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15" windowWidth="25875" windowHeight="12825"/>
  </bookViews>
  <sheets>
    <sheet name="intermediaire_import_articles-w" sheetId="1" r:id="rId1"/>
    <sheet name="Feuil1" sheetId="2" r:id="rId2"/>
  </sheets>
  <calcPr calcId="0"/>
</workbook>
</file>

<file path=xl/calcChain.xml><?xml version="1.0" encoding="utf-8"?>
<calcChain xmlns="http://schemas.openxmlformats.org/spreadsheetml/2006/main">
  <c r="M1076" i="1"/>
  <c r="M2"/>
  <c r="M3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M751"/>
  <c r="M752"/>
  <c r="M753"/>
  <c r="M754"/>
  <c r="M755"/>
  <c r="M756"/>
  <c r="M757"/>
  <c r="M758"/>
  <c r="M759"/>
  <c r="M760"/>
  <c r="M761"/>
  <c r="M762"/>
  <c r="M763"/>
  <c r="M764"/>
  <c r="M765"/>
  <c r="M766"/>
  <c r="M767"/>
  <c r="M768"/>
  <c r="M769"/>
  <c r="M770"/>
  <c r="M771"/>
  <c r="M772"/>
  <c r="M773"/>
  <c r="M774"/>
  <c r="M775"/>
  <c r="M776"/>
  <c r="M777"/>
  <c r="M778"/>
  <c r="M779"/>
  <c r="M780"/>
  <c r="M781"/>
  <c r="M782"/>
  <c r="M783"/>
  <c r="M784"/>
  <c r="M785"/>
  <c r="M786"/>
  <c r="M787"/>
  <c r="M788"/>
  <c r="M789"/>
  <c r="M790"/>
  <c r="M791"/>
  <c r="M792"/>
  <c r="M793"/>
  <c r="M794"/>
  <c r="M795"/>
  <c r="M796"/>
  <c r="M797"/>
  <c r="M798"/>
  <c r="M799"/>
  <c r="M800"/>
  <c r="M801"/>
  <c r="M802"/>
  <c r="M803"/>
  <c r="M804"/>
  <c r="M805"/>
  <c r="M806"/>
  <c r="M807"/>
  <c r="M808"/>
  <c r="M809"/>
  <c r="M810"/>
  <c r="M811"/>
  <c r="M812"/>
  <c r="M813"/>
  <c r="M814"/>
  <c r="M815"/>
  <c r="M816"/>
  <c r="M817"/>
  <c r="M818"/>
  <c r="M819"/>
  <c r="M820"/>
  <c r="M821"/>
  <c r="M822"/>
  <c r="M823"/>
  <c r="M824"/>
  <c r="M825"/>
  <c r="M826"/>
  <c r="M827"/>
  <c r="M828"/>
  <c r="M829"/>
  <c r="M830"/>
  <c r="M831"/>
  <c r="M832"/>
  <c r="M833"/>
  <c r="M834"/>
  <c r="M835"/>
  <c r="M836"/>
  <c r="M837"/>
  <c r="M838"/>
  <c r="M839"/>
  <c r="M840"/>
  <c r="M841"/>
  <c r="M842"/>
  <c r="M843"/>
  <c r="M844"/>
  <c r="M845"/>
  <c r="M846"/>
  <c r="M847"/>
  <c r="M848"/>
  <c r="M849"/>
  <c r="M850"/>
  <c r="M851"/>
  <c r="M852"/>
  <c r="M853"/>
  <c r="M854"/>
  <c r="M855"/>
  <c r="M856"/>
  <c r="M857"/>
  <c r="M858"/>
  <c r="M859"/>
  <c r="M860"/>
  <c r="M861"/>
  <c r="M862"/>
  <c r="M863"/>
  <c r="M864"/>
  <c r="M865"/>
  <c r="M866"/>
  <c r="M867"/>
  <c r="M868"/>
  <c r="M869"/>
  <c r="M870"/>
  <c r="M871"/>
  <c r="M872"/>
  <c r="M873"/>
  <c r="M874"/>
  <c r="M875"/>
  <c r="M876"/>
  <c r="M877"/>
  <c r="M878"/>
  <c r="M879"/>
  <c r="M880"/>
  <c r="M881"/>
  <c r="M882"/>
  <c r="M883"/>
  <c r="M884"/>
  <c r="M885"/>
  <c r="M886"/>
  <c r="M887"/>
  <c r="M888"/>
  <c r="M889"/>
  <c r="M890"/>
  <c r="M891"/>
  <c r="M892"/>
  <c r="M893"/>
  <c r="M894"/>
  <c r="M895"/>
  <c r="M896"/>
  <c r="M897"/>
  <c r="M898"/>
  <c r="M899"/>
  <c r="M900"/>
  <c r="M901"/>
  <c r="M902"/>
  <c r="M903"/>
  <c r="M904"/>
  <c r="M905"/>
  <c r="M906"/>
  <c r="M907"/>
  <c r="M908"/>
  <c r="M909"/>
  <c r="M910"/>
  <c r="M911"/>
  <c r="M912"/>
  <c r="M913"/>
  <c r="M914"/>
  <c r="M915"/>
  <c r="M916"/>
  <c r="M917"/>
  <c r="M918"/>
  <c r="M919"/>
  <c r="M920"/>
  <c r="M921"/>
  <c r="M922"/>
  <c r="M923"/>
  <c r="M924"/>
  <c r="M925"/>
  <c r="M926"/>
  <c r="M927"/>
  <c r="M928"/>
  <c r="M929"/>
  <c r="M930"/>
  <c r="M931"/>
  <c r="M932"/>
  <c r="M933"/>
  <c r="M934"/>
  <c r="M935"/>
  <c r="M936"/>
  <c r="M937"/>
  <c r="M938"/>
  <c r="M939"/>
  <c r="M940"/>
  <c r="M941"/>
  <c r="M942"/>
  <c r="M943"/>
  <c r="M944"/>
  <c r="M945"/>
  <c r="M946"/>
  <c r="M947"/>
  <c r="M948"/>
  <c r="M949"/>
  <c r="M950"/>
  <c r="M951"/>
  <c r="M952"/>
  <c r="M953"/>
  <c r="M954"/>
  <c r="M955"/>
  <c r="M956"/>
  <c r="M957"/>
  <c r="M958"/>
  <c r="M959"/>
  <c r="M960"/>
  <c r="M961"/>
  <c r="M962"/>
  <c r="M963"/>
  <c r="M964"/>
  <c r="M965"/>
  <c r="M966"/>
  <c r="M967"/>
  <c r="M968"/>
  <c r="M969"/>
  <c r="M970"/>
  <c r="M971"/>
  <c r="M972"/>
  <c r="M973"/>
  <c r="M974"/>
  <c r="M975"/>
  <c r="M976"/>
  <c r="M977"/>
  <c r="M978"/>
  <c r="M979"/>
  <c r="M980"/>
  <c r="M981"/>
  <c r="M982"/>
  <c r="M983"/>
  <c r="M984"/>
  <c r="M985"/>
  <c r="M986"/>
  <c r="M987"/>
  <c r="M988"/>
  <c r="M989"/>
  <c r="M990"/>
  <c r="M991"/>
  <c r="M992"/>
  <c r="M993"/>
  <c r="M994"/>
  <c r="M995"/>
  <c r="M996"/>
  <c r="M997"/>
  <c r="M998"/>
  <c r="M999"/>
  <c r="M1000"/>
  <c r="M1001"/>
  <c r="M1002"/>
  <c r="M1003"/>
  <c r="M1004"/>
  <c r="M1005"/>
  <c r="M1006"/>
  <c r="M1007"/>
  <c r="M1008"/>
  <c r="M1009"/>
  <c r="M1010"/>
  <c r="M1011"/>
  <c r="M1012"/>
  <c r="M1013"/>
  <c r="M1014"/>
  <c r="M1015"/>
  <c r="M1016"/>
  <c r="M1017"/>
  <c r="M1018"/>
  <c r="M1019"/>
  <c r="M1020"/>
  <c r="M1021"/>
  <c r="M1022"/>
  <c r="M1023"/>
  <c r="M1024"/>
  <c r="M1025"/>
  <c r="M1026"/>
  <c r="M1027"/>
  <c r="M1028"/>
  <c r="M1029"/>
  <c r="M1030"/>
  <c r="M1031"/>
  <c r="M1032"/>
  <c r="M1033"/>
  <c r="M1034"/>
  <c r="M1035"/>
  <c r="M1036"/>
  <c r="M1037"/>
  <c r="M1038"/>
  <c r="M1039"/>
  <c r="M1040"/>
  <c r="M1041"/>
  <c r="M1042"/>
  <c r="M1043"/>
  <c r="M1044"/>
  <c r="M1045"/>
  <c r="M1046"/>
  <c r="M1047"/>
  <c r="M1048"/>
  <c r="M1049"/>
  <c r="M1050"/>
  <c r="M1051"/>
  <c r="M1052"/>
  <c r="M1053"/>
  <c r="M1054"/>
  <c r="M1055"/>
  <c r="M1056"/>
  <c r="M1057"/>
  <c r="M1058"/>
  <c r="M1059"/>
  <c r="M1060"/>
  <c r="M1061"/>
  <c r="M1062"/>
  <c r="M1063"/>
  <c r="M1064"/>
  <c r="M1065"/>
  <c r="M1066"/>
  <c r="M1067"/>
  <c r="M1068"/>
  <c r="M1069"/>
  <c r="M1070"/>
  <c r="M1071"/>
  <c r="M1072"/>
  <c r="M1073"/>
  <c r="M1074"/>
  <c r="M1075"/>
  <c r="M1077"/>
  <c r="M1078"/>
  <c r="M1079"/>
  <c r="M1080"/>
  <c r="M1081"/>
  <c r="M1082"/>
  <c r="M1083"/>
  <c r="M1084"/>
  <c r="M1085"/>
  <c r="M1086"/>
  <c r="M1087"/>
  <c r="M1088"/>
  <c r="M1089"/>
  <c r="M1090"/>
  <c r="M1091"/>
  <c r="M1092"/>
  <c r="M1093"/>
  <c r="M1094"/>
  <c r="M1095"/>
  <c r="M1096"/>
  <c r="M1097"/>
  <c r="M1098"/>
  <c r="M1099"/>
  <c r="M1100"/>
  <c r="M1101"/>
  <c r="M1102"/>
  <c r="M1103"/>
  <c r="M1104"/>
  <c r="M1105"/>
  <c r="M1106"/>
  <c r="M1107"/>
  <c r="M1108"/>
  <c r="M1109"/>
  <c r="M1110"/>
  <c r="M1111"/>
  <c r="M1112"/>
  <c r="M1113"/>
  <c r="M1114"/>
  <c r="M1115"/>
  <c r="M1116"/>
  <c r="M1117"/>
  <c r="M1118"/>
  <c r="M1119"/>
  <c r="M1120"/>
  <c r="M1121"/>
  <c r="M1122"/>
  <c r="M1123"/>
  <c r="M1124"/>
  <c r="M1125"/>
  <c r="M1126"/>
  <c r="M1127"/>
  <c r="M1128"/>
  <c r="M1129"/>
  <c r="M1130"/>
  <c r="M1131"/>
  <c r="M1132"/>
  <c r="M1133"/>
  <c r="M1134"/>
  <c r="M1135"/>
  <c r="M1136"/>
  <c r="M1137"/>
  <c r="M1138"/>
  <c r="M1139"/>
  <c r="M1140"/>
  <c r="M1141"/>
  <c r="M1142"/>
  <c r="M1143"/>
  <c r="M1144"/>
  <c r="M1145"/>
  <c r="M1146"/>
  <c r="M1147"/>
  <c r="M1148"/>
  <c r="M1149"/>
  <c r="M1150"/>
  <c r="M1151"/>
  <c r="M1152"/>
  <c r="M1153"/>
  <c r="M1154"/>
  <c r="M1155"/>
  <c r="M1156"/>
  <c r="M1157"/>
  <c r="M1158"/>
  <c r="M1159"/>
  <c r="M1160"/>
  <c r="M1161"/>
  <c r="M1162"/>
  <c r="M1163"/>
  <c r="M1164"/>
  <c r="M1165"/>
  <c r="M1166"/>
  <c r="M1167"/>
  <c r="M1168"/>
  <c r="M1169"/>
  <c r="M1170"/>
  <c r="M1171"/>
  <c r="M1172"/>
  <c r="M1173"/>
  <c r="M1174"/>
  <c r="M1175"/>
  <c r="M1176"/>
  <c r="M1177"/>
  <c r="M1178"/>
  <c r="M1179"/>
  <c r="M1180"/>
  <c r="M1181"/>
  <c r="M1182"/>
  <c r="M1183"/>
  <c r="M1184"/>
  <c r="M1185"/>
  <c r="M1186"/>
  <c r="M1187"/>
  <c r="M1188"/>
  <c r="M1189"/>
  <c r="M1190"/>
  <c r="M1191"/>
  <c r="M1192"/>
  <c r="M1193"/>
  <c r="M1194"/>
  <c r="M1195"/>
  <c r="M1196"/>
  <c r="M1197"/>
  <c r="M1198"/>
  <c r="M1199"/>
  <c r="M1200"/>
  <c r="M1201"/>
  <c r="M1202"/>
  <c r="M1203"/>
  <c r="M1204"/>
  <c r="M1205"/>
  <c r="M1206"/>
  <c r="M1207"/>
  <c r="M1208"/>
  <c r="M1209"/>
  <c r="M1210"/>
  <c r="M1211"/>
  <c r="M1212"/>
  <c r="M1213"/>
  <c r="M1214"/>
  <c r="M1215"/>
  <c r="M1216"/>
  <c r="M1217"/>
  <c r="M1218"/>
  <c r="M1219"/>
  <c r="M1220"/>
  <c r="M1221"/>
  <c r="M1222"/>
  <c r="M1223"/>
  <c r="M1224"/>
  <c r="M1225"/>
  <c r="M1226"/>
  <c r="M1227"/>
  <c r="M1228"/>
  <c r="M1229"/>
  <c r="M1230"/>
  <c r="M1231"/>
  <c r="M1232"/>
  <c r="M1233"/>
  <c r="M1234"/>
  <c r="M1235"/>
  <c r="M1236"/>
  <c r="M1237"/>
  <c r="M1238"/>
  <c r="M1239"/>
  <c r="M1240"/>
  <c r="M1241"/>
  <c r="M1242"/>
  <c r="M1243"/>
  <c r="M1244"/>
  <c r="M1245"/>
  <c r="M1246"/>
  <c r="M1247"/>
  <c r="M1248"/>
  <c r="M1249"/>
  <c r="M1250"/>
  <c r="M1251"/>
  <c r="M1252"/>
  <c r="M1253"/>
  <c r="M1254"/>
  <c r="M1255"/>
  <c r="M1256"/>
  <c r="M1257"/>
  <c r="M1258"/>
  <c r="M1259"/>
  <c r="M1260"/>
  <c r="M1261"/>
  <c r="M1262"/>
  <c r="M1263"/>
  <c r="M1264"/>
  <c r="M1265"/>
  <c r="M1266"/>
  <c r="M1267"/>
  <c r="M1268"/>
  <c r="M1269"/>
  <c r="M1270"/>
  <c r="M1271"/>
  <c r="M1272"/>
  <c r="M1273"/>
  <c r="M1274"/>
  <c r="M1275"/>
  <c r="M1276"/>
  <c r="M1277"/>
  <c r="M1278"/>
  <c r="M1279"/>
  <c r="M1280"/>
  <c r="M1281"/>
  <c r="M1282"/>
  <c r="M1283"/>
  <c r="M1284"/>
  <c r="M1285"/>
  <c r="M1286"/>
  <c r="M1287"/>
  <c r="M1288"/>
  <c r="M1289"/>
  <c r="M1290"/>
  <c r="M1291"/>
  <c r="M1292"/>
  <c r="M1293"/>
  <c r="M1294"/>
  <c r="M1295"/>
  <c r="M1296"/>
  <c r="M1297"/>
  <c r="M1298"/>
  <c r="M1299"/>
  <c r="M1300"/>
  <c r="M1301"/>
  <c r="M1302"/>
  <c r="M1303"/>
  <c r="M1304"/>
  <c r="M1305"/>
  <c r="M1306"/>
  <c r="M1307"/>
  <c r="M1308"/>
  <c r="M1309"/>
  <c r="M1310"/>
  <c r="M1311"/>
  <c r="M1312"/>
  <c r="M1313"/>
  <c r="M1314"/>
  <c r="M1315"/>
  <c r="M1316"/>
  <c r="M1317"/>
  <c r="M1318"/>
  <c r="M1319"/>
  <c r="M1320"/>
  <c r="M1321"/>
  <c r="M1322"/>
  <c r="M1323"/>
  <c r="M1324"/>
  <c r="M1325"/>
  <c r="M1326"/>
  <c r="M1327"/>
  <c r="M1328"/>
  <c r="M1329"/>
  <c r="M1330"/>
  <c r="M1331"/>
  <c r="M1332"/>
  <c r="M1333"/>
  <c r="M1334"/>
  <c r="M1335"/>
  <c r="M1336"/>
  <c r="M1337"/>
  <c r="M1338"/>
  <c r="M1339"/>
  <c r="M1340"/>
  <c r="M1341"/>
  <c r="M1342"/>
  <c r="M1343"/>
  <c r="M1344"/>
  <c r="M1345"/>
  <c r="M1346"/>
  <c r="M1347"/>
  <c r="M1348"/>
  <c r="M1349"/>
  <c r="M1350"/>
  <c r="M1351"/>
  <c r="M1352"/>
  <c r="M1353"/>
  <c r="M1354"/>
  <c r="M1355"/>
  <c r="M1356"/>
  <c r="M1357"/>
  <c r="M1358"/>
  <c r="M1359"/>
  <c r="M1360"/>
  <c r="M1361"/>
  <c r="M1362"/>
  <c r="M1363"/>
  <c r="M1364"/>
  <c r="M1365"/>
  <c r="M1366"/>
  <c r="M1367"/>
  <c r="M1368"/>
  <c r="M1369"/>
  <c r="M1370"/>
  <c r="M1371"/>
  <c r="M1372"/>
  <c r="M1373"/>
  <c r="M1374"/>
  <c r="M1375"/>
  <c r="M1376"/>
  <c r="M1377"/>
  <c r="M1378"/>
  <c r="M1379"/>
  <c r="M1380"/>
  <c r="M1381"/>
  <c r="M1382"/>
  <c r="M1383"/>
  <c r="M1384"/>
  <c r="M1385"/>
  <c r="M1386"/>
  <c r="M1387"/>
  <c r="M1388"/>
  <c r="M1389"/>
  <c r="M1390"/>
  <c r="M1391"/>
  <c r="M1392"/>
  <c r="M1393"/>
  <c r="M1394"/>
  <c r="M1395"/>
  <c r="M1396"/>
  <c r="M1397"/>
  <c r="M1398"/>
  <c r="M1399"/>
  <c r="M1400"/>
  <c r="M1401"/>
  <c r="M1402"/>
  <c r="M1403"/>
  <c r="M1404"/>
  <c r="M1405"/>
  <c r="M1406"/>
  <c r="M1407"/>
  <c r="M1408"/>
  <c r="M1409"/>
  <c r="M1410"/>
  <c r="M1411"/>
  <c r="M1412"/>
  <c r="M1413"/>
  <c r="M1414"/>
  <c r="M1415"/>
  <c r="M1416"/>
  <c r="M1417"/>
  <c r="M1418"/>
  <c r="M1419"/>
  <c r="M1420"/>
  <c r="M1421"/>
  <c r="M1422"/>
  <c r="M1423"/>
  <c r="M1424"/>
  <c r="M1425"/>
  <c r="M1426"/>
  <c r="M1427"/>
  <c r="M1428"/>
  <c r="M1429"/>
  <c r="M1430"/>
  <c r="M1431"/>
  <c r="M1432"/>
  <c r="M1433"/>
  <c r="M1434"/>
  <c r="M1435"/>
  <c r="M1436"/>
  <c r="M1437"/>
  <c r="M1438"/>
  <c r="M1439"/>
  <c r="M1440"/>
  <c r="M1441"/>
  <c r="M1442"/>
  <c r="M1443"/>
  <c r="M1444"/>
  <c r="M1445"/>
  <c r="M1446"/>
  <c r="M1447"/>
  <c r="M1448"/>
  <c r="M1449"/>
  <c r="M1450"/>
  <c r="M1451"/>
  <c r="M1452"/>
  <c r="M1453"/>
  <c r="M1454"/>
  <c r="M1455"/>
  <c r="M1456"/>
  <c r="M1457"/>
  <c r="M1458"/>
  <c r="M1459"/>
  <c r="M1460"/>
  <c r="M1461"/>
  <c r="M1462"/>
  <c r="M1463"/>
  <c r="M1464"/>
  <c r="M1465"/>
  <c r="M1466"/>
  <c r="M1467"/>
  <c r="M1468"/>
  <c r="M1469"/>
  <c r="M1470"/>
  <c r="M1471"/>
  <c r="M1472"/>
  <c r="M1473"/>
  <c r="M1474"/>
  <c r="M1475"/>
  <c r="M1476"/>
  <c r="M1477"/>
  <c r="M1478"/>
  <c r="M1479"/>
  <c r="M1480"/>
  <c r="M1481"/>
  <c r="M1482"/>
  <c r="M1483"/>
  <c r="M1484"/>
  <c r="M1485"/>
  <c r="M1486"/>
  <c r="M1487"/>
  <c r="M1488"/>
  <c r="M1489"/>
  <c r="M1490"/>
  <c r="M1491"/>
  <c r="M1492"/>
  <c r="M1493"/>
  <c r="M1494"/>
  <c r="M1495"/>
  <c r="M1496"/>
  <c r="M1497"/>
  <c r="M1498"/>
  <c r="M1499"/>
  <c r="M1500"/>
  <c r="M1501"/>
  <c r="M1502"/>
  <c r="M1503"/>
  <c r="M1504"/>
  <c r="M1505"/>
  <c r="M1506"/>
  <c r="M1507"/>
  <c r="M1508"/>
  <c r="M1509"/>
  <c r="M1510"/>
  <c r="M1511"/>
  <c r="M1512"/>
  <c r="M1513"/>
  <c r="M1514"/>
  <c r="M1515"/>
  <c r="M1516"/>
  <c r="M1517"/>
  <c r="M1518"/>
  <c r="M1519"/>
  <c r="M1520"/>
  <c r="M1521"/>
  <c r="M1522"/>
  <c r="M1523"/>
  <c r="M1524"/>
  <c r="M1525"/>
  <c r="M1526"/>
  <c r="M1527"/>
  <c r="M1528"/>
  <c r="M1529"/>
  <c r="M1530"/>
  <c r="M1531"/>
  <c r="M1532"/>
  <c r="M1533"/>
  <c r="M1534"/>
  <c r="M1535"/>
  <c r="M1536"/>
  <c r="M1537"/>
  <c r="M1538"/>
  <c r="M1539"/>
  <c r="M1540"/>
  <c r="M1541"/>
  <c r="M1542"/>
  <c r="M1543"/>
  <c r="M1544"/>
  <c r="M1545"/>
  <c r="M1546"/>
  <c r="M1547"/>
  <c r="M1548"/>
  <c r="M1549"/>
  <c r="M1550"/>
  <c r="M1551"/>
  <c r="M1552"/>
  <c r="M1553"/>
  <c r="M1554"/>
  <c r="M1555"/>
  <c r="M1556"/>
  <c r="M1557"/>
  <c r="M1558"/>
  <c r="M1559"/>
  <c r="M1560"/>
  <c r="M1561"/>
  <c r="M1562"/>
  <c r="M1563"/>
  <c r="M1564"/>
  <c r="M1565"/>
  <c r="M1566"/>
  <c r="M1567"/>
  <c r="M1568"/>
  <c r="M1569"/>
  <c r="M1570"/>
  <c r="M1571"/>
  <c r="M1572"/>
  <c r="M1573"/>
  <c r="M1574"/>
  <c r="M1575"/>
  <c r="M1576"/>
  <c r="M1577"/>
  <c r="M1578"/>
  <c r="M1579"/>
  <c r="M1580"/>
  <c r="M1581"/>
  <c r="M1582"/>
  <c r="M1583"/>
  <c r="M1584"/>
  <c r="M1585"/>
  <c r="M1586"/>
  <c r="M1587"/>
  <c r="M1588"/>
  <c r="M1589"/>
  <c r="M1590"/>
  <c r="M1591"/>
  <c r="M1592"/>
  <c r="M1593"/>
  <c r="M1594"/>
  <c r="M1595"/>
  <c r="M1596"/>
  <c r="M1597"/>
  <c r="M1598"/>
  <c r="M1599"/>
  <c r="M1600"/>
  <c r="M1601"/>
  <c r="M1602"/>
  <c r="M1603"/>
  <c r="M1604"/>
  <c r="M1605"/>
  <c r="M1606"/>
  <c r="M1607"/>
  <c r="M1608"/>
  <c r="M1609"/>
  <c r="M1610"/>
  <c r="M1611"/>
  <c r="M1612"/>
  <c r="M1613"/>
  <c r="M1614"/>
  <c r="M1615"/>
  <c r="M1616"/>
  <c r="M1617"/>
  <c r="M1618"/>
  <c r="M1619"/>
  <c r="M1620"/>
  <c r="M1621"/>
  <c r="M1622"/>
  <c r="M1623"/>
  <c r="M1624"/>
  <c r="M1625"/>
  <c r="M1626"/>
  <c r="M1627"/>
  <c r="M1628"/>
  <c r="M1629"/>
  <c r="M1630"/>
  <c r="M1631"/>
  <c r="M1632"/>
  <c r="M1633"/>
  <c r="M1634"/>
  <c r="M1635"/>
  <c r="M1636"/>
  <c r="M1637"/>
  <c r="M1638"/>
  <c r="M1639"/>
  <c r="M1640"/>
  <c r="M1641"/>
  <c r="M1642"/>
  <c r="M1643"/>
  <c r="M1644"/>
  <c r="M1645"/>
  <c r="M1646"/>
  <c r="M1647"/>
  <c r="M1648"/>
  <c r="M1649"/>
  <c r="M1650"/>
  <c r="M1651"/>
  <c r="M1652"/>
  <c r="M1653"/>
  <c r="M1654"/>
  <c r="M1655"/>
  <c r="M1656"/>
  <c r="M1657"/>
  <c r="M1658"/>
  <c r="M1659"/>
  <c r="M1660"/>
  <c r="M1661"/>
  <c r="M1662"/>
  <c r="M1663"/>
  <c r="M1664"/>
  <c r="M1665"/>
  <c r="M1666"/>
  <c r="M1667"/>
  <c r="M1668"/>
  <c r="M1669"/>
  <c r="M1670"/>
  <c r="M1671"/>
  <c r="M1672"/>
  <c r="M1673"/>
  <c r="M1674"/>
  <c r="M1675"/>
  <c r="M1676"/>
  <c r="M1677"/>
  <c r="M1678"/>
  <c r="M1679"/>
  <c r="M1680"/>
  <c r="M1681"/>
  <c r="M1682"/>
  <c r="M1683"/>
  <c r="M1684"/>
  <c r="M1685"/>
  <c r="M1686"/>
  <c r="M1687"/>
  <c r="M1688"/>
  <c r="M1689"/>
  <c r="M1690"/>
  <c r="M1691"/>
  <c r="M1692"/>
  <c r="M1693"/>
  <c r="M1694"/>
  <c r="M1695"/>
  <c r="M1696"/>
  <c r="M1697"/>
  <c r="M1698"/>
  <c r="M1699"/>
  <c r="M1700"/>
  <c r="M1701"/>
  <c r="M1702"/>
  <c r="M1703"/>
  <c r="M1704"/>
  <c r="M1705"/>
  <c r="M1706"/>
  <c r="M1707"/>
  <c r="M1708"/>
  <c r="M1709"/>
  <c r="M1710"/>
  <c r="M1711"/>
  <c r="M1712"/>
  <c r="M1713"/>
  <c r="M1714"/>
  <c r="M1715"/>
  <c r="M1716"/>
  <c r="M1717"/>
  <c r="M1718"/>
  <c r="M1719"/>
  <c r="M1720"/>
  <c r="M1721"/>
  <c r="M1722"/>
  <c r="M1723"/>
  <c r="M1724"/>
  <c r="M1725"/>
  <c r="M1726"/>
  <c r="M1727"/>
  <c r="M1728"/>
  <c r="M1729"/>
  <c r="M1730"/>
  <c r="M1731"/>
  <c r="M1732"/>
  <c r="M1733"/>
  <c r="M1734"/>
  <c r="M1735"/>
  <c r="M1736"/>
  <c r="M1737"/>
  <c r="M1738"/>
  <c r="M1739"/>
  <c r="M1740"/>
  <c r="M1741"/>
  <c r="M1742"/>
  <c r="M1743"/>
  <c r="M1744"/>
  <c r="M1745"/>
  <c r="M1746"/>
  <c r="M1747"/>
  <c r="M1748"/>
  <c r="M1749"/>
  <c r="M1750"/>
  <c r="M1751"/>
  <c r="M1752"/>
  <c r="M1753"/>
  <c r="M1754"/>
  <c r="M1755"/>
  <c r="M1756"/>
  <c r="M1757"/>
  <c r="M1758"/>
  <c r="M1759"/>
  <c r="M1760"/>
  <c r="M1761"/>
  <c r="M1762"/>
  <c r="M1763"/>
  <c r="M1764"/>
  <c r="M1765"/>
  <c r="M1766"/>
  <c r="M1767"/>
  <c r="M1768"/>
  <c r="M1769"/>
  <c r="M1770"/>
  <c r="M1771"/>
  <c r="M1772"/>
  <c r="M1773"/>
  <c r="M1774"/>
  <c r="M1775"/>
  <c r="M1776"/>
  <c r="M1777"/>
  <c r="M1778"/>
  <c r="M1779"/>
  <c r="F2" i="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F1066"/>
  <c r="F1067"/>
  <c r="F1068"/>
  <c r="F1069"/>
  <c r="F1070"/>
  <c r="F1071"/>
  <c r="F1072"/>
  <c r="F1073"/>
  <c r="F1074"/>
  <c r="F1075"/>
  <c r="F1077"/>
  <c r="F1078"/>
  <c r="F1079"/>
  <c r="F1080"/>
  <c r="F1081"/>
  <c r="F1082"/>
  <c r="F1083"/>
  <c r="F1084"/>
  <c r="F1085"/>
  <c r="F1086"/>
  <c r="F1087"/>
  <c r="F1088"/>
  <c r="F1089"/>
  <c r="F1090"/>
  <c r="F1091"/>
  <c r="F1092"/>
  <c r="F1093"/>
  <c r="F1094"/>
  <c r="F1095"/>
  <c r="F1096"/>
  <c r="F1097"/>
  <c r="F1098"/>
  <c r="F1099"/>
  <c r="F1100"/>
  <c r="F1101"/>
  <c r="F1102"/>
  <c r="F1103"/>
  <c r="F1104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1121"/>
  <c r="F1122"/>
  <c r="F1123"/>
  <c r="F1124"/>
  <c r="F1125"/>
  <c r="F1126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176"/>
  <c r="F1177"/>
  <c r="F1178"/>
  <c r="F1179"/>
  <c r="F1180"/>
  <c r="F1181"/>
  <c r="F1182"/>
  <c r="F1183"/>
  <c r="F1184"/>
  <c r="F1185"/>
  <c r="F1186"/>
  <c r="F1187"/>
  <c r="F1188"/>
  <c r="F1189"/>
  <c r="F1190"/>
  <c r="F1191"/>
  <c r="F1192"/>
  <c r="F1193"/>
  <c r="F1194"/>
  <c r="F1195"/>
  <c r="F1196"/>
  <c r="F1197"/>
  <c r="F1198"/>
  <c r="F1199"/>
  <c r="F1200"/>
  <c r="F1201"/>
  <c r="F1202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58"/>
  <c r="F1259"/>
  <c r="F1260"/>
  <c r="F1261"/>
  <c r="F1262"/>
  <c r="F1263"/>
  <c r="F1264"/>
  <c r="F1265"/>
  <c r="F1266"/>
  <c r="F1267"/>
  <c r="F1268"/>
  <c r="F1269"/>
  <c r="F1270"/>
  <c r="F1271"/>
  <c r="F1272"/>
  <c r="F1273"/>
  <c r="F1274"/>
  <c r="F1275"/>
  <c r="F1276"/>
  <c r="F1277"/>
  <c r="F1278"/>
  <c r="F1279"/>
  <c r="F1280"/>
  <c r="F1281"/>
  <c r="F1282"/>
  <c r="F1283"/>
  <c r="F1284"/>
  <c r="F1285"/>
  <c r="F1286"/>
  <c r="F1287"/>
  <c r="F1288"/>
  <c r="F1289"/>
  <c r="F1290"/>
  <c r="F1291"/>
  <c r="F1292"/>
  <c r="F1293"/>
  <c r="F1294"/>
  <c r="F1295"/>
  <c r="F1296"/>
  <c r="F1297"/>
  <c r="F1298"/>
  <c r="F1299"/>
  <c r="F1300"/>
  <c r="F1301"/>
  <c r="F1302"/>
  <c r="F1303"/>
  <c r="F1304"/>
  <c r="F1305"/>
  <c r="F1306"/>
  <c r="F1307"/>
  <c r="F1308"/>
  <c r="F1309"/>
  <c r="F1310"/>
  <c r="F1311"/>
  <c r="F1312"/>
  <c r="F1313"/>
  <c r="F1314"/>
  <c r="F1315"/>
  <c r="F1316"/>
  <c r="F1317"/>
  <c r="F1318"/>
  <c r="F1319"/>
  <c r="F1320"/>
  <c r="F1321"/>
  <c r="F1322"/>
  <c r="F1323"/>
  <c r="F1324"/>
  <c r="F1325"/>
  <c r="F1326"/>
  <c r="F1327"/>
  <c r="F1328"/>
  <c r="F1329"/>
  <c r="F1330"/>
  <c r="F1331"/>
  <c r="F1332"/>
  <c r="F1333"/>
  <c r="F1334"/>
  <c r="F1335"/>
  <c r="F1336"/>
  <c r="F1337"/>
  <c r="F1338"/>
  <c r="F1339"/>
  <c r="F1340"/>
  <c r="F1341"/>
  <c r="F1342"/>
  <c r="F1343"/>
  <c r="F1344"/>
  <c r="F1345"/>
  <c r="F1346"/>
  <c r="F1347"/>
  <c r="F1348"/>
  <c r="F1349"/>
  <c r="F1350"/>
  <c r="F1351"/>
  <c r="F1352"/>
  <c r="F1353"/>
  <c r="F1354"/>
  <c r="F1355"/>
  <c r="F1356"/>
  <c r="F1357"/>
  <c r="F1358"/>
  <c r="F1359"/>
  <c r="F1360"/>
  <c r="F1361"/>
  <c r="F1362"/>
  <c r="F1363"/>
  <c r="F1364"/>
  <c r="F1365"/>
  <c r="F1366"/>
  <c r="F1367"/>
  <c r="F1368"/>
  <c r="F1369"/>
  <c r="F1370"/>
  <c r="F1371"/>
  <c r="F1372"/>
  <c r="F1373"/>
  <c r="F1374"/>
  <c r="F1375"/>
  <c r="F1376"/>
  <c r="F1377"/>
  <c r="F1378"/>
  <c r="F1379"/>
  <c r="F1380"/>
  <c r="F1381"/>
  <c r="F1382"/>
  <c r="F1383"/>
  <c r="F1384"/>
  <c r="F1385"/>
  <c r="F1386"/>
  <c r="F1387"/>
  <c r="F1388"/>
  <c r="F1389"/>
  <c r="F1390"/>
  <c r="F1391"/>
  <c r="F1392"/>
  <c r="F1393"/>
  <c r="F1394"/>
  <c r="F1395"/>
  <c r="F1396"/>
  <c r="F1397"/>
  <c r="F1398"/>
  <c r="F1399"/>
  <c r="F1400"/>
  <c r="F1401"/>
  <c r="F1402"/>
  <c r="F1403"/>
  <c r="F1404"/>
  <c r="F1405"/>
  <c r="F1406"/>
  <c r="F1407"/>
  <c r="F1408"/>
  <c r="F1409"/>
  <c r="F1410"/>
  <c r="F1411"/>
  <c r="F1412"/>
  <c r="F1413"/>
  <c r="F1414"/>
  <c r="F1415"/>
  <c r="F1416"/>
  <c r="F1417"/>
  <c r="F1418"/>
  <c r="F1419"/>
  <c r="F1420"/>
  <c r="F1421"/>
  <c r="F1422"/>
  <c r="F1423"/>
  <c r="F1424"/>
  <c r="F1425"/>
  <c r="F1426"/>
  <c r="F1427"/>
  <c r="F1428"/>
  <c r="F1429"/>
  <c r="F1430"/>
  <c r="F1431"/>
  <c r="F1432"/>
  <c r="F1433"/>
  <c r="F1434"/>
  <c r="F1435"/>
  <c r="F1436"/>
  <c r="F1437"/>
  <c r="F1438"/>
  <c r="F1439"/>
  <c r="F1440"/>
  <c r="F1441"/>
  <c r="F1442"/>
  <c r="F1443"/>
  <c r="F1444"/>
  <c r="F1445"/>
  <c r="F1446"/>
  <c r="F1447"/>
  <c r="F1448"/>
  <c r="F1449"/>
  <c r="F1450"/>
  <c r="F1451"/>
  <c r="F1452"/>
  <c r="F1453"/>
  <c r="F1454"/>
  <c r="F1455"/>
  <c r="F1456"/>
  <c r="F1457"/>
  <c r="F1458"/>
  <c r="F1459"/>
  <c r="F1460"/>
  <c r="F1461"/>
  <c r="F1462"/>
  <c r="F1463"/>
  <c r="F1464"/>
  <c r="F1465"/>
  <c r="F1466"/>
  <c r="F1467"/>
  <c r="F1468"/>
  <c r="F1469"/>
  <c r="F1470"/>
  <c r="F1471"/>
  <c r="F1472"/>
  <c r="F1473"/>
  <c r="F1474"/>
  <c r="F1475"/>
  <c r="F1476"/>
  <c r="F1477"/>
  <c r="F1478"/>
  <c r="F1479"/>
  <c r="F1480"/>
  <c r="F1481"/>
  <c r="F1482"/>
  <c r="F1483"/>
  <c r="F1484"/>
  <c r="F1485"/>
  <c r="F1486"/>
  <c r="F1487"/>
  <c r="F1488"/>
  <c r="F1489"/>
  <c r="F1490"/>
  <c r="F1491"/>
  <c r="F1492"/>
  <c r="F1493"/>
  <c r="F1494"/>
  <c r="F1495"/>
  <c r="F1496"/>
  <c r="F1497"/>
  <c r="F1498"/>
  <c r="F1499"/>
  <c r="F1500"/>
  <c r="F1501"/>
  <c r="F1502"/>
  <c r="F1503"/>
  <c r="F1504"/>
  <c r="F1505"/>
  <c r="F1506"/>
  <c r="F1507"/>
  <c r="F1508"/>
  <c r="F1509"/>
  <c r="F1510"/>
  <c r="F1511"/>
  <c r="F1512"/>
  <c r="F1513"/>
  <c r="F1514"/>
  <c r="F1515"/>
  <c r="F1516"/>
  <c r="F1517"/>
  <c r="F1518"/>
  <c r="F1519"/>
  <c r="F1520"/>
  <c r="F1521"/>
  <c r="F1522"/>
  <c r="F1523"/>
  <c r="F1524"/>
  <c r="F1525"/>
  <c r="F1526"/>
  <c r="F1527"/>
  <c r="F1528"/>
  <c r="F1529"/>
  <c r="F1530"/>
  <c r="F1531"/>
  <c r="F1532"/>
  <c r="F1533"/>
  <c r="F1534"/>
  <c r="F1535"/>
  <c r="F1536"/>
  <c r="F1537"/>
  <c r="F1538"/>
  <c r="F1539"/>
  <c r="F1540"/>
  <c r="F1541"/>
  <c r="F1542"/>
  <c r="F1543"/>
  <c r="F1544"/>
  <c r="F1545"/>
  <c r="F1546"/>
  <c r="F1547"/>
  <c r="F1548"/>
  <c r="F1549"/>
  <c r="F1550"/>
  <c r="F1551"/>
  <c r="F1552"/>
  <c r="F1553"/>
  <c r="F1554"/>
  <c r="F1555"/>
  <c r="F1556"/>
  <c r="F1557"/>
  <c r="F1558"/>
  <c r="F1559"/>
  <c r="F1560"/>
  <c r="F1561"/>
  <c r="F1562"/>
  <c r="F1563"/>
  <c r="F1564"/>
  <c r="F1565"/>
  <c r="F1566"/>
  <c r="F1567"/>
  <c r="F1568"/>
  <c r="F1569"/>
  <c r="F1570"/>
  <c r="F1571"/>
  <c r="F1572"/>
  <c r="F1573"/>
  <c r="F1574"/>
  <c r="F1575"/>
  <c r="F1576"/>
  <c r="F1577"/>
  <c r="F1578"/>
  <c r="F1579"/>
  <c r="F1580"/>
  <c r="F1581"/>
  <c r="F1582"/>
  <c r="F1583"/>
  <c r="F1584"/>
  <c r="F1585"/>
  <c r="F1586"/>
  <c r="F1587"/>
  <c r="F1588"/>
  <c r="F1589"/>
  <c r="F1590"/>
  <c r="F1591"/>
  <c r="F1592"/>
  <c r="F1593"/>
  <c r="F1594"/>
  <c r="F1595"/>
  <c r="F1596"/>
  <c r="F1597"/>
  <c r="F1598"/>
  <c r="F1599"/>
  <c r="F1600"/>
  <c r="F1601"/>
  <c r="F1602"/>
  <c r="F1603"/>
  <c r="F1604"/>
  <c r="F1605"/>
  <c r="F1606"/>
  <c r="F1607"/>
  <c r="F1608"/>
  <c r="F1609"/>
  <c r="F1610"/>
  <c r="F1611"/>
  <c r="F1612"/>
  <c r="F1613"/>
  <c r="F1614"/>
  <c r="F1615"/>
  <c r="F1616"/>
  <c r="F1617"/>
  <c r="F1618"/>
  <c r="F1619"/>
  <c r="F1620"/>
  <c r="F1621"/>
  <c r="F1622"/>
  <c r="F1623"/>
  <c r="F1624"/>
  <c r="F1625"/>
  <c r="F1626"/>
  <c r="F1627"/>
  <c r="F1628"/>
  <c r="F1629"/>
  <c r="F1630"/>
  <c r="F1631"/>
  <c r="F1632"/>
  <c r="F1633"/>
  <c r="F1634"/>
  <c r="F1635"/>
  <c r="F1636"/>
  <c r="F1637"/>
  <c r="F1638"/>
  <c r="F1639"/>
  <c r="F1640"/>
  <c r="F1641"/>
  <c r="F1642"/>
  <c r="F1643"/>
  <c r="F1644"/>
  <c r="F1645"/>
  <c r="F1646"/>
  <c r="F1647"/>
  <c r="F1648"/>
  <c r="F1649"/>
  <c r="F1650"/>
  <c r="F1651"/>
  <c r="F1652"/>
  <c r="F1653"/>
  <c r="F1654"/>
  <c r="F1655"/>
  <c r="F1656"/>
  <c r="F1657"/>
  <c r="F1658"/>
  <c r="F1659"/>
  <c r="F1660"/>
  <c r="F1661"/>
  <c r="F1662"/>
  <c r="F1663"/>
  <c r="F1664"/>
  <c r="F1665"/>
  <c r="F1666"/>
  <c r="F1667"/>
  <c r="F1668"/>
  <c r="F1669"/>
  <c r="F1670"/>
  <c r="F1671"/>
  <c r="F1672"/>
  <c r="F1673"/>
  <c r="F1674"/>
  <c r="F1675"/>
  <c r="F1676"/>
  <c r="F1677"/>
  <c r="F1678"/>
  <c r="F1679"/>
  <c r="F1680"/>
  <c r="F1681"/>
  <c r="F1682"/>
  <c r="F1683"/>
  <c r="F1684"/>
  <c r="F1685"/>
  <c r="F1686"/>
  <c r="F1687"/>
  <c r="F1688"/>
  <c r="F1689"/>
  <c r="F1690"/>
  <c r="F1691"/>
  <c r="F1692"/>
  <c r="F1693"/>
  <c r="F1694"/>
  <c r="F1695"/>
  <c r="F1696"/>
  <c r="F1697"/>
  <c r="F1698"/>
  <c r="F1699"/>
  <c r="F1700"/>
  <c r="F1701"/>
  <c r="F1702"/>
  <c r="F1703"/>
  <c r="F1704"/>
  <c r="F1705"/>
  <c r="F1706"/>
  <c r="F1707"/>
  <c r="F1708"/>
  <c r="F1709"/>
  <c r="F1710"/>
  <c r="F1711"/>
  <c r="F1712"/>
  <c r="F1713"/>
  <c r="F1714"/>
  <c r="F1715"/>
  <c r="F1716"/>
  <c r="F1717"/>
  <c r="F1718"/>
  <c r="F1719"/>
  <c r="F1720"/>
  <c r="F1721"/>
  <c r="F1722"/>
  <c r="F1723"/>
  <c r="F1724"/>
  <c r="F1725"/>
  <c r="F1726"/>
  <c r="F1727"/>
  <c r="F1728"/>
  <c r="F1729"/>
  <c r="F1730"/>
  <c r="F1731"/>
  <c r="F1732"/>
  <c r="F1733"/>
  <c r="F1734"/>
  <c r="F1735"/>
  <c r="F1736"/>
  <c r="F1737"/>
  <c r="F1738"/>
  <c r="F1739"/>
  <c r="F1740"/>
  <c r="F1741"/>
  <c r="F1742"/>
  <c r="F1743"/>
  <c r="F1744"/>
  <c r="F1745"/>
  <c r="F1746"/>
  <c r="F1747"/>
  <c r="F1748"/>
  <c r="F1749"/>
  <c r="F1750"/>
  <c r="F1751"/>
  <c r="F1752"/>
  <c r="F1753"/>
  <c r="F1754"/>
  <c r="F1755"/>
  <c r="F1756"/>
  <c r="F1757"/>
  <c r="F1758"/>
  <c r="F1759"/>
  <c r="F1760"/>
  <c r="F1761"/>
  <c r="F1762"/>
  <c r="F1763"/>
  <c r="F1764"/>
  <c r="F1765"/>
  <c r="F1766"/>
  <c r="F1767"/>
  <c r="F1768"/>
  <c r="F1769"/>
  <c r="F1770"/>
  <c r="F1771"/>
  <c r="F1772"/>
  <c r="F1773"/>
  <c r="F1774"/>
  <c r="F1775"/>
  <c r="F1776"/>
  <c r="F1777"/>
  <c r="F1778"/>
  <c r="F1779"/>
  <c r="F1076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C1231"/>
  <c r="C1232"/>
  <c r="C1233"/>
  <c r="C1234"/>
  <c r="C1235"/>
  <c r="C1236"/>
  <c r="C1237"/>
  <c r="C1238"/>
  <c r="C1239"/>
  <c r="C1240"/>
  <c r="C1241"/>
  <c r="C1242"/>
  <c r="C1243"/>
  <c r="C1244"/>
  <c r="C1245"/>
  <c r="C1246"/>
  <c r="C1247"/>
  <c r="C1248"/>
  <c r="C1249"/>
  <c r="C1250"/>
  <c r="C1251"/>
  <c r="C1252"/>
  <c r="C1253"/>
  <c r="C1254"/>
  <c r="C1255"/>
  <c r="C1256"/>
  <c r="C1257"/>
  <c r="C1258"/>
  <c r="C1259"/>
  <c r="C1260"/>
  <c r="C1261"/>
  <c r="C1262"/>
  <c r="C1263"/>
  <c r="C1264"/>
  <c r="C1265"/>
  <c r="C1266"/>
  <c r="C1267"/>
  <c r="C1268"/>
  <c r="C1269"/>
  <c r="C1270"/>
  <c r="C1271"/>
  <c r="C1272"/>
  <c r="C1273"/>
  <c r="C1274"/>
  <c r="C1275"/>
  <c r="C1276"/>
  <c r="C1277"/>
  <c r="C1278"/>
  <c r="C1279"/>
  <c r="C1280"/>
  <c r="C1281"/>
  <c r="C1282"/>
  <c r="C1283"/>
  <c r="C1284"/>
  <c r="C1285"/>
  <c r="C1286"/>
  <c r="C1287"/>
  <c r="C1288"/>
  <c r="C1289"/>
  <c r="C1290"/>
  <c r="C1291"/>
  <c r="C1292"/>
  <c r="C1293"/>
  <c r="C1294"/>
  <c r="C1295"/>
  <c r="C1296"/>
  <c r="C1297"/>
  <c r="C1298"/>
  <c r="C1299"/>
  <c r="C1300"/>
  <c r="C1301"/>
  <c r="C1302"/>
  <c r="C1303"/>
  <c r="C1304"/>
  <c r="C1305"/>
  <c r="C1306"/>
  <c r="C1307"/>
  <c r="C1308"/>
  <c r="C1309"/>
  <c r="C1310"/>
  <c r="C1311"/>
  <c r="C1312"/>
  <c r="C1313"/>
  <c r="C1314"/>
  <c r="C1315"/>
  <c r="C1316"/>
  <c r="C1317"/>
  <c r="C1318"/>
  <c r="C1319"/>
  <c r="C1320"/>
  <c r="C1321"/>
  <c r="C1322"/>
  <c r="C1323"/>
  <c r="C1324"/>
  <c r="C1325"/>
  <c r="C1326"/>
  <c r="C1327"/>
  <c r="C1328"/>
  <c r="C1329"/>
  <c r="C1330"/>
  <c r="C1331"/>
  <c r="C1332"/>
  <c r="C1333"/>
  <c r="C1334"/>
  <c r="C1335"/>
  <c r="C1336"/>
  <c r="C1337"/>
  <c r="C1338"/>
  <c r="C1339"/>
  <c r="C1340"/>
  <c r="C1341"/>
  <c r="C1342"/>
  <c r="C1343"/>
  <c r="C1344"/>
  <c r="C1345"/>
  <c r="C1346"/>
  <c r="C1347"/>
  <c r="C1348"/>
  <c r="C1349"/>
  <c r="C1350"/>
  <c r="C1351"/>
  <c r="C1352"/>
  <c r="C1353"/>
  <c r="C1354"/>
  <c r="C1355"/>
  <c r="C1356"/>
  <c r="C1357"/>
  <c r="C1358"/>
  <c r="C1359"/>
  <c r="C1360"/>
  <c r="C1361"/>
  <c r="C1362"/>
  <c r="C1363"/>
  <c r="C1364"/>
  <c r="C1365"/>
  <c r="C1366"/>
  <c r="C1367"/>
  <c r="C1368"/>
  <c r="C1369"/>
  <c r="C1370"/>
  <c r="C1371"/>
  <c r="C1372"/>
  <c r="C1373"/>
  <c r="C1374"/>
  <c r="C1375"/>
  <c r="C1376"/>
  <c r="C1377"/>
  <c r="C1378"/>
  <c r="C1379"/>
  <c r="C1380"/>
  <c r="C1381"/>
  <c r="C1382"/>
  <c r="C1383"/>
  <c r="C1384"/>
  <c r="C1385"/>
  <c r="C1386"/>
  <c r="C1387"/>
  <c r="C1388"/>
  <c r="C1389"/>
  <c r="C1390"/>
  <c r="C1391"/>
  <c r="C1392"/>
  <c r="C1393"/>
  <c r="C1394"/>
  <c r="C1395"/>
  <c r="C1396"/>
  <c r="C1397"/>
  <c r="C1398"/>
  <c r="C1399"/>
  <c r="C1400"/>
  <c r="C1401"/>
  <c r="C1402"/>
  <c r="C1403"/>
  <c r="C1404"/>
  <c r="C1405"/>
  <c r="C1406"/>
  <c r="C1407"/>
  <c r="C1408"/>
  <c r="C1409"/>
  <c r="C1410"/>
  <c r="C1411"/>
  <c r="C1412"/>
  <c r="C1413"/>
  <c r="C1414"/>
  <c r="C1415"/>
  <c r="C1416"/>
  <c r="C1417"/>
  <c r="C1418"/>
  <c r="C1419"/>
  <c r="C1420"/>
  <c r="C1421"/>
  <c r="C1422"/>
  <c r="C1423"/>
  <c r="C1424"/>
  <c r="C1425"/>
  <c r="C1426"/>
  <c r="C1427"/>
  <c r="C1428"/>
  <c r="C1429"/>
  <c r="C1430"/>
  <c r="C1431"/>
  <c r="C1432"/>
  <c r="C1433"/>
  <c r="C1434"/>
  <c r="C1435"/>
  <c r="C1436"/>
  <c r="C1437"/>
  <c r="C1438"/>
  <c r="C1439"/>
  <c r="C1440"/>
  <c r="C1441"/>
  <c r="C1442"/>
  <c r="C1443"/>
  <c r="C1444"/>
  <c r="C1445"/>
  <c r="C1446"/>
  <c r="C1447"/>
  <c r="C1448"/>
  <c r="C1449"/>
  <c r="C1450"/>
  <c r="C1451"/>
  <c r="C1452"/>
  <c r="C1453"/>
  <c r="C1454"/>
  <c r="C1455"/>
  <c r="C1456"/>
  <c r="C1457"/>
  <c r="C1458"/>
  <c r="C1459"/>
  <c r="C1460"/>
  <c r="C1461"/>
  <c r="C1462"/>
  <c r="C1463"/>
  <c r="C1464"/>
  <c r="C1465"/>
  <c r="C1466"/>
  <c r="C1467"/>
  <c r="C1468"/>
  <c r="C1469"/>
  <c r="C1470"/>
  <c r="C1471"/>
  <c r="C1472"/>
  <c r="C1473"/>
  <c r="C1474"/>
  <c r="C1475"/>
  <c r="C1476"/>
  <c r="C1477"/>
  <c r="C1478"/>
  <c r="C1479"/>
  <c r="C1480"/>
  <c r="C1481"/>
  <c r="C1482"/>
  <c r="C1483"/>
  <c r="C1484"/>
  <c r="C1485"/>
  <c r="C1486"/>
  <c r="C1487"/>
  <c r="C1488"/>
  <c r="C1489"/>
  <c r="C1490"/>
  <c r="C1491"/>
  <c r="C1492"/>
  <c r="C1493"/>
  <c r="C1494"/>
  <c r="C1495"/>
  <c r="C1496"/>
  <c r="C1497"/>
  <c r="C1498"/>
  <c r="C1499"/>
  <c r="C1500"/>
  <c r="C1501"/>
  <c r="C1502"/>
  <c r="C1503"/>
  <c r="C1504"/>
  <c r="C1505"/>
  <c r="C1506"/>
  <c r="C1507"/>
  <c r="C1508"/>
  <c r="C1509"/>
  <c r="C1510"/>
  <c r="C1511"/>
  <c r="C1512"/>
  <c r="C1513"/>
  <c r="C1514"/>
  <c r="C1515"/>
  <c r="C1516"/>
  <c r="C1517"/>
  <c r="C1518"/>
  <c r="C1519"/>
  <c r="C1520"/>
  <c r="C1521"/>
  <c r="C1522"/>
  <c r="C1523"/>
  <c r="C1524"/>
  <c r="C1525"/>
  <c r="C1526"/>
  <c r="C1527"/>
  <c r="C1528"/>
  <c r="C1529"/>
  <c r="C1530"/>
  <c r="C1531"/>
  <c r="C1532"/>
  <c r="C1533"/>
  <c r="C1534"/>
  <c r="C1535"/>
  <c r="C1536"/>
  <c r="C1537"/>
  <c r="C1538"/>
  <c r="C1539"/>
  <c r="C1540"/>
  <c r="C1541"/>
  <c r="C1542"/>
  <c r="C1543"/>
  <c r="C1544"/>
  <c r="C1545"/>
  <c r="C1546"/>
  <c r="C1547"/>
  <c r="C1548"/>
  <c r="C1549"/>
  <c r="C1550"/>
  <c r="C1551"/>
  <c r="C1552"/>
  <c r="C1553"/>
  <c r="C1554"/>
  <c r="C1555"/>
  <c r="C1556"/>
  <c r="C1557"/>
  <c r="C1558"/>
  <c r="C1559"/>
  <c r="C1560"/>
  <c r="C1561"/>
  <c r="C1562"/>
  <c r="C1563"/>
  <c r="C1564"/>
  <c r="C1565"/>
  <c r="C1566"/>
  <c r="C1567"/>
  <c r="C1568"/>
  <c r="C1569"/>
  <c r="C1570"/>
  <c r="C1571"/>
  <c r="C1572"/>
  <c r="C1573"/>
  <c r="C1574"/>
  <c r="C1575"/>
  <c r="C1576"/>
  <c r="C1577"/>
  <c r="C1578"/>
  <c r="C1579"/>
  <c r="C1580"/>
  <c r="C1581"/>
  <c r="C1582"/>
  <c r="C1583"/>
  <c r="C1584"/>
  <c r="C1585"/>
  <c r="C1586"/>
  <c r="C1587"/>
  <c r="C1588"/>
  <c r="C1589"/>
  <c r="C1590"/>
  <c r="C1591"/>
  <c r="C1592"/>
  <c r="C1593"/>
  <c r="C1594"/>
  <c r="C1595"/>
  <c r="C1596"/>
  <c r="C1597"/>
  <c r="C1598"/>
  <c r="C1599"/>
  <c r="C1600"/>
  <c r="C1601"/>
  <c r="C1602"/>
  <c r="C1603"/>
  <c r="C1604"/>
  <c r="C1605"/>
  <c r="C1606"/>
  <c r="C1607"/>
  <c r="C1608"/>
  <c r="C1609"/>
  <c r="C1610"/>
  <c r="C1611"/>
  <c r="C1612"/>
  <c r="C1613"/>
  <c r="C1614"/>
  <c r="C1615"/>
  <c r="C1616"/>
  <c r="C1617"/>
  <c r="C1618"/>
  <c r="C1619"/>
  <c r="C1620"/>
  <c r="C1621"/>
  <c r="C1622"/>
  <c r="C1623"/>
  <c r="C1624"/>
  <c r="C1625"/>
  <c r="C1626"/>
  <c r="C1627"/>
  <c r="C1628"/>
  <c r="C1629"/>
  <c r="C1630"/>
  <c r="C1631"/>
  <c r="C1632"/>
  <c r="C1633"/>
  <c r="C1634"/>
  <c r="C1635"/>
  <c r="C1636"/>
  <c r="C1637"/>
  <c r="C1638"/>
  <c r="C1639"/>
  <c r="C1640"/>
  <c r="C1641"/>
  <c r="C1642"/>
  <c r="C1643"/>
  <c r="C1644"/>
  <c r="C1645"/>
  <c r="C1646"/>
  <c r="C1647"/>
  <c r="C1648"/>
  <c r="C1649"/>
  <c r="C1650"/>
  <c r="C1651"/>
  <c r="C1652"/>
  <c r="C1653"/>
  <c r="C1654"/>
  <c r="C1655"/>
  <c r="C1656"/>
  <c r="C1657"/>
  <c r="C1658"/>
  <c r="C1659"/>
  <c r="C1660"/>
  <c r="C1661"/>
  <c r="C1662"/>
  <c r="C1663"/>
  <c r="C1664"/>
  <c r="C1665"/>
  <c r="C1666"/>
  <c r="C1667"/>
  <c r="C1668"/>
  <c r="C1669"/>
  <c r="C1670"/>
  <c r="C1671"/>
  <c r="C1672"/>
  <c r="C1673"/>
  <c r="C1674"/>
  <c r="C1675"/>
  <c r="C1676"/>
  <c r="C1677"/>
  <c r="C1678"/>
  <c r="C1679"/>
  <c r="C1680"/>
  <c r="C1681"/>
  <c r="C1682"/>
  <c r="C1683"/>
  <c r="C1684"/>
  <c r="C1685"/>
  <c r="C1686"/>
  <c r="C1687"/>
  <c r="C1688"/>
  <c r="C1689"/>
  <c r="C1690"/>
  <c r="C1691"/>
  <c r="C1692"/>
  <c r="C1693"/>
  <c r="C1694"/>
  <c r="C1695"/>
  <c r="C1696"/>
  <c r="C1697"/>
  <c r="C1698"/>
  <c r="C1699"/>
  <c r="C1700"/>
  <c r="C1701"/>
  <c r="C1702"/>
  <c r="C1703"/>
  <c r="C1704"/>
  <c r="C1705"/>
  <c r="C1706"/>
  <c r="C1707"/>
  <c r="C1708"/>
  <c r="C1709"/>
  <c r="C1710"/>
  <c r="C1711"/>
  <c r="C1712"/>
  <c r="C1713"/>
  <c r="C1714"/>
  <c r="C1715"/>
  <c r="C1716"/>
  <c r="C1717"/>
  <c r="C1718"/>
  <c r="C1719"/>
  <c r="C1720"/>
  <c r="C1721"/>
  <c r="C1722"/>
  <c r="C1723"/>
  <c r="C1724"/>
  <c r="C1725"/>
  <c r="C1726"/>
  <c r="C1727"/>
  <c r="C1728"/>
  <c r="C1729"/>
  <c r="C1730"/>
  <c r="C1731"/>
  <c r="C1732"/>
  <c r="C1733"/>
  <c r="C1734"/>
  <c r="C1735"/>
  <c r="C1736"/>
  <c r="C1737"/>
  <c r="C1738"/>
  <c r="C1739"/>
  <c r="C1740"/>
  <c r="C1741"/>
  <c r="C1742"/>
  <c r="C1743"/>
  <c r="C1744"/>
  <c r="C1745"/>
  <c r="C1746"/>
  <c r="C1747"/>
  <c r="C1748"/>
  <c r="C1749"/>
  <c r="C1750"/>
  <c r="C1751"/>
  <c r="C1752"/>
  <c r="C1753"/>
  <c r="C1754"/>
  <c r="C1755"/>
  <c r="C1756"/>
  <c r="C1757"/>
  <c r="C1758"/>
  <c r="C1759"/>
  <c r="C1760"/>
  <c r="C1761"/>
  <c r="C1762"/>
  <c r="C1763"/>
  <c r="C1764"/>
  <c r="C1765"/>
  <c r="C1766"/>
  <c r="C1767"/>
  <c r="C1768"/>
  <c r="C1769"/>
  <c r="C1770"/>
  <c r="C1771"/>
  <c r="C1772"/>
  <c r="C1773"/>
  <c r="C1774"/>
  <c r="C1775"/>
  <c r="C1776"/>
  <c r="C1777"/>
  <c r="C1778"/>
  <c r="C1779"/>
  <c r="C1076"/>
  <c r="A3"/>
  <c r="B3"/>
  <c r="A4"/>
  <c r="B4"/>
  <c r="A5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A28"/>
  <c r="B28"/>
  <c r="A29"/>
  <c r="B29"/>
  <c r="A30"/>
  <c r="B30"/>
  <c r="A31"/>
  <c r="B31"/>
  <c r="A32"/>
  <c r="B32"/>
  <c r="A33"/>
  <c r="B33"/>
  <c r="A34"/>
  <c r="B34"/>
  <c r="A35"/>
  <c r="B35"/>
  <c r="A36"/>
  <c r="B36"/>
  <c r="A37"/>
  <c r="B37"/>
  <c r="A38"/>
  <c r="B38"/>
  <c r="A39"/>
  <c r="B39"/>
  <c r="A40"/>
  <c r="B40"/>
  <c r="A41"/>
  <c r="B41"/>
  <c r="A42"/>
  <c r="B42"/>
  <c r="A43"/>
  <c r="B43"/>
  <c r="A44"/>
  <c r="B44"/>
  <c r="A45"/>
  <c r="B45"/>
  <c r="A46"/>
  <c r="B46"/>
  <c r="A47"/>
  <c r="B47"/>
  <c r="A48"/>
  <c r="B48"/>
  <c r="A49"/>
  <c r="B49"/>
  <c r="A50"/>
  <c r="B50"/>
  <c r="A51"/>
  <c r="B51"/>
  <c r="A52"/>
  <c r="B52"/>
  <c r="A53"/>
  <c r="B53"/>
  <c r="A54"/>
  <c r="B54"/>
  <c r="A55"/>
  <c r="B55"/>
  <c r="A56"/>
  <c r="B56"/>
  <c r="A57"/>
  <c r="B57"/>
  <c r="A58"/>
  <c r="B58"/>
  <c r="A59"/>
  <c r="B59"/>
  <c r="A60"/>
  <c r="B60"/>
  <c r="A61"/>
  <c r="B61"/>
  <c r="A62"/>
  <c r="B62"/>
  <c r="A63"/>
  <c r="B63"/>
  <c r="A64"/>
  <c r="B64"/>
  <c r="A65"/>
  <c r="B65"/>
  <c r="A66"/>
  <c r="B66"/>
  <c r="A67"/>
  <c r="B67"/>
  <c r="A68"/>
  <c r="B68"/>
  <c r="A69"/>
  <c r="B69"/>
  <c r="A70"/>
  <c r="B70"/>
  <c r="A71"/>
  <c r="B71"/>
  <c r="A72"/>
  <c r="B72"/>
  <c r="A73"/>
  <c r="B73"/>
  <c r="A74"/>
  <c r="B74"/>
  <c r="A75"/>
  <c r="B75"/>
  <c r="A76"/>
  <c r="B76"/>
  <c r="A77"/>
  <c r="B77"/>
  <c r="A78"/>
  <c r="B78"/>
  <c r="A79"/>
  <c r="B79"/>
  <c r="A80"/>
  <c r="B80"/>
  <c r="A81"/>
  <c r="B81"/>
  <c r="A82"/>
  <c r="B82"/>
  <c r="A83"/>
  <c r="B83"/>
  <c r="A84"/>
  <c r="B84"/>
  <c r="A85"/>
  <c r="B85"/>
  <c r="A86"/>
  <c r="B86"/>
  <c r="A87"/>
  <c r="B87"/>
  <c r="A88"/>
  <c r="B88"/>
  <c r="A89"/>
  <c r="B89"/>
  <c r="A90"/>
  <c r="B90"/>
  <c r="A91"/>
  <c r="B91"/>
  <c r="A92"/>
  <c r="B92"/>
  <c r="A93"/>
  <c r="B93"/>
  <c r="A94"/>
  <c r="B94"/>
  <c r="A95"/>
  <c r="B95"/>
  <c r="A96"/>
  <c r="B96"/>
  <c r="A97"/>
  <c r="B97"/>
  <c r="A98"/>
  <c r="B98"/>
  <c r="A99"/>
  <c r="B99"/>
  <c r="A100"/>
  <c r="B100"/>
  <c r="A101"/>
  <c r="B101"/>
  <c r="A102"/>
  <c r="B102"/>
  <c r="A103"/>
  <c r="B103"/>
  <c r="A104"/>
  <c r="B104"/>
  <c r="A105"/>
  <c r="B105"/>
  <c r="A106"/>
  <c r="B106"/>
  <c r="A107"/>
  <c r="B107"/>
  <c r="A108"/>
  <c r="B108"/>
  <c r="A109"/>
  <c r="B109"/>
  <c r="A110"/>
  <c r="B110"/>
  <c r="A111"/>
  <c r="B111"/>
  <c r="A112"/>
  <c r="B112"/>
  <c r="A113"/>
  <c r="B113"/>
  <c r="A114"/>
  <c r="B114"/>
  <c r="A115"/>
  <c r="B115"/>
  <c r="A116"/>
  <c r="B116"/>
  <c r="A117"/>
  <c r="B117"/>
  <c r="A118"/>
  <c r="B118"/>
  <c r="A119"/>
  <c r="B119"/>
  <c r="A120"/>
  <c r="B120"/>
  <c r="A121"/>
  <c r="B121"/>
  <c r="A122"/>
  <c r="B122"/>
  <c r="A123"/>
  <c r="B123"/>
  <c r="A124"/>
  <c r="B124"/>
  <c r="A125"/>
  <c r="B125"/>
  <c r="A126"/>
  <c r="B126"/>
  <c r="A127"/>
  <c r="B127"/>
  <c r="A128"/>
  <c r="B128"/>
  <c r="A129"/>
  <c r="B129"/>
  <c r="A130"/>
  <c r="B130"/>
  <c r="A131"/>
  <c r="B131"/>
  <c r="A132"/>
  <c r="B132"/>
  <c r="A133"/>
  <c r="B133"/>
  <c r="A134"/>
  <c r="B134"/>
  <c r="A135"/>
  <c r="B135"/>
  <c r="A136"/>
  <c r="B136"/>
  <c r="A137"/>
  <c r="B137"/>
  <c r="A138"/>
  <c r="B138"/>
  <c r="A139"/>
  <c r="B139"/>
  <c r="A140"/>
  <c r="B140"/>
  <c r="A141"/>
  <c r="B141"/>
  <c r="A142"/>
  <c r="B142"/>
  <c r="A143"/>
  <c r="B143"/>
  <c r="A144"/>
  <c r="B144"/>
  <c r="A145"/>
  <c r="B145"/>
  <c r="A146"/>
  <c r="B146"/>
  <c r="A147"/>
  <c r="B147"/>
  <c r="A148"/>
  <c r="B148"/>
  <c r="A149"/>
  <c r="B149"/>
  <c r="A150"/>
  <c r="B150"/>
  <c r="A151"/>
  <c r="B151"/>
  <c r="A152"/>
  <c r="B152"/>
  <c r="A153"/>
  <c r="B153"/>
  <c r="A154"/>
  <c r="B154"/>
  <c r="A155"/>
  <c r="B155"/>
  <c r="A156"/>
  <c r="B156"/>
  <c r="A157"/>
  <c r="B157"/>
  <c r="A158"/>
  <c r="B158"/>
  <c r="A159"/>
  <c r="B159"/>
  <c r="A160"/>
  <c r="B160"/>
  <c r="A161"/>
  <c r="B161"/>
  <c r="A162"/>
  <c r="B162"/>
  <c r="A163"/>
  <c r="B163"/>
  <c r="A164"/>
  <c r="B164"/>
  <c r="A165"/>
  <c r="B165"/>
  <c r="A166"/>
  <c r="B166"/>
  <c r="A167"/>
  <c r="B167"/>
  <c r="A168"/>
  <c r="B168"/>
  <c r="A169"/>
  <c r="B169"/>
  <c r="A170"/>
  <c r="B170"/>
  <c r="A171"/>
  <c r="B171"/>
  <c r="A172"/>
  <c r="B172"/>
  <c r="A173"/>
  <c r="B173"/>
  <c r="A174"/>
  <c r="B174"/>
  <c r="A175"/>
  <c r="B175"/>
  <c r="A176"/>
  <c r="B176"/>
  <c r="A177"/>
  <c r="B177"/>
  <c r="A178"/>
  <c r="B178"/>
  <c r="A179"/>
  <c r="B179"/>
  <c r="A180"/>
  <c r="B180"/>
  <c r="A181"/>
  <c r="B181"/>
  <c r="A182"/>
  <c r="B182"/>
  <c r="A183"/>
  <c r="B183"/>
  <c r="A184"/>
  <c r="B184"/>
  <c r="A185"/>
  <c r="B185"/>
  <c r="A186"/>
  <c r="B186"/>
  <c r="A187"/>
  <c r="B187"/>
  <c r="A188"/>
  <c r="B188"/>
  <c r="A189"/>
  <c r="B189"/>
  <c r="A190"/>
  <c r="B190"/>
  <c r="A191"/>
  <c r="B191"/>
  <c r="A192"/>
  <c r="B192"/>
  <c r="A193"/>
  <c r="B193"/>
  <c r="A194"/>
  <c r="B194"/>
  <c r="A195"/>
  <c r="B195"/>
  <c r="A196"/>
  <c r="B196"/>
  <c r="A197"/>
  <c r="B197"/>
  <c r="A198"/>
  <c r="B198"/>
  <c r="A199"/>
  <c r="B199"/>
  <c r="A200"/>
  <c r="B200"/>
  <c r="A201"/>
  <c r="B201"/>
  <c r="A202"/>
  <c r="B202"/>
  <c r="A203"/>
  <c r="B203"/>
  <c r="A204"/>
  <c r="B204"/>
  <c r="A205"/>
  <c r="B205"/>
  <c r="A206"/>
  <c r="B206"/>
  <c r="A207"/>
  <c r="B207"/>
  <c r="A208"/>
  <c r="B208"/>
  <c r="A209"/>
  <c r="B209"/>
  <c r="A210"/>
  <c r="B210"/>
  <c r="A211"/>
  <c r="B211"/>
  <c r="A212"/>
  <c r="B212"/>
  <c r="A213"/>
  <c r="B213"/>
  <c r="A214"/>
  <c r="B214"/>
  <c r="A215"/>
  <c r="B215"/>
  <c r="A216"/>
  <c r="B216"/>
  <c r="A217"/>
  <c r="B217"/>
  <c r="A218"/>
  <c r="B218"/>
  <c r="A219"/>
  <c r="B219"/>
  <c r="A220"/>
  <c r="B220"/>
  <c r="A221"/>
  <c r="B221"/>
  <c r="A222"/>
  <c r="B222"/>
  <c r="A223"/>
  <c r="B223"/>
  <c r="A224"/>
  <c r="B224"/>
  <c r="A225"/>
  <c r="B225"/>
  <c r="A226"/>
  <c r="B226"/>
  <c r="A227"/>
  <c r="B227"/>
  <c r="A228"/>
  <c r="B228"/>
  <c r="A229"/>
  <c r="B229"/>
  <c r="A230"/>
  <c r="B230"/>
  <c r="A231"/>
  <c r="B231"/>
  <c r="A232"/>
  <c r="B232"/>
  <c r="A233"/>
  <c r="B233"/>
  <c r="A234"/>
  <c r="B234"/>
  <c r="A235"/>
  <c r="B235"/>
  <c r="A236"/>
  <c r="B236"/>
  <c r="A237"/>
  <c r="B237"/>
  <c r="A238"/>
  <c r="B238"/>
  <c r="A239"/>
  <c r="B239"/>
  <c r="A240"/>
  <c r="B240"/>
  <c r="A241"/>
  <c r="B241"/>
  <c r="A242"/>
  <c r="B242"/>
  <c r="A243"/>
  <c r="B243"/>
  <c r="A244"/>
  <c r="B244"/>
  <c r="A245"/>
  <c r="B245"/>
  <c r="A246"/>
  <c r="B246"/>
  <c r="A247"/>
  <c r="B247"/>
  <c r="A248"/>
  <c r="B248"/>
  <c r="A249"/>
  <c r="B249"/>
  <c r="A250"/>
  <c r="B250"/>
  <c r="A251"/>
  <c r="B251"/>
  <c r="A252"/>
  <c r="B252"/>
  <c r="A253"/>
  <c r="B253"/>
  <c r="A254"/>
  <c r="B254"/>
  <c r="A255"/>
  <c r="B255"/>
  <c r="A256"/>
  <c r="B256"/>
  <c r="A257"/>
  <c r="B257"/>
  <c r="A258"/>
  <c r="B258"/>
  <c r="A259"/>
  <c r="B259"/>
  <c r="A260"/>
  <c r="B260"/>
  <c r="A261"/>
  <c r="B261"/>
  <c r="A262"/>
  <c r="B262"/>
  <c r="A263"/>
  <c r="B263"/>
  <c r="A264"/>
  <c r="B264"/>
  <c r="A265"/>
  <c r="B265"/>
  <c r="A266"/>
  <c r="B266"/>
  <c r="A267"/>
  <c r="B267"/>
  <c r="A268"/>
  <c r="B268"/>
  <c r="A269"/>
  <c r="B269"/>
  <c r="A270"/>
  <c r="B270"/>
  <c r="A271"/>
  <c r="B271"/>
  <c r="A272"/>
  <c r="B272"/>
  <c r="A273"/>
  <c r="B273"/>
  <c r="A274"/>
  <c r="B274"/>
  <c r="A275"/>
  <c r="B275"/>
  <c r="A276"/>
  <c r="B276"/>
  <c r="A277"/>
  <c r="B277"/>
  <c r="A278"/>
  <c r="B278"/>
  <c r="A279"/>
  <c r="B279"/>
  <c r="A280"/>
  <c r="B280"/>
  <c r="A281"/>
  <c r="B281"/>
  <c r="A282"/>
  <c r="B282"/>
  <c r="A283"/>
  <c r="B283"/>
  <c r="A284"/>
  <c r="B284"/>
  <c r="A285"/>
  <c r="B285"/>
  <c r="A286"/>
  <c r="B286"/>
  <c r="A287"/>
  <c r="B287"/>
  <c r="A288"/>
  <c r="B288"/>
  <c r="A289"/>
  <c r="B289"/>
  <c r="A290"/>
  <c r="B290"/>
  <c r="A291"/>
  <c r="B291"/>
  <c r="A292"/>
  <c r="B292"/>
  <c r="A293"/>
  <c r="B293"/>
  <c r="A294"/>
  <c r="B294"/>
  <c r="A295"/>
  <c r="B295"/>
  <c r="A296"/>
  <c r="B296"/>
  <c r="A297"/>
  <c r="B297"/>
  <c r="A298"/>
  <c r="B298"/>
  <c r="A299"/>
  <c r="B299"/>
  <c r="A300"/>
  <c r="B300"/>
  <c r="A301"/>
  <c r="B301"/>
  <c r="A302"/>
  <c r="B302"/>
  <c r="A303"/>
  <c r="B303"/>
  <c r="A304"/>
  <c r="B304"/>
  <c r="A305"/>
  <c r="B305"/>
  <c r="A306"/>
  <c r="B306"/>
  <c r="A307"/>
  <c r="B307"/>
  <c r="A308"/>
  <c r="B308"/>
  <c r="A309"/>
  <c r="B309"/>
  <c r="A310"/>
  <c r="B310"/>
  <c r="A311"/>
  <c r="B311"/>
  <c r="A312"/>
  <c r="B312"/>
  <c r="A313"/>
  <c r="B313"/>
  <c r="A314"/>
  <c r="B314"/>
  <c r="A315"/>
  <c r="B315"/>
  <c r="A316"/>
  <c r="B316"/>
  <c r="A317"/>
  <c r="B317"/>
  <c r="A318"/>
  <c r="B318"/>
  <c r="A319"/>
  <c r="B319"/>
  <c r="A320"/>
  <c r="B320"/>
  <c r="A321"/>
  <c r="B321"/>
  <c r="A322"/>
  <c r="B322"/>
  <c r="A323"/>
  <c r="B323"/>
  <c r="A324"/>
  <c r="B324"/>
  <c r="A325"/>
  <c r="B325"/>
  <c r="A326"/>
  <c r="B326"/>
  <c r="A327"/>
  <c r="B327"/>
  <c r="A328"/>
  <c r="B328"/>
  <c r="A329"/>
  <c r="B329"/>
  <c r="A330"/>
  <c r="B330"/>
  <c r="A331"/>
  <c r="B331"/>
  <c r="A332"/>
  <c r="B332"/>
  <c r="A333"/>
  <c r="B333"/>
  <c r="A334"/>
  <c r="B334"/>
  <c r="A335"/>
  <c r="B335"/>
  <c r="A336"/>
  <c r="B336"/>
  <c r="A337"/>
  <c r="B337"/>
  <c r="A338"/>
  <c r="B338"/>
  <c r="A339"/>
  <c r="B339"/>
  <c r="A340"/>
  <c r="B340"/>
  <c r="A341"/>
  <c r="B341"/>
  <c r="A342"/>
  <c r="B342"/>
  <c r="A343"/>
  <c r="B343"/>
  <c r="A344"/>
  <c r="B344"/>
  <c r="A345"/>
  <c r="B345"/>
  <c r="A346"/>
  <c r="B346"/>
  <c r="A347"/>
  <c r="B347"/>
  <c r="A348"/>
  <c r="B348"/>
  <c r="A349"/>
  <c r="B349"/>
  <c r="A350"/>
  <c r="B350"/>
  <c r="A351"/>
  <c r="B351"/>
  <c r="A352"/>
  <c r="B352"/>
  <c r="A353"/>
  <c r="B353"/>
  <c r="A354"/>
  <c r="B354"/>
  <c r="A355"/>
  <c r="B355"/>
  <c r="A356"/>
  <c r="B356"/>
  <c r="A357"/>
  <c r="B357"/>
  <c r="A358"/>
  <c r="B358"/>
  <c r="A359"/>
  <c r="B359"/>
  <c r="A360"/>
  <c r="B360"/>
  <c r="A361"/>
  <c r="B361"/>
  <c r="A362"/>
  <c r="B362"/>
  <c r="A363"/>
  <c r="B363"/>
  <c r="A364"/>
  <c r="B364"/>
  <c r="A365"/>
  <c r="B365"/>
  <c r="A366"/>
  <c r="B366"/>
  <c r="A367"/>
  <c r="B367"/>
  <c r="A368"/>
  <c r="B368"/>
  <c r="A369"/>
  <c r="B369"/>
  <c r="A370"/>
  <c r="B370"/>
  <c r="A371"/>
  <c r="B371"/>
  <c r="A372"/>
  <c r="B372"/>
  <c r="A373"/>
  <c r="B373"/>
  <c r="A374"/>
  <c r="B374"/>
  <c r="A375"/>
  <c r="B375"/>
  <c r="A376"/>
  <c r="B376"/>
  <c r="A377"/>
  <c r="B377"/>
  <c r="A378"/>
  <c r="B378"/>
  <c r="A379"/>
  <c r="B379"/>
  <c r="A380"/>
  <c r="B380"/>
  <c r="A381"/>
  <c r="B381"/>
  <c r="A382"/>
  <c r="B382"/>
  <c r="A383"/>
  <c r="B383"/>
  <c r="A384"/>
  <c r="B384"/>
  <c r="A385"/>
  <c r="B385"/>
  <c r="A386"/>
  <c r="B386"/>
  <c r="A387"/>
  <c r="B387"/>
  <c r="A388"/>
  <c r="B388"/>
  <c r="A389"/>
  <c r="B389"/>
  <c r="A390"/>
  <c r="B390"/>
  <c r="A391"/>
  <c r="B391"/>
  <c r="A392"/>
  <c r="B392"/>
  <c r="A393"/>
  <c r="B393"/>
  <c r="A394"/>
  <c r="B394"/>
  <c r="A395"/>
  <c r="B395"/>
  <c r="A396"/>
  <c r="B396"/>
  <c r="A397"/>
  <c r="B397"/>
  <c r="A398"/>
  <c r="B398"/>
  <c r="A399"/>
  <c r="B399"/>
  <c r="A400"/>
  <c r="B400"/>
  <c r="A401"/>
  <c r="B401"/>
  <c r="A402"/>
  <c r="B402"/>
  <c r="A403"/>
  <c r="B403"/>
  <c r="A404"/>
  <c r="B404"/>
  <c r="A405"/>
  <c r="B405"/>
  <c r="A406"/>
  <c r="B406"/>
  <c r="A407"/>
  <c r="B407"/>
  <c r="A408"/>
  <c r="B408"/>
  <c r="A409"/>
  <c r="B409"/>
  <c r="A410"/>
  <c r="B410"/>
  <c r="A411"/>
  <c r="B411"/>
  <c r="A412"/>
  <c r="B412"/>
  <c r="A413"/>
  <c r="B413"/>
  <c r="A414"/>
  <c r="B414"/>
  <c r="A415"/>
  <c r="B415"/>
  <c r="A416"/>
  <c r="B416"/>
  <c r="A417"/>
  <c r="B417"/>
  <c r="A418"/>
  <c r="B418"/>
  <c r="A419"/>
  <c r="B419"/>
  <c r="A420"/>
  <c r="B420"/>
  <c r="A421"/>
  <c r="B421"/>
  <c r="A422"/>
  <c r="B422"/>
  <c r="A423"/>
  <c r="B423"/>
  <c r="A424"/>
  <c r="B424"/>
  <c r="A425"/>
  <c r="B425"/>
  <c r="A426"/>
  <c r="B426"/>
  <c r="A427"/>
  <c r="B427"/>
  <c r="A428"/>
  <c r="B428"/>
  <c r="A429"/>
  <c r="B429"/>
  <c r="A430"/>
  <c r="B430"/>
  <c r="A431"/>
  <c r="B431"/>
  <c r="A432"/>
  <c r="B432"/>
  <c r="A433"/>
  <c r="B433"/>
  <c r="A434"/>
  <c r="B434"/>
  <c r="A435"/>
  <c r="B435"/>
  <c r="A436"/>
  <c r="B436"/>
  <c r="A437"/>
  <c r="B437"/>
  <c r="A438"/>
  <c r="B438"/>
  <c r="A439"/>
  <c r="B439"/>
  <c r="A440"/>
  <c r="B440"/>
  <c r="A441"/>
  <c r="B441"/>
  <c r="A442"/>
  <c r="B442"/>
  <c r="A443"/>
  <c r="B443"/>
  <c r="A444"/>
  <c r="B444"/>
  <c r="A445"/>
  <c r="B445"/>
  <c r="A446"/>
  <c r="B446"/>
  <c r="A447"/>
  <c r="B447"/>
  <c r="A448"/>
  <c r="B448"/>
  <c r="A449"/>
  <c r="B449"/>
  <c r="A450"/>
  <c r="B450"/>
  <c r="A451"/>
  <c r="B451"/>
  <c r="A452"/>
  <c r="B452"/>
  <c r="A453"/>
  <c r="B453"/>
  <c r="A454"/>
  <c r="B454"/>
  <c r="A455"/>
  <c r="B455"/>
  <c r="A456"/>
  <c r="B456"/>
  <c r="A457"/>
  <c r="B457"/>
  <c r="A458"/>
  <c r="B458"/>
  <c r="A459"/>
  <c r="B459"/>
  <c r="A460"/>
  <c r="B460"/>
  <c r="A461"/>
  <c r="B461"/>
  <c r="A462"/>
  <c r="B462"/>
  <c r="A463"/>
  <c r="B463"/>
  <c r="A464"/>
  <c r="B464"/>
  <c r="A465"/>
  <c r="B465"/>
  <c r="A466"/>
  <c r="B466"/>
  <c r="A467"/>
  <c r="B467"/>
  <c r="A468"/>
  <c r="B468"/>
  <c r="A469"/>
  <c r="B469"/>
  <c r="A470"/>
  <c r="B470"/>
  <c r="A471"/>
  <c r="B471"/>
  <c r="A472"/>
  <c r="B472"/>
  <c r="A473"/>
  <c r="B473"/>
  <c r="A474"/>
  <c r="B474"/>
  <c r="A475"/>
  <c r="B475"/>
  <c r="A476"/>
  <c r="B476"/>
  <c r="A477"/>
  <c r="B477"/>
  <c r="A478"/>
  <c r="B478"/>
  <c r="A479"/>
  <c r="B479"/>
  <c r="A480"/>
  <c r="B480"/>
  <c r="A481"/>
  <c r="B481"/>
  <c r="A482"/>
  <c r="B482"/>
  <c r="A483"/>
  <c r="B483"/>
  <c r="A484"/>
  <c r="B484"/>
  <c r="A485"/>
  <c r="B485"/>
  <c r="A486"/>
  <c r="B486"/>
  <c r="A487"/>
  <c r="B487"/>
  <c r="A488"/>
  <c r="B488"/>
  <c r="A489"/>
  <c r="B489"/>
  <c r="A490"/>
  <c r="B490"/>
  <c r="A491"/>
  <c r="B491"/>
  <c r="A492"/>
  <c r="B492"/>
  <c r="A493"/>
  <c r="B493"/>
  <c r="A494"/>
  <c r="B494"/>
  <c r="A495"/>
  <c r="B495"/>
  <c r="A496"/>
  <c r="B496"/>
  <c r="A497"/>
  <c r="B497"/>
  <c r="A498"/>
  <c r="B498"/>
  <c r="A499"/>
  <c r="B499"/>
  <c r="A500"/>
  <c r="B500"/>
  <c r="A501"/>
  <c r="B501"/>
  <c r="A502"/>
  <c r="B502"/>
  <c r="A503"/>
  <c r="B503"/>
  <c r="A504"/>
  <c r="B504"/>
  <c r="A505"/>
  <c r="B505"/>
  <c r="A506"/>
  <c r="B506"/>
  <c r="A507"/>
  <c r="B507"/>
  <c r="A508"/>
  <c r="B508"/>
  <c r="A509"/>
  <c r="B509"/>
  <c r="A510"/>
  <c r="B510"/>
  <c r="A511"/>
  <c r="B511"/>
  <c r="A512"/>
  <c r="B512"/>
  <c r="A513"/>
  <c r="B513"/>
  <c r="A514"/>
  <c r="B514"/>
  <c r="A515"/>
  <c r="B515"/>
  <c r="A516"/>
  <c r="B516"/>
  <c r="A517"/>
  <c r="B517"/>
  <c r="A518"/>
  <c r="B518"/>
  <c r="A519"/>
  <c r="B519"/>
  <c r="A520"/>
  <c r="B520"/>
  <c r="A521"/>
  <c r="B521"/>
  <c r="A522"/>
  <c r="B522"/>
  <c r="A523"/>
  <c r="B523"/>
  <c r="A524"/>
  <c r="B524"/>
  <c r="A525"/>
  <c r="B525"/>
  <c r="A526"/>
  <c r="B526"/>
  <c r="A527"/>
  <c r="B527"/>
  <c r="A528"/>
  <c r="B528"/>
  <c r="A529"/>
  <c r="B529"/>
  <c r="A530"/>
  <c r="B530"/>
  <c r="A531"/>
  <c r="B531"/>
  <c r="A532"/>
  <c r="B532"/>
  <c r="A533"/>
  <c r="B533"/>
  <c r="A534"/>
  <c r="B534"/>
  <c r="A535"/>
  <c r="B535"/>
  <c r="A536"/>
  <c r="B536"/>
  <c r="A537"/>
  <c r="B537"/>
  <c r="A538"/>
  <c r="B538"/>
  <c r="A539"/>
  <c r="B539"/>
  <c r="A540"/>
  <c r="B540"/>
  <c r="A541"/>
  <c r="B541"/>
  <c r="A542"/>
  <c r="B542"/>
  <c r="A543"/>
  <c r="B543"/>
  <c r="A544"/>
  <c r="B544"/>
  <c r="A545"/>
  <c r="B545"/>
  <c r="A546"/>
  <c r="B546"/>
  <c r="A547"/>
  <c r="B547"/>
  <c r="A548"/>
  <c r="B548"/>
  <c r="A549"/>
  <c r="B549"/>
  <c r="A550"/>
  <c r="B550"/>
  <c r="A551"/>
  <c r="B551"/>
  <c r="A552"/>
  <c r="B552"/>
  <c r="A553"/>
  <c r="B553"/>
  <c r="A554"/>
  <c r="B554"/>
  <c r="A555"/>
  <c r="B555"/>
  <c r="A556"/>
  <c r="B556"/>
  <c r="A557"/>
  <c r="B557"/>
  <c r="A558"/>
  <c r="B558"/>
  <c r="A559"/>
  <c r="B559"/>
  <c r="A560"/>
  <c r="B560"/>
  <c r="A561"/>
  <c r="B561"/>
  <c r="A562"/>
  <c r="B562"/>
  <c r="A563"/>
  <c r="B563"/>
  <c r="A564"/>
  <c r="B564"/>
  <c r="A565"/>
  <c r="B565"/>
  <c r="A566"/>
  <c r="B566"/>
  <c r="A567"/>
  <c r="B567"/>
  <c r="A568"/>
  <c r="B568"/>
  <c r="A569"/>
  <c r="B569"/>
  <c r="A570"/>
  <c r="B570"/>
  <c r="A571"/>
  <c r="B571"/>
  <c r="A572"/>
  <c r="B572"/>
  <c r="A573"/>
  <c r="B573"/>
  <c r="A574"/>
  <c r="B574"/>
  <c r="A575"/>
  <c r="B575"/>
  <c r="A576"/>
  <c r="B576"/>
  <c r="A577"/>
  <c r="B577"/>
  <c r="A578"/>
  <c r="B578"/>
  <c r="A579"/>
  <c r="B579"/>
  <c r="A580"/>
  <c r="B580"/>
  <c r="A581"/>
  <c r="B581"/>
  <c r="A582"/>
  <c r="B582"/>
  <c r="A583"/>
  <c r="B583"/>
  <c r="A584"/>
  <c r="B584"/>
  <c r="A585"/>
  <c r="B585"/>
  <c r="A586"/>
  <c r="B586"/>
  <c r="A587"/>
  <c r="B587"/>
  <c r="A588"/>
  <c r="B588"/>
  <c r="A589"/>
  <c r="B589"/>
  <c r="A590"/>
  <c r="B590"/>
  <c r="A591"/>
  <c r="B591"/>
  <c r="A592"/>
  <c r="B592"/>
  <c r="A593"/>
  <c r="B593"/>
  <c r="A594"/>
  <c r="B594"/>
  <c r="A595"/>
  <c r="B595"/>
  <c r="A596"/>
  <c r="B596"/>
  <c r="A597"/>
  <c r="B597"/>
  <c r="A598"/>
  <c r="B598"/>
  <c r="A599"/>
  <c r="B599"/>
  <c r="A600"/>
  <c r="B600"/>
  <c r="A601"/>
  <c r="B601"/>
  <c r="A602"/>
  <c r="B602"/>
  <c r="A603"/>
  <c r="B603"/>
  <c r="A604"/>
  <c r="B604"/>
  <c r="A605"/>
  <c r="B605"/>
  <c r="A606"/>
  <c r="B606"/>
  <c r="A607"/>
  <c r="B607"/>
  <c r="A608"/>
  <c r="B608"/>
  <c r="A609"/>
  <c r="B609"/>
  <c r="A610"/>
  <c r="B610"/>
  <c r="A611"/>
  <c r="B611"/>
  <c r="A612"/>
  <c r="B612"/>
  <c r="A613"/>
  <c r="B613"/>
  <c r="A614"/>
  <c r="B614"/>
  <c r="A615"/>
  <c r="B615"/>
  <c r="A616"/>
  <c r="B616"/>
  <c r="A617"/>
  <c r="B617"/>
  <c r="A618"/>
  <c r="B618"/>
  <c r="A619"/>
  <c r="B619"/>
  <c r="A620"/>
  <c r="B620"/>
  <c r="A621"/>
  <c r="B621"/>
  <c r="A622"/>
  <c r="B622"/>
  <c r="A623"/>
  <c r="B623"/>
  <c r="A624"/>
  <c r="B624"/>
  <c r="A625"/>
  <c r="B625"/>
  <c r="A626"/>
  <c r="B626"/>
  <c r="A627"/>
  <c r="B627"/>
  <c r="A628"/>
  <c r="B628"/>
  <c r="A629"/>
  <c r="B629"/>
  <c r="A630"/>
  <c r="B630"/>
  <c r="A631"/>
  <c r="B631"/>
  <c r="A632"/>
  <c r="B632"/>
  <c r="A633"/>
  <c r="B633"/>
  <c r="A634"/>
  <c r="B634"/>
  <c r="A635"/>
  <c r="B635"/>
  <c r="A636"/>
  <c r="B636"/>
  <c r="A637"/>
  <c r="B637"/>
  <c r="A638"/>
  <c r="B638"/>
  <c r="A639"/>
  <c r="B639"/>
  <c r="A640"/>
  <c r="B640"/>
  <c r="A641"/>
  <c r="B641"/>
  <c r="A642"/>
  <c r="B642"/>
  <c r="A643"/>
  <c r="B643"/>
  <c r="A644"/>
  <c r="B644"/>
  <c r="A645"/>
  <c r="B645"/>
  <c r="A646"/>
  <c r="B646"/>
  <c r="A647"/>
  <c r="B647"/>
  <c r="A648"/>
  <c r="B648"/>
  <c r="A649"/>
  <c r="B649"/>
  <c r="A650"/>
  <c r="B650"/>
  <c r="A651"/>
  <c r="B651"/>
  <c r="A652"/>
  <c r="B652"/>
  <c r="A653"/>
  <c r="B653"/>
  <c r="A654"/>
  <c r="B654"/>
  <c r="A655"/>
  <c r="B655"/>
  <c r="A656"/>
  <c r="B656"/>
  <c r="A657"/>
  <c r="B657"/>
  <c r="A658"/>
  <c r="B658"/>
  <c r="A659"/>
  <c r="B659"/>
  <c r="A660"/>
  <c r="B660"/>
  <c r="A661"/>
  <c r="B661"/>
  <c r="A662"/>
  <c r="B662"/>
  <c r="A663"/>
  <c r="B663"/>
  <c r="A664"/>
  <c r="B664"/>
  <c r="A665"/>
  <c r="B665"/>
  <c r="A666"/>
  <c r="B666"/>
  <c r="A667"/>
  <c r="B667"/>
  <c r="A668"/>
  <c r="B668"/>
  <c r="A669"/>
  <c r="B669"/>
  <c r="A670"/>
  <c r="B670"/>
  <c r="A671"/>
  <c r="B671"/>
  <c r="A672"/>
  <c r="B672"/>
  <c r="A673"/>
  <c r="B673"/>
  <c r="A674"/>
  <c r="B674"/>
  <c r="A675"/>
  <c r="B675"/>
  <c r="A676"/>
  <c r="B676"/>
  <c r="A677"/>
  <c r="B677"/>
  <c r="A678"/>
  <c r="B678"/>
  <c r="A679"/>
  <c r="B679"/>
  <c r="A680"/>
  <c r="B680"/>
  <c r="A681"/>
  <c r="B681"/>
  <c r="A682"/>
  <c r="B682"/>
  <c r="A683"/>
  <c r="B683"/>
  <c r="A684"/>
  <c r="B684"/>
  <c r="A685"/>
  <c r="B685"/>
  <c r="A686"/>
  <c r="B686"/>
  <c r="A687"/>
  <c r="B687"/>
  <c r="A688"/>
  <c r="B688"/>
  <c r="A689"/>
  <c r="B689"/>
  <c r="A690"/>
  <c r="B690"/>
  <c r="A691"/>
  <c r="B691"/>
  <c r="A692"/>
  <c r="B692"/>
  <c r="A693"/>
  <c r="B693"/>
  <c r="A694"/>
  <c r="B694"/>
  <c r="A695"/>
  <c r="B695"/>
  <c r="A696"/>
  <c r="B696"/>
  <c r="A697"/>
  <c r="B697"/>
  <c r="A698"/>
  <c r="B698"/>
  <c r="A699"/>
  <c r="B699"/>
  <c r="A700"/>
  <c r="B700"/>
  <c r="A701"/>
  <c r="B701"/>
  <c r="A702"/>
  <c r="B702"/>
  <c r="A703"/>
  <c r="B703"/>
  <c r="A704"/>
  <c r="B704"/>
  <c r="A705"/>
  <c r="B705"/>
  <c r="A706"/>
  <c r="B706"/>
  <c r="A707"/>
  <c r="B707"/>
  <c r="A708"/>
  <c r="B708"/>
  <c r="A709"/>
  <c r="B709"/>
  <c r="A710"/>
  <c r="B710"/>
  <c r="A711"/>
  <c r="B711"/>
  <c r="A712"/>
  <c r="B712"/>
  <c r="A713"/>
  <c r="B713"/>
  <c r="A714"/>
  <c r="B714"/>
  <c r="A715"/>
  <c r="B715"/>
  <c r="A716"/>
  <c r="B716"/>
  <c r="A717"/>
  <c r="B717"/>
  <c r="A718"/>
  <c r="B718"/>
  <c r="A719"/>
  <c r="B719"/>
  <c r="A720"/>
  <c r="B720"/>
  <c r="A721"/>
  <c r="B721"/>
  <c r="A722"/>
  <c r="B722"/>
  <c r="A723"/>
  <c r="B723"/>
  <c r="A724"/>
  <c r="B724"/>
  <c r="A725"/>
  <c r="B725"/>
  <c r="A726"/>
  <c r="B726"/>
  <c r="A727"/>
  <c r="B727"/>
  <c r="A728"/>
  <c r="B728"/>
  <c r="A729"/>
  <c r="B729"/>
  <c r="A730"/>
  <c r="B730"/>
  <c r="A731"/>
  <c r="B731"/>
  <c r="A732"/>
  <c r="B732"/>
  <c r="A733"/>
  <c r="B733"/>
  <c r="A734"/>
  <c r="B734"/>
  <c r="A735"/>
  <c r="B735"/>
  <c r="A736"/>
  <c r="B736"/>
  <c r="A737"/>
  <c r="B737"/>
  <c r="A738"/>
  <c r="B738"/>
  <c r="A739"/>
  <c r="B739"/>
  <c r="A740"/>
  <c r="B740"/>
  <c r="A741"/>
  <c r="B741"/>
  <c r="A742"/>
  <c r="B742"/>
  <c r="A743"/>
  <c r="B743"/>
  <c r="A744"/>
  <c r="B744"/>
  <c r="A745"/>
  <c r="B745"/>
  <c r="A746"/>
  <c r="B746"/>
  <c r="A747"/>
  <c r="B747"/>
  <c r="A748"/>
  <c r="B748"/>
  <c r="A749"/>
  <c r="B749"/>
  <c r="A750"/>
  <c r="B750"/>
  <c r="A751"/>
  <c r="B751"/>
  <c r="A752"/>
  <c r="B752"/>
  <c r="A753"/>
  <c r="B753"/>
  <c r="A754"/>
  <c r="B754"/>
  <c r="A755"/>
  <c r="B755"/>
  <c r="A756"/>
  <c r="B756"/>
  <c r="A757"/>
  <c r="B757"/>
  <c r="A758"/>
  <c r="B758"/>
  <c r="A759"/>
  <c r="B759"/>
  <c r="A760"/>
  <c r="B760"/>
  <c r="A761"/>
  <c r="B761"/>
  <c r="A762"/>
  <c r="B762"/>
  <c r="A763"/>
  <c r="B763"/>
  <c r="A764"/>
  <c r="B764"/>
  <c r="A765"/>
  <c r="B765"/>
  <c r="A766"/>
  <c r="B766"/>
  <c r="A767"/>
  <c r="B767"/>
  <c r="A768"/>
  <c r="B768"/>
  <c r="A769"/>
  <c r="B769"/>
  <c r="A770"/>
  <c r="B770"/>
  <c r="A771"/>
  <c r="B771"/>
  <c r="A772"/>
  <c r="B772"/>
  <c r="A773"/>
  <c r="B773"/>
  <c r="A774"/>
  <c r="B774"/>
  <c r="A775"/>
  <c r="B775"/>
  <c r="A776"/>
  <c r="B776"/>
  <c r="A777"/>
  <c r="B777"/>
  <c r="A778"/>
  <c r="B778"/>
  <c r="A779"/>
  <c r="B779"/>
  <c r="A780"/>
  <c r="B780"/>
  <c r="A781"/>
  <c r="B781"/>
  <c r="A782"/>
  <c r="B782"/>
  <c r="A783"/>
  <c r="B783"/>
  <c r="A784"/>
  <c r="B784"/>
  <c r="A785"/>
  <c r="B785"/>
  <c r="A786"/>
  <c r="B786"/>
  <c r="A787"/>
  <c r="B787"/>
  <c r="A788"/>
  <c r="B788"/>
  <c r="A789"/>
  <c r="B789"/>
  <c r="A790"/>
  <c r="B790"/>
  <c r="A791"/>
  <c r="B791"/>
  <c r="A792"/>
  <c r="B792"/>
  <c r="A793"/>
  <c r="B793"/>
  <c r="A794"/>
  <c r="B794"/>
  <c r="A795"/>
  <c r="B795"/>
  <c r="A796"/>
  <c r="B796"/>
  <c r="A797"/>
  <c r="B797"/>
  <c r="A798"/>
  <c r="B798"/>
  <c r="A799"/>
  <c r="B799"/>
  <c r="A800"/>
  <c r="B800"/>
  <c r="A801"/>
  <c r="B801"/>
  <c r="A802"/>
  <c r="B802"/>
  <c r="A803"/>
  <c r="B803"/>
  <c r="A804"/>
  <c r="B804"/>
  <c r="A805"/>
  <c r="B805"/>
  <c r="A806"/>
  <c r="B806"/>
  <c r="A807"/>
  <c r="B807"/>
  <c r="A808"/>
  <c r="B808"/>
  <c r="A809"/>
  <c r="B809"/>
  <c r="A810"/>
  <c r="B810"/>
  <c r="A811"/>
  <c r="B811"/>
  <c r="A812"/>
  <c r="B812"/>
  <c r="A813"/>
  <c r="B813"/>
  <c r="A814"/>
  <c r="B814"/>
  <c r="A815"/>
  <c r="B815"/>
  <c r="A816"/>
  <c r="B816"/>
  <c r="A817"/>
  <c r="B817"/>
  <c r="A818"/>
  <c r="B818"/>
  <c r="A819"/>
  <c r="B819"/>
  <c r="A820"/>
  <c r="B820"/>
  <c r="A821"/>
  <c r="B821"/>
  <c r="A822"/>
  <c r="B822"/>
  <c r="A823"/>
  <c r="B823"/>
  <c r="A824"/>
  <c r="B824"/>
  <c r="A825"/>
  <c r="B825"/>
  <c r="A826"/>
  <c r="B826"/>
  <c r="A827"/>
  <c r="B827"/>
  <c r="A828"/>
  <c r="B828"/>
  <c r="A829"/>
  <c r="B829"/>
  <c r="A830"/>
  <c r="B830"/>
  <c r="A831"/>
  <c r="B831"/>
  <c r="A832"/>
  <c r="B832"/>
  <c r="A833"/>
  <c r="B833"/>
  <c r="A834"/>
  <c r="B834"/>
  <c r="A835"/>
  <c r="B835"/>
  <c r="A836"/>
  <c r="B836"/>
  <c r="A837"/>
  <c r="B837"/>
  <c r="A838"/>
  <c r="B838"/>
  <c r="A839"/>
  <c r="B839"/>
  <c r="A840"/>
  <c r="B840"/>
  <c r="A841"/>
  <c r="B841"/>
  <c r="A842"/>
  <c r="B842"/>
  <c r="A843"/>
  <c r="B843"/>
  <c r="A844"/>
  <c r="B844"/>
  <c r="A845"/>
  <c r="B845"/>
  <c r="A846"/>
  <c r="B846"/>
  <c r="A847"/>
  <c r="B847"/>
  <c r="A848"/>
  <c r="B848"/>
  <c r="A849"/>
  <c r="B849"/>
  <c r="A850"/>
  <c r="B850"/>
  <c r="A851"/>
  <c r="B851"/>
  <c r="A852"/>
  <c r="B852"/>
  <c r="A853"/>
  <c r="B853"/>
  <c r="A854"/>
  <c r="B854"/>
  <c r="A855"/>
  <c r="B855"/>
  <c r="A856"/>
  <c r="B856"/>
  <c r="A857"/>
  <c r="B857"/>
  <c r="A858"/>
  <c r="B858"/>
  <c r="A859"/>
  <c r="B859"/>
  <c r="A860"/>
  <c r="B860"/>
  <c r="A861"/>
  <c r="B861"/>
  <c r="A862"/>
  <c r="B862"/>
  <c r="A863"/>
  <c r="B863"/>
  <c r="A864"/>
  <c r="B864"/>
  <c r="A865"/>
  <c r="B865"/>
  <c r="A866"/>
  <c r="B866"/>
  <c r="A867"/>
  <c r="B867"/>
  <c r="A868"/>
  <c r="B868"/>
  <c r="A869"/>
  <c r="B869"/>
  <c r="A870"/>
  <c r="B870"/>
  <c r="A871"/>
  <c r="B871"/>
  <c r="A872"/>
  <c r="B872"/>
  <c r="A873"/>
  <c r="B873"/>
  <c r="A874"/>
  <c r="B874"/>
  <c r="A875"/>
  <c r="B875"/>
  <c r="A876"/>
  <c r="B876"/>
  <c r="A877"/>
  <c r="B877"/>
  <c r="A878"/>
  <c r="B878"/>
  <c r="A879"/>
  <c r="B879"/>
  <c r="A880"/>
  <c r="B880"/>
  <c r="A881"/>
  <c r="B881"/>
  <c r="A882"/>
  <c r="B882"/>
  <c r="A883"/>
  <c r="B883"/>
  <c r="A884"/>
  <c r="B884"/>
  <c r="A885"/>
  <c r="B885"/>
  <c r="A886"/>
  <c r="B886"/>
  <c r="A887"/>
  <c r="B887"/>
  <c r="A888"/>
  <c r="B888"/>
  <c r="A889"/>
  <c r="B889"/>
  <c r="A890"/>
  <c r="B890"/>
  <c r="A891"/>
  <c r="B891"/>
  <c r="A892"/>
  <c r="B892"/>
  <c r="A893"/>
  <c r="B893"/>
  <c r="A894"/>
  <c r="B894"/>
  <c r="A895"/>
  <c r="B895"/>
  <c r="A896"/>
  <c r="B896"/>
  <c r="A897"/>
  <c r="B897"/>
  <c r="A898"/>
  <c r="B898"/>
  <c r="A899"/>
  <c r="B899"/>
  <c r="A900"/>
  <c r="B900"/>
  <c r="A901"/>
  <c r="B901"/>
  <c r="A902"/>
  <c r="B902"/>
  <c r="A903"/>
  <c r="B903"/>
  <c r="A904"/>
  <c r="B904"/>
  <c r="A905"/>
  <c r="B905"/>
  <c r="A906"/>
  <c r="B906"/>
  <c r="A907"/>
  <c r="B907"/>
  <c r="A908"/>
  <c r="B908"/>
  <c r="A909"/>
  <c r="B909"/>
  <c r="A910"/>
  <c r="B910"/>
  <c r="A911"/>
  <c r="B911"/>
  <c r="A912"/>
  <c r="B912"/>
  <c r="A913"/>
  <c r="B913"/>
  <c r="A914"/>
  <c r="B914"/>
  <c r="A915"/>
  <c r="B915"/>
  <c r="A916"/>
  <c r="B916"/>
  <c r="A917"/>
  <c r="B917"/>
  <c r="A918"/>
  <c r="B918"/>
  <c r="A919"/>
  <c r="B919"/>
  <c r="A920"/>
  <c r="B920"/>
  <c r="A921"/>
  <c r="B921"/>
  <c r="A922"/>
  <c r="B922"/>
  <c r="A923"/>
  <c r="B923"/>
  <c r="A924"/>
  <c r="B924"/>
  <c r="A925"/>
  <c r="B925"/>
  <c r="A926"/>
  <c r="B926"/>
  <c r="A927"/>
  <c r="B927"/>
  <c r="A928"/>
  <c r="B928"/>
  <c r="A929"/>
  <c r="B929"/>
  <c r="A930"/>
  <c r="B930"/>
  <c r="A931"/>
  <c r="B931"/>
  <c r="A932"/>
  <c r="B932"/>
  <c r="A933"/>
  <c r="B933"/>
  <c r="A934"/>
  <c r="B934"/>
  <c r="A935"/>
  <c r="B935"/>
  <c r="A936"/>
  <c r="B936"/>
  <c r="A937"/>
  <c r="B937"/>
  <c r="A938"/>
  <c r="B938"/>
  <c r="A939"/>
  <c r="B939"/>
  <c r="A940"/>
  <c r="B940"/>
  <c r="A941"/>
  <c r="B941"/>
  <c r="A942"/>
  <c r="B942"/>
  <c r="A943"/>
  <c r="B943"/>
  <c r="A944"/>
  <c r="B944"/>
  <c r="A945"/>
  <c r="B945"/>
  <c r="A946"/>
  <c r="B946"/>
  <c r="A947"/>
  <c r="B947"/>
  <c r="A948"/>
  <c r="B948"/>
  <c r="A949"/>
  <c r="B949"/>
  <c r="A950"/>
  <c r="B950"/>
  <c r="A951"/>
  <c r="B951"/>
  <c r="A952"/>
  <c r="B952"/>
  <c r="A953"/>
  <c r="B953"/>
  <c r="A954"/>
  <c r="B954"/>
  <c r="A955"/>
  <c r="B955"/>
  <c r="A956"/>
  <c r="B956"/>
  <c r="A957"/>
  <c r="B957"/>
  <c r="A958"/>
  <c r="B958"/>
  <c r="A959"/>
  <c r="B959"/>
  <c r="A960"/>
  <c r="B960"/>
  <c r="A961"/>
  <c r="B961"/>
  <c r="A962"/>
  <c r="B962"/>
  <c r="A963"/>
  <c r="B963"/>
  <c r="A964"/>
  <c r="B964"/>
  <c r="A965"/>
  <c r="B965"/>
  <c r="A966"/>
  <c r="B966"/>
  <c r="A967"/>
  <c r="B967"/>
  <c r="A968"/>
  <c r="B968"/>
  <c r="A969"/>
  <c r="B969"/>
  <c r="A970"/>
  <c r="B970"/>
  <c r="A971"/>
  <c r="B971"/>
  <c r="A972"/>
  <c r="B972"/>
  <c r="A973"/>
  <c r="B973"/>
  <c r="A974"/>
  <c r="B974"/>
  <c r="A975"/>
  <c r="B975"/>
  <c r="A976"/>
  <c r="B976"/>
  <c r="A977"/>
  <c r="B977"/>
  <c r="A978"/>
  <c r="B978"/>
  <c r="A979"/>
  <c r="B979"/>
  <c r="A980"/>
  <c r="B980"/>
  <c r="A981"/>
  <c r="B981"/>
  <c r="A982"/>
  <c r="B982"/>
  <c r="A983"/>
  <c r="B983"/>
  <c r="A984"/>
  <c r="B984"/>
  <c r="A985"/>
  <c r="B985"/>
  <c r="A986"/>
  <c r="B986"/>
  <c r="A987"/>
  <c r="B987"/>
  <c r="A988"/>
  <c r="B988"/>
  <c r="A989"/>
  <c r="B989"/>
  <c r="A990"/>
  <c r="B990"/>
  <c r="A991"/>
  <c r="B991"/>
  <c r="A992"/>
  <c r="B992"/>
  <c r="A993"/>
  <c r="B993"/>
  <c r="A994"/>
  <c r="B994"/>
  <c r="A995"/>
  <c r="B995"/>
  <c r="A996"/>
  <c r="B996"/>
  <c r="A997"/>
  <c r="B997"/>
  <c r="A998"/>
  <c r="B998"/>
  <c r="A999"/>
  <c r="B999"/>
  <c r="A1000"/>
  <c r="B1000"/>
  <c r="A1001"/>
  <c r="B1001"/>
  <c r="A1002"/>
  <c r="B1002"/>
  <c r="A1003"/>
  <c r="B1003"/>
  <c r="A1004"/>
  <c r="B1004"/>
  <c r="A1005"/>
  <c r="B1005"/>
  <c r="A1006"/>
  <c r="B1006"/>
  <c r="A1007"/>
  <c r="B1007"/>
  <c r="A1008"/>
  <c r="B1008"/>
  <c r="A1009"/>
  <c r="B1009"/>
  <c r="A1010"/>
  <c r="B1010"/>
  <c r="A1011"/>
  <c r="B1011"/>
  <c r="A1012"/>
  <c r="B1012"/>
  <c r="A1013"/>
  <c r="B1013"/>
  <c r="A1014"/>
  <c r="B1014"/>
  <c r="A1015"/>
  <c r="B1015"/>
  <c r="A1016"/>
  <c r="B1016"/>
  <c r="A1017"/>
  <c r="B1017"/>
  <c r="A1018"/>
  <c r="B1018"/>
  <c r="A1019"/>
  <c r="B1019"/>
  <c r="A1020"/>
  <c r="B1020"/>
  <c r="A1021"/>
  <c r="B1021"/>
  <c r="A1022"/>
  <c r="B1022"/>
  <c r="A1023"/>
  <c r="B1023"/>
  <c r="A1024"/>
  <c r="B1024"/>
  <c r="A1025"/>
  <c r="B1025"/>
  <c r="A1026"/>
  <c r="B1026"/>
  <c r="A1027"/>
  <c r="B1027"/>
  <c r="A1028"/>
  <c r="B1028"/>
  <c r="A1029"/>
  <c r="B1029"/>
  <c r="A1030"/>
  <c r="B1030"/>
  <c r="A1031"/>
  <c r="B1031"/>
  <c r="A1032"/>
  <c r="B1032"/>
  <c r="A1033"/>
  <c r="B1033"/>
  <c r="A1034"/>
  <c r="B1034"/>
  <c r="A1035"/>
  <c r="B1035"/>
  <c r="A1036"/>
  <c r="B1036"/>
  <c r="A1037"/>
  <c r="B1037"/>
  <c r="A1038"/>
  <c r="B1038"/>
  <c r="A1039"/>
  <c r="B1039"/>
  <c r="A1040"/>
  <c r="B1040"/>
  <c r="A1041"/>
  <c r="B1041"/>
  <c r="A1042"/>
  <c r="B1042"/>
  <c r="A1043"/>
  <c r="B1043"/>
  <c r="A1044"/>
  <c r="B1044"/>
  <c r="A1045"/>
  <c r="B1045"/>
  <c r="A1046"/>
  <c r="B1046"/>
  <c r="A1047"/>
  <c r="B1047"/>
  <c r="A1048"/>
  <c r="B1048"/>
  <c r="A1049"/>
  <c r="B1049"/>
  <c r="A1050"/>
  <c r="B1050"/>
  <c r="A1051"/>
  <c r="B1051"/>
  <c r="A1052"/>
  <c r="B1052"/>
  <c r="A1053"/>
  <c r="B1053"/>
  <c r="A1054"/>
  <c r="B1054"/>
  <c r="A1055"/>
  <c r="B1055"/>
  <c r="A1056"/>
  <c r="B1056"/>
  <c r="A1057"/>
  <c r="B1057"/>
  <c r="A1058"/>
  <c r="B1058"/>
  <c r="A1059"/>
  <c r="B1059"/>
  <c r="A1060"/>
  <c r="B1060"/>
  <c r="A1061"/>
  <c r="B1061"/>
  <c r="A1062"/>
  <c r="B1062"/>
  <c r="A1063"/>
  <c r="B1063"/>
  <c r="A1064"/>
  <c r="B1064"/>
  <c r="A1065"/>
  <c r="B1065"/>
  <c r="A1066"/>
  <c r="B1066"/>
  <c r="A1067"/>
  <c r="B1067"/>
  <c r="A1068"/>
  <c r="B1068"/>
  <c r="A1069"/>
  <c r="B1069"/>
  <c r="A1070"/>
  <c r="B1070"/>
  <c r="A1071"/>
  <c r="B1071"/>
  <c r="A1072"/>
  <c r="B1072"/>
  <c r="A1073"/>
  <c r="B1073"/>
  <c r="A1074"/>
  <c r="B1074"/>
  <c r="A1075"/>
  <c r="B1075"/>
  <c r="A1076"/>
  <c r="B1076"/>
  <c r="A1077"/>
  <c r="B1077"/>
  <c r="A1078"/>
  <c r="B1078"/>
  <c r="A1079"/>
  <c r="B1079"/>
  <c r="A1080"/>
  <c r="B1080"/>
  <c r="A1081"/>
  <c r="B1081"/>
  <c r="A1082"/>
  <c r="B1082"/>
  <c r="A1083"/>
  <c r="B1083"/>
  <c r="A1084"/>
  <c r="B1084"/>
  <c r="A1085"/>
  <c r="B1085"/>
  <c r="A1086"/>
  <c r="B1086"/>
  <c r="A1087"/>
  <c r="B1087"/>
  <c r="A1088"/>
  <c r="B1088"/>
  <c r="A1089"/>
  <c r="B1089"/>
  <c r="A1090"/>
  <c r="B1090"/>
  <c r="A1091"/>
  <c r="B1091"/>
  <c r="A1092"/>
  <c r="B1092"/>
  <c r="A1093"/>
  <c r="B1093"/>
  <c r="A1094"/>
  <c r="B1094"/>
  <c r="A1095"/>
  <c r="B1095"/>
  <c r="A1096"/>
  <c r="B1096"/>
  <c r="A1097"/>
  <c r="B1097"/>
  <c r="A1098"/>
  <c r="B1098"/>
  <c r="A1099"/>
  <c r="B1099"/>
  <c r="A1100"/>
  <c r="B1100"/>
  <c r="A1101"/>
  <c r="B1101"/>
  <c r="A1102"/>
  <c r="B1102"/>
  <c r="A1103"/>
  <c r="B1103"/>
  <c r="A1104"/>
  <c r="B1104"/>
  <c r="A1105"/>
  <c r="B1105"/>
  <c r="A1106"/>
  <c r="B1106"/>
  <c r="A1107"/>
  <c r="B1107"/>
  <c r="A1108"/>
  <c r="B1108"/>
  <c r="A1109"/>
  <c r="B1109"/>
  <c r="A1110"/>
  <c r="B1110"/>
  <c r="A1111"/>
  <c r="B1111"/>
  <c r="A1112"/>
  <c r="B1112"/>
  <c r="A1113"/>
  <c r="B1113"/>
  <c r="A1114"/>
  <c r="B1114"/>
  <c r="A1115"/>
  <c r="B1115"/>
  <c r="A1116"/>
  <c r="B1116"/>
  <c r="A1117"/>
  <c r="B1117"/>
  <c r="A1118"/>
  <c r="B1118"/>
  <c r="A1119"/>
  <c r="B1119"/>
  <c r="A1120"/>
  <c r="B1120"/>
  <c r="A1121"/>
  <c r="B1121"/>
  <c r="A1122"/>
  <c r="B1122"/>
  <c r="A1123"/>
  <c r="B1123"/>
  <c r="A1124"/>
  <c r="B1124"/>
  <c r="A1125"/>
  <c r="B1125"/>
  <c r="A1126"/>
  <c r="B1126"/>
  <c r="A1127"/>
  <c r="B1127"/>
  <c r="A1128"/>
  <c r="B1128"/>
  <c r="A1129"/>
  <c r="B1129"/>
  <c r="A1130"/>
  <c r="B1130"/>
  <c r="A1131"/>
  <c r="B1131"/>
  <c r="A1132"/>
  <c r="B1132"/>
  <c r="A1133"/>
  <c r="B1133"/>
  <c r="A1134"/>
  <c r="B1134"/>
  <c r="A1135"/>
  <c r="B1135"/>
  <c r="A1136"/>
  <c r="B1136"/>
  <c r="A1137"/>
  <c r="B1137"/>
  <c r="A1138"/>
  <c r="B1138"/>
  <c r="A1139"/>
  <c r="B1139"/>
  <c r="A1140"/>
  <c r="B1140"/>
  <c r="A1141"/>
  <c r="B1141"/>
  <c r="A1142"/>
  <c r="B1142"/>
  <c r="A1143"/>
  <c r="B1143"/>
  <c r="A1144"/>
  <c r="B1144"/>
  <c r="A1145"/>
  <c r="B1145"/>
  <c r="A1146"/>
  <c r="B1146"/>
  <c r="A1147"/>
  <c r="B1147"/>
  <c r="A1148"/>
  <c r="B1148"/>
  <c r="A1149"/>
  <c r="B1149"/>
  <c r="A1150"/>
  <c r="B1150"/>
  <c r="A1151"/>
  <c r="B1151"/>
  <c r="A1152"/>
  <c r="B1152"/>
  <c r="A1153"/>
  <c r="B1153"/>
  <c r="A1154"/>
  <c r="B1154"/>
  <c r="A1155"/>
  <c r="B1155"/>
  <c r="A1156"/>
  <c r="B1156"/>
  <c r="A1157"/>
  <c r="B1157"/>
  <c r="A1158"/>
  <c r="B1158"/>
  <c r="A1159"/>
  <c r="B1159"/>
  <c r="A1160"/>
  <c r="B1160"/>
  <c r="A1161"/>
  <c r="B1161"/>
  <c r="A1162"/>
  <c r="B1162"/>
  <c r="A1163"/>
  <c r="B1163"/>
  <c r="A1164"/>
  <c r="B1164"/>
  <c r="A1165"/>
  <c r="B1165"/>
  <c r="A1166"/>
  <c r="B1166"/>
  <c r="A1167"/>
  <c r="B1167"/>
  <c r="A1168"/>
  <c r="B1168"/>
  <c r="A1169"/>
  <c r="B1169"/>
  <c r="A1170"/>
  <c r="B1170"/>
  <c r="A1171"/>
  <c r="B1171"/>
  <c r="A1172"/>
  <c r="B1172"/>
  <c r="A1173"/>
  <c r="B1173"/>
  <c r="A1174"/>
  <c r="B1174"/>
  <c r="A1175"/>
  <c r="B1175"/>
  <c r="A1176"/>
  <c r="B1176"/>
  <c r="A1177"/>
  <c r="B1177"/>
  <c r="A1178"/>
  <c r="B1178"/>
  <c r="A1179"/>
  <c r="B1179"/>
  <c r="A1180"/>
  <c r="B1180"/>
  <c r="A1181"/>
  <c r="B1181"/>
  <c r="A1182"/>
  <c r="B1182"/>
  <c r="A1183"/>
  <c r="B1183"/>
  <c r="A1184"/>
  <c r="B1184"/>
  <c r="A1185"/>
  <c r="B1185"/>
  <c r="A1186"/>
  <c r="B1186"/>
  <c r="A1187"/>
  <c r="B1187"/>
  <c r="A1188"/>
  <c r="B1188"/>
  <c r="A1189"/>
  <c r="B1189"/>
  <c r="A1190"/>
  <c r="B1190"/>
  <c r="A1191"/>
  <c r="B1191"/>
  <c r="A1192"/>
  <c r="B1192"/>
  <c r="A1193"/>
  <c r="B1193"/>
  <c r="A1194"/>
  <c r="B1194"/>
  <c r="A1195"/>
  <c r="B1195"/>
  <c r="A1196"/>
  <c r="B1196"/>
  <c r="A1197"/>
  <c r="B1197"/>
  <c r="A1198"/>
  <c r="B1198"/>
  <c r="A1199"/>
  <c r="B1199"/>
  <c r="A1200"/>
  <c r="B1200"/>
  <c r="A1201"/>
  <c r="B1201"/>
  <c r="A1202"/>
  <c r="B1202"/>
  <c r="A1203"/>
  <c r="B1203"/>
  <c r="A1204"/>
  <c r="B1204"/>
  <c r="A1205"/>
  <c r="B1205"/>
  <c r="A1206"/>
  <c r="B1206"/>
  <c r="A1207"/>
  <c r="B1207"/>
  <c r="A1208"/>
  <c r="B1208"/>
  <c r="A1209"/>
  <c r="B1209"/>
  <c r="A1210"/>
  <c r="B1210"/>
  <c r="A1211"/>
  <c r="B1211"/>
  <c r="A1212"/>
  <c r="B1212"/>
  <c r="A1213"/>
  <c r="B1213"/>
  <c r="A1214"/>
  <c r="B1214"/>
  <c r="A1215"/>
  <c r="B1215"/>
  <c r="A1216"/>
  <c r="B1216"/>
  <c r="A1217"/>
  <c r="B1217"/>
  <c r="A1218"/>
  <c r="B1218"/>
  <c r="A1219"/>
  <c r="B1219"/>
  <c r="A1220"/>
  <c r="B1220"/>
  <c r="A1221"/>
  <c r="B1221"/>
  <c r="A1222"/>
  <c r="B1222"/>
  <c r="A1223"/>
  <c r="B1223"/>
  <c r="A1224"/>
  <c r="B1224"/>
  <c r="A1225"/>
  <c r="B1225"/>
  <c r="A1226"/>
  <c r="B1226"/>
  <c r="A1227"/>
  <c r="B1227"/>
  <c r="A1228"/>
  <c r="B1228"/>
  <c r="A1229"/>
  <c r="B1229"/>
  <c r="A1230"/>
  <c r="B1230"/>
  <c r="A1231"/>
  <c r="B1231"/>
  <c r="A1232"/>
  <c r="B1232"/>
  <c r="A1233"/>
  <c r="B1233"/>
  <c r="A1234"/>
  <c r="B1234"/>
  <c r="A1235"/>
  <c r="B1235"/>
  <c r="A1236"/>
  <c r="B1236"/>
  <c r="A1237"/>
  <c r="B1237"/>
  <c r="A1238"/>
  <c r="B1238"/>
  <c r="A1239"/>
  <c r="B1239"/>
  <c r="A1240"/>
  <c r="B1240"/>
  <c r="A1241"/>
  <c r="B1241"/>
  <c r="A1242"/>
  <c r="B1242"/>
  <c r="A1243"/>
  <c r="B1243"/>
  <c r="A1244"/>
  <c r="B1244"/>
  <c r="A1245"/>
  <c r="B1245"/>
  <c r="A1246"/>
  <c r="B1246"/>
  <c r="A1247"/>
  <c r="B1247"/>
  <c r="A1248"/>
  <c r="B1248"/>
  <c r="A1249"/>
  <c r="B1249"/>
  <c r="A1250"/>
  <c r="B1250"/>
  <c r="A1251"/>
  <c r="B1251"/>
  <c r="A1252"/>
  <c r="B1252"/>
  <c r="A1253"/>
  <c r="B1253"/>
  <c r="A1254"/>
  <c r="B1254"/>
  <c r="A1255"/>
  <c r="B1255"/>
  <c r="A1256"/>
  <c r="B1256"/>
  <c r="A1257"/>
  <c r="B1257"/>
  <c r="A1258"/>
  <c r="B1258"/>
  <c r="A1259"/>
  <c r="B1259"/>
  <c r="A1260"/>
  <c r="B1260"/>
  <c r="A1261"/>
  <c r="B1261"/>
  <c r="A1262"/>
  <c r="B1262"/>
  <c r="A1263"/>
  <c r="B1263"/>
  <c r="A1264"/>
  <c r="B1264"/>
  <c r="A1265"/>
  <c r="B1265"/>
  <c r="A1266"/>
  <c r="B1266"/>
  <c r="A1267"/>
  <c r="B1267"/>
  <c r="A1268"/>
  <c r="B1268"/>
  <c r="A1269"/>
  <c r="B1269"/>
  <c r="A1270"/>
  <c r="B1270"/>
  <c r="A1271"/>
  <c r="B1271"/>
  <c r="A1272"/>
  <c r="B1272"/>
  <c r="A1273"/>
  <c r="B1273"/>
  <c r="A1274"/>
  <c r="B1274"/>
  <c r="A1275"/>
  <c r="B1275"/>
  <c r="A1276"/>
  <c r="B1276"/>
  <c r="A1277"/>
  <c r="B1277"/>
  <c r="A1278"/>
  <c r="B1278"/>
  <c r="A1279"/>
  <c r="B1279"/>
  <c r="A1280"/>
  <c r="B1280"/>
  <c r="A1281"/>
  <c r="B1281"/>
  <c r="A1282"/>
  <c r="B1282"/>
  <c r="A1283"/>
  <c r="B1283"/>
  <c r="A1284"/>
  <c r="B1284"/>
  <c r="A1285"/>
  <c r="B1285"/>
  <c r="A1286"/>
  <c r="B1286"/>
  <c r="A1287"/>
  <c r="B1287"/>
  <c r="A1288"/>
  <c r="B1288"/>
  <c r="A1289"/>
  <c r="B1289"/>
  <c r="A1290"/>
  <c r="B1290"/>
  <c r="A1291"/>
  <c r="B1291"/>
  <c r="A1292"/>
  <c r="B1292"/>
  <c r="A1293"/>
  <c r="B1293"/>
  <c r="A1294"/>
  <c r="B1294"/>
  <c r="A1295"/>
  <c r="B1295"/>
  <c r="A1296"/>
  <c r="B1296"/>
  <c r="A1297"/>
  <c r="B1297"/>
  <c r="A1298"/>
  <c r="B1298"/>
  <c r="A1299"/>
  <c r="B1299"/>
  <c r="A1300"/>
  <c r="B1300"/>
  <c r="A1301"/>
  <c r="B1301"/>
  <c r="A1302"/>
  <c r="B1302"/>
  <c r="A1303"/>
  <c r="B1303"/>
  <c r="A1304"/>
  <c r="B1304"/>
  <c r="A1305"/>
  <c r="B1305"/>
  <c r="A1306"/>
  <c r="B1306"/>
  <c r="A1307"/>
  <c r="B1307"/>
  <c r="A1308"/>
  <c r="B1308"/>
  <c r="A1309"/>
  <c r="B1309"/>
  <c r="A1310"/>
  <c r="B1310"/>
  <c r="A1311"/>
  <c r="B1311"/>
  <c r="A1312"/>
  <c r="B1312"/>
  <c r="A1313"/>
  <c r="B1313"/>
  <c r="A1314"/>
  <c r="B1314"/>
  <c r="A1315"/>
  <c r="B1315"/>
  <c r="A1316"/>
  <c r="B1316"/>
  <c r="A1317"/>
  <c r="B1317"/>
  <c r="A1318"/>
  <c r="B1318"/>
  <c r="A1319"/>
  <c r="B1319"/>
  <c r="A1320"/>
  <c r="B1320"/>
  <c r="A1321"/>
  <c r="B1321"/>
  <c r="A1322"/>
  <c r="B1322"/>
  <c r="A1323"/>
  <c r="B1323"/>
  <c r="A1324"/>
  <c r="B1324"/>
  <c r="A1325"/>
  <c r="B1325"/>
  <c r="A1326"/>
  <c r="B1326"/>
  <c r="A1327"/>
  <c r="B1327"/>
  <c r="A1328"/>
  <c r="B1328"/>
  <c r="A1329"/>
  <c r="B1329"/>
  <c r="A1330"/>
  <c r="B1330"/>
  <c r="A1331"/>
  <c r="B1331"/>
  <c r="A1332"/>
  <c r="B1332"/>
  <c r="A1333"/>
  <c r="B1333"/>
  <c r="A1334"/>
  <c r="B1334"/>
  <c r="A1335"/>
  <c r="B1335"/>
  <c r="A1336"/>
  <c r="B1336"/>
  <c r="A1337"/>
  <c r="B1337"/>
  <c r="A1338"/>
  <c r="B1338"/>
  <c r="A1339"/>
  <c r="B1339"/>
  <c r="A1340"/>
  <c r="B1340"/>
  <c r="A1341"/>
  <c r="B1341"/>
  <c r="A1342"/>
  <c r="B1342"/>
  <c r="A1343"/>
  <c r="B1343"/>
  <c r="A1344"/>
  <c r="B1344"/>
  <c r="A1345"/>
  <c r="B1345"/>
  <c r="A1346"/>
  <c r="B1346"/>
  <c r="A1347"/>
  <c r="B1347"/>
  <c r="A1348"/>
  <c r="B1348"/>
  <c r="A1349"/>
  <c r="B1349"/>
  <c r="A1350"/>
  <c r="B1350"/>
  <c r="A1351"/>
  <c r="B1351"/>
  <c r="A1352"/>
  <c r="B1352"/>
  <c r="A1353"/>
  <c r="B1353"/>
  <c r="A1354"/>
  <c r="B1354"/>
  <c r="A1355"/>
  <c r="B1355"/>
  <c r="A1356"/>
  <c r="B1356"/>
  <c r="A1357"/>
  <c r="B1357"/>
  <c r="A1358"/>
  <c r="B1358"/>
  <c r="A1359"/>
  <c r="B1359"/>
  <c r="A1360"/>
  <c r="B1360"/>
  <c r="A1361"/>
  <c r="B1361"/>
  <c r="A1362"/>
  <c r="B1362"/>
  <c r="A1363"/>
  <c r="B1363"/>
  <c r="A1364"/>
  <c r="B1364"/>
  <c r="A1365"/>
  <c r="B1365"/>
  <c r="A1366"/>
  <c r="B1366"/>
  <c r="A1367"/>
  <c r="B1367"/>
  <c r="A1368"/>
  <c r="B1368"/>
  <c r="A1369"/>
  <c r="B1369"/>
  <c r="A1370"/>
  <c r="B1370"/>
  <c r="A1371"/>
  <c r="B1371"/>
  <c r="A1372"/>
  <c r="B1372"/>
  <c r="A1373"/>
  <c r="B1373"/>
  <c r="A1374"/>
  <c r="B1374"/>
  <c r="A1375"/>
  <c r="B1375"/>
  <c r="A1376"/>
  <c r="B1376"/>
  <c r="A1377"/>
  <c r="B1377"/>
  <c r="A1378"/>
  <c r="B1378"/>
  <c r="A1379"/>
  <c r="B1379"/>
  <c r="A1380"/>
  <c r="B1380"/>
  <c r="A1381"/>
  <c r="B1381"/>
  <c r="A1382"/>
  <c r="B1382"/>
  <c r="A1383"/>
  <c r="B1383"/>
  <c r="A1384"/>
  <c r="B1384"/>
  <c r="A1385"/>
  <c r="B1385"/>
  <c r="A1386"/>
  <c r="B1386"/>
  <c r="A1387"/>
  <c r="B1387"/>
  <c r="A1388"/>
  <c r="B1388"/>
  <c r="A1389"/>
  <c r="B1389"/>
  <c r="A1390"/>
  <c r="B1390"/>
  <c r="A1391"/>
  <c r="B1391"/>
  <c r="A1392"/>
  <c r="B1392"/>
  <c r="A1393"/>
  <c r="B1393"/>
  <c r="A1394"/>
  <c r="B1394"/>
  <c r="A1395"/>
  <c r="B1395"/>
  <c r="A1396"/>
  <c r="B1396"/>
  <c r="A1397"/>
  <c r="B1397"/>
  <c r="A1398"/>
  <c r="B1398"/>
  <c r="A1399"/>
  <c r="B1399"/>
  <c r="A1400"/>
  <c r="B1400"/>
  <c r="A1401"/>
  <c r="B1401"/>
  <c r="A1402"/>
  <c r="B1402"/>
  <c r="A1403"/>
  <c r="B1403"/>
  <c r="A1404"/>
  <c r="B1404"/>
  <c r="A1405"/>
  <c r="B1405"/>
  <c r="A1406"/>
  <c r="B1406"/>
  <c r="A1407"/>
  <c r="B1407"/>
  <c r="A1408"/>
  <c r="B1408"/>
  <c r="A1409"/>
  <c r="B1409"/>
  <c r="A1410"/>
  <c r="B1410"/>
  <c r="A1411"/>
  <c r="B1411"/>
  <c r="A1412"/>
  <c r="B1412"/>
  <c r="A1413"/>
  <c r="B1413"/>
  <c r="A1414"/>
  <c r="B1414"/>
  <c r="A1415"/>
  <c r="B1415"/>
  <c r="A1416"/>
  <c r="B1416"/>
  <c r="A1417"/>
  <c r="B1417"/>
  <c r="A1418"/>
  <c r="B1418"/>
  <c r="A1419"/>
  <c r="B1419"/>
  <c r="A1420"/>
  <c r="B1420"/>
  <c r="A1421"/>
  <c r="B1421"/>
  <c r="A1422"/>
  <c r="B1422"/>
  <c r="A1423"/>
  <c r="B1423"/>
  <c r="A1424"/>
  <c r="B1424"/>
  <c r="A1425"/>
  <c r="B1425"/>
  <c r="A1426"/>
  <c r="B1426"/>
  <c r="A1427"/>
  <c r="B1427"/>
  <c r="A1428"/>
  <c r="B1428"/>
  <c r="A1429"/>
  <c r="B1429"/>
  <c r="A1430"/>
  <c r="B1430"/>
  <c r="A1431"/>
  <c r="B1431"/>
  <c r="A1432"/>
  <c r="B1432"/>
  <c r="A1433"/>
  <c r="B1433"/>
  <c r="A1434"/>
  <c r="B1434"/>
  <c r="A1435"/>
  <c r="B1435"/>
  <c r="A1436"/>
  <c r="B1436"/>
  <c r="A1437"/>
  <c r="B1437"/>
  <c r="A1438"/>
  <c r="B1438"/>
  <c r="A1439"/>
  <c r="B1439"/>
  <c r="A1440"/>
  <c r="B1440"/>
  <c r="A1441"/>
  <c r="B1441"/>
  <c r="A1442"/>
  <c r="B1442"/>
  <c r="A1443"/>
  <c r="B1443"/>
  <c r="A1444"/>
  <c r="B1444"/>
  <c r="A1445"/>
  <c r="B1445"/>
  <c r="A1446"/>
  <c r="B1446"/>
  <c r="A1447"/>
  <c r="B1447"/>
  <c r="A1448"/>
  <c r="B1448"/>
  <c r="A1449"/>
  <c r="B1449"/>
  <c r="A1450"/>
  <c r="B1450"/>
  <c r="A1451"/>
  <c r="B1451"/>
  <c r="A1452"/>
  <c r="B1452"/>
  <c r="A1453"/>
  <c r="B1453"/>
  <c r="A1454"/>
  <c r="B1454"/>
  <c r="A1455"/>
  <c r="B1455"/>
  <c r="A1456"/>
  <c r="B1456"/>
  <c r="A1457"/>
  <c r="B1457"/>
  <c r="A1458"/>
  <c r="B1458"/>
  <c r="A1459"/>
  <c r="B1459"/>
  <c r="A1460"/>
  <c r="B1460"/>
  <c r="A1461"/>
  <c r="B1461"/>
  <c r="A1462"/>
  <c r="B1462"/>
  <c r="A1463"/>
  <c r="B1463"/>
  <c r="A1464"/>
  <c r="B1464"/>
  <c r="A1465"/>
  <c r="B1465"/>
  <c r="A1466"/>
  <c r="B1466"/>
  <c r="A1467"/>
  <c r="B1467"/>
  <c r="A1468"/>
  <c r="B1468"/>
  <c r="A1469"/>
  <c r="B1469"/>
  <c r="A1470"/>
  <c r="B1470"/>
  <c r="A1471"/>
  <c r="B1471"/>
  <c r="A1472"/>
  <c r="B1472"/>
  <c r="A1473"/>
  <c r="B1473"/>
  <c r="A1474"/>
  <c r="B1474"/>
  <c r="A1475"/>
  <c r="B1475"/>
  <c r="A1476"/>
  <c r="B1476"/>
  <c r="A1477"/>
  <c r="B1477"/>
  <c r="A1478"/>
  <c r="B1478"/>
  <c r="A1479"/>
  <c r="B1479"/>
  <c r="A1480"/>
  <c r="B1480"/>
  <c r="A1481"/>
  <c r="B1481"/>
  <c r="A1482"/>
  <c r="B1482"/>
  <c r="A1483"/>
  <c r="B1483"/>
  <c r="A1484"/>
  <c r="B1484"/>
  <c r="A1485"/>
  <c r="B1485"/>
  <c r="A1486"/>
  <c r="B1486"/>
  <c r="A1487"/>
  <c r="B1487"/>
  <c r="A1488"/>
  <c r="B1488"/>
  <c r="A1489"/>
  <c r="B1489"/>
  <c r="A1490"/>
  <c r="B1490"/>
  <c r="A1491"/>
  <c r="B1491"/>
  <c r="A1492"/>
  <c r="B1492"/>
  <c r="A1493"/>
  <c r="B1493"/>
  <c r="A1494"/>
  <c r="B1494"/>
  <c r="A1495"/>
  <c r="B1495"/>
  <c r="A1496"/>
  <c r="B1496"/>
  <c r="A1497"/>
  <c r="B1497"/>
  <c r="A1498"/>
  <c r="B1498"/>
  <c r="A1499"/>
  <c r="B1499"/>
  <c r="A1500"/>
  <c r="B1500"/>
  <c r="A1501"/>
  <c r="B1501"/>
  <c r="A1502"/>
  <c r="B1502"/>
  <c r="A1503"/>
  <c r="B1503"/>
  <c r="A1504"/>
  <c r="B1504"/>
  <c r="A1505"/>
  <c r="B1505"/>
  <c r="A1506"/>
  <c r="B1506"/>
  <c r="A1507"/>
  <c r="B1507"/>
  <c r="A1508"/>
  <c r="B1508"/>
  <c r="A1509"/>
  <c r="B1509"/>
  <c r="A1510"/>
  <c r="B1510"/>
  <c r="A1511"/>
  <c r="B1511"/>
  <c r="A1512"/>
  <c r="B1512"/>
  <c r="A1513"/>
  <c r="B1513"/>
  <c r="A1514"/>
  <c r="B1514"/>
  <c r="A1515"/>
  <c r="B1515"/>
  <c r="A1516"/>
  <c r="B1516"/>
  <c r="A1517"/>
  <c r="B1517"/>
  <c r="A1518"/>
  <c r="B1518"/>
  <c r="A1519"/>
  <c r="B1519"/>
  <c r="A1520"/>
  <c r="B1520"/>
  <c r="A1521"/>
  <c r="B1521"/>
  <c r="A1522"/>
  <c r="B1522"/>
  <c r="A1523"/>
  <c r="B1523"/>
  <c r="A1524"/>
  <c r="B1524"/>
  <c r="A1525"/>
  <c r="B1525"/>
  <c r="A1526"/>
  <c r="B1526"/>
  <c r="A1527"/>
  <c r="B1527"/>
  <c r="A1528"/>
  <c r="B1528"/>
  <c r="A1529"/>
  <c r="B1529"/>
  <c r="A1530"/>
  <c r="B1530"/>
  <c r="A1531"/>
  <c r="B1531"/>
  <c r="A1532"/>
  <c r="B1532"/>
  <c r="A1533"/>
  <c r="B1533"/>
  <c r="A1534"/>
  <c r="B1534"/>
  <c r="A1535"/>
  <c r="B1535"/>
  <c r="A1536"/>
  <c r="B1536"/>
  <c r="A1537"/>
  <c r="B1537"/>
  <c r="A1538"/>
  <c r="B1538"/>
  <c r="A1539"/>
  <c r="B1539"/>
  <c r="A1540"/>
  <c r="B1540"/>
  <c r="A1541"/>
  <c r="B1541"/>
  <c r="A1542"/>
  <c r="B1542"/>
  <c r="A1543"/>
  <c r="B1543"/>
  <c r="A1544"/>
  <c r="B1544"/>
  <c r="A1545"/>
  <c r="B1545"/>
  <c r="A1546"/>
  <c r="B1546"/>
  <c r="A1547"/>
  <c r="B1547"/>
  <c r="A1548"/>
  <c r="B1548"/>
  <c r="A1549"/>
  <c r="B1549"/>
  <c r="A1550"/>
  <c r="B1550"/>
  <c r="A1551"/>
  <c r="B1551"/>
  <c r="A1552"/>
  <c r="B1552"/>
  <c r="A1553"/>
  <c r="B1553"/>
  <c r="A1554"/>
  <c r="B1554"/>
  <c r="A1555"/>
  <c r="B1555"/>
  <c r="A1556"/>
  <c r="B1556"/>
  <c r="A1557"/>
  <c r="B1557"/>
  <c r="A1558"/>
  <c r="B1558"/>
  <c r="A1559"/>
  <c r="B1559"/>
  <c r="A1560"/>
  <c r="B1560"/>
  <c r="A1561"/>
  <c r="B1561"/>
  <c r="A1562"/>
  <c r="B1562"/>
  <c r="A1563"/>
  <c r="B1563"/>
  <c r="A1564"/>
  <c r="B1564"/>
  <c r="A1565"/>
  <c r="B1565"/>
  <c r="A1566"/>
  <c r="B1566"/>
  <c r="A1567"/>
  <c r="B1567"/>
  <c r="A1568"/>
  <c r="B1568"/>
  <c r="A1569"/>
  <c r="B1569"/>
  <c r="A1570"/>
  <c r="B1570"/>
  <c r="A1571"/>
  <c r="B1571"/>
  <c r="A1572"/>
  <c r="B1572"/>
  <c r="A1573"/>
  <c r="B1573"/>
  <c r="A1574"/>
  <c r="B1574"/>
  <c r="A1575"/>
  <c r="B1575"/>
  <c r="A1576"/>
  <c r="B1576"/>
  <c r="A1577"/>
  <c r="B1577"/>
  <c r="A1578"/>
  <c r="B1578"/>
  <c r="A1579"/>
  <c r="B1579"/>
  <c r="A1580"/>
  <c r="B1580"/>
  <c r="A1581"/>
  <c r="B1581"/>
  <c r="A1582"/>
  <c r="B1582"/>
  <c r="A1583"/>
  <c r="B1583"/>
  <c r="A1584"/>
  <c r="B1584"/>
  <c r="A1585"/>
  <c r="B1585"/>
  <c r="A1586"/>
  <c r="B1586"/>
  <c r="A1587"/>
  <c r="B1587"/>
  <c r="A1588"/>
  <c r="B1588"/>
  <c r="A1589"/>
  <c r="B1589"/>
  <c r="A1590"/>
  <c r="B1590"/>
  <c r="A1591"/>
  <c r="B1591"/>
  <c r="A1592"/>
  <c r="B1592"/>
  <c r="A1593"/>
  <c r="B1593"/>
  <c r="A1594"/>
  <c r="B1594"/>
  <c r="A1595"/>
  <c r="B1595"/>
  <c r="A1596"/>
  <c r="B1596"/>
  <c r="A1597"/>
  <c r="B1597"/>
  <c r="A1598"/>
  <c r="B1598"/>
  <c r="A1599"/>
  <c r="B1599"/>
  <c r="A1600"/>
  <c r="B1600"/>
  <c r="A1601"/>
  <c r="B1601"/>
  <c r="A1602"/>
  <c r="B1602"/>
  <c r="A1603"/>
  <c r="B1603"/>
  <c r="A1604"/>
  <c r="B1604"/>
  <c r="A1605"/>
  <c r="B1605"/>
  <c r="A1606"/>
  <c r="B1606"/>
  <c r="A1607"/>
  <c r="B1607"/>
  <c r="A1608"/>
  <c r="B1608"/>
  <c r="A1609"/>
  <c r="B1609"/>
  <c r="A1610"/>
  <c r="B1610"/>
  <c r="A1611"/>
  <c r="B1611"/>
  <c r="A1612"/>
  <c r="B1612"/>
  <c r="A1613"/>
  <c r="B1613"/>
  <c r="A1614"/>
  <c r="B1614"/>
  <c r="A1615"/>
  <c r="B1615"/>
  <c r="A1616"/>
  <c r="B1616"/>
  <c r="A1617"/>
  <c r="B1617"/>
  <c r="A1618"/>
  <c r="B1618"/>
  <c r="A1619"/>
  <c r="B1619"/>
  <c r="A1620"/>
  <c r="B1620"/>
  <c r="A1621"/>
  <c r="B1621"/>
  <c r="A1622"/>
  <c r="B1622"/>
  <c r="A1623"/>
  <c r="B1623"/>
  <c r="A1624"/>
  <c r="B1624"/>
  <c r="A1625"/>
  <c r="B1625"/>
  <c r="A1626"/>
  <c r="B1626"/>
  <c r="A1627"/>
  <c r="B1627"/>
  <c r="A1628"/>
  <c r="B1628"/>
  <c r="A1629"/>
  <c r="B1629"/>
  <c r="A1630"/>
  <c r="B1630"/>
  <c r="A1631"/>
  <c r="B1631"/>
  <c r="A1632"/>
  <c r="B1632"/>
  <c r="A1633"/>
  <c r="B1633"/>
  <c r="A1634"/>
  <c r="B1634"/>
  <c r="A1635"/>
  <c r="B1635"/>
  <c r="A1636"/>
  <c r="B1636"/>
  <c r="A1637"/>
  <c r="B1637"/>
  <c r="A1638"/>
  <c r="B1638"/>
  <c r="A1639"/>
  <c r="B1639"/>
  <c r="A1640"/>
  <c r="B1640"/>
  <c r="A1641"/>
  <c r="B1641"/>
  <c r="A1642"/>
  <c r="B1642"/>
  <c r="A1643"/>
  <c r="B1643"/>
  <c r="A1644"/>
  <c r="B1644"/>
  <c r="A1645"/>
  <c r="B1645"/>
  <c r="A1646"/>
  <c r="B1646"/>
  <c r="A1647"/>
  <c r="B1647"/>
  <c r="A1648"/>
  <c r="B1648"/>
  <c r="A1649"/>
  <c r="B1649"/>
  <c r="A1650"/>
  <c r="B1650"/>
  <c r="A1651"/>
  <c r="B1651"/>
  <c r="A1652"/>
  <c r="B1652"/>
  <c r="A1653"/>
  <c r="B1653"/>
  <c r="A1654"/>
  <c r="B1654"/>
  <c r="A1655"/>
  <c r="B1655"/>
  <c r="A1656"/>
  <c r="B1656"/>
  <c r="A1657"/>
  <c r="B1657"/>
  <c r="A1658"/>
  <c r="B1658"/>
  <c r="A1659"/>
  <c r="B1659"/>
  <c r="A1660"/>
  <c r="B1660"/>
  <c r="A1661"/>
  <c r="B1661"/>
  <c r="A1662"/>
  <c r="B1662"/>
  <c r="A1663"/>
  <c r="B1663"/>
  <c r="A1664"/>
  <c r="B1664"/>
  <c r="A1665"/>
  <c r="B1665"/>
  <c r="A1666"/>
  <c r="B1666"/>
  <c r="A1667"/>
  <c r="B1667"/>
  <c r="A1668"/>
  <c r="B1668"/>
  <c r="A1669"/>
  <c r="B1669"/>
  <c r="A1670"/>
  <c r="B1670"/>
  <c r="A1671"/>
  <c r="B1671"/>
  <c r="A1672"/>
  <c r="B1672"/>
  <c r="A1673"/>
  <c r="B1673"/>
  <c r="A1674"/>
  <c r="B1674"/>
  <c r="A1675"/>
  <c r="B1675"/>
  <c r="A1676"/>
  <c r="B1676"/>
  <c r="A1677"/>
  <c r="B1677"/>
  <c r="A1678"/>
  <c r="B1678"/>
  <c r="A1679"/>
  <c r="B1679"/>
  <c r="A1680"/>
  <c r="B1680"/>
  <c r="A1681"/>
  <c r="B1681"/>
  <c r="A1682"/>
  <c r="B1682"/>
  <c r="A1683"/>
  <c r="B1683"/>
  <c r="A1684"/>
  <c r="B1684"/>
  <c r="A1685"/>
  <c r="B1685"/>
  <c r="A1686"/>
  <c r="B1686"/>
  <c r="A1687"/>
  <c r="B1687"/>
  <c r="A1688"/>
  <c r="B1688"/>
  <c r="A1689"/>
  <c r="B1689"/>
  <c r="A1690"/>
  <c r="B1690"/>
  <c r="A1691"/>
  <c r="B1691"/>
  <c r="A1692"/>
  <c r="B1692"/>
  <c r="A1693"/>
  <c r="B1693"/>
  <c r="A1694"/>
  <c r="B1694"/>
  <c r="A1695"/>
  <c r="B1695"/>
  <c r="A1696"/>
  <c r="B1696"/>
  <c r="A1697"/>
  <c r="B1697"/>
  <c r="A1698"/>
  <c r="B1698"/>
  <c r="A1699"/>
  <c r="B1699"/>
  <c r="A1700"/>
  <c r="B1700"/>
  <c r="A1701"/>
  <c r="B1701"/>
  <c r="A1702"/>
  <c r="B1702"/>
  <c r="A1703"/>
  <c r="B1703"/>
  <c r="A1704"/>
  <c r="B1704"/>
  <c r="A1705"/>
  <c r="B1705"/>
  <c r="A1706"/>
  <c r="B1706"/>
  <c r="A1707"/>
  <c r="B1707"/>
  <c r="A1708"/>
  <c r="B1708"/>
  <c r="A1709"/>
  <c r="B1709"/>
  <c r="A1710"/>
  <c r="B1710"/>
  <c r="A1711"/>
  <c r="B1711"/>
  <c r="A1712"/>
  <c r="B1712"/>
  <c r="A1713"/>
  <c r="B1713"/>
  <c r="A1714"/>
  <c r="B1714"/>
  <c r="A1715"/>
  <c r="B1715"/>
  <c r="A1716"/>
  <c r="B1716"/>
  <c r="A1717"/>
  <c r="B1717"/>
  <c r="A1718"/>
  <c r="B1718"/>
  <c r="A1719"/>
  <c r="B1719"/>
  <c r="A1720"/>
  <c r="B1720"/>
  <c r="A1721"/>
  <c r="B1721"/>
  <c r="A1722"/>
  <c r="B1722"/>
  <c r="A1723"/>
  <c r="B1723"/>
  <c r="A1724"/>
  <c r="B1724"/>
  <c r="A1725"/>
  <c r="B1725"/>
  <c r="A1726"/>
  <c r="B1726"/>
  <c r="A1727"/>
  <c r="B1727"/>
  <c r="A1728"/>
  <c r="B1728"/>
  <c r="A1729"/>
  <c r="B1729"/>
  <c r="A1730"/>
  <c r="B1730"/>
  <c r="A1731"/>
  <c r="B1731"/>
  <c r="A1732"/>
  <c r="B1732"/>
  <c r="A1733"/>
  <c r="B1733"/>
  <c r="A1734"/>
  <c r="B1734"/>
  <c r="A1735"/>
  <c r="B1735"/>
  <c r="A1736"/>
  <c r="B1736"/>
  <c r="A1737"/>
  <c r="B1737"/>
  <c r="A1738"/>
  <c r="B1738"/>
  <c r="A1739"/>
  <c r="B1739"/>
  <c r="A1740"/>
  <c r="B1740"/>
  <c r="A1741"/>
  <c r="B1741"/>
  <c r="A1742"/>
  <c r="B1742"/>
  <c r="A1743"/>
  <c r="B1743"/>
  <c r="A1744"/>
  <c r="B1744"/>
  <c r="A1745"/>
  <c r="B1745"/>
  <c r="A1746"/>
  <c r="B1746"/>
  <c r="A1747"/>
  <c r="B1747"/>
  <c r="A1748"/>
  <c r="B1748"/>
  <c r="A1749"/>
  <c r="B1749"/>
  <c r="A1750"/>
  <c r="B1750"/>
  <c r="A1751"/>
  <c r="B1751"/>
  <c r="A1752"/>
  <c r="B1752"/>
  <c r="A1753"/>
  <c r="B1753"/>
  <c r="A1754"/>
  <c r="B1754"/>
  <c r="A1755"/>
  <c r="B1755"/>
  <c r="A1756"/>
  <c r="B1756"/>
  <c r="A1757"/>
  <c r="B1757"/>
  <c r="A1758"/>
  <c r="B1758"/>
  <c r="A1759"/>
  <c r="B1759"/>
  <c r="A1760"/>
  <c r="B1760"/>
  <c r="A1761"/>
  <c r="B1761"/>
  <c r="A1762"/>
  <c r="B1762"/>
  <c r="A1763"/>
  <c r="B1763"/>
  <c r="A1764"/>
  <c r="B1764"/>
  <c r="A1765"/>
  <c r="B1765"/>
  <c r="A1766"/>
  <c r="B1766"/>
  <c r="A1767"/>
  <c r="B1767"/>
  <c r="A1768"/>
  <c r="B1768"/>
  <c r="A1769"/>
  <c r="B1769"/>
  <c r="A1770"/>
  <c r="B1770"/>
  <c r="A1771"/>
  <c r="B1771"/>
  <c r="A1772"/>
  <c r="B1772"/>
  <c r="A1773"/>
  <c r="B1773"/>
  <c r="A1774"/>
  <c r="B1774"/>
  <c r="A1775"/>
  <c r="B1775"/>
  <c r="A1776"/>
  <c r="B1776"/>
  <c r="A1777"/>
  <c r="B1777"/>
  <c r="A1778"/>
  <c r="B1778"/>
  <c r="A1779"/>
  <c r="B1779"/>
  <c r="A2"/>
  <c r="B2"/>
</calcChain>
</file>

<file path=xl/sharedStrings.xml><?xml version="1.0" encoding="utf-8"?>
<sst xmlns="http://schemas.openxmlformats.org/spreadsheetml/2006/main" count="16319" uniqueCount="3224">
  <si>
    <t>default_code</t>
  </si>
  <si>
    <t>name</t>
  </si>
  <si>
    <t>standard_price</t>
  </si>
  <si>
    <t>list_price</t>
  </si>
  <si>
    <t>seller_ids/name/id</t>
  </si>
  <si>
    <t>type</t>
  </si>
  <si>
    <t>procure_method</t>
  </si>
  <si>
    <t>supply_method</t>
  </si>
  <si>
    <t>categ_id/id</t>
  </si>
  <si>
    <t>seller_ids/min_qty</t>
  </si>
  <si>
    <t>product_tmpl_id</t>
  </si>
  <si>
    <t>294.50</t>
  </si>
  <si>
    <t>334.85</t>
  </si>
  <si>
    <t>__export__.res_partner_277</t>
  </si>
  <si>
    <t>product</t>
  </si>
  <si>
    <t>make_to_order</t>
  </si>
  <si>
    <t>buy</t>
  </si>
  <si>
    <t>__export__.product_category_7</t>
  </si>
  <si>
    <t>565.25</t>
  </si>
  <si>
    <t>642.69</t>
  </si>
  <si>
    <t>171.00</t>
  </si>
  <si>
    <t>194.43</t>
  </si>
  <si>
    <t>212.80</t>
  </si>
  <si>
    <t>241.95</t>
  </si>
  <si>
    <t>177.65</t>
  </si>
  <si>
    <t>201.99</t>
  </si>
  <si>
    <t>265.05</t>
  </si>
  <si>
    <t>301.36</t>
  </si>
  <si>
    <t>543.40</t>
  </si>
  <si>
    <t>617.85</t>
  </si>
  <si>
    <t>320.15</t>
  </si>
  <si>
    <t>364.01</t>
  </si>
  <si>
    <t>231.80</t>
  </si>
  <si>
    <t>263.56</t>
  </si>
  <si>
    <t>613.70</t>
  </si>
  <si>
    <t>697.78</t>
  </si>
  <si>
    <t>181.45</t>
  </si>
  <si>
    <t>206.31</t>
  </si>
  <si>
    <t>191.90</t>
  </si>
  <si>
    <t>218.19</t>
  </si>
  <si>
    <t>324.90</t>
  </si>
  <si>
    <t>369.41</t>
  </si>
  <si>
    <t>226.10</t>
  </si>
  <si>
    <t>257.08</t>
  </si>
  <si>
    <t>305.90</t>
  </si>
  <si>
    <t>347.81</t>
  </si>
  <si>
    <t>182.40</t>
  </si>
  <si>
    <t>207.39</t>
  </si>
  <si>
    <t>184.30</t>
  </si>
  <si>
    <t>209.55</t>
  </si>
  <si>
    <t>2270.5</t>
  </si>
  <si>
    <t>2581.56</t>
  </si>
  <si>
    <t>315.40</t>
  </si>
  <si>
    <t>358.61</t>
  </si>
  <si>
    <t>157.70</t>
  </si>
  <si>
    <t>179.30</t>
  </si>
  <si>
    <t>168.15</t>
  </si>
  <si>
    <t>191.19</t>
  </si>
  <si>
    <t>127.30</t>
  </si>
  <si>
    <t>144.74</t>
  </si>
  <si>
    <t>163.40</t>
  </si>
  <si>
    <t>185.79</t>
  </si>
  <si>
    <t>167.20</t>
  </si>
  <si>
    <t>190.11</t>
  </si>
  <si>
    <t>173.85</t>
  </si>
  <si>
    <t>197.67</t>
  </si>
  <si>
    <t>330.60</t>
  </si>
  <si>
    <t>375.89</t>
  </si>
  <si>
    <t>375.25</t>
  </si>
  <si>
    <t>426.66</t>
  </si>
  <si>
    <t>355.30</t>
  </si>
  <si>
    <t>403.98</t>
  </si>
  <si>
    <t>249.85</t>
  </si>
  <si>
    <t>284.08</t>
  </si>
  <si>
    <t>390.45</t>
  </si>
  <si>
    <t>443.94</t>
  </si>
  <si>
    <t>203.30</t>
  </si>
  <si>
    <t>231.15</t>
  </si>
  <si>
    <t>352.45</t>
  </si>
  <si>
    <t>400.74</t>
  </si>
  <si>
    <t>269.80</t>
  </si>
  <si>
    <t>306.76</t>
  </si>
  <si>
    <t>395.20</t>
  </si>
  <si>
    <t>449.34</t>
  </si>
  <si>
    <t>790.40</t>
  </si>
  <si>
    <t>898.68</t>
  </si>
  <si>
    <t>267.90</t>
  </si>
  <si>
    <t>304.60</t>
  </si>
  <si>
    <t>988.00</t>
  </si>
  <si>
    <t>1123.36</t>
  </si>
  <si>
    <t>206.15</t>
  </si>
  <si>
    <t>234.39</t>
  </si>
  <si>
    <t>596.60</t>
  </si>
  <si>
    <t>678.33</t>
  </si>
  <si>
    <t>891.10</t>
  </si>
  <si>
    <t>1013.18</t>
  </si>
  <si>
    <t>1209.77</t>
  </si>
  <si>
    <t>1187.5</t>
  </si>
  <si>
    <t>1350.19</t>
  </si>
  <si>
    <t>1415.5</t>
  </si>
  <si>
    <t>1609.42</t>
  </si>
  <si>
    <t>2030.68</t>
  </si>
  <si>
    <t>869.25</t>
  </si>
  <si>
    <t>988.34</t>
  </si>
  <si>
    <t>1425.8</t>
  </si>
  <si>
    <t>1624.5</t>
  </si>
  <si>
    <t>1847.06</t>
  </si>
  <si>
    <t>296.40</t>
  </si>
  <si>
    <t>337.01</t>
  </si>
  <si>
    <t>239.40</t>
  </si>
  <si>
    <t>272.20</t>
  </si>
  <si>
    <t>3049.5</t>
  </si>
  <si>
    <t>3467.28</t>
  </si>
  <si>
    <t>1301.5</t>
  </si>
  <si>
    <t>1479.81</t>
  </si>
  <si>
    <t>345.80</t>
  </si>
  <si>
    <t>393.17</t>
  </si>
  <si>
    <t>373.35</t>
  </si>
  <si>
    <t>424.50</t>
  </si>
  <si>
    <t>582.35</t>
  </si>
  <si>
    <t>662.13</t>
  </si>
  <si>
    <t>236.55</t>
  </si>
  <si>
    <t>268.96</t>
  </si>
  <si>
    <t>256.50</t>
  </si>
  <si>
    <t>291.64</t>
  </si>
  <si>
    <t>335.35</t>
  </si>
  <si>
    <t>381.29</t>
  </si>
  <si>
    <t>1231.37</t>
  </si>
  <si>
    <t>342.95</t>
  </si>
  <si>
    <t>389.93</t>
  </si>
  <si>
    <t>1985.5</t>
  </si>
  <si>
    <t>2257.51</t>
  </si>
  <si>
    <t>3132.44</t>
  </si>
  <si>
    <t>255.55</t>
  </si>
  <si>
    <t>290.56</t>
  </si>
  <si>
    <t>2462.74</t>
  </si>
  <si>
    <t>3629.3</t>
  </si>
  <si>
    <t>5184.72</t>
  </si>
  <si>
    <t>384.75</t>
  </si>
  <si>
    <t>437.46</t>
  </si>
  <si>
    <t>414.20</t>
  </si>
  <si>
    <t>470.95</t>
  </si>
  <si>
    <t>304.95</t>
  </si>
  <si>
    <t>346.73</t>
  </si>
  <si>
    <t>5405.5</t>
  </si>
  <si>
    <t>6146.05</t>
  </si>
  <si>
    <t>554.80</t>
  </si>
  <si>
    <t>630.81</t>
  </si>
  <si>
    <t>1149.5</t>
  </si>
  <si>
    <t>1306.98</t>
  </si>
  <si>
    <t>5422.35</t>
  </si>
  <si>
    <t>7476.5</t>
  </si>
  <si>
    <t>8500.78</t>
  </si>
  <si>
    <t>2721.98</t>
  </si>
  <si>
    <t>3262.05</t>
  </si>
  <si>
    <t>6783.34</t>
  </si>
  <si>
    <t>9110.5</t>
  </si>
  <si>
    <t>10358.64</t>
  </si>
  <si>
    <t>10478.5</t>
  </si>
  <si>
    <t>11914.05</t>
  </si>
  <si>
    <t>5119.91</t>
  </si>
  <si>
    <t>287.85</t>
  </si>
  <si>
    <t>327.29</t>
  </si>
  <si>
    <t>246.05</t>
  </si>
  <si>
    <t>279.76</t>
  </si>
  <si>
    <t>2829.99</t>
  </si>
  <si>
    <t>3467.5</t>
  </si>
  <si>
    <t>3942.55</t>
  </si>
  <si>
    <t>186.20</t>
  </si>
  <si>
    <t>211.71</t>
  </si>
  <si>
    <t>165.30</t>
  </si>
  <si>
    <t>187.95</t>
  </si>
  <si>
    <t>871.15</t>
  </si>
  <si>
    <t>990.50</t>
  </si>
  <si>
    <t>1054.5</t>
  </si>
  <si>
    <t>1198.97</t>
  </si>
  <si>
    <t>1282.5</t>
  </si>
  <si>
    <t>1458.2</t>
  </si>
  <si>
    <t>1548.5</t>
  </si>
  <si>
    <t>1760.64</t>
  </si>
  <si>
    <t>2137.5</t>
  </si>
  <si>
    <t>2430.34</t>
  </si>
  <si>
    <t>2460.5</t>
  </si>
  <si>
    <t>2797.59</t>
  </si>
  <si>
    <t>3586.1</t>
  </si>
  <si>
    <t>3429.5</t>
  </si>
  <si>
    <t>3899.34</t>
  </si>
  <si>
    <t>4493.5</t>
  </si>
  <si>
    <t>5109.11</t>
  </si>
  <si>
    <t>1168.5</t>
  </si>
  <si>
    <t>1328.58</t>
  </si>
  <si>
    <t>1396.5</t>
  </si>
  <si>
    <t>1587.82</t>
  </si>
  <si>
    <t>2678.77</t>
  </si>
  <si>
    <t>3218.85</t>
  </si>
  <si>
    <t>5880.5</t>
  </si>
  <si>
    <t>6686.13</t>
  </si>
  <si>
    <t>8977.5</t>
  </si>
  <si>
    <t>10207.42</t>
  </si>
  <si>
    <t>9623.5</t>
  </si>
  <si>
    <t>10941.92</t>
  </si>
  <si>
    <t>13998.74</t>
  </si>
  <si>
    <t>219.45</t>
  </si>
  <si>
    <t>249.51</t>
  </si>
  <si>
    <t>7042.58</t>
  </si>
  <si>
    <t>11103.94</t>
  </si>
  <si>
    <t>14236.38</t>
  </si>
  <si>
    <t>4702.5</t>
  </si>
  <si>
    <t>5346.74</t>
  </si>
  <si>
    <t>7381.5</t>
  </si>
  <si>
    <t>8392.77</t>
  </si>
  <si>
    <t>4436.5</t>
  </si>
  <si>
    <t>5044.3</t>
  </si>
  <si>
    <t>222.30</t>
  </si>
  <si>
    <t>252.76</t>
  </si>
  <si>
    <t>1144.96</t>
  </si>
  <si>
    <t>1472.5</t>
  </si>
  <si>
    <t>1674.23</t>
  </si>
  <si>
    <t>2327.5</t>
  </si>
  <si>
    <t>2646.37</t>
  </si>
  <si>
    <t>2935.5</t>
  </si>
  <si>
    <t>3337.66</t>
  </si>
  <si>
    <t>4493.42</t>
  </si>
  <si>
    <t>4759.5</t>
  </si>
  <si>
    <t>5411.55</t>
  </si>
  <si>
    <t>7366.62</t>
  </si>
  <si>
    <t>171.95</t>
  </si>
  <si>
    <t>195.51</t>
  </si>
  <si>
    <t>1225.5</t>
  </si>
  <si>
    <t>1393.39</t>
  </si>
  <si>
    <t>2009.08</t>
  </si>
  <si>
    <t>1719.5</t>
  </si>
  <si>
    <t>1955.07</t>
  </si>
  <si>
    <t>172.90</t>
  </si>
  <si>
    <t>196.59</t>
  </si>
  <si>
    <t>282.15</t>
  </si>
  <si>
    <t>320.80</t>
  </si>
  <si>
    <t>798.00</t>
  </si>
  <si>
    <t>907.33</t>
  </si>
  <si>
    <t>912.95</t>
  </si>
  <si>
    <t>1038.02</t>
  </si>
  <si>
    <t>1274.58</t>
  </si>
  <si>
    <t>1339.5</t>
  </si>
  <si>
    <t>1523.01</t>
  </si>
  <si>
    <t>1605.5</t>
  </si>
  <si>
    <t>1825.45</t>
  </si>
  <si>
    <t>2376.33</t>
  </si>
  <si>
    <t>298.30</t>
  </si>
  <si>
    <t>339.17</t>
  </si>
  <si>
    <t>3154.04</t>
  </si>
  <si>
    <t>5227.93</t>
  </si>
  <si>
    <t>4860.68</t>
  </si>
  <si>
    <t>6934.56</t>
  </si>
  <si>
    <t>3046.02</t>
  </si>
  <si>
    <t>4379.5</t>
  </si>
  <si>
    <t>4979.49</t>
  </si>
  <si>
    <t>4056.5</t>
  </si>
  <si>
    <t>4612.24</t>
  </si>
  <si>
    <t>9116.47</t>
  </si>
  <si>
    <t>560.50</t>
  </si>
  <si>
    <t>637.29</t>
  </si>
  <si>
    <t>601.35</t>
  </si>
  <si>
    <t>683.73</t>
  </si>
  <si>
    <t>93.10</t>
  </si>
  <si>
    <t>105.85</t>
  </si>
  <si>
    <t>538.65</t>
  </si>
  <si>
    <t>612.45</t>
  </si>
  <si>
    <t>581.40</t>
  </si>
  <si>
    <t>661.05</t>
  </si>
  <si>
    <t>46.36</t>
  </si>
  <si>
    <t>52.71</t>
  </si>
  <si>
    <t>141.55</t>
  </si>
  <si>
    <t>160.94</t>
  </si>
  <si>
    <t>1706.64</t>
  </si>
  <si>
    <t>2117.09</t>
  </si>
  <si>
    <t>550.05</t>
  </si>
  <si>
    <t>625.41</t>
  </si>
  <si>
    <t>602.30</t>
  </si>
  <si>
    <t>684.82</t>
  </si>
  <si>
    <t>643.15</t>
  </si>
  <si>
    <t>731.26</t>
  </si>
  <si>
    <t>706.80</t>
  </si>
  <si>
    <t>803.63</t>
  </si>
  <si>
    <t>1016.5</t>
  </si>
  <si>
    <t>1155.76</t>
  </si>
  <si>
    <t>1339.39</t>
  </si>
  <si>
    <t>1577.02</t>
  </si>
  <si>
    <t>1641.83</t>
  </si>
  <si>
    <t>3315.5</t>
  </si>
  <si>
    <t>3769.72</t>
  </si>
  <si>
    <t>3650.91</t>
  </si>
  <si>
    <t>4816.5</t>
  </si>
  <si>
    <t>5476.36</t>
  </si>
  <si>
    <t>7409.83</t>
  </si>
  <si>
    <t>11687.22</t>
  </si>
  <si>
    <t>848.35</t>
  </si>
  <si>
    <t>964.57</t>
  </si>
  <si>
    <t>850.25</t>
  </si>
  <si>
    <t>966.73</t>
  </si>
  <si>
    <t>404.70</t>
  </si>
  <si>
    <t>460.14</t>
  </si>
  <si>
    <t>730.55</t>
  </si>
  <si>
    <t>830.64</t>
  </si>
  <si>
    <t>3283.66</t>
  </si>
  <si>
    <t>2549.15</t>
  </si>
  <si>
    <t>2225.11</t>
  </si>
  <si>
    <t>1320.5</t>
  </si>
  <si>
    <t>1501.41</t>
  </si>
  <si>
    <t>1555.42</t>
  </si>
  <si>
    <t>2783.5</t>
  </si>
  <si>
    <t>3164.84</t>
  </si>
  <si>
    <t>3144.5</t>
  </si>
  <si>
    <t>3575.3</t>
  </si>
  <si>
    <t>7020.98</t>
  </si>
  <si>
    <t>11060.74</t>
  </si>
  <si>
    <t>5272.5</t>
  </si>
  <si>
    <t>5994.83</t>
  </si>
  <si>
    <t>13214.5</t>
  </si>
  <si>
    <t>15024.89</t>
  </si>
  <si>
    <t>2175.5</t>
  </si>
  <si>
    <t>2473.54</t>
  </si>
  <si>
    <t>7400.5</t>
  </si>
  <si>
    <t>8414.37</t>
  </si>
  <si>
    <t>1965.87</t>
  </si>
  <si>
    <t>55886.96</t>
  </si>
  <si>
    <t>10763.5</t>
  </si>
  <si>
    <t>12238.1</t>
  </si>
  <si>
    <t>6567.31</t>
  </si>
  <si>
    <t>7894.5</t>
  </si>
  <si>
    <t>8976.05</t>
  </si>
  <si>
    <t>11557.61</t>
  </si>
  <si>
    <t>10693.49</t>
  </si>
  <si>
    <t>13024.5</t>
  </si>
  <si>
    <t>14808.86</t>
  </si>
  <si>
    <t>7906.7</t>
  </si>
  <si>
    <t>718.20</t>
  </si>
  <si>
    <t>816.59</t>
  </si>
  <si>
    <t>558.60</t>
  </si>
  <si>
    <t>635.13</t>
  </si>
  <si>
    <t>3296.5</t>
  </si>
  <si>
    <t>3748.12</t>
  </si>
  <si>
    <t>10174.5</t>
  </si>
  <si>
    <t>11568.41</t>
  </si>
  <si>
    <t>2992.5</t>
  </si>
  <si>
    <t>3402.47</t>
  </si>
  <si>
    <t>188.10</t>
  </si>
  <si>
    <t>213.87</t>
  </si>
  <si>
    <t>13898.5</t>
  </si>
  <si>
    <t>15802.59</t>
  </si>
  <si>
    <t>394.25</t>
  </si>
  <si>
    <t>448.26</t>
  </si>
  <si>
    <t>200.45</t>
  </si>
  <si>
    <t>227.91</t>
  </si>
  <si>
    <t>187.15</t>
  </si>
  <si>
    <t>212.79</t>
  </si>
  <si>
    <t>195.70</t>
  </si>
  <si>
    <t>222.51</t>
  </si>
  <si>
    <t>214.70</t>
  </si>
  <si>
    <t>244.11</t>
  </si>
  <si>
    <t>138.70</t>
  </si>
  <si>
    <t>348.65</t>
  </si>
  <si>
    <t>396.42</t>
  </si>
  <si>
    <t>277.40</t>
  </si>
  <si>
    <t>143.45</t>
  </si>
  <si>
    <t>163.10</t>
  </si>
  <si>
    <t>209.95</t>
  </si>
  <si>
    <t>238.71</t>
  </si>
  <si>
    <t>153.90</t>
  </si>
  <si>
    <t>174.98</t>
  </si>
  <si>
    <t>112.10</t>
  </si>
  <si>
    <t>127.46</t>
  </si>
  <si>
    <t>149.15</t>
  </si>
  <si>
    <t>169.58</t>
  </si>
  <si>
    <t>139.65</t>
  </si>
  <si>
    <t>158.78</t>
  </si>
  <si>
    <t>159.60</t>
  </si>
  <si>
    <t>181.47</t>
  </si>
  <si>
    <t>570.00</t>
  </si>
  <si>
    <t>648.09</t>
  </si>
  <si>
    <t>276.45</t>
  </si>
  <si>
    <t>314.32</t>
  </si>
  <si>
    <t>197.60</t>
  </si>
  <si>
    <t>224.67</t>
  </si>
  <si>
    <t>180.50</t>
  </si>
  <si>
    <t>205.23</t>
  </si>
  <si>
    <t>1434.5</t>
  </si>
  <si>
    <t>1631.03</t>
  </si>
  <si>
    <t>1244.5</t>
  </si>
  <si>
    <t>518.70</t>
  </si>
  <si>
    <t>589.76</t>
  </si>
  <si>
    <t>316.35</t>
  </si>
  <si>
    <t>359.69</t>
  </si>
  <si>
    <t>82.65</t>
  </si>
  <si>
    <t>93.97</t>
  </si>
  <si>
    <t>43.13</t>
  </si>
  <si>
    <t>49.04</t>
  </si>
  <si>
    <t>55.20</t>
  </si>
  <si>
    <t>62.76</t>
  </si>
  <si>
    <t>108.30</t>
  </si>
  <si>
    <t>123.14</t>
  </si>
  <si>
    <t>507.30</t>
  </si>
  <si>
    <t>576.80</t>
  </si>
  <si>
    <t>240.35</t>
  </si>
  <si>
    <t>273.28</t>
  </si>
  <si>
    <t>64.89</t>
  </si>
  <si>
    <t>73.78</t>
  </si>
  <si>
    <t>97.85</t>
  </si>
  <si>
    <t>111.26</t>
  </si>
  <si>
    <t>PSL613570</t>
  </si>
  <si>
    <t>32.87</t>
  </si>
  <si>
    <t>37.37</t>
  </si>
  <si>
    <t>PSL613578</t>
  </si>
  <si>
    <t>PSL613600</t>
  </si>
  <si>
    <t>PSL613602</t>
  </si>
  <si>
    <t>PSL613604</t>
  </si>
  <si>
    <t>86.26</t>
  </si>
  <si>
    <t>98.08</t>
  </si>
  <si>
    <t>PSL613607</t>
  </si>
  <si>
    <t>131.10</t>
  </si>
  <si>
    <t>149.06</t>
  </si>
  <si>
    <t>PSL613608</t>
  </si>
  <si>
    <t>75.62</t>
  </si>
  <si>
    <t>85.98</t>
  </si>
  <si>
    <t>PSL613609</t>
  </si>
  <si>
    <t>22.61</t>
  </si>
  <si>
    <t>25.71</t>
  </si>
  <si>
    <t>PSL618000</t>
  </si>
  <si>
    <t>PSL618001</t>
  </si>
  <si>
    <t>117.80</t>
  </si>
  <si>
    <t>133.94</t>
  </si>
  <si>
    <t>PSL618003</t>
  </si>
  <si>
    <t>PSL618004</t>
  </si>
  <si>
    <t>PSL618005</t>
  </si>
  <si>
    <t>PSL618006</t>
  </si>
  <si>
    <t>PSL618007</t>
  </si>
  <si>
    <t>PSL618008</t>
  </si>
  <si>
    <t>PSL618009</t>
  </si>
  <si>
    <t>PSL618010</t>
  </si>
  <si>
    <t>PSL618011</t>
  </si>
  <si>
    <t>PSL618021</t>
  </si>
  <si>
    <t>PSL618022</t>
  </si>
  <si>
    <t>PSL618101</t>
  </si>
  <si>
    <t>10.26</t>
  </si>
  <si>
    <t>11.67</t>
  </si>
  <si>
    <t>PSL618102</t>
  </si>
  <si>
    <t>PSL618104</t>
  </si>
  <si>
    <t>PSL618105</t>
  </si>
  <si>
    <t>PSL618106</t>
  </si>
  <si>
    <t>PSL618107</t>
  </si>
  <si>
    <t>PSL901282</t>
  </si>
  <si>
    <t>PSL901290</t>
  </si>
  <si>
    <t>PSL901291</t>
  </si>
  <si>
    <t>PSL901292</t>
  </si>
  <si>
    <t>PSL901294</t>
  </si>
  <si>
    <t>PSS614100</t>
  </si>
  <si>
    <t>PSS614102</t>
  </si>
  <si>
    <t>PSS614103</t>
  </si>
  <si>
    <t>PSS614104</t>
  </si>
  <si>
    <t>PSS614108</t>
  </si>
  <si>
    <t>PSS614113</t>
  </si>
  <si>
    <t>PSS830008</t>
  </si>
  <si>
    <t>PSS830051</t>
  </si>
  <si>
    <t>152.95</t>
  </si>
  <si>
    <t>173.90</t>
  </si>
  <si>
    <t>PSS830053</t>
  </si>
  <si>
    <t>PSS830055</t>
  </si>
  <si>
    <t>PSS830057</t>
  </si>
  <si>
    <t>PSS830059</t>
  </si>
  <si>
    <t>PSS830073</t>
  </si>
  <si>
    <t>PSS830074</t>
  </si>
  <si>
    <t>PSS830075</t>
  </si>
  <si>
    <t>PSS830076</t>
  </si>
  <si>
    <t>PSS830077</t>
  </si>
  <si>
    <t>PSS830078</t>
  </si>
  <si>
    <t>PSS830079</t>
  </si>
  <si>
    <t>PSS830185</t>
  </si>
  <si>
    <t>PSS830195</t>
  </si>
  <si>
    <t>2365.5</t>
  </si>
  <si>
    <t>2689.57</t>
  </si>
  <si>
    <t>PSS830285</t>
  </si>
  <si>
    <t>1035.5</t>
  </si>
  <si>
    <t>1177.36</t>
  </si>
  <si>
    <t>PSS830295</t>
  </si>
  <si>
    <t>2246.71</t>
  </si>
  <si>
    <t>PSS830685</t>
  </si>
  <si>
    <t>PSS830695</t>
  </si>
  <si>
    <t>PSS830785</t>
  </si>
  <si>
    <t>PSS830795</t>
  </si>
  <si>
    <t>PSS830885</t>
  </si>
  <si>
    <t>PSS830895</t>
  </si>
  <si>
    <t>PSS830985</t>
  </si>
  <si>
    <t>PSS830995</t>
  </si>
  <si>
    <t>PSS831085</t>
  </si>
  <si>
    <t>PSS831095</t>
  </si>
  <si>
    <t>PSS831185</t>
  </si>
  <si>
    <t>PSS831195</t>
  </si>
  <si>
    <t>PSS831885</t>
  </si>
  <si>
    <t>PSS831895</t>
  </si>
  <si>
    <t>PSS831985</t>
  </si>
  <si>
    <t>PSS831995</t>
  </si>
  <si>
    <t>PSS832585</t>
  </si>
  <si>
    <t>PSS832595</t>
  </si>
  <si>
    <t>PSS832685</t>
  </si>
  <si>
    <t>PSS832695</t>
  </si>
  <si>
    <t>PSS832785</t>
  </si>
  <si>
    <t>PSS832795</t>
  </si>
  <si>
    <t>PSS832885</t>
  </si>
  <si>
    <t>PSS832895</t>
  </si>
  <si>
    <t>PSS833095</t>
  </si>
  <si>
    <t>PSS833295</t>
  </si>
  <si>
    <t>PSS833585</t>
  </si>
  <si>
    <t>PSS833595</t>
  </si>
  <si>
    <t>PSS833685</t>
  </si>
  <si>
    <t>PSS833695</t>
  </si>
  <si>
    <t>PSS833885</t>
  </si>
  <si>
    <t>PSS833895</t>
  </si>
  <si>
    <t>PSS833985</t>
  </si>
  <si>
    <t>PSS833995</t>
  </si>
  <si>
    <t>PSS837585</t>
  </si>
  <si>
    <t>PSS837595</t>
  </si>
  <si>
    <t>PSS837685</t>
  </si>
  <si>
    <t>PSS837695</t>
  </si>
  <si>
    <t>PSS839451</t>
  </si>
  <si>
    <t>PSS839458</t>
  </si>
  <si>
    <t>PSS839465</t>
  </si>
  <si>
    <t>PSS839470</t>
  </si>
  <si>
    <t>PSS839471</t>
  </si>
  <si>
    <t>PSS839472</t>
  </si>
  <si>
    <t>PSS839473</t>
  </si>
  <si>
    <t>PSS839474</t>
  </si>
  <si>
    <t>PSS839475</t>
  </si>
  <si>
    <t>PSS839476</t>
  </si>
  <si>
    <t>PSS839477</t>
  </si>
  <si>
    <t>PSS839478</t>
  </si>
  <si>
    <t>WAT007356</t>
  </si>
  <si>
    <t>576.65</t>
  </si>
  <si>
    <t>655.65</t>
  </si>
  <si>
    <t>WAT007357</t>
  </si>
  <si>
    <t>583.30</t>
  </si>
  <si>
    <t>663.21</t>
  </si>
  <si>
    <t>WAT007358</t>
  </si>
  <si>
    <t>WAT010551</t>
  </si>
  <si>
    <t>WAT010823</t>
  </si>
  <si>
    <t>205.20</t>
  </si>
  <si>
    <t>233.31</t>
  </si>
  <si>
    <t>WAT010830</t>
  </si>
  <si>
    <t>WAT010835</t>
  </si>
  <si>
    <t>WAT010910</t>
  </si>
  <si>
    <t>WAT011188</t>
  </si>
  <si>
    <t>5.14</t>
  </si>
  <si>
    <t>5.84</t>
  </si>
  <si>
    <t>WAT011390</t>
  </si>
  <si>
    <t>133.95</t>
  </si>
  <si>
    <t>152.30</t>
  </si>
  <si>
    <t>WAT011400</t>
  </si>
  <si>
    <t>122.55</t>
  </si>
  <si>
    <t>139.34</t>
  </si>
  <si>
    <t>WAT011565</t>
  </si>
  <si>
    <t>WAT011570</t>
  </si>
  <si>
    <t>WAT015207</t>
  </si>
  <si>
    <t>WAT015209</t>
  </si>
  <si>
    <t>WAT015220</t>
  </si>
  <si>
    <t>342.00</t>
  </si>
  <si>
    <t>388.85</t>
  </si>
  <si>
    <t>WAT015674</t>
  </si>
  <si>
    <t>7.17</t>
  </si>
  <si>
    <t>8.15</t>
  </si>
  <si>
    <t>WAT015834</t>
  </si>
  <si>
    <t>1.03</t>
  </si>
  <si>
    <t>1.17</t>
  </si>
  <si>
    <t>WAT015848</t>
  </si>
  <si>
    <t>WAT015859</t>
  </si>
  <si>
    <t>WAT015860</t>
  </si>
  <si>
    <t>WAT015934</t>
  </si>
  <si>
    <t>WAT019891</t>
  </si>
  <si>
    <t>WAT020500</t>
  </si>
  <si>
    <t>WAT020505</t>
  </si>
  <si>
    <t>WAT020510</t>
  </si>
  <si>
    <t>WAT020515</t>
  </si>
  <si>
    <t>WAT020520</t>
  </si>
  <si>
    <t>WAT020525</t>
  </si>
  <si>
    <t>WAT020530</t>
  </si>
  <si>
    <t>WAT020535</t>
  </si>
  <si>
    <t>WAT020540</t>
  </si>
  <si>
    <t>WAT020545</t>
  </si>
  <si>
    <t>WAT020550</t>
  </si>
  <si>
    <t>WAT020770</t>
  </si>
  <si>
    <t>WAT020790</t>
  </si>
  <si>
    <t>WAT020795</t>
  </si>
  <si>
    <t>WAT020800</t>
  </si>
  <si>
    <t>WAT020805</t>
  </si>
  <si>
    <t>WAT020810</t>
  </si>
  <si>
    <t>WAT020815</t>
  </si>
  <si>
    <t>WAT020820</t>
  </si>
  <si>
    <t>WAT020825</t>
  </si>
  <si>
    <t>WAT020830</t>
  </si>
  <si>
    <t>WAT020835</t>
  </si>
  <si>
    <t>WAT020840</t>
  </si>
  <si>
    <t>WAT020845</t>
  </si>
  <si>
    <t>WAT020850</t>
  </si>
  <si>
    <t>WAT020855</t>
  </si>
  <si>
    <t>WAT022978</t>
  </si>
  <si>
    <t>WAT023401</t>
  </si>
  <si>
    <t>WAT023501</t>
  </si>
  <si>
    <t>175.75</t>
  </si>
  <si>
    <t>199.83</t>
  </si>
  <si>
    <t>WAT023507</t>
  </si>
  <si>
    <t>WAT023513</t>
  </si>
  <si>
    <t>WAT023519</t>
  </si>
  <si>
    <t>WAT023525</t>
  </si>
  <si>
    <t>WAT023531</t>
  </si>
  <si>
    <t>WAT023537</t>
  </si>
  <si>
    <t>WAT023543</t>
  </si>
  <si>
    <t>WAT023549</t>
  </si>
  <si>
    <t>WAT023555</t>
  </si>
  <si>
    <t>WAT023561</t>
  </si>
  <si>
    <t>WAT023575</t>
  </si>
  <si>
    <t>164.35</t>
  </si>
  <si>
    <t>186.87</t>
  </si>
  <si>
    <t>WAT023580</t>
  </si>
  <si>
    <t>WAT023585</t>
  </si>
  <si>
    <t>WAT023590</t>
  </si>
  <si>
    <t>WAT023595</t>
  </si>
  <si>
    <t>WAT023600</t>
  </si>
  <si>
    <t>WAT023605</t>
  </si>
  <si>
    <t>169.10</t>
  </si>
  <si>
    <t>192.27</t>
  </si>
  <si>
    <t>WAT023610</t>
  </si>
  <si>
    <t>WAT023615</t>
  </si>
  <si>
    <t>WAT023620</t>
  </si>
  <si>
    <t>WAT023625</t>
  </si>
  <si>
    <t>WAT023635</t>
  </si>
  <si>
    <t>WAT024310</t>
  </si>
  <si>
    <t>WAT024895</t>
  </si>
  <si>
    <t>WAT026745</t>
  </si>
  <si>
    <t>WAT026750</t>
  </si>
  <si>
    <t>WAT026755</t>
  </si>
  <si>
    <t>WAT026760</t>
  </si>
  <si>
    <t>WAT027518</t>
  </si>
  <si>
    <t>3.08</t>
  </si>
  <si>
    <t>3.50</t>
  </si>
  <si>
    <t>WAT027519</t>
  </si>
  <si>
    <t>WAT027523</t>
  </si>
  <si>
    <t>288.80</t>
  </si>
  <si>
    <t>328.37</t>
  </si>
  <si>
    <t>WAT027542</t>
  </si>
  <si>
    <t>WAT032472</t>
  </si>
  <si>
    <t>WAT033996</t>
  </si>
  <si>
    <t>WAT033997</t>
  </si>
  <si>
    <t>174.80</t>
  </si>
  <si>
    <t>198.75</t>
  </si>
  <si>
    <t>WAT035880</t>
  </si>
  <si>
    <t>WAT036575</t>
  </si>
  <si>
    <t>6005.63</t>
  </si>
  <si>
    <t>WAT036580</t>
  </si>
  <si>
    <t>WAT036770</t>
  </si>
  <si>
    <t>WAT036775</t>
  </si>
  <si>
    <t>WAT036780</t>
  </si>
  <si>
    <t>WAT036785</t>
  </si>
  <si>
    <t>WAT036790</t>
  </si>
  <si>
    <t>WAT036795</t>
  </si>
  <si>
    <t>WAT036800</t>
  </si>
  <si>
    <t>WAT036805</t>
  </si>
  <si>
    <t>WAT036810</t>
  </si>
  <si>
    <t>WAT036815</t>
  </si>
  <si>
    <t>WAT036820</t>
  </si>
  <si>
    <t>WAT036865</t>
  </si>
  <si>
    <t>309.70</t>
  </si>
  <si>
    <t>352.13</t>
  </si>
  <si>
    <t>WAT036870</t>
  </si>
  <si>
    <t>WAT036875</t>
  </si>
  <si>
    <t>WAT036905</t>
  </si>
  <si>
    <t>WAT036910</t>
  </si>
  <si>
    <t>137.75</t>
  </si>
  <si>
    <t>156.62</t>
  </si>
  <si>
    <t>WAT036915</t>
  </si>
  <si>
    <t>158.65</t>
  </si>
  <si>
    <t>180.39</t>
  </si>
  <si>
    <t>WAT036920</t>
  </si>
  <si>
    <t>WAT036925</t>
  </si>
  <si>
    <t>WAT036930</t>
  </si>
  <si>
    <t>WAT036935</t>
  </si>
  <si>
    <t>WAT036940</t>
  </si>
  <si>
    <t>WAT036945</t>
  </si>
  <si>
    <t>WAT036950</t>
  </si>
  <si>
    <t>WAT036955</t>
  </si>
  <si>
    <t>WAT037500</t>
  </si>
  <si>
    <t>266.95</t>
  </si>
  <si>
    <t>303.52</t>
  </si>
  <si>
    <t>WAT037525</t>
  </si>
  <si>
    <t>WAT037830</t>
  </si>
  <si>
    <t>480.70</t>
  </si>
  <si>
    <t>546.56</t>
  </si>
  <si>
    <t>WAT037833</t>
  </si>
  <si>
    <t>WAT037836</t>
  </si>
  <si>
    <t>WAT037839</t>
  </si>
  <si>
    <t>WAT037842</t>
  </si>
  <si>
    <t>467.40</t>
  </si>
  <si>
    <t>531.43</t>
  </si>
  <si>
    <t>WAT037845</t>
  </si>
  <si>
    <t>WAT037851</t>
  </si>
  <si>
    <t>WAT037854</t>
  </si>
  <si>
    <t>491.15</t>
  </si>
  <si>
    <t>558.44</t>
  </si>
  <si>
    <t>WAT037857</t>
  </si>
  <si>
    <t>WAT038512</t>
  </si>
  <si>
    <t>WAT038514</t>
  </si>
  <si>
    <t>WAT038516</t>
  </si>
  <si>
    <t>WAT038518</t>
  </si>
  <si>
    <t>WAT038520</t>
  </si>
  <si>
    <t>WAT038522</t>
  </si>
  <si>
    <t>WAT038524</t>
  </si>
  <si>
    <t>WAT038526</t>
  </si>
  <si>
    <t>WAT038528</t>
  </si>
  <si>
    <t>WAT038849</t>
  </si>
  <si>
    <t>WAT039550</t>
  </si>
  <si>
    <t>329.65</t>
  </si>
  <si>
    <t>374.81</t>
  </si>
  <si>
    <t>WAT043345</t>
  </si>
  <si>
    <t>WAT043350</t>
  </si>
  <si>
    <t>WAT043355</t>
  </si>
  <si>
    <t>WAT043360</t>
  </si>
  <si>
    <t>WAT043365</t>
  </si>
  <si>
    <t>WAT043370</t>
  </si>
  <si>
    <t>WAT043375</t>
  </si>
  <si>
    <t>WAT043380</t>
  </si>
  <si>
    <t>WAT043385</t>
  </si>
  <si>
    <t>WAT043390</t>
  </si>
  <si>
    <t>WAT043395</t>
  </si>
  <si>
    <t>WAT043400</t>
  </si>
  <si>
    <t>WAT043405</t>
  </si>
  <si>
    <t>WAT043410</t>
  </si>
  <si>
    <t>WAT043415</t>
  </si>
  <si>
    <t>WAT043425</t>
  </si>
  <si>
    <t>WAT043430</t>
  </si>
  <si>
    <t>WAT043435</t>
  </si>
  <si>
    <t>WAT043460</t>
  </si>
  <si>
    <t>WAT043475</t>
  </si>
  <si>
    <t>WAT043485</t>
  </si>
  <si>
    <t>WAT044250</t>
  </si>
  <si>
    <t>WAT044347</t>
  </si>
  <si>
    <t>278.35</t>
  </si>
  <si>
    <t>316.48</t>
  </si>
  <si>
    <t>WAT044380</t>
  </si>
  <si>
    <t>WAT044385</t>
  </si>
  <si>
    <t>61.75</t>
  </si>
  <si>
    <t>70.21</t>
  </si>
  <si>
    <t>WAT044395</t>
  </si>
  <si>
    <t>WAT044480</t>
  </si>
  <si>
    <t>WAT046830</t>
  </si>
  <si>
    <t>WAT046835</t>
  </si>
  <si>
    <t>WAT046840</t>
  </si>
  <si>
    <t>WAT046845</t>
  </si>
  <si>
    <t>WAT046850</t>
  </si>
  <si>
    <t>WAT046855</t>
  </si>
  <si>
    <t>WAT046860</t>
  </si>
  <si>
    <t>WAT046865</t>
  </si>
  <si>
    <t>WAT046870</t>
  </si>
  <si>
    <t>166.25</t>
  </si>
  <si>
    <t>189.03</t>
  </si>
  <si>
    <t>WAT046875</t>
  </si>
  <si>
    <t>WAT046880</t>
  </si>
  <si>
    <t>WAT046885</t>
  </si>
  <si>
    <t>WAT046890</t>
  </si>
  <si>
    <t>WAT046895</t>
  </si>
  <si>
    <t>WAT046905</t>
  </si>
  <si>
    <t>WAT046910</t>
  </si>
  <si>
    <t>151.05</t>
  </si>
  <si>
    <t>171.74</t>
  </si>
  <si>
    <t>WAT046915</t>
  </si>
  <si>
    <t>WAT046920</t>
  </si>
  <si>
    <t>WAT047220</t>
  </si>
  <si>
    <t>WAT048160</t>
  </si>
  <si>
    <t>WAT051800</t>
  </si>
  <si>
    <t>WAT051810</t>
  </si>
  <si>
    <t>WAT051820</t>
  </si>
  <si>
    <t>WAT051900</t>
  </si>
  <si>
    <t>WAT051910</t>
  </si>
  <si>
    <t>WAT051960</t>
  </si>
  <si>
    <t>WAT052705</t>
  </si>
  <si>
    <t>WAT052710</t>
  </si>
  <si>
    <t>WAT052715</t>
  </si>
  <si>
    <t>WAT052720</t>
  </si>
  <si>
    <t>WAT052725</t>
  </si>
  <si>
    <t>WAT054225</t>
  </si>
  <si>
    <t>WAT054250</t>
  </si>
  <si>
    <t>WAT054260</t>
  </si>
  <si>
    <t>48.45</t>
  </si>
  <si>
    <t>55.09</t>
  </si>
  <si>
    <t>WAT054265</t>
  </si>
  <si>
    <t>148.20</t>
  </si>
  <si>
    <t>168.50</t>
  </si>
  <si>
    <t>WAT054325</t>
  </si>
  <si>
    <t>34.87</t>
  </si>
  <si>
    <t>39.65</t>
  </si>
  <si>
    <t>WAT054394</t>
  </si>
  <si>
    <t>WAT054405</t>
  </si>
  <si>
    <t>362.90</t>
  </si>
  <si>
    <t>412.62</t>
  </si>
  <si>
    <t>WAT054410</t>
  </si>
  <si>
    <t>WAT054415</t>
  </si>
  <si>
    <t>WAT054500</t>
  </si>
  <si>
    <t>WAT054505</t>
  </si>
  <si>
    <t>WAT054515</t>
  </si>
  <si>
    <t>WAT054520</t>
  </si>
  <si>
    <t>WAT054525</t>
  </si>
  <si>
    <t>WAT054530</t>
  </si>
  <si>
    <t>WAT054535</t>
  </si>
  <si>
    <t>WAT054540</t>
  </si>
  <si>
    <t>WAT054545</t>
  </si>
  <si>
    <t>WAT054550</t>
  </si>
  <si>
    <t>WAT054555</t>
  </si>
  <si>
    <t>WAT054560</t>
  </si>
  <si>
    <t>WAT054565</t>
  </si>
  <si>
    <t>WAT054570</t>
  </si>
  <si>
    <t>WAT054575</t>
  </si>
  <si>
    <t>WAT054580</t>
  </si>
  <si>
    <t>WAT054585</t>
  </si>
  <si>
    <t>WAT054590</t>
  </si>
  <si>
    <t>WAT054595</t>
  </si>
  <si>
    <t>WAT054600</t>
  </si>
  <si>
    <t>WAT054605</t>
  </si>
  <si>
    <t>WAT054610</t>
  </si>
  <si>
    <t>WAT054615</t>
  </si>
  <si>
    <t>WAT054620</t>
  </si>
  <si>
    <t>WAT054625</t>
  </si>
  <si>
    <t>WAT054630</t>
  </si>
  <si>
    <t>WAT054635</t>
  </si>
  <si>
    <t>WAT054640</t>
  </si>
  <si>
    <t>WAT054645</t>
  </si>
  <si>
    <t>WAT054650</t>
  </si>
  <si>
    <t>WAT054655</t>
  </si>
  <si>
    <t>WAT054660</t>
  </si>
  <si>
    <t>WAT054665</t>
  </si>
  <si>
    <t>WAT054670</t>
  </si>
  <si>
    <t>WAT054675</t>
  </si>
  <si>
    <t>223.25</t>
  </si>
  <si>
    <t>253.84</t>
  </si>
  <si>
    <t>WAT054680</t>
  </si>
  <si>
    <t>WAT054685</t>
  </si>
  <si>
    <t>WAT054695</t>
  </si>
  <si>
    <t>WAT054700</t>
  </si>
  <si>
    <t>WAT054705</t>
  </si>
  <si>
    <t>WAT054710</t>
  </si>
  <si>
    <t>WAT054720</t>
  </si>
  <si>
    <t>WAT054725</t>
  </si>
  <si>
    <t>WAT054730</t>
  </si>
  <si>
    <t>WAT054740</t>
  </si>
  <si>
    <t>WAT054925</t>
  </si>
  <si>
    <t>WAT054930</t>
  </si>
  <si>
    <t>WAT054935</t>
  </si>
  <si>
    <t>WAT054940</t>
  </si>
  <si>
    <t>WAT054945</t>
  </si>
  <si>
    <t>WAT054955</t>
  </si>
  <si>
    <t>WAT054960</t>
  </si>
  <si>
    <t>WAT054965</t>
  </si>
  <si>
    <t>WAT054975</t>
  </si>
  <si>
    <t>WAT054980</t>
  </si>
  <si>
    <t>WAT054985</t>
  </si>
  <si>
    <t>WAT058853</t>
  </si>
  <si>
    <t>1685.03</t>
  </si>
  <si>
    <t>WAT058882</t>
  </si>
  <si>
    <t>WAT058883</t>
  </si>
  <si>
    <t>1776.5</t>
  </si>
  <si>
    <t>2019.88</t>
  </si>
  <si>
    <t>WAT058951</t>
  </si>
  <si>
    <t>WAT066225</t>
  </si>
  <si>
    <t>WAT066228</t>
  </si>
  <si>
    <t>WAT066230</t>
  </si>
  <si>
    <t>WAT066235</t>
  </si>
  <si>
    <t>WAT066240</t>
  </si>
  <si>
    <t>WAT066245</t>
  </si>
  <si>
    <t>WAT066285</t>
  </si>
  <si>
    <t>WAT066288</t>
  </si>
  <si>
    <t>WAT080046</t>
  </si>
  <si>
    <t>WAT084080</t>
  </si>
  <si>
    <t>WAT084081</t>
  </si>
  <si>
    <t>15.39</t>
  </si>
  <si>
    <t>17.50</t>
  </si>
  <si>
    <t>WAT084550</t>
  </si>
  <si>
    <t>WAT084560</t>
  </si>
  <si>
    <t>273.60</t>
  </si>
  <si>
    <t>311.08</t>
  </si>
  <si>
    <t>WAT085824</t>
  </si>
  <si>
    <t>WAT085825</t>
  </si>
  <si>
    <t>WAT085826</t>
  </si>
  <si>
    <t>WAT088070</t>
  </si>
  <si>
    <t>WAT088141</t>
  </si>
  <si>
    <t>WAT088253</t>
  </si>
  <si>
    <t>35.91</t>
  </si>
  <si>
    <t>40.83</t>
  </si>
  <si>
    <t>WAT091139</t>
  </si>
  <si>
    <t>WAT091197</t>
  </si>
  <si>
    <t>WAT094225</t>
  </si>
  <si>
    <t>WAT094226</t>
  </si>
  <si>
    <t>WAT097958</t>
  </si>
  <si>
    <t>WAT097962</t>
  </si>
  <si>
    <t>228.00</t>
  </si>
  <si>
    <t>259.24</t>
  </si>
  <si>
    <t>WAT097963</t>
  </si>
  <si>
    <t>571.90</t>
  </si>
  <si>
    <t>650.25</t>
  </si>
  <si>
    <t>WAT097964</t>
  </si>
  <si>
    <t>WAT097965</t>
  </si>
  <si>
    <t>551.95</t>
  </si>
  <si>
    <t>627.57</t>
  </si>
  <si>
    <t>WAT106127</t>
  </si>
  <si>
    <t>WAT106128</t>
  </si>
  <si>
    <t>WAT106129</t>
  </si>
  <si>
    <t>WAT106166</t>
  </si>
  <si>
    <t>WAT106202</t>
  </si>
  <si>
    <t>WAT200500</t>
  </si>
  <si>
    <t>WAT200501</t>
  </si>
  <si>
    <t>WAT200502</t>
  </si>
  <si>
    <t>WAT200503</t>
  </si>
  <si>
    <t>WAT200504</t>
  </si>
  <si>
    <t>WAT200505</t>
  </si>
  <si>
    <t>WAT200506</t>
  </si>
  <si>
    <t>WAT200507</t>
  </si>
  <si>
    <t>WAT200508</t>
  </si>
  <si>
    <t>WAT200509</t>
  </si>
  <si>
    <t>823.65</t>
  </si>
  <si>
    <t>936.49</t>
  </si>
  <si>
    <t>WAT200510</t>
  </si>
  <si>
    <t>WAT200511</t>
  </si>
  <si>
    <t>WAT200512</t>
  </si>
  <si>
    <t>WAT200513</t>
  </si>
  <si>
    <t>WAT200514</t>
  </si>
  <si>
    <t>WAT200515</t>
  </si>
  <si>
    <t>WAT200516</t>
  </si>
  <si>
    <t>WAT200517</t>
  </si>
  <si>
    <t>WAT200518</t>
  </si>
  <si>
    <t>WAT200519</t>
  </si>
  <si>
    <t>WAT200520</t>
  </si>
  <si>
    <t>WAT200521</t>
  </si>
  <si>
    <t>WAT200522</t>
  </si>
  <si>
    <t>WAT200523</t>
  </si>
  <si>
    <t>WAT200524</t>
  </si>
  <si>
    <t>WAT200525</t>
  </si>
  <si>
    <t>WAT200529</t>
  </si>
  <si>
    <t>WAT200530</t>
  </si>
  <si>
    <t>WAT200531</t>
  </si>
  <si>
    <t>WAT200532</t>
  </si>
  <si>
    <t>WAT200533</t>
  </si>
  <si>
    <t>WAT200534</t>
  </si>
  <si>
    <t>326.80</t>
  </si>
  <si>
    <t>371.57</t>
  </si>
  <si>
    <t>WAT200535</t>
  </si>
  <si>
    <t>WAT200536</t>
  </si>
  <si>
    <t>WAT200538</t>
  </si>
  <si>
    <t>WAT200539</t>
  </si>
  <si>
    <t>WAT200540</t>
  </si>
  <si>
    <t>WAT200556</t>
  </si>
  <si>
    <t>WAT200557</t>
  </si>
  <si>
    <t>WAT200558</t>
  </si>
  <si>
    <t>WAT200559</t>
  </si>
  <si>
    <t>WAT200560</t>
  </si>
  <si>
    <t>WAT200561</t>
  </si>
  <si>
    <t>WAT200562</t>
  </si>
  <si>
    <t>WAT200563</t>
  </si>
  <si>
    <t>WAT200564</t>
  </si>
  <si>
    <t>WAT200565</t>
  </si>
  <si>
    <t>WAT200675</t>
  </si>
  <si>
    <t>WAT200685</t>
  </si>
  <si>
    <t>92.15</t>
  </si>
  <si>
    <t>104.77</t>
  </si>
  <si>
    <t>WAT200800</t>
  </si>
  <si>
    <t>WAT200801</t>
  </si>
  <si>
    <t>WAT200802</t>
  </si>
  <si>
    <t>WAT200803</t>
  </si>
  <si>
    <t>WAT200804</t>
  </si>
  <si>
    <t>WAT200805</t>
  </si>
  <si>
    <t>WAT200806</t>
  </si>
  <si>
    <t>WAT200807</t>
  </si>
  <si>
    <t>WAT200808</t>
  </si>
  <si>
    <t>WAT200809</t>
  </si>
  <si>
    <t>WAT200810</t>
  </si>
  <si>
    <t>WAT200811</t>
  </si>
  <si>
    <t>WAT200812</t>
  </si>
  <si>
    <t>WAT200813</t>
  </si>
  <si>
    <t>WAT200814</t>
  </si>
  <si>
    <t>WAT200815</t>
  </si>
  <si>
    <t>WAT200816</t>
  </si>
  <si>
    <t>WAT200817</t>
  </si>
  <si>
    <t>WAT200818</t>
  </si>
  <si>
    <t>WAT200819</t>
  </si>
  <si>
    <t>339.15</t>
  </si>
  <si>
    <t>385.61</t>
  </si>
  <si>
    <t>WAT200820</t>
  </si>
  <si>
    <t>WAT200821</t>
  </si>
  <si>
    <t>WAT200822</t>
  </si>
  <si>
    <t>WAT200823</t>
  </si>
  <si>
    <t>WAT200824</t>
  </si>
  <si>
    <t>WAT200825</t>
  </si>
  <si>
    <t>WAT200826</t>
  </si>
  <si>
    <t>WAT200827</t>
  </si>
  <si>
    <t>WAT200828</t>
  </si>
  <si>
    <t>WAT200829</t>
  </si>
  <si>
    <t>WAT200830</t>
  </si>
  <si>
    <t>WAT200831</t>
  </si>
  <si>
    <t>WAT200832</t>
  </si>
  <si>
    <t>WAT200833</t>
  </si>
  <si>
    <t>WAT200834</t>
  </si>
  <si>
    <t>WAT200835</t>
  </si>
  <si>
    <t>WAT200836</t>
  </si>
  <si>
    <t>WAT200838</t>
  </si>
  <si>
    <t>WAT200839</t>
  </si>
  <si>
    <t>WAT200840</t>
  </si>
  <si>
    <t>WAT200841</t>
  </si>
  <si>
    <t>WAT200842</t>
  </si>
  <si>
    <t>WAT200843</t>
  </si>
  <si>
    <t>WAT200844</t>
  </si>
  <si>
    <t>WAT200845</t>
  </si>
  <si>
    <t>WAT200846</t>
  </si>
  <si>
    <t>218.50</t>
  </si>
  <si>
    <t>248.43</t>
  </si>
  <si>
    <t>418.00</t>
  </si>
  <si>
    <t>475.27</t>
  </si>
  <si>
    <t>39.90</t>
  </si>
  <si>
    <t>45.37</t>
  </si>
  <si>
    <t>30.88</t>
  </si>
  <si>
    <t>35.11</t>
  </si>
  <si>
    <t>109.25</t>
  </si>
  <si>
    <t>124.22</t>
  </si>
  <si>
    <t>22.90</t>
  </si>
  <si>
    <t>26.04</t>
  </si>
  <si>
    <t>116.85</t>
  </si>
  <si>
    <t>132.86</t>
  </si>
  <si>
    <t>444.60</t>
  </si>
  <si>
    <t>505.51</t>
  </si>
  <si>
    <t>4277.39</t>
  </si>
  <si>
    <t>221.35</t>
  </si>
  <si>
    <t>251.67</t>
  </si>
  <si>
    <t>204.25</t>
  </si>
  <si>
    <t>232.23</t>
  </si>
  <si>
    <t>44.84</t>
  </si>
  <si>
    <t>50.98</t>
  </si>
  <si>
    <t>389.50</t>
  </si>
  <si>
    <t>442.86</t>
  </si>
  <si>
    <t>387.60</t>
  </si>
  <si>
    <t>440.70</t>
  </si>
  <si>
    <t>146.30</t>
  </si>
  <si>
    <t>166.34</t>
  </si>
  <si>
    <t>54.15</t>
  </si>
  <si>
    <t>61.57</t>
  </si>
  <si>
    <t>14.82</t>
  </si>
  <si>
    <t>16.85</t>
  </si>
  <si>
    <t>1447.4</t>
  </si>
  <si>
    <t>1643.5</t>
  </si>
  <si>
    <t>1868.66</t>
  </si>
  <si>
    <t>483.55</t>
  </si>
  <si>
    <t>549.80</t>
  </si>
  <si>
    <t>528.20</t>
  </si>
  <si>
    <t>600.56</t>
  </si>
  <si>
    <t>889.20</t>
  </si>
  <si>
    <t>1011.02</t>
  </si>
  <si>
    <t>1188.17</t>
  </si>
  <si>
    <t>498.75</t>
  </si>
  <si>
    <t>567.08</t>
  </si>
  <si>
    <t>1567.5</t>
  </si>
  <si>
    <t>1782.25</t>
  </si>
  <si>
    <t>121.60</t>
  </si>
  <si>
    <t>138.26</t>
  </si>
  <si>
    <t>132.05</t>
  </si>
  <si>
    <t>150.14</t>
  </si>
  <si>
    <t>94.05</t>
  </si>
  <si>
    <t>106.93</t>
  </si>
  <si>
    <t>522.50</t>
  </si>
  <si>
    <t>594.08</t>
  </si>
  <si>
    <t>2983.95</t>
  </si>
  <si>
    <t>3392.75</t>
  </si>
  <si>
    <t>124.45</t>
  </si>
  <si>
    <t>141.50</t>
  </si>
  <si>
    <t>978.50</t>
  </si>
  <si>
    <t>1112.55</t>
  </si>
  <si>
    <t>104.50</t>
  </si>
  <si>
    <t>118.82</t>
  </si>
  <si>
    <t>PSS000100</t>
  </si>
  <si>
    <t>446.50</t>
  </si>
  <si>
    <t>507.67</t>
  </si>
  <si>
    <t>PSS838989</t>
  </si>
  <si>
    <t>114.00</t>
  </si>
  <si>
    <t>129.62</t>
  </si>
  <si>
    <t>2444.55</t>
  </si>
  <si>
    <t>2546.88</t>
  </si>
  <si>
    <t>96.90</t>
  </si>
  <si>
    <t>110.18</t>
  </si>
  <si>
    <t>138.00</t>
  </si>
  <si>
    <t>156.91</t>
  </si>
  <si>
    <t>20.40</t>
  </si>
  <si>
    <t>23.19</t>
  </si>
  <si>
    <t>2103.45</t>
  </si>
  <si>
    <t>2296.74</t>
  </si>
  <si>
    <t>182.00</t>
  </si>
  <si>
    <t>206.93</t>
  </si>
  <si>
    <t>88.40</t>
  </si>
  <si>
    <t>100.51</t>
  </si>
  <si>
    <t>72.00</t>
  </si>
  <si>
    <t>81.86</t>
  </si>
  <si>
    <t>104.00</t>
  </si>
  <si>
    <t>118.25</t>
  </si>
  <si>
    <t>312.00</t>
  </si>
  <si>
    <t>354.74</t>
  </si>
  <si>
    <t>250.00</t>
  </si>
  <si>
    <t>284.25</t>
  </si>
  <si>
    <t>624.00</t>
  </si>
  <si>
    <t>709.49</t>
  </si>
  <si>
    <t>52.00</t>
  </si>
  <si>
    <t>59.12</t>
  </si>
  <si>
    <t>72.80</t>
  </si>
  <si>
    <t>82.77</t>
  </si>
  <si>
    <t>125.00</t>
  </si>
  <si>
    <t>142.13</t>
  </si>
  <si>
    <t>135.00</t>
  </si>
  <si>
    <t>153.50</t>
  </si>
  <si>
    <t>93.60</t>
  </si>
  <si>
    <t>106.42</t>
  </si>
  <si>
    <t>83.20</t>
  </si>
  <si>
    <t>94.60</t>
  </si>
  <si>
    <t>69.00</t>
  </si>
  <si>
    <t>78.45</t>
  </si>
  <si>
    <t>294.00</t>
  </si>
  <si>
    <t>334.28</t>
  </si>
  <si>
    <t>19.90</t>
  </si>
  <si>
    <t>22.63</t>
  </si>
  <si>
    <t>177.00</t>
  </si>
  <si>
    <t>201.25</t>
  </si>
  <si>
    <t>15.70</t>
  </si>
  <si>
    <t>17.85</t>
  </si>
  <si>
    <t>270.00</t>
  </si>
  <si>
    <t>306.99</t>
  </si>
  <si>
    <t>354.00</t>
  </si>
  <si>
    <t>402.50</t>
  </si>
  <si>
    <t>343.00</t>
  </si>
  <si>
    <t>389.99</t>
  </si>
  <si>
    <t>239.00</t>
  </si>
  <si>
    <t>271.74</t>
  </si>
  <si>
    <t>62.40</t>
  </si>
  <si>
    <t>70.95</t>
  </si>
  <si>
    <t>458.00</t>
  </si>
  <si>
    <t>520.75</t>
  </si>
  <si>
    <t>447.00</t>
  </si>
  <si>
    <t>508.24</t>
  </si>
  <si>
    <t>697.00</t>
  </si>
  <si>
    <t>792.49</t>
  </si>
  <si>
    <t>166.00</t>
  </si>
  <si>
    <t>188.74</t>
  </si>
  <si>
    <t>198.00</t>
  </si>
  <si>
    <t>225.13</t>
  </si>
  <si>
    <t>291.00</t>
  </si>
  <si>
    <t>330.87</t>
  </si>
  <si>
    <t>832.00</t>
  </si>
  <si>
    <t>945.98</t>
  </si>
  <si>
    <t>936.00</t>
  </si>
  <si>
    <t>1064.23</t>
  </si>
  <si>
    <t>156.00</t>
  </si>
  <si>
    <t>177.37</t>
  </si>
  <si>
    <t>416.00</t>
  </si>
  <si>
    <t>472.99</t>
  </si>
  <si>
    <t>333.00</t>
  </si>
  <si>
    <t>378.62</t>
  </si>
  <si>
    <t>1773.72</t>
  </si>
  <si>
    <t>1182.48</t>
  </si>
  <si>
    <t>5059.65</t>
  </si>
  <si>
    <t>520.00</t>
  </si>
  <si>
    <t>591.24</t>
  </si>
  <si>
    <t>406.00</t>
  </si>
  <si>
    <t>461.62</t>
  </si>
  <si>
    <t>374.00</t>
  </si>
  <si>
    <t>425.24</t>
  </si>
  <si>
    <t>146.00</t>
  </si>
  <si>
    <t>260.00</t>
  </si>
  <si>
    <t>295.62</t>
  </si>
  <si>
    <t>385.00</t>
  </si>
  <si>
    <t>437.75</t>
  </si>
  <si>
    <t>499.00</t>
  </si>
  <si>
    <t>567.36</t>
  </si>
  <si>
    <t>813.00</t>
  </si>
  <si>
    <t>924.38</t>
  </si>
  <si>
    <t>390.00</t>
  </si>
  <si>
    <t>443.43</t>
  </si>
  <si>
    <t>67.30</t>
  </si>
  <si>
    <t>76.52</t>
  </si>
  <si>
    <t>1.05</t>
  </si>
  <si>
    <t>1.19</t>
  </si>
  <si>
    <t>6.22</t>
  </si>
  <si>
    <t>7.07</t>
  </si>
  <si>
    <t>0.32</t>
  </si>
  <si>
    <t>0.36</t>
  </si>
  <si>
    <t>2.10</t>
  </si>
  <si>
    <t>2.39</t>
  </si>
  <si>
    <t>17.90</t>
  </si>
  <si>
    <t>20.35</t>
  </si>
  <si>
    <t>851.00</t>
  </si>
  <si>
    <t>967.59</t>
  </si>
  <si>
    <t>218.00</t>
  </si>
  <si>
    <t>247.87</t>
  </si>
  <si>
    <t>348.00</t>
  </si>
  <si>
    <t>395.68</t>
  </si>
  <si>
    <t>53.00</t>
  </si>
  <si>
    <t>60.26</t>
  </si>
  <si>
    <t>25.40</t>
  </si>
  <si>
    <t>28.88</t>
  </si>
  <si>
    <t>21.10</t>
  </si>
  <si>
    <t>23.99</t>
  </si>
  <si>
    <t>101.00</t>
  </si>
  <si>
    <t>114.84</t>
  </si>
  <si>
    <t>790.00</t>
  </si>
  <si>
    <t>898.23</t>
  </si>
  <si>
    <t>PSL400123</t>
  </si>
  <si>
    <t>85.00</t>
  </si>
  <si>
    <t>96.65</t>
  </si>
  <si>
    <t>PSL403810</t>
  </si>
  <si>
    <t>94.00</t>
  </si>
  <si>
    <t>106.88</t>
  </si>
  <si>
    <t>PSL403814</t>
  </si>
  <si>
    <t>31.50</t>
  </si>
  <si>
    <t>35.82</t>
  </si>
  <si>
    <t>PSL404219</t>
  </si>
  <si>
    <t>30.40</t>
  </si>
  <si>
    <t>34.56</t>
  </si>
  <si>
    <t>PSL404231</t>
  </si>
  <si>
    <t>PSL405352</t>
  </si>
  <si>
    <t>16.70</t>
  </si>
  <si>
    <t>18.99</t>
  </si>
  <si>
    <t>PSL405362</t>
  </si>
  <si>
    <t>PSL405390</t>
  </si>
  <si>
    <t>8.40</t>
  </si>
  <si>
    <t>9.55</t>
  </si>
  <si>
    <t>PSL407006</t>
  </si>
  <si>
    <t>108.00</t>
  </si>
  <si>
    <t>122.80</t>
  </si>
  <si>
    <t>PSL407167</t>
  </si>
  <si>
    <t>493.00</t>
  </si>
  <si>
    <t>560.54</t>
  </si>
  <si>
    <t>PSL407499</t>
  </si>
  <si>
    <t>25.70</t>
  </si>
  <si>
    <t>29.22</t>
  </si>
  <si>
    <t>PSL408067</t>
  </si>
  <si>
    <t>42.00</t>
  </si>
  <si>
    <t>47.75</t>
  </si>
  <si>
    <t>PSL408101</t>
  </si>
  <si>
    <t>13.60</t>
  </si>
  <si>
    <t>15.46</t>
  </si>
  <si>
    <t>PSL408153</t>
  </si>
  <si>
    <t>102.00</t>
  </si>
  <si>
    <t>115.97</t>
  </si>
  <si>
    <t>PSL412109</t>
  </si>
  <si>
    <t>149.00</t>
  </si>
  <si>
    <t>169.41</t>
  </si>
  <si>
    <t>PSL412115</t>
  </si>
  <si>
    <t>PSL414168</t>
  </si>
  <si>
    <t>129.00</t>
  </si>
  <si>
    <t>146.67</t>
  </si>
  <si>
    <t>PSL660001</t>
  </si>
  <si>
    <t>23.80</t>
  </si>
  <si>
    <t>27.06</t>
  </si>
  <si>
    <t>PSS000101</t>
  </si>
  <si>
    <t>283.00</t>
  </si>
  <si>
    <t>321.77</t>
  </si>
  <si>
    <t>WAT015199</t>
  </si>
  <si>
    <t>95.00</t>
  </si>
  <si>
    <t>108.02</t>
  </si>
  <si>
    <t>184.00</t>
  </si>
  <si>
    <t>209.21</t>
  </si>
  <si>
    <t>WAT022359</t>
  </si>
  <si>
    <t>WAT022476</t>
  </si>
  <si>
    <t>40.90</t>
  </si>
  <si>
    <t>46.50</t>
  </si>
  <si>
    <t>WAT022479</t>
  </si>
  <si>
    <t>WAT022861</t>
  </si>
  <si>
    <t>WAT023640</t>
  </si>
  <si>
    <t>663.00</t>
  </si>
  <si>
    <t>753.83</t>
  </si>
  <si>
    <t>WAT025050</t>
  </si>
  <si>
    <t>38.80</t>
  </si>
  <si>
    <t>44.12</t>
  </si>
  <si>
    <t>WAT025051</t>
  </si>
  <si>
    <t>32.50</t>
  </si>
  <si>
    <t>36.95</t>
  </si>
  <si>
    <t>WAT025053</t>
  </si>
  <si>
    <t>58.00</t>
  </si>
  <si>
    <t>65.95</t>
  </si>
  <si>
    <t>WAT025054</t>
  </si>
  <si>
    <t>54.00</t>
  </si>
  <si>
    <t>61.40</t>
  </si>
  <si>
    <t>WAT030654</t>
  </si>
  <si>
    <t>878.00</t>
  </si>
  <si>
    <t>998.29</t>
  </si>
  <si>
    <t>WAT030697</t>
  </si>
  <si>
    <t>1853.31</t>
  </si>
  <si>
    <t>WAT030698</t>
  </si>
  <si>
    <t>WAT030699</t>
  </si>
  <si>
    <t>WAT034100</t>
  </si>
  <si>
    <t>WAT034101</t>
  </si>
  <si>
    <t>WAT034102</t>
  </si>
  <si>
    <t>WAT034104</t>
  </si>
  <si>
    <t>WAT034105</t>
  </si>
  <si>
    <t>WAT034106</t>
  </si>
  <si>
    <t>426.00</t>
  </si>
  <si>
    <t>484.36</t>
  </si>
  <si>
    <t>WAT034109</t>
  </si>
  <si>
    <t>1819.2</t>
  </si>
  <si>
    <t>WAT034110</t>
  </si>
  <si>
    <t>WAT034111</t>
  </si>
  <si>
    <t>WAT034112</t>
  </si>
  <si>
    <t>WAT034116</t>
  </si>
  <si>
    <t>WAT034117</t>
  </si>
  <si>
    <t>WAT034118</t>
  </si>
  <si>
    <t>WAT034119</t>
  </si>
  <si>
    <t>WAT034120</t>
  </si>
  <si>
    <t>WAT034122</t>
  </si>
  <si>
    <t>WAT034123</t>
  </si>
  <si>
    <t>WAT034124</t>
  </si>
  <si>
    <t>WAT034125</t>
  </si>
  <si>
    <t>WAT034200</t>
  </si>
  <si>
    <t>1716.87</t>
  </si>
  <si>
    <t>WAT034207</t>
  </si>
  <si>
    <t>888.00</t>
  </si>
  <si>
    <t>1009.66</t>
  </si>
  <si>
    <t>WAT034208</t>
  </si>
  <si>
    <t>754.00</t>
  </si>
  <si>
    <t>857.30</t>
  </si>
  <si>
    <t>WAT034209</t>
  </si>
  <si>
    <t>787.00</t>
  </si>
  <si>
    <t>894.82</t>
  </si>
  <si>
    <t>WAT034210</t>
  </si>
  <si>
    <t>1421.25</t>
  </si>
  <si>
    <t>WAT034220</t>
  </si>
  <si>
    <t>1139.27</t>
  </si>
  <si>
    <t>WAT034221</t>
  </si>
  <si>
    <t>WAT034223</t>
  </si>
  <si>
    <t>WAT034224</t>
  </si>
  <si>
    <t>473.00</t>
  </si>
  <si>
    <t>537.80</t>
  </si>
  <si>
    <t>WAT034225</t>
  </si>
  <si>
    <t>459.00</t>
  </si>
  <si>
    <t>521.88</t>
  </si>
  <si>
    <t>WAT034227</t>
  </si>
  <si>
    <t>WAT034236</t>
  </si>
  <si>
    <t>1489.47</t>
  </si>
  <si>
    <t>WAT034238</t>
  </si>
  <si>
    <t>WAT034243</t>
  </si>
  <si>
    <t>WAT034244</t>
  </si>
  <si>
    <t>WAT034245</t>
  </si>
  <si>
    <t>WAT034276</t>
  </si>
  <si>
    <t>1750.98</t>
  </si>
  <si>
    <t>WAT034277</t>
  </si>
  <si>
    <t>WAT034279</t>
  </si>
  <si>
    <t>WAT034282</t>
  </si>
  <si>
    <t>WAT034298</t>
  </si>
  <si>
    <t>WAT035501</t>
  </si>
  <si>
    <t>WAT035524</t>
  </si>
  <si>
    <t>WAT035611</t>
  </si>
  <si>
    <t>3570.18</t>
  </si>
  <si>
    <t>WAT035612</t>
  </si>
  <si>
    <t>877.00</t>
  </si>
  <si>
    <t>997.15</t>
  </si>
  <si>
    <t>WAT035943</t>
  </si>
  <si>
    <t>1841.94</t>
  </si>
  <si>
    <t>WAT035946</t>
  </si>
  <si>
    <t>WAT036581</t>
  </si>
  <si>
    <t>WAT036585</t>
  </si>
  <si>
    <t>WAT036590</t>
  </si>
  <si>
    <t>WAT036613</t>
  </si>
  <si>
    <t>WAT036615</t>
  </si>
  <si>
    <t>571.00</t>
  </si>
  <si>
    <t>649.23</t>
  </si>
  <si>
    <t>WAT036954</t>
  </si>
  <si>
    <t>WAT042876</t>
  </si>
  <si>
    <t>WAT042879</t>
  </si>
  <si>
    <t>WAT042881</t>
  </si>
  <si>
    <t>WAT042885</t>
  </si>
  <si>
    <t>WAT042887</t>
  </si>
  <si>
    <t>WAT047634</t>
  </si>
  <si>
    <t>229.00</t>
  </si>
  <si>
    <t>260.37</t>
  </si>
  <si>
    <t>WAT047685</t>
  </si>
  <si>
    <t>WAT055857</t>
  </si>
  <si>
    <t>WAT058874</t>
  </si>
  <si>
    <t>23.10</t>
  </si>
  <si>
    <t>26.26</t>
  </si>
  <si>
    <t>WAT058875</t>
  </si>
  <si>
    <t>14.70</t>
  </si>
  <si>
    <t>16.71</t>
  </si>
  <si>
    <t>WAT058876</t>
  </si>
  <si>
    <t>27.20</t>
  </si>
  <si>
    <t>30.93</t>
  </si>
  <si>
    <t>WAT058886</t>
  </si>
  <si>
    <t>12.60</t>
  </si>
  <si>
    <t>14.33</t>
  </si>
  <si>
    <t>WAT063300</t>
  </si>
  <si>
    <t>28.30</t>
  </si>
  <si>
    <t>32.18</t>
  </si>
  <si>
    <t>56.00</t>
  </si>
  <si>
    <t>63.67</t>
  </si>
  <si>
    <t>WAT072030</t>
  </si>
  <si>
    <t>WAT072289</t>
  </si>
  <si>
    <t>WAT072294</t>
  </si>
  <si>
    <t>WAT072294DV</t>
  </si>
  <si>
    <t>WAT072704</t>
  </si>
  <si>
    <t>123.00</t>
  </si>
  <si>
    <t>139.85</t>
  </si>
  <si>
    <t>WAT072704DV</t>
  </si>
  <si>
    <t>WAT072708</t>
  </si>
  <si>
    <t>37.80</t>
  </si>
  <si>
    <t>42.98</t>
  </si>
  <si>
    <t>WAT072711</t>
  </si>
  <si>
    <t>22.00</t>
  </si>
  <si>
    <t>25.01</t>
  </si>
  <si>
    <t>WAT072714</t>
  </si>
  <si>
    <t>WAT073005</t>
  </si>
  <si>
    <t>79.00</t>
  </si>
  <si>
    <t>89.82</t>
  </si>
  <si>
    <t>WAT073010</t>
  </si>
  <si>
    <t>106.00</t>
  </si>
  <si>
    <t>120.52</t>
  </si>
  <si>
    <t>WAT073018</t>
  </si>
  <si>
    <t>590.00</t>
  </si>
  <si>
    <t>670.83</t>
  </si>
  <si>
    <t>WAT078515</t>
  </si>
  <si>
    <t>WAT094170</t>
  </si>
  <si>
    <t>WAT094170DV</t>
  </si>
  <si>
    <t>141.00</t>
  </si>
  <si>
    <t>160.32</t>
  </si>
  <si>
    <t>WAT094171</t>
  </si>
  <si>
    <t>68.00</t>
  </si>
  <si>
    <t>77.32</t>
  </si>
  <si>
    <t>WAT094171DV</t>
  </si>
  <si>
    <t>WAT094172</t>
  </si>
  <si>
    <t>26.20</t>
  </si>
  <si>
    <t>29.79</t>
  </si>
  <si>
    <t>WAT094174</t>
  </si>
  <si>
    <t>WAT094219</t>
  </si>
  <si>
    <t>WAT094219DV</t>
  </si>
  <si>
    <t>47.20</t>
  </si>
  <si>
    <t>53.67</t>
  </si>
  <si>
    <t>WAT094220</t>
  </si>
  <si>
    <t>25.20</t>
  </si>
  <si>
    <t>28.65</t>
  </si>
  <si>
    <t>WAT094220DV</t>
  </si>
  <si>
    <t>48.30</t>
  </si>
  <si>
    <t>54.92</t>
  </si>
  <si>
    <t>WAT094222</t>
  </si>
  <si>
    <t>WAT094222DV</t>
  </si>
  <si>
    <t>WAT094223</t>
  </si>
  <si>
    <t>WAT094223DV</t>
  </si>
  <si>
    <t>2mL Vial, scrtop, ambgls w/patch 1000/pk</t>
  </si>
  <si>
    <t>2mL Vial, scrtop, ambgls w/patch 2000/pk</t>
  </si>
  <si>
    <t>Sentry SymmetryShield RP18 Pre-column 100 Å 5µm 3.9 x 20mm\ Box of 2</t>
  </si>
  <si>
    <t>Oasis HLB Extraction Cartridge 60µm 500 mg 6 mL\ Box of 30</t>
  </si>
  <si>
    <t>Oasis HLB Extraction Cartridge 60µm 500 mg 12 mL\ Box of 20</t>
  </si>
  <si>
    <t>Oasis HLB Extraction Cartridge 60µm 1 g 20 mL\ Box of 20</t>
  </si>
  <si>
    <t>Oasis HLB Extraction Cartridge 60µm 6 g 35 mL\ Box of 10</t>
  </si>
  <si>
    <t>Oasis HLB Extraction Plate 30µm 10 mg 96 Wells\ Box of 1</t>
  </si>
  <si>
    <t>Oasis HLB Extraction Cartridge Plus Type 60µm 225 mg\ Box of 50</t>
  </si>
  <si>
    <t>AcroPrep GHP Filter Plate 0.45µm\ Box of 10</t>
  </si>
  <si>
    <t>AcroPrep Nylon Filter Plate 0.45µm\ Box of 10</t>
  </si>
  <si>
    <t>AcroPrep PTFE Filter Plate 0.45µm\ Box of 10</t>
  </si>
  <si>
    <t>AcroPrep PVDF Filter Plate 0.45µm\ Box of 10</t>
  </si>
  <si>
    <t>Sentry SymmetryShield RP18 Pre-column 100 Å 3.5µm 2.1 x 10mm\ Box of 2</t>
  </si>
  <si>
    <t>Symmetry300 C18 Sentry Guard Column 3.5µm 2.1 x 10mm\ Box of 2</t>
  </si>
  <si>
    <t>Oasis MCX Extraction Plate 30µm 30 mg 96 Wells\ Box of 1</t>
  </si>
  <si>
    <t>Oasis MCX Extraction Plate 60µm 30 mg 96 Wells\ Box of 1</t>
  </si>
  <si>
    <t>Oasis MCX Extraction Cartridge 30µm 30 mg 1 mL\ Box of 100</t>
  </si>
  <si>
    <t>Oasis MCX Extraction Cartridge 60µm 60 mg 3 mL\ Box of 100</t>
  </si>
  <si>
    <t>Oasis MCX Extraction Cartridge 30µm 60 mg 3 mL\ Box of 100</t>
  </si>
  <si>
    <t>Oasis MCX Extraction Cartridge 60µm 150 mg 6 mL\ Box of 30</t>
  </si>
  <si>
    <t>Oasis MCX Extraction Cartridge 30µm 150 mg 6 mL\ Box of 30</t>
  </si>
  <si>
    <t>Oasis MCX Extraction Plate 30µm 10 mg 96 Wells\ Box of 1</t>
  </si>
  <si>
    <t>Oasis MCX Extraction Cartridge Vac RC 30µm 60 mg\ Box of 50</t>
  </si>
  <si>
    <t>Column Supplies Holder for 2.1 x 20mm Cartridges\ Box of 1</t>
  </si>
  <si>
    <t>Symmetry300 C4 Pre-column 300 Å 3.5µm 2.1 x 10mm\ Box of 2</t>
  </si>
  <si>
    <t>Symmetry300 C4 Pre-column 300 Å 5µm 3.9 x 20mm\ Box of 2</t>
  </si>
  <si>
    <t>Sep-Pak C18 Vac Type 50 mg 1 mL\ Box of 2000</t>
  </si>
  <si>
    <t>Oasis HLB Extraction Plate 30µm 5 mg 96 Wells\ Box of 1</t>
  </si>
  <si>
    <t>Oasis MAX Extraction Cartridge 30µm 30 mg 1 mL\ Box of 100</t>
  </si>
  <si>
    <t>Oasis MAX Extraction Cartridge 30µm 60 mg 3 mL\ Box of 100</t>
  </si>
  <si>
    <t>Oasis MAX Extraction Cartridge 60µm 60 mg 3 mL\ Box of 100</t>
  </si>
  <si>
    <t>Oasis MAX Extraction Cartridge 30µm 150 mg 6 mL\ Box of 30</t>
  </si>
  <si>
    <t>Oasis MAX Extraction Cartridge 60µm 150 mg 6 mL\ Box of 30</t>
  </si>
  <si>
    <t>Oasis MAX Extraction Cartridge Vac RC 30µm 60 mg\ Box of 50</t>
  </si>
  <si>
    <t>Oasis MAX Extraction Cartridge Vac RC 30µm 30 mg\ Box of 50</t>
  </si>
  <si>
    <t>Oasis MAX Extraction Plate 30µm 30 mg 96 Wells\ Box of 1</t>
  </si>
  <si>
    <t>Oasis MAX Extraction Plate 30µm 10 mg 96 Wells\ Box of 1</t>
  </si>
  <si>
    <t>Oasis MAX Extraction Cartridge Vac RC 60µm 60 mg\ Box of 50</t>
  </si>
  <si>
    <t>Oasis MCX Extraction Cartridge Vac RC 60µm 60 mg\ Box of 50</t>
  </si>
  <si>
    <t>Oasis HLB Extraction Cartridge Vac RC 30µm 60 mg\ Box of 50</t>
  </si>
  <si>
    <t>Oasis HLB Extraction Cartridge Vac RC 30µm 30 mg\ Box of 50</t>
  </si>
  <si>
    <t>Oasis HLB Extraction Cartridge 30µm 10 mg 1 mL\ Box of 100</t>
  </si>
  <si>
    <t>XTerra MS C18 Guard Column 3.5µm 2.1 x 10mm\ Box of 2</t>
  </si>
  <si>
    <t>XTerra MS C8 Guard Column 3.5µm 2.1 x 10mm\ Box of 2</t>
  </si>
  <si>
    <t>XTerra RP18 Guard Column 3.5µm 2.1 x 10mm\ Box of 2</t>
  </si>
  <si>
    <t>XTerra RP8 Guard Column 3.5µm 2.1 x 10mm\ Box of 2</t>
  </si>
  <si>
    <t>XTerra MS C18 Guard Column 3.5µm 2.1 x 20mm\ Box of 2</t>
  </si>
  <si>
    <t>XTerra MS C8 Guard Column 3.5µm 2.1 x 20mm\ Box of 2</t>
  </si>
  <si>
    <t>XTerra RP18 Guard Column 3.5µm 2.1 x 20mm\ Box of 2</t>
  </si>
  <si>
    <t>XTerra RP8 Guard Column 3.5µm 2.1 x 20mm\ Box of 2</t>
  </si>
  <si>
    <t>XTerra MS C18 Guard Column 3.5µm 3.0 x 20mm\ Box of 2</t>
  </si>
  <si>
    <t>XTerra MS C8 Guard Column 3.5µm 3.0 x 20mm\ Box of 2</t>
  </si>
  <si>
    <t>XTerra RP18 Guard Column 3.5µm 3.0 x 20mm\ Box of 2</t>
  </si>
  <si>
    <t>XTerra RP8 Guard Column 3.5µm 3.0 x 20mm\ Box of 2</t>
  </si>
  <si>
    <t>XTerra MS C18 Guard Column 3.5µm 3.9 x 20mm\ Box of 2</t>
  </si>
  <si>
    <t>XTerra MS C8 Guard Column 3.5µm 3.9 x 20mm\ Box of 2</t>
  </si>
  <si>
    <t>XTerra RP18 Guard Column 3.5µm 3.9 x 20mm\ Box of 2</t>
  </si>
  <si>
    <t>XTerra RP8 Guard Column 3.5µm 3.9 x 20mm\ Box of 2</t>
  </si>
  <si>
    <t>XTerra MS C18 Guard Column 5µm 2.1 x 10mm\ Box of 2</t>
  </si>
  <si>
    <t>XTerra MS C8 Guard Column 5µm 2.1 x 10mm\ Box of 2</t>
  </si>
  <si>
    <t>XTerra RP18 Guard Column 5µm 2.1 x 10mm\ Box of 2</t>
  </si>
  <si>
    <t>XTerra RP8 Guard Column 5µm 2.1 x 10mm\ Box of 2</t>
  </si>
  <si>
    <t>XTerra MS C18 Guard Column 5µm 2.1 x 20mm\ Box of 2</t>
  </si>
  <si>
    <t>XTerra MS C8 Guard Column 5µm 2.1 x 20mm\ Box of 2</t>
  </si>
  <si>
    <t>XTerra RP18 Guard Column 5µm 2.1 x 20mm\ Box of 2</t>
  </si>
  <si>
    <t>XTerra RP8 Guard Column 5µm 2.1 x 20mm\ Box of 2</t>
  </si>
  <si>
    <t>XTerra MS C18 Guard Column 5µm 3.0 x 20mm\ Box of 2</t>
  </si>
  <si>
    <t>XTerra MS C8 Guard Column 5µm 3.0 x 20mm\ Box of 2</t>
  </si>
  <si>
    <t>XTerra RP18 Guard Column 5µm 3.0 x 20mm\ Box of 2</t>
  </si>
  <si>
    <t>XTerra RP8 Guard Column 5µm 3.0 x 20mm\ Box of 2</t>
  </si>
  <si>
    <t>XTerra MS C18 Guard Column 5µm 3.9 x 20mm\ Box of 2</t>
  </si>
  <si>
    <t>XTerra MS C8 Guard Column 5µm 3.9 x 20mm\ Box of 2</t>
  </si>
  <si>
    <t>XTerra RP18 Guard Column 5µm 3.9 x 20mm\ Box of 2</t>
  </si>
  <si>
    <t>XTerra RP8 Guard Column 5µm 3.9 x 20mm\ Box of 2</t>
  </si>
  <si>
    <t>Oasis MCX Extraction Plate 60µm 60 mg 96 Wells\ Box of 1</t>
  </si>
  <si>
    <t>Oasis HLB Extraction Plate 60µm 60 mg 96 Wells\ Box of 1</t>
  </si>
  <si>
    <t>Oasis HLB Endocrine Disruptor Glass Cartridge 60µm 200 mg 5 mL\ Box of 30</t>
  </si>
  <si>
    <t>Sentry SymmetryShield RP18 Pre-column 100 Å 3.5µm 3.9 x 20mm\ Box of 2</t>
  </si>
  <si>
    <t>Sentry SymmetryShield RP8 Pre-column 100 Å 3.5µm 3.9 x 20mm\ Box of 2</t>
  </si>
  <si>
    <t>Oasis HLB Extraction Column 25µm 2.1 x 10mm\ Box of 1</t>
  </si>
  <si>
    <t>Prep Cartridge Holder 7.8 x 10mm\ Box of 1</t>
  </si>
  <si>
    <t>Prep Cartridge Holder 19 x 10mm\ Box of 1</t>
  </si>
  <si>
    <t>SymmetryPrep C18 Pre-column 100 Å 5µm 7.8 x 10mm\ Box of 1</t>
  </si>
  <si>
    <t>SymmetryPrep C8 Pre-column 100 Å 5µm 7.8 x 10mm\ Box of 1</t>
  </si>
  <si>
    <t>SymmetryPrep C18 Pre-column 100 Å 7µm 7.8 x 10mm\ Box of 1</t>
  </si>
  <si>
    <t>SymmetryPrep C8 Pre-column 100 Å 7µm 7.8 x 10mm\ Box of 1</t>
  </si>
  <si>
    <t>SymmetryPrep C18 Pre-column 100 Å 5µm 19 x 10mm\ Box of 1</t>
  </si>
  <si>
    <t>SymmetryPrep C18 Pre-column 100 Å 7µm 19 x 10mm\ Box of 1</t>
  </si>
  <si>
    <t>SymmetryPrep C8 Pre-column 100 Å 7µm 19 x 10mm\ Box of 1</t>
  </si>
  <si>
    <t>Oasis MCX Extraction Cartridge 60µm 500 mg 6 mL\ Box of 30</t>
  </si>
  <si>
    <t>Oasis MCX Extraction Cartridge 60µm 1 g 20 mL\ Box of 20</t>
  </si>
  <si>
    <t>Oasis MCX Extraction Cartridge 60µm 6 g 35 mL\ Box of 10</t>
  </si>
  <si>
    <t>Oasis MCX Extraction Cartridge 60µm 30 mg 1 mL\ Box of 100</t>
  </si>
  <si>
    <t>Oasis MAX Extraction Cartridge 60µm 500 mg 6 mL\ Box of 30</t>
  </si>
  <si>
    <t>Protein-Pak 125 Sentry Guard Column\ Box of 2</t>
  </si>
  <si>
    <t>Oasis HLB Cartridge with Gilson Adapter 30µm 10 mg 1 mL\ Box of 500</t>
  </si>
  <si>
    <t>XTerra Prep OBD MS C18 Column 5µm 10 x 10mm\ Box of 1</t>
  </si>
  <si>
    <t>XTerra Prep OBD MS C18 Column 10µm 10 x 10mm\ Box of 1</t>
  </si>
  <si>
    <t>XTerra Prep OBD RP18 Column 5µm 10 x 10mm\ Box of 1</t>
  </si>
  <si>
    <t>XTerra Prep OBD RP18 Column 10µm 10 x 10mm\ Box of 1</t>
  </si>
  <si>
    <t>XTerra Prep OBD RP8 Column 5µm 10 x 10mm\ Box of 1</t>
  </si>
  <si>
    <t>XTerra Prep OBD RP8 Column 10µm 10 x 10mm\ Box of 1</t>
  </si>
  <si>
    <t>XTerra Prep OBD MS C18 Column 5µm 10 x 30mm\ Box of 1</t>
  </si>
  <si>
    <t>XTerra Prep OBD MS C8 Column 5µm 10 x 30mm\ Box of 1</t>
  </si>
  <si>
    <t>XTerra Prep OBD RP18 Column 5µm 10 x 30mm\ Box of 1</t>
  </si>
  <si>
    <t>XTerra Prep OBD MS C18 Column 5µm 10 x 50mm\ Box of 1</t>
  </si>
  <si>
    <t>XTerra Prep OBD MS C8 Column 5µm 10 x 50mm\ Box of 1</t>
  </si>
  <si>
    <t>XTerra Prep OBD RP18 Column 5µm 10 x 50mm\ Box of 1</t>
  </si>
  <si>
    <t>XTerra Prep OBD RP8 Column 5µm 10 x 50mm\ Box of 1</t>
  </si>
  <si>
    <t>XTerra Prep OBD MS C18 Column 5µm 10 x 100mm\ Box of 1</t>
  </si>
  <si>
    <t>XTerra Prep OBD RP18 Column 5µm 10 x 100mm\ Box of 1</t>
  </si>
  <si>
    <t>XTerra Prep OBD RP8 Column 5µm 10 x 100mm\ Box of 1</t>
  </si>
  <si>
    <t>XTerra Prep MS C18 Column 10µm 10 x 150mm\ Box of 1</t>
  </si>
  <si>
    <t>XTerra Prep OBD MS C8 Column 10µm 10 x 150mm\ Box of 1</t>
  </si>
  <si>
    <t>XTerra Prep OBD RP18 Column 10µm 10 x 150mm\ Box of 1</t>
  </si>
  <si>
    <t>XTerra Prep OBD RP8 Column 10µm 10 x 150mm\ Box of 1</t>
  </si>
  <si>
    <t>XTerra Prep OBD MS C18 Column 10µm 10 x 250mm\ Box of 1</t>
  </si>
  <si>
    <t>XTerra Prep OBD MS C8 Column 10µm 10 x 250mm\ Box of 1</t>
  </si>
  <si>
    <t>XTerra Prep OBD RP18 Column 10µm 10 x 250mm\ Box of 1</t>
  </si>
  <si>
    <t>XTerra Prep OBD RP8 Column 10µm 10 x 250mm\ Box of 1</t>
  </si>
  <si>
    <t>XTerra Prep OBD MS C18 Column 10µm 10 x 300mm\ Box of 1</t>
  </si>
  <si>
    <t>XTerra Prep OBD MS C8 Column 10µm 10 x 300mm\ Box of 1</t>
  </si>
  <si>
    <t>XTerra Prep OBD RP18 Column 10µm 10 x 300mm\ Box of 1</t>
  </si>
  <si>
    <t>XTerra Prep OBD RP8 Column 10µm 10 x 300mm\ Box of 1</t>
  </si>
  <si>
    <t>XTerra Prep OBD MS C18 Column 5µm 7.8 x 50mm\ Box of 1</t>
  </si>
  <si>
    <t>XTerra Prep OBD MS C8 Column 5µm 7.8 x 50mm\ Box of 1</t>
  </si>
  <si>
    <t>XTerra Prep OBD RP18 Column 5µm 7.8 x 50mm\ Box of 1</t>
  </si>
  <si>
    <t>XTerra Prep OBD RP8 Column 5µm 7.8 x 50mm\ Box of 1</t>
  </si>
  <si>
    <t>XTerra Prep OBD MS C18 Column 5µm 7.8 x 100mm\ Box of 1</t>
  </si>
  <si>
    <t>XTerra Prep OBD MS C8 Column 5µm 7.8 x 100mm\ Box of 1</t>
  </si>
  <si>
    <t>XTerra Prep OBD RP18 Column 5µm 7.8 x 100mm\ Box of 1</t>
  </si>
  <si>
    <t>XTerra Prep OBD RP8 Column 5µm 7.8 x 100mm\ Box of 1</t>
  </si>
  <si>
    <t>XTerra Prep MS C18 Column 10µm 7.8 x 150mm\ Box of 1</t>
  </si>
  <si>
    <t>XTerra Prep OBD MS C8 Column 10µm 7.8 x 150mm\ Box of 1</t>
  </si>
  <si>
    <t>XTerra Prep OBD RP18 Column 10µm 7.8 x 150mm\ Box of 1</t>
  </si>
  <si>
    <t>XTerra Prep OBD RP8 Column 10µm 7.8 x 150mm\ Box of 1</t>
  </si>
  <si>
    <t>XTerra Prep OBD MS C18 Column 10µm 7.8 x 300mm\ Box of 1</t>
  </si>
  <si>
    <t>XTerra Prep OBD MS C8 Column 10µm 7.8 x 300mm\ Box of 1</t>
  </si>
  <si>
    <t>XTerra Prep RP18 Column 10µm 7.8 x 300mm\ Box of 1</t>
  </si>
  <si>
    <t>XTerra Prep OBD RP8 Column 10µm 7.8 x 300mm\ Box of 1</t>
  </si>
  <si>
    <t>XTerra Phenyl Guard Column 3.5µm 2.1 x 10mm\ Box of 2</t>
  </si>
  <si>
    <t>XTerra Phenyl Guard Column 3.5µm 2.1 x 20mm\ Box of 2</t>
  </si>
  <si>
    <t>XTerra Phenyl Guard Column 3.5µm 3.0 x 20mm\ Box of 2</t>
  </si>
  <si>
    <t>XTerra Phenyl Guard Column 3.5µm 3.9 x 20mm\ Box of 2</t>
  </si>
  <si>
    <t>XTerra Phenyl Guard Column 5µm 2.1 x 10mm\ Box of 2</t>
  </si>
  <si>
    <t>XTerra Phenyl Guard Column 5µm 2.1 x 20mm\ Box of 2</t>
  </si>
  <si>
    <t>XTerra Phenyl Guard Column 5µm 3.0 x 20mm\ Box of 2</t>
  </si>
  <si>
    <t>XTerra Phenyl Guard Column 5µm 3.9 x 20mm\ Box of 2</t>
  </si>
  <si>
    <t>Oasis MAX Extraction Plate 60µm 60 mg 96 Wells\ Box of 1</t>
  </si>
  <si>
    <t>Oasis MAX Extraction Plate 30µm 60 mg 96 Wells\ Box of 1</t>
  </si>
  <si>
    <t>Atlantis dC18 Guard Column 3µm 3.9 x 20mm\ Box of 2</t>
  </si>
  <si>
    <t>Atlantis dC18 Guard Column 5µm 3.9 x 20mm\ Box of 2</t>
  </si>
  <si>
    <t>Atlantis dC18 Guard Column 3µm 4.6 x 20mm\ Box of 2</t>
  </si>
  <si>
    <t>Atlantis dC18 Guard Column 5µm 4.6 x 20mm\ Box of 2</t>
  </si>
  <si>
    <t>Atlantis dC18 Sentry Guard Column 3µm 2.1 x 10mm\ Box of 2</t>
  </si>
  <si>
    <t>Atlantis dC18 Sentry Guard Column 5µm 2.1 x 10mm\ Box of 2</t>
  </si>
  <si>
    <t>Atlantis dC18 Sentry Guard Column 3µm 2.1 x 20mm\ Box of 2</t>
  </si>
  <si>
    <t>Atlantis dC18 Sentry Guard Column 5µm 2.1 x 20mm\ Box of 2</t>
  </si>
  <si>
    <t>Oasis HLB Extraction Column 5µm 3.9 x 20mm\ Box of 1</t>
  </si>
  <si>
    <t xml:space="preserve">Oasis HLB Extraction Column 15µm 3.9 x 20mm\ Box of 1 </t>
  </si>
  <si>
    <t>XTerra MS C8 Column 5µm 4.6 x 10mm (Parker Hardware)\ Box of 3</t>
  </si>
  <si>
    <t>Oasis HLB Extraction Cartridge flangeless 750 mg 6 mL\ Box of 500</t>
  </si>
  <si>
    <t>XTerra Prep MS C18 Column 5µm 7.8 x 150mm\ Box of 1</t>
  </si>
  <si>
    <t>XTerra Prep OBD MS C8 Column 5µm 7.8 x 150mm\ Box of 1</t>
  </si>
  <si>
    <t>XTerra Prep OBD RP18 Column 5µm 7.8 x 150mm\ Box of 1</t>
  </si>
  <si>
    <t>XTerra Prep OBD RP8 Column 5µm 7.8 x 150mm\ Box of 1</t>
  </si>
  <si>
    <t>XTerra Prep MS C18 Column 5µm 10 x 150mm\ Box of 1</t>
  </si>
  <si>
    <t>XTerra Prep OBD MS C8 Column 5µm 10 x 150mm\ Box of 1</t>
  </si>
  <si>
    <t>XTerra Prep OBD RP18 Column 5µm 10 x 150mm\ Box of 1</t>
  </si>
  <si>
    <t>XTerra Prep OBD RP8 Column 5µm 10 x 150mm\ Box of 1</t>
  </si>
  <si>
    <t>Oasis HLB Direct Connect Column 25µm 2.0 x 15mm\ Box of 1</t>
  </si>
  <si>
    <t>Oasis MAX MicroElution Plate 96 Wells\ Box of 1</t>
  </si>
  <si>
    <t>SymmetryShield RP18 Pre-column 100 Å 5µm 19 x 10mm\ Box of 1</t>
  </si>
  <si>
    <t>SymmetryShield RP8 Pre-column 100 Å 5µm 19 x 10mm\ Box of 1</t>
  </si>
  <si>
    <t>Symmetry300 C18 Pre-column 300 Å 5µm 19 x 10mm\ Box of 1</t>
  </si>
  <si>
    <t>Oasis MAX Extraction Cartridge flangeless with Gilson Adapter 30µm 400 mg 6 mL\ Box of 100</t>
  </si>
  <si>
    <t>Oasis HLB Extraction Cartridge flangeless 30 mg 1 mL\ Box of 100</t>
  </si>
  <si>
    <t>Oasis HLB Extraction Cartridge flangeless 60 mg 3 mL\ Box of 100</t>
  </si>
  <si>
    <t>Oasis MCX Extraction Cartridge flangeless 30 mg 1 mL\ Box of 100</t>
  </si>
  <si>
    <t>Oasis MCX Extraction Cartridge flangeless 60 mg 3 mL\ Box of 100</t>
  </si>
  <si>
    <t>Oasis MAX Extraction Cartridge flangeless 30 mg 1 mL\ Box of 100</t>
  </si>
  <si>
    <t>Oasis MAX Extraction Cartridge flangeless 60 mg 3 mL\ Box of 100</t>
  </si>
  <si>
    <t>Oasis MCX Cartridge with Gilson Adapter 30 mg 1 mL\ Box of 500</t>
  </si>
  <si>
    <t>Envirogel GPC Cleanup Guard Column 4.6 x 30mm Methylene Chloride\ Box of 1</t>
  </si>
  <si>
    <t>Envirogel GPC Cleanup Guard Column 4.6 x 30mm Cyclohexane /Ehylacetate\ Box of 1</t>
  </si>
  <si>
    <t>Envirogel GPC Cleanup Column Cyclohexane/Ehylacetate 19 x 150mm\ Box of 1</t>
  </si>
  <si>
    <t>Envirogel GPC Cleanup Column Cyclohexane/Ehylacetate 19 x 300mm\ Box of 1</t>
  </si>
  <si>
    <t>Sep-Pak Accell Plus QMA Extraction Plate 100 mg 96 Wells\ Box of 1</t>
  </si>
  <si>
    <t>XTerra MS C18 Column 5µm 4.6 x 10mm (Parker Hardware)\ Box of 3</t>
  </si>
  <si>
    <t>XTerra MS C18 Column 3.5µm 4.6 x 10mm (Parker Hardware)\ Box of 3</t>
  </si>
  <si>
    <t>XTerra Prep OBD MS C18 Column 5µm 19 x 50mm\ Box of 1</t>
  </si>
  <si>
    <t>XTerra Prep OBD MS C8 Column 5µm 19 x 50mm\ Box of 1</t>
  </si>
  <si>
    <t>XTerra Prep OBD RP18 Column 5µm 19 x 50mm\ Box of 1</t>
  </si>
  <si>
    <t>XTerra Prep OBD MS C18 Column 5µm 19 x 100mm\ Box of 1</t>
  </si>
  <si>
    <t>XTerra Prep OBD MS C8 Column 5µm 19 x 100mm\ Box of 1</t>
  </si>
  <si>
    <t>XTerra Prep OBD RP18 Column 5µm 19 x 100mm\ Box of 1</t>
  </si>
  <si>
    <t>XTerra Prep OBD RP8 Column 5µm 19 x 100mm\ Box of 1</t>
  </si>
  <si>
    <t>XTerra Prep OBD MS C18 Column 5µm 30 x 50mm\ Box of 1</t>
  </si>
  <si>
    <t>XTerra Prep OBD RP18 Column 5µm 30 x 50mm\ Box of 1</t>
  </si>
  <si>
    <t>XTerra Prep OBD RP8 Column 5µm 30 x 50mm\ Box of 1</t>
  </si>
  <si>
    <t>XTerra Prep OBD MS C18 Column 5µm 30 x 100mm\ Box of 1</t>
  </si>
  <si>
    <t>XTerra Prep OBD MS C8 Column 5µm 30 x 100mm\ Box of 1</t>
  </si>
  <si>
    <t>XTerra Prep OBD RP18 Column 5µm 30 x 100mm\ Box of 1</t>
  </si>
  <si>
    <t>XTerra Prep OBD RP8 Column 5µm 30 x 100mm\ Box of 1</t>
  </si>
  <si>
    <t>Atlantis HILIC Guard Column 3µm 2.1 x 10mm\ Box of 2</t>
  </si>
  <si>
    <t>Atlantis HILIC Guard Column 5µm 2.1 x 10mm\ Box of 2</t>
  </si>
  <si>
    <t>Atlantis HILIC Guard Column 3µm 3.9 x 20mm\ Box of 2</t>
  </si>
  <si>
    <t>Atlantis HILIC Guard Column 5µm 3.9 x 20mm\ Box of 2</t>
  </si>
  <si>
    <t>Atlantis HILIC Guard Column 3µm 4.6 x 20mm\ Box of 2</t>
  </si>
  <si>
    <t>Atlantis HILIC Guard Column 5µm 4.6 x 20mm\ Box of 2</t>
  </si>
  <si>
    <t>Oasis HLB Extraction Column 5µm 2.1 x 20mm\ Box of 1</t>
  </si>
  <si>
    <t>Oasis HLB Extraction Column 15µm 2.1 x 20mm\ Box of 1</t>
  </si>
  <si>
    <t>Oasis HLB Extraction Column 25µm 2.1 x 20mm\ Box of 1</t>
  </si>
  <si>
    <t>Oasis HLB Extraction Column 5µm 3.0 x 20mm\ Box of 1</t>
  </si>
  <si>
    <t>Oasis HLB Extraction Column 15µm 3.0 x 20mm\ Box of 1</t>
  </si>
  <si>
    <t>Oasis HLB Extraction Column 25µm 3.0 x 20mm\ Box of 1</t>
  </si>
  <si>
    <t>Oasis HLB Extraction Column 15µm 3.9 x 20mm\ Box of 1</t>
  </si>
  <si>
    <t>Oasis HLB Extraction Column 5µm 4.6 x 20mm\ Box of 1</t>
  </si>
  <si>
    <t>Oasis HLB Extraction Column 15µm 4.6 x 20mm\ Box of 1</t>
  </si>
  <si>
    <t>Oasis HLB Extraction Column 25µm 4.6 x 20mm\ Box of 1</t>
  </si>
  <si>
    <t>Oasis MCX Extraction Column 30µm 2.1 x 20mm\ Box of 1</t>
  </si>
  <si>
    <t>Oasis MCX Extraction Column 30µm 3.0 x 20mm\ Box of 1</t>
  </si>
  <si>
    <t>Oasis MCX Extraction Column 30µm 3.9 x 20mm\ Box of 1</t>
  </si>
  <si>
    <t>Oasis MCX Extraction Column 30µm 4.6 x 20mm\ Box of 1</t>
  </si>
  <si>
    <t>Oasis MCX IS-Cartridge 30µm 2.1 x 20mm\ Box of 1</t>
  </si>
  <si>
    <t>Oasis MAX Extraction Column 30µm 2.1 x 20mm\ Box of 1</t>
  </si>
  <si>
    <t>Oasis MAX Extraction Column 30µm 3.0 x 20mm\ Box of 1</t>
  </si>
  <si>
    <t>Oasis MAX Extraction Column 30µm 3.9 x 20mm\ Box of 1</t>
  </si>
  <si>
    <t>Oasis MAX Extraction Column 30µm 4.6 x 20mm\ Box of 1</t>
  </si>
  <si>
    <t>Oasis MAX IS-Cartridge 30µm 2.1 x 20mm\ Box of 1</t>
  </si>
  <si>
    <t>Atlantis dC18 IS-Column 3µm 2.1 x 15mm Direct Connect Column\ Box of 1</t>
  </si>
  <si>
    <t>Atlantis dC18 IS-Column 5µm 2.1 x 15mm Direct Connect Column\ Box of 1</t>
  </si>
  <si>
    <t>Sep-Pak C18 Vac Type 500 mg 3 mL\ Box of 2000</t>
  </si>
  <si>
    <t>Sep-Pak Silica Vac Type 500 mg 6 mL\ Box of 1000</t>
  </si>
  <si>
    <t>BioSuite UHR SEC 4.6 x 35mm Guard Column\ Box of 1</t>
  </si>
  <si>
    <t>BioSuite HR SEC 6.0 x 40mm Guard Column\ Box of 1</t>
  </si>
  <si>
    <t>BioSuite SEC 7.5 x 75mm Guard Column\ Box of 1</t>
  </si>
  <si>
    <t>BioSuite SEC 21.5 x 75mm Guard Column\ Box of 1</t>
  </si>
  <si>
    <t>XTerra Prep OBD MS C8 Column 5µm 50 x 50mm\ Box of 1</t>
  </si>
  <si>
    <t>XTerra Prep OBD RP18 Column 5µm 50 x 50mm\ Box of 1</t>
  </si>
  <si>
    <t>XTerra Prep OBD RP8 Column 5µm 50 x 50mm\ Box of 1</t>
  </si>
  <si>
    <t>XTerra Prep OBD MS C18 Column 5µm 50 x 100mm\ Box of 1</t>
  </si>
  <si>
    <t>XTerra Prep OBD MS C8 Column 5µm 50 x 100mm\ Box of 1</t>
  </si>
  <si>
    <t>XTerra Prep OBD RP18 Column 5µm 50 x 100mm\ Box of 1</t>
  </si>
  <si>
    <t>XTerra Prep OBD RP8 Column 5µm 50 x 100mm\ Box of 1</t>
  </si>
  <si>
    <t>XTerra Prep OBD MS C18 Column 10µm 19 x 50mm\ Box of 1</t>
  </si>
  <si>
    <t>XTerra Prep OBD MS C18 Column 10µm 19 x 150mm\ Box of 1</t>
  </si>
  <si>
    <t>XTerra Prep OBD MS C8 Column 10µm 19 x 150mm\ Box of 1</t>
  </si>
  <si>
    <t>XTerra Prep OBD RP18 Column 10µm 19 x 150mm\ Box of 1</t>
  </si>
  <si>
    <t>XTerra Prep OBD RP8 Column 10µm 19 x 150mm\ Box of 1</t>
  </si>
  <si>
    <t>XTerra Prep OBD MS C18 Column 10µm 19 x 250mm\ Box of 1</t>
  </si>
  <si>
    <t>XTerra Prep OBD MS C8 Column 10µm 19 x 250mm\ Box of 1</t>
  </si>
  <si>
    <t>XTerra Prep OBD RP18 Column 10µm 19 x 250mm\ Box of 1</t>
  </si>
  <si>
    <t>XTerra Prep OBD RP8 Column 10µm 19 x 250mm\ Box of 1</t>
  </si>
  <si>
    <t>XTerra Prep OBD MS C18 Column 10µm 19 x 300mm\ Box of 1</t>
  </si>
  <si>
    <t>XTerra Prep OBD MS C8 Column 10µm 19 x 300mm\ Box of 1</t>
  </si>
  <si>
    <t>XTerra Prep OBD RP18 Column 10µm 19 x 300mm\ Box of 1</t>
  </si>
  <si>
    <t>XTerra Prep OBD RP8 Column 10µm 19 x 300mm\ Box of 1</t>
  </si>
  <si>
    <t>XTerra Prep OBD MS C18 Column 10µm 30 x 150mm\ Box of 1</t>
  </si>
  <si>
    <t>XTerra Prep OBD MS C8 Column 10µm 30 x 150mm\ Box of 1</t>
  </si>
  <si>
    <t>XTerra Prep OBD RP18 Column 10µm 30 x 150mm\ Box of 1</t>
  </si>
  <si>
    <t>XTerra Prep OBD RP8 Column 10µm 30 x 150mm\ Box of 1</t>
  </si>
  <si>
    <t>XTerra Prep OBD MS C18 Column 10µm 30 x 250mm\ Box of 1</t>
  </si>
  <si>
    <t>XTerra Prep OBD MS C8 Column 10µm 30 x 250mm\ Box of 1</t>
  </si>
  <si>
    <t>XTerra Prep OBD RP18 Column 10µm 30 x 250mm\ Box of 1</t>
  </si>
  <si>
    <t>XTerra Prep OBD RP8 Column 10µm 30 x 250mm\ Box of 1</t>
  </si>
  <si>
    <t>XTerra Prep OBD MS C18 Column 10µm 30 x 300mm\ Box of 1</t>
  </si>
  <si>
    <t>XTerra Prep OBD MS C8 Column 10µm 30 x 300mm\ Box of 1</t>
  </si>
  <si>
    <t>XTerra Prep OBD RP18 Column 10µm 30 x 300mm\ Box of 1</t>
  </si>
  <si>
    <t>XTerra Prep OBD RP8 Column 10µm 30 x 300mm\ Box of 1</t>
  </si>
  <si>
    <t>XTerra Prep OBD MS C18 Column 10µm 50 x 50mm\ Box of 1</t>
  </si>
  <si>
    <t>XTerra Prep OBD MS C8 Column 10µm 50 x 50mm\ Box of 1</t>
  </si>
  <si>
    <t>XTerra Prep OBD RP18 Column 10µm 50 x 50mm\ Box of 1</t>
  </si>
  <si>
    <t>XTerra Prep OBD RP8 Column 10µm 50 x 50mm\ Box of 1</t>
  </si>
  <si>
    <t>Sep-Pak tC18 MicroElution Plate 96 Wells\ Box of 1</t>
  </si>
  <si>
    <t>Sep-Pak tC18 Extraction Plate 25 mg 96 Wells\ Box of 1</t>
  </si>
  <si>
    <t>Sep-Pak tC18 Extraction Plate 40 mg 96 Wells\ Box of 1</t>
  </si>
  <si>
    <t>Sep-Pak tC18 Extraction Plate 100 mg 96 Wells\ Box of 1</t>
  </si>
  <si>
    <t>XTerra Prep OBD MS C18 Column 5µm 19 x 150mm\ Box of 1</t>
  </si>
  <si>
    <t>XTerra Prep OBD MS C8 Column 5µm 19 x 150mm\ Box of 1</t>
  </si>
  <si>
    <t>XTerra Prep OBD RP18 Column 5µm 19 x 150mm\ Box of 1</t>
  </si>
  <si>
    <t>XTerra Prep OBD RP8 Column 5µm 19 x 150mm\ Box of 1</t>
  </si>
  <si>
    <t>XTerra Prep OBD MS C8 Column 5µm 30 x 75mm\ Box of 1</t>
  </si>
  <si>
    <t>XTerra Prep OBD RP18 Column 5µm 30 x 75mm\ Box of 1</t>
  </si>
  <si>
    <t>XTerra Prep OBD RP8 Column 5µm 30 x 75mm\ Box of 1</t>
  </si>
  <si>
    <t>Oasis WAX Extraction Cartridge 30µm 30 mg 1 mL\ Box of 100</t>
  </si>
  <si>
    <t>Oasis WAX Extraction Cartridge 30µm 60 mg 3 mL\ Box of 100</t>
  </si>
  <si>
    <t>Oasis WAX Extraction Cartridge 60µm 30 mg 1 mL\ Box of 100</t>
  </si>
  <si>
    <t>Oasis WAX Extraction Cartridge 60µm 60 mg 3 mL\ Box of 100</t>
  </si>
  <si>
    <t>Oasis WAX Extraction Cartridge 30µm 150 mg 6 mL\ Box of 30</t>
  </si>
  <si>
    <t>Oasis WCX Extraction Cartridge 30µm 30 mg 1 mL\ Box of 100</t>
  </si>
  <si>
    <t>Oasis WCX Extraction Cartridge 30µm 60 mg 3 mL\ Box of 100</t>
  </si>
  <si>
    <t>Oasis WCX Extraction Cartridge 60µm 30 mg 1 mL\ Box of 100</t>
  </si>
  <si>
    <t>Oasis WCX Extraction Cartridge 60µm 60 mg 3 mL\ Box of 100</t>
  </si>
  <si>
    <t>Oasis WCX Extraction Cartridge 30µm 150 mg 6 mL\ Box of 30</t>
  </si>
  <si>
    <t>Oasis WCX MicroElution Plate 96 Wells\ Box of 1</t>
  </si>
  <si>
    <t>Oasis WAX MicroElution Plate 96 Wells\ Box of 1</t>
  </si>
  <si>
    <t>Oasis WCX Extraction Plate 30µm 10 mg 96 Wells\ Box of 1</t>
  </si>
  <si>
    <t>Oasis WAX Extraction Plate 30µm 10 mg 96 Wells\ Box of 1</t>
  </si>
  <si>
    <t>Oasis WCX Extraction Plate 30µm 30 mg 96 Wells\ Box of 1</t>
  </si>
  <si>
    <t>Oasis WAX Extraction Plate 30µm 30 mg 96 Wells\ Box of 1</t>
  </si>
  <si>
    <t xml:space="preserve">Oasis WCX Direct Connect Column 30µm 2.1 x 20mm\ Box of 1 </t>
  </si>
  <si>
    <t xml:space="preserve">Oasis WCX Direct Connect Column 30µm 3.9 x 20mm\ Box of 1 </t>
  </si>
  <si>
    <t xml:space="preserve">Oasis WAX Direct Connect Column 30µm 2.1 x 20mm\ Box of 1 </t>
  </si>
  <si>
    <t xml:space="preserve">Oasis WAX Direct Connect Column 30µm 3.9 x 20mm\ Box of 1 </t>
  </si>
  <si>
    <t>SunFire C18 Sentry Guard Column 3.5µm 2.1 x 10mm\ Box of 2</t>
  </si>
  <si>
    <t>SunFire C18 Sentry Guard Column 5µm 2.1 x 10mm\ Box of 2</t>
  </si>
  <si>
    <t>SunFire Prep C18 Column 5µm 10 x 50mm\ Box of 1</t>
  </si>
  <si>
    <t>SunFire Prep C18 Column 5µm 10 x 100mm\ Box of 1</t>
  </si>
  <si>
    <t>SunFire Prep C18 Column 5µm 10 x 150mm\ Box of 1</t>
  </si>
  <si>
    <t>SunFire Prep C18 Column 5µm 10 x 250mm\ Box of 1</t>
  </si>
  <si>
    <t>SunFire Prep C18 Guard Column 5µm 10 x 10mm\ Box of 1</t>
  </si>
  <si>
    <t>SunFire Prep OBD C18 Column 5µm 19 x 50mm\ Box of 1</t>
  </si>
  <si>
    <t>SunFire Prep OBD C18 Column 5µm 19 x 100mm\ Box of 1</t>
  </si>
  <si>
    <t>SunFire Prep OBD C18 Column 5µm 19 x 150mm\ Box of 1</t>
  </si>
  <si>
    <t>SunFire Prep C18 Guard Column 5µm 19 x 10mm\ Box of 1</t>
  </si>
  <si>
    <t>SunFire Prep OBD C18 Column 5µm 30 x 50mm\ Box of 1</t>
  </si>
  <si>
    <t>SunFire Prep OBD C18 Column 5µm 30 x 75mm\ Box of 1</t>
  </si>
  <si>
    <t>SunFire Prep OBD C18 Column 5µm 30 x 100mm\ Box of 1</t>
  </si>
  <si>
    <t>SunFire Prep C18 Guard Column 10µm 10 x 10mm\ Box of 1</t>
  </si>
  <si>
    <t>SunFire Prep C18 Column 10µm 10 x 150mm\ Box of 1</t>
  </si>
  <si>
    <t>SunFire Prep C18 Column 10µm 10 x 250mm\ Box of 1</t>
  </si>
  <si>
    <t>SunFire Prep C18 Guard Column 10µm 19 x 10mm\ Box of 1</t>
  </si>
  <si>
    <t>SunFire Prep OBD C18 Column 10µm 19 x 50mm\ Box of 1</t>
  </si>
  <si>
    <t>SunFire Prep OBD C18 Column 10µm 19 x 150mm\ Box of 1</t>
  </si>
  <si>
    <t>SunFire Prep OBD C18 Column 10µm 19 x 250mm\ Box of 1</t>
  </si>
  <si>
    <t>SunFire Prep OBD C18 Column 10µm 30 x 150mm\ Box of 1</t>
  </si>
  <si>
    <t>SunFire Prep OBD C18 Column 10µm 30 x 250mm\ Box of 1</t>
  </si>
  <si>
    <t>SunFire Prep OBD C18 Column 10µm 50 x 150mm\ Box of 1</t>
  </si>
  <si>
    <t>SunFire Prep OBD C18 Column 10µm 50 x 250mm\ Box of 1</t>
  </si>
  <si>
    <t>SunFire C18 Sentry Guard Column 3.5µm 3.0 x 20mm\ Box of 2</t>
  </si>
  <si>
    <t>SunFire C18 Sentry Guard Column 3.5µm 4.6 x 20mm\ Box of 2</t>
  </si>
  <si>
    <t>SunFire C18 Sentry Guard Column 5µm 3.0 x 20mm\ Box of 2</t>
  </si>
  <si>
    <t>SunFire C18 Sentry Guard Column 5µm 4.6 x 20mm\ Box of 2</t>
  </si>
  <si>
    <t>SunFire C8 Sentry Guard Column 3.5µm 2.1 x 10mm\ Box of 2</t>
  </si>
  <si>
    <t>SunFire C8 Sentry Guard Column 5µm 2.1 x 10mm\ Box of 2</t>
  </si>
  <si>
    <t>SunFire C8 Sentry Guard Column 3.5µm 3.0 x 20mm\ Box of 2</t>
  </si>
  <si>
    <t>SunFire C8 Sentry Guard Column 5µm 3.0 x 20mm\ Box of 2</t>
  </si>
  <si>
    <t>SunFire C8 Sentry Guard Column 3.5µm 4.6 x 20mm\ Box of 2</t>
  </si>
  <si>
    <t>SunFire C8 Sentry Guard Column 5µm 4.6 x 20mm\ Box of 2</t>
  </si>
  <si>
    <t>SunFire Prep C8 Column 5µm 10 x 50mm\ Box of 1</t>
  </si>
  <si>
    <t>SunFire Prep C8 Column 5µm 10 x 100mm\ Box of 1</t>
  </si>
  <si>
    <t>SunFire Prep C8 Column 5µm 10 x 150mm\ Box of 1</t>
  </si>
  <si>
    <t>SunFire Prep C8 Column 5µm 10 x 250mm\ Box of 1</t>
  </si>
  <si>
    <t>SunFire Prep C8 Guard Column 5µm 10 x 10mm\ Box of 1</t>
  </si>
  <si>
    <t>SunFire Prep OBD C8 Column 5µm 19 x 50mm\ Box of 1</t>
  </si>
  <si>
    <t>SunFire Prep OBD C8 Column 5µm 19 x 100mm\ Box of 1</t>
  </si>
  <si>
    <t>SunFire Prep OBD C8 Column 5µm 19 x 150mm\ Box of 1</t>
  </si>
  <si>
    <t>SunFire Prep C8 Guard Column 5µm 19 x 10mm\ Box of 1</t>
  </si>
  <si>
    <t>SunFire Prep OBD C8 Column 5µm 30 x 50mm\ Box of 1</t>
  </si>
  <si>
    <t>SunFire Prep OBD C8 Column 5µm 30 x 75mm\ Box of 1</t>
  </si>
  <si>
    <t>SunFire Prep OBD C8 Column 5µm 30 x 100mm\ Box of 1</t>
  </si>
  <si>
    <t>SunFire Prep C8 Guard Column 10µm 10 x 10mm\ Box of 1</t>
  </si>
  <si>
    <t>SunFire Prep C8 Column 10µm 10 x 150mm\ Box of 1</t>
  </si>
  <si>
    <t>SunFire Prep C8 Column 10µm 10 x 250mm\ Box of 1</t>
  </si>
  <si>
    <t>SunFire Prep C8 Guard Column 10µm 19 x 10mm\ Box of 1</t>
  </si>
  <si>
    <t>SunFire Prep OBD C8 Column 10µm 19 x 150mm\ Box of 1</t>
  </si>
  <si>
    <t>SunFire Prep OBD C8 Column 10µm 19 x 250mm\ Box of 1</t>
  </si>
  <si>
    <t>SunFire Prep OBD C8 Column 10µm 30 x 150mm\ Box of 1</t>
  </si>
  <si>
    <t>SunFire Prep OBD C8 Column 10µm 30 x 250mm\ Box of 1</t>
  </si>
  <si>
    <t>SunFire Prep OBD C8 Column 10µm 50 x 150mm\ Box of 1</t>
  </si>
  <si>
    <t>SunFire Prep OBD C8 Column 10µm 50 x 250mm\ Box of 1</t>
  </si>
  <si>
    <t>MassPREP On line Desalting Cartridge 2.1 x 10mm\ Box of 2</t>
  </si>
  <si>
    <t>SunFire Prep OBD C8 Column 5µm 30 x 150mm\ Box of 1</t>
  </si>
  <si>
    <t>SunFire Prep OBD C18 Column 5µm 30 x 150mm\ Box of 1</t>
  </si>
  <si>
    <t>XTerra Prep OBD MS C18 Column 10µm 50 x 150mm\ Box of 1</t>
  </si>
  <si>
    <t>XTerra Prep OBD MS C8 Column 10µm 50 x 150mm\ Box of 1</t>
  </si>
  <si>
    <t>XTerra Prep OBD RP8 Column 10µm 50 x 150mm\ Box of 1</t>
  </si>
  <si>
    <t>XTerra Prep OBD MS C18 Column 10µm 50 x 250mm\ Box of 1</t>
  </si>
  <si>
    <t>XTerra Prep OBD RP18 Column 10µm 50 x 250mm\ Box of 1</t>
  </si>
  <si>
    <t>XTerra Prep OBD RP8 Column 10µm 50 x 250mm\ Box of 1</t>
  </si>
  <si>
    <t>Sunfire Prep OBD C18 Column 5µm 50 x 50mm\ Box of 1</t>
  </si>
  <si>
    <t>Sunfire Prep OBD C8 Column 5µm 50 x 50mm\ Box of 1</t>
  </si>
  <si>
    <t>Sunfire Prep OBD C18 Column 5µm 50 x 100mm\ Box of 1</t>
  </si>
  <si>
    <t>Sunfire Prep OBD C8 Column 5µm 50 x 100mm\ Box of 1</t>
  </si>
  <si>
    <t>Sunfire Prep OBD C18 Column 10µm 50 x 50mm\ Box of 1</t>
  </si>
  <si>
    <t>Sunfire Prep OBD C8 Column 10µm 50 x 50mm\ Box of 1</t>
  </si>
  <si>
    <t>XBridge Prep C18 Guard Column 5µm 10 x 10mm\ Box of 1</t>
  </si>
  <si>
    <t>XBridge Prep C18 Column 5µm 10 x 50mm\ Box of 1</t>
  </si>
  <si>
    <t>XBridge Prep C18 Column 5µm 10 x 150mm\ Box of 1</t>
  </si>
  <si>
    <t>XBridge Prep C18 Guard Column 5µm 19 x 10mm\ Box of 1</t>
  </si>
  <si>
    <t>XBridge Prep OBD C18 Column 5µm 19 x 50mm\ Box of 1</t>
  </si>
  <si>
    <t>XBridge Prep OBD C18 Column 5µm 19 x 100mm\ Box of 1</t>
  </si>
  <si>
    <t>XBridge Prep OBD C18 Column 5µm 19 x 150mm\ Box of 1</t>
  </si>
  <si>
    <t>XBridge Prep OBD C18 Column 5µm 30 x 50mm\ Box of 1</t>
  </si>
  <si>
    <t>XBridge Prep OBD C18 Column 5µm 30 x 75mm\ Box of 1</t>
  </si>
  <si>
    <t>XBridge Prep OBD C18 Column 5µm 30 x 100mm\ Box of 1</t>
  </si>
  <si>
    <t>XBridge Prep RP18 Guard Column 5µm 10 x 10mm\ Box of 1</t>
  </si>
  <si>
    <t>XBridge Prep RP18 Guard Column 5µm 19 x 10mm\ Box of 1</t>
  </si>
  <si>
    <t>XBridge Prep OBD RP18 Column 5µm 19 x 50mm\ Box of 1</t>
  </si>
  <si>
    <t>XBridge Prep OBD RP18 Column 5µm 19 x 100mm\ Box of 1</t>
  </si>
  <si>
    <t>XBridge Prep OBD RP18 Column 5µm 19 x 150mm\ Box of 1</t>
  </si>
  <si>
    <t>XBridge Prep OBD RP18 Column 5µm 30 x 50mm\ Box of 1</t>
  </si>
  <si>
    <t>XBridge Prep OBD RP18 Column 5µm 30 x 100mm\ Box of 1</t>
  </si>
  <si>
    <t>XBridge Prep OBD RP18 Column 5µm 30 x 150mm\ Box of 1</t>
  </si>
  <si>
    <t>XBridge Prep C8 Guard Column 5µm 10 x 10mm\ Box of 1</t>
  </si>
  <si>
    <t>XBridge Prep C8 Guard Column 5µm 19 x 10mm\ Box of 1</t>
  </si>
  <si>
    <t>XBridge Prep OBD C8 Column 5µm 19 x 50mm\ Box of 1</t>
  </si>
  <si>
    <t>XBridge Prep OBD C8 Column 5µm 19 x 100mm\ Box of 1</t>
  </si>
  <si>
    <t>XBridge Prep OBD C8 Column 5µm 19 x 150mm\ Box of 1</t>
  </si>
  <si>
    <t>XBridge Prep OBD C8 Column 5µm 30 x 50mm\ Box of 1</t>
  </si>
  <si>
    <t>XBridge Prep OBD C8 Column 5µm 30 x 100mm\ Box of 1</t>
  </si>
  <si>
    <t>XBridge C18 Sentry Guard Column 2.5µm 2.1 x 10mm\ Box of 2</t>
  </si>
  <si>
    <t>XBridge C18 Guard Column 2.5µm 3.0 x 20mm\ Box of 2</t>
  </si>
  <si>
    <t>XBridge C18 Guard Column 2.5µm 4.6 x 20mm\ Box of 2</t>
  </si>
  <si>
    <t>XBridge C18 Sentry Guard Column 3.5µm 2.1 x 10mm\ Box of 2</t>
  </si>
  <si>
    <t>XBridge C18 Guard Column 3.5µm 3.0 x 20mm\ Box of 2</t>
  </si>
  <si>
    <t>XBridge C18 Guard Column 3.5µm 4.6 x 20mm\ Box of 2</t>
  </si>
  <si>
    <t>XBridge C18 Sentry Guard Column 5µm 2.1 x 10mm\ Box of 2</t>
  </si>
  <si>
    <t>XBridge C18 Guard Column 5µm 3.0 x 20mm\ Box of 2</t>
  </si>
  <si>
    <t>XBridge C18 Guard Column 5µm 4.6 x 20mm\ Box of 2</t>
  </si>
  <si>
    <t>XBridge Shield RP18 Guard Column 2.5µm 2.1 x 10mm\ Box of 2</t>
  </si>
  <si>
    <t>XBridge Shield RP18 Guard Column 2.5µm 3.0 x 20mm\ Box of 2</t>
  </si>
  <si>
    <t>XBridge Shield RP18 Guard Column 2.5µm 4.6 x 20mm\ Box of 2</t>
  </si>
  <si>
    <t>XBridge Shield RP18 Guard Column 3.5µm 2.1 x 10mm\ Box of 2</t>
  </si>
  <si>
    <t>XBridge Shield RP18 Guard Column 3.5µm 3.0 x 20mm\ Box of 2</t>
  </si>
  <si>
    <t>XBridge Shield RP18 Guard Column 3.5µm 4.6 x 20mm\ Box of 2</t>
  </si>
  <si>
    <t>XBridge Shield RP18 Guard Column 5µm 2.1 x 10mm\ Box of 2</t>
  </si>
  <si>
    <t>XBridge Shield RP18 Guard Column 5µm 3.0 x 20mm\ Box of 2</t>
  </si>
  <si>
    <t>XBridge Shield RP18 Guard Column 5µm 4.6 x 20mm\ Box of 2</t>
  </si>
  <si>
    <t>XBridge C8 Guard Column 2.5µm 2.1 x 10mm\ Box of 2</t>
  </si>
  <si>
    <t>XBridge C8 Guard Column 2.5µm 3.0 x 20mm\ Box of 2</t>
  </si>
  <si>
    <t>XBridge C8 Guard Column 2.5µm 4.6 x 20mm\ Box of 2</t>
  </si>
  <si>
    <t>XBridge C8 Guard Column 3.5µm 2.1 x 10mm\ Box of 2</t>
  </si>
  <si>
    <t>XBridge C8 Guard Column 3.5µm 3.0 x 20mm\ Box of 2</t>
  </si>
  <si>
    <t>XBridge C8 Guard Column 3.5µm 4.6 x 20mm\ Box of 2</t>
  </si>
  <si>
    <t>XBridge C8 Guard Column 5µm 2.1 x 10mm\ Box of 2</t>
  </si>
  <si>
    <t>XBridge C8 Guard Column 5µm 3.0 x 20mm\ Box of 2</t>
  </si>
  <si>
    <t>XBridge C8 Guard Column 5µm 4.6 x 20mm\ Box of 2</t>
  </si>
  <si>
    <t>XBridge Prep OBD C8 Column 5µm 30 x 150mm\ Box of 1</t>
  </si>
  <si>
    <t>Oasis Sorbent Selection Plate (MCX, MAX, WCX, WAX) 10 mg 96 Wells, Box of 1</t>
  </si>
  <si>
    <t>XBridge Prep C18 Column 5µm 10 x 100mm\ Box of 1</t>
  </si>
  <si>
    <t>XBridge Prep C18 Column 5µm 10 x 250mm\ Box of 1</t>
  </si>
  <si>
    <t>XBridge Prep RP18 Column 5µm 10 x 50mm\ Box of 1</t>
  </si>
  <si>
    <t>XBridge Prep RP18 Column 5µm 10 x 100mm\ Box of 1</t>
  </si>
  <si>
    <t>XBridge Prep RP18 Column 5µm 10 x 150mm\ Box of 1</t>
  </si>
  <si>
    <t>XBridge Prep RP18 Column 5µm 10 x 250mm\ Box of 1</t>
  </si>
  <si>
    <t>XBridge Prep OBD RP18 Column 5µm 30 x 75mm\ Box of 1</t>
  </si>
  <si>
    <t>XBridge Prep C8 Column 5µm 10 x 50mm\ Box of 1</t>
  </si>
  <si>
    <t>XBridge Prep C8 Column 5µm 10 x 100mm\ Box of 1</t>
  </si>
  <si>
    <t>XBridge Prep C8 Column 5µm 10 x 150mm\ Box of 1</t>
  </si>
  <si>
    <t>XBridge Prep C8 Column 5µm 10 x 250mm\ Box of 1</t>
  </si>
  <si>
    <t>XBridge Prep OBD C8 Column 5µm 30 x 75mm\ Box of 1</t>
  </si>
  <si>
    <t>XBridge Prep Phenyl Column 5µm 10 x 50mm\ Box of 1</t>
  </si>
  <si>
    <t>XBridge Prep Phenyl Column 5µm 10 x 100mm\ Box of 1</t>
  </si>
  <si>
    <t>XBridge Prep Phenyl Column 5µm 10 x 150mm\ Box of 1</t>
  </si>
  <si>
    <t>XBridge Prep Phenyl Column 5µm 10 x 250mm\ Box of 1</t>
  </si>
  <si>
    <t>XBridge Prep OBD Phenyl Column 5µm 30 x 150mm\ Box of 1</t>
  </si>
  <si>
    <t>XBridge Prep OBD Phenyl Column 5µm 30 x 50mm\ Box of 1</t>
  </si>
  <si>
    <t>XBridge Prep OBD Phenyl Column 5µm 30 x 75mm\ Box of 1</t>
  </si>
  <si>
    <t>XBridge Prep OBD Phenyl Column 5µm 30 x 100mm\ Box of 1</t>
  </si>
  <si>
    <t>XBridge Prep OBD C18 Column 5µm 30 x 150mm\ Box of 1</t>
  </si>
  <si>
    <t>SymmetryPrep C18 Column 7µm 40 x 100mm</t>
  </si>
  <si>
    <t>XBridge Prep Phenyl Guard Column 5µm 10 x 10mm\ Box of 1</t>
  </si>
  <si>
    <t>XBridge Prep Phenyl Guard Column 5µm 19 x 10mm\ Box of 1</t>
  </si>
  <si>
    <t>XBridge Prep OBD Phenyl Column 5µm 19 x 50mm\ Box of 1</t>
  </si>
  <si>
    <t>XBridge Prep OBD Phenyl Column 5µm 19 x 100mm\ Box of 1</t>
  </si>
  <si>
    <t>XBridge Prep OBD Phenyl Column 5µm 19 x 150mm\ Box of 1</t>
  </si>
  <si>
    <t>XBridge Phenyl Guard Column 2.5µm 2.1 x 10mm\ Box of 2</t>
  </si>
  <si>
    <t>XBridge Phenyl Guard Column 2.5µm 3.0 x 20mm\ Box of 2</t>
  </si>
  <si>
    <t>XBridge Phenyl Guard Column 2.5µm 4.6 x 20mm\ Box of 2</t>
  </si>
  <si>
    <t>XBridge Phenyl Guard Column 3.5µm 2.1 x 10mm\ Box of 2</t>
  </si>
  <si>
    <t>XBridge Phenyl Guard Column 3.5µm 3.0 x 20mm\ Box of 2</t>
  </si>
  <si>
    <t>XBridge Phenyl Guard Column 3.5µm 4.6 x 20mm\ Box of 2</t>
  </si>
  <si>
    <t>Oasis HLB Extraction Cartridge 30µm 150 mg 6 mL\ Box of 100</t>
  </si>
  <si>
    <t xml:space="preserve">XBridge Phenyl Guard Column 5µm 2.1 x 10mm\ Box of 2 </t>
  </si>
  <si>
    <t xml:space="preserve">XBridge Phenyl Guard Column 5µm 3.0 x 20mm\ Box of 2 </t>
  </si>
  <si>
    <t xml:space="preserve">XBridge Phenyl Guard Column 5µm 4.6 x 20mm\ Box of 2 </t>
  </si>
  <si>
    <t>Sep-Pak Vac CarbonNH2 6cc 500mg ea 30/bx</t>
  </si>
  <si>
    <t>Oasis HLB Extraction Cartridge 60µm 150 mg 6 mL\ Box of 100</t>
  </si>
  <si>
    <t>SunFire C18 Sentry Guard Column 2.5µm 2.1 x 10mm\ Box of 2</t>
  </si>
  <si>
    <t>SunFire C8 2.5µm 2.1 x 10mm Guard 2pk</t>
  </si>
  <si>
    <t>SunFire C18 2.5µm 3.0x20mm Guard 2pk</t>
  </si>
  <si>
    <t>SunFire C8 2.5µm 3.0x20mm Guard 2pk</t>
  </si>
  <si>
    <t>SunFire C18 Sentry Guard Column 2.5µm 4.6 x 20mm\ Box of 2</t>
  </si>
  <si>
    <t>SunFire C8 Sentry Guard Column, 2.5 µm, 4.6 x 20 mm, 2/pkg</t>
  </si>
  <si>
    <t>SunFire Prep Silica (NP) Column 5µm 10 x 50mm\ Box of 1</t>
  </si>
  <si>
    <t>SunFire Prep Silica (NP) Column 5µm 10 x 100mm\ Box of 1</t>
  </si>
  <si>
    <t>SunFire Prep Silica (NP) Column 5µm 10 x 150mm\ Box of 1</t>
  </si>
  <si>
    <t>SunFire Prep Silica (NP) Column 5µm 10 x 250mm\ Box of 1</t>
  </si>
  <si>
    <t>SunFire Prep Silica (NP) Guard Column 5µm 10 x 10mm\ Box of 1</t>
  </si>
  <si>
    <t>SunFire Prep OBD Silica (NP) Column 5µm 19 x 50mm\ Box of 1</t>
  </si>
  <si>
    <t>SunFire Prep OBD Silica (NP) Column 5µm 19 x 100mm\ Box of 1</t>
  </si>
  <si>
    <t>SunFire Prep OBD Silica (NP) Column 5µm 19 x 150mm\ Box of 1</t>
  </si>
  <si>
    <t>SunFire Prep Silica (NP) Guard Column 5µm 19 x 10mm\ Box of 1</t>
  </si>
  <si>
    <t>SunFire Prep OBD Silica (NP) Column 5µm 30 x 50mm\ Box of 1</t>
  </si>
  <si>
    <t>SunFire Prep OBD Silica (NP) Column 5µm 30 x 75mm\ Box of 1</t>
  </si>
  <si>
    <t>SunFire Prep OBD Silica (NP) Column 5µm 30 x 100mm\ Box of 1</t>
  </si>
  <si>
    <t>SunFire Prep OBD Silica (NP) Column 5µm 30 x 150mm\ Box of 1</t>
  </si>
  <si>
    <t>SunFire Prep OBD Silica (NP) Column 5µm 50 x 50mm\ Box of 1</t>
  </si>
  <si>
    <t>SunFire Prep OBD Silica (NP) Column 5µm 50 x 100mm\ Box of 1</t>
  </si>
  <si>
    <t>SunFire Prep Silica (NP) Guard Column 10µm 10 x 10mm\ Box of 1</t>
  </si>
  <si>
    <t>SunFire Prep Silica (NP) Column 10µm 10 x 150mm\ Box of 1</t>
  </si>
  <si>
    <t>SunFire Prep Silica (NP) Column 10µm 10 x 250mm\ Box of 1</t>
  </si>
  <si>
    <t>SunFire Prep Silica (NP) Guard Column 10µm 19 x 10mm\ Box of 1</t>
  </si>
  <si>
    <t>SunFire Prep OBD Silica (NP) Column 10µm 19 x 50mm\ Box of 1</t>
  </si>
  <si>
    <t>SunFire Prep OBD Silica (NP) Column 10µm 19 x 150mm\ Box of 1</t>
  </si>
  <si>
    <t>SunFire Prep OBD Silica (NP) Column 10µm 19 x 250mm\ Box of 1</t>
  </si>
  <si>
    <t>SunFire Prep OBD Silica (NP) Column 10µm 30 x 150mm\ Box of 1</t>
  </si>
  <si>
    <t>SunFire Prep OBD Silica (NP) Column 10µm 30 x 250mm\ Box of 1</t>
  </si>
  <si>
    <t>SunFire Prep OBD Silica (NP) Column 10µm 50 x 50mm\ Box of 1</t>
  </si>
  <si>
    <t>SunFire Prep OBD Silica (NP) Column 10µm 50 x 150mm\ Box of 1</t>
  </si>
  <si>
    <t>SunFire Prep OBD Silica (NP) Column 10µm 50 x 250mm\ Box of 1</t>
  </si>
  <si>
    <t>SunFire Prep Silica (NP) Column 5µm 4.6 x 150mm\ Box of 1</t>
  </si>
  <si>
    <t>SunFire Prep Silica (NP) Column 5µm 4.6 x 250mm\ Box of 1</t>
  </si>
  <si>
    <t>Oasis Sorbent Selection Cartridge Kit (MCX, MAX, WCX, WAX) 30 mg 1 mL 10 cartriges each, Box of 40</t>
  </si>
  <si>
    <t>SunFire Prep Silica (NP) Column 10µm 4.6 x 150mm\ Box of 1</t>
  </si>
  <si>
    <t>SunFire Prep Silica (NP) Column 10µm 4.6 x 250mm\ Box of 1</t>
  </si>
  <si>
    <t>Oasis MCX Extraction Cartridge Plus Type 60µm 225 mg\ Box of 50</t>
  </si>
  <si>
    <t>Oasis MAX Extraction Cartridge Plus Type 60µm 225 mg\ Box of 50</t>
  </si>
  <si>
    <t>Oasis WCX Extraction Cartridge Plus Type 60µm 225 mg\ Box of 50</t>
  </si>
  <si>
    <t>Oasis WAX Extraction Cartridge Plus Type 60µm 225 mg\ Box of 50</t>
  </si>
  <si>
    <t>Oasis Vacuum Box Gasket Kit</t>
  </si>
  <si>
    <t>Acrodisc GHP 0.2µm 47mm\ Box of 100</t>
  </si>
  <si>
    <t>XBridge BEH130 Prep C18 Column 5µm 10 x 50mm\ Box of 1</t>
  </si>
  <si>
    <t>XBridge BEH130 Prep C18 Column 5µm 10 x 100mm\ Box of 1</t>
  </si>
  <si>
    <t>XBridge BEH130 Prep C18 Column 5µm 10 x 150mm\ Box of 1</t>
  </si>
  <si>
    <t>XBridge BEH130 Prep C18 Column 5µm 10 x 250mm\ Box of 1</t>
  </si>
  <si>
    <t>XBridge BEH130 Prep OBD C18 Column 5µm 19 x 50mm\ Box of 1</t>
  </si>
  <si>
    <t>XBridge BEH130 Prep OBD C18 Column 5µm 19 x 100mm\ Box of 1</t>
  </si>
  <si>
    <t>XBridge BEH300 Prep C18 Column 5µm 10 x 50mm\ Box of 1</t>
  </si>
  <si>
    <t>XBridge BEH300 Prep C18 Column 5µm 10 x 100mm\ Box of 1</t>
  </si>
  <si>
    <t>XBridge BEH300 Prep C18 Column 5µm 10 x 150mm\ Box of 1</t>
  </si>
  <si>
    <t>XBridge BEH300 Prep C18 Column 5µm 10 x 250mm\ Box of 1</t>
  </si>
  <si>
    <t>XBridge BEH300 Prep OBD C18 Column 5µm 19 x 50mm\ Box of 1</t>
  </si>
  <si>
    <t>XBridge BEH300 Prep OBD C18 Column 5µm 19 x 100mm\ Box of 1</t>
  </si>
  <si>
    <t>XBridge BEH130 Prep C18 Column 10µm 4.6 x 50mm\ Box of 1</t>
  </si>
  <si>
    <t>XBridge BEH130 Prep C18 Column 10µm 4.6 x 100mm\ Box of 1</t>
  </si>
  <si>
    <t>XBridge BEH130 Prep C18 Column 10µm 4.6 x 150mm\ Box of 1</t>
  </si>
  <si>
    <t>XBridge BEH130 Prep C18 Column 10µm 4.6 x 250mm\ Box of 1</t>
  </si>
  <si>
    <t>XBridge BEH130 Prep C18 Column 10µm 10 x 50mm\ Box of 1</t>
  </si>
  <si>
    <t>XBridge BEH130 Prep C18 Column 10µm 10 x 100mm\ Box of 1</t>
  </si>
  <si>
    <t>XBridge BEH130 Prep C18 Column 10µm 10 x 150mm\ Box of 1</t>
  </si>
  <si>
    <t>XBridge BEH130 Prep C18 Column 10µm 10 x 250mm\ Box of 1</t>
  </si>
  <si>
    <t>XBridge BEH130 Prep OBD C18 Column 10µm 19 x 50mm\ Box of 1</t>
  </si>
  <si>
    <t>XBridge BEH130 Prep OBD C18 Column 10µm 19 x 150mm\ Box of 1</t>
  </si>
  <si>
    <t>XBridge BEH130 Prep OBD C18 Column 10µm 19 x 250mm\ Box of 1</t>
  </si>
  <si>
    <t>XBridge BEH130 Prep OBD C18 Column 10µm 30 x 50mm\ Box of 1</t>
  </si>
  <si>
    <t>XBridge BEH130 Prep OBD C18 Column 10µm 30 x 100mm\ Box of 1</t>
  </si>
  <si>
    <t>XBridge BEH130 Prep OBD C18 Column 10µm 30 x 150mm\ Box of 1</t>
  </si>
  <si>
    <t>XBridge BEH130 Prep OBD C18 Column 10µm 30 x 250mm\ Box of 1</t>
  </si>
  <si>
    <t>XBridge BEH300 Prep C18 Column 10µm 4.6 x 50mm\ Box of 1</t>
  </si>
  <si>
    <t>XBridge BEH300 Prep C18 Column 10µm 4.6 x 100mm\ Box of 1</t>
  </si>
  <si>
    <t>XBridge BEH300 Prep C18 Column 10µm 4.6 x 150mm\ Box of 1</t>
  </si>
  <si>
    <t>XBridge BEH300 Prep C18 Column 10µm 4.6 x 250mm\ Box of 1</t>
  </si>
  <si>
    <t>XBridge BEH300 Prep C18 Column 10µm 10 x 50mm\ Box of 1</t>
  </si>
  <si>
    <t>XBridge BEH300 Prep C18 Column 10µm 10 x 100mm\ Box of 1</t>
  </si>
  <si>
    <t>XBridge BEH300 Prep C18 Column 10µm 10 x 150mm\ Box of 1</t>
  </si>
  <si>
    <t>XBridge BEH300 Prep C18 Column 10µm 10 x 250mm\ Box of 1</t>
  </si>
  <si>
    <t>XBridge BEH300 Prep OBD C18 Column 10µm 19 x 50mm\ Box of 1</t>
  </si>
  <si>
    <t>XBridge BEH300 Prep OBD C18 Column 10µm 19 x 150mm\ Box of 1</t>
  </si>
  <si>
    <t>XBridge BEH300 Prep OBD C18 Column 10µm 19 x 250mm\ Box of 1</t>
  </si>
  <si>
    <t>XBridge BEH300 Prep OBD C18 Column 10µm 30 x 50mm\ Box of 1</t>
  </si>
  <si>
    <t>XBridge BEH300 Prep OBD C18 Column 10µm 30 x 100mm\ Box of 1</t>
  </si>
  <si>
    <t>XBridge BEH300 Prep OBD C18 Column 10µm 30 x 150mm\ Box of 1</t>
  </si>
  <si>
    <t>XBridge BEH300 Prep OBD C18 Column 10µm 30 x 250mm\ Box of 1</t>
  </si>
  <si>
    <t>Atlantis Prep T3 Column 5µm 10 x 50mm\ Box of 1</t>
  </si>
  <si>
    <t>Atlantis Prep T3 Column 5µm 10 x 100mm\ Box of 1</t>
  </si>
  <si>
    <t>Atlantis Prep T3 Column 5µm 10 x 150mm\ Box of 1</t>
  </si>
  <si>
    <t>Atlantis Prep T3 Column 5µm 10 x 250mm\ Box of 1</t>
  </si>
  <si>
    <t>Atlantis Prep T3 Guard Column 5µm 10 x 10mm\ Box of 1</t>
  </si>
  <si>
    <t>Atlantis Prep OBD T3 Column 5µm 19 x 50mm\ Box of 1</t>
  </si>
  <si>
    <t>Atlantis Prep OBD T3 Column 5µm 19 x 100mm\ Box of 1</t>
  </si>
  <si>
    <t>Atlantis Prep OBD T3 Column 5µm 19 x 150mm\ Box of 1</t>
  </si>
  <si>
    <t>Atlantis Prep T3 Guard Column 5µm 19 x 10mm\ Box of 1</t>
  </si>
  <si>
    <t>Atlantis Prep OBD T3 Column 5µm 30 x 50mm\ Box of 1</t>
  </si>
  <si>
    <t>Atlantis Prep OBD T3 Column 5µm 30 x 75mm\ Box of 1</t>
  </si>
  <si>
    <t>Atlantis Prep OBD T3 Column 5µm 30 x 100mm\ Box of 1</t>
  </si>
  <si>
    <t>Atlantis Prep OBD T3 Column 5µm 30 x 150mm\ Box of 1</t>
  </si>
  <si>
    <t>Atlantis Prep T3 Column 10µm 10 x 150mm\ Box of 1</t>
  </si>
  <si>
    <t>Atlantis Prep T3 Column 10µm 10 x 250mm\ Box of 1</t>
  </si>
  <si>
    <t>Atlantis Prep T3 Guard Column 10µm 10 x 10mm\ Box of 1</t>
  </si>
  <si>
    <t>Atlantis Prep OBD T3 Column 10µm 19 x 50mm\ Box of 1</t>
  </si>
  <si>
    <t>Atlantis Prep OBD T3 Column 10µm 19 x 150mm\ Box of 1</t>
  </si>
  <si>
    <t>Atlantis Prep OBD T3 Column 10µm 19 x 250mm\ Box of 1</t>
  </si>
  <si>
    <t>Atlantis Prep T3 Guard Column 10µm 19 x 10mm\ Box of 1</t>
  </si>
  <si>
    <t>Atlantis Prep OBD T3 Column 10µm 30 x 150mm\ Box of 1</t>
  </si>
  <si>
    <t>Atlantis Prep OBD T3 Column 10µm 30 x 250mm\ Box of 1</t>
  </si>
  <si>
    <t>Atlantis T3 Guard Column 3µm 2.1 x 10mm\ Box of 2</t>
  </si>
  <si>
    <t>Atlantis T3 Guard Column 3µm 3.9 x 20mm\ Box of 2</t>
  </si>
  <si>
    <t>Atlantis T3 Guard Column 3µm 4.6 x 20mm\ Box of 2</t>
  </si>
  <si>
    <t>Atlantis T3 Guard Column 5µm 2.1 x 20mm\ Box of 2</t>
  </si>
  <si>
    <t>Atlantis T3 Guard Column 5µm 3.9 x 20mm\ Box of 2</t>
  </si>
  <si>
    <t>Atlantis T3 Guard Column 5µm 4.6 x 20mm\ Box of 2</t>
  </si>
  <si>
    <t>Sep-Pak Vac C18 6cc 1G 300/Box</t>
  </si>
  <si>
    <t>SunFire Prep C18 Column 10µm 10 x 50mm</t>
  </si>
  <si>
    <t>SunFire Prep C8 Column 10µm 10 x 50mm</t>
  </si>
  <si>
    <t>Oasis HLB Extraction Cartridge 60µm 400 mg 3 mL\ Box of 30</t>
  </si>
  <si>
    <t>Oasis HLB Extraction Cartridge flangeless 60µm 400 mg 3 mL\ Box of 30</t>
  </si>
  <si>
    <t>SunFire Prep OBD C8 Column 10µm 30 x 50mm\ Box of 1</t>
  </si>
  <si>
    <t>SunFire Prep OBD C18 Column 10µm 30 x 50mm\ Box of 1</t>
  </si>
  <si>
    <t>SunFire Prep OBD Silica Column 10µm 30 x 50mm\ Box of 1</t>
  </si>
  <si>
    <t>Sep-Pak Vac CarbonNH2 6cc 500mg - 300/bx</t>
  </si>
  <si>
    <t>XBridge Prep C18 Column 10µm 10 x 10mm\ Box of 1</t>
  </si>
  <si>
    <t>XBridge Prep C18 Column 10µm 10 x 150mm\ Box of 1</t>
  </si>
  <si>
    <t>XBridge Prep C18 Column 10µm 10 x 250mm\ Box of 1</t>
  </si>
  <si>
    <t>XBridge Prep OBD C18 Column 10µm 19 x 10mm\ Box of 1</t>
  </si>
  <si>
    <t>XBridge Prep OBD C18 Column 10µm 19 x 50mm\ Box of 1</t>
  </si>
  <si>
    <t>XBridge Prep OBD C18 Column 10µm 19 x 150mm\ Box of 1</t>
  </si>
  <si>
    <t>XBridge Prep OBD C18 Column 10µm 19 x 250mm\ Box of 1</t>
  </si>
  <si>
    <t>XBridge Prep OBD C18 Column 10µm 30 x 150mm\ Box of 1</t>
  </si>
  <si>
    <t>XBridge Prep OBD C18 Column 10µm 30 x 250mm\ Box of 1</t>
  </si>
  <si>
    <t>XBridge Prep OBD C18 Column 10µm 50 x 50mm\ Box of 1</t>
  </si>
  <si>
    <t>XBridge Prep OBD C18 Column 10µm 50 x 150mm\ Box of 1</t>
  </si>
  <si>
    <t>XBridge Prep OBD C18 Column 10µm 50 x 250mm\ Box of 1</t>
  </si>
  <si>
    <t>XBridge Prep OBD C18 Column 10µm 19 x 100mm\ Box of 1</t>
  </si>
  <si>
    <t>XBridge Prep OBD C18 Column 10µm 50 x 100mm\ Box of 1</t>
  </si>
  <si>
    <t>OASIS HLB Extraction Cartridge 1CC 30mg 1,000 Box</t>
  </si>
  <si>
    <t>Oasis WAX Extraction Plate 30µm 60 mg 96 Wells\ Box of 1</t>
  </si>
  <si>
    <t>SunFire Prep OBD C18 Column 10µm 100 x 250 mm\ Box of 1</t>
  </si>
  <si>
    <t>XBridge Prep OBD C18 Column 5µm 50 x 150mm\ Box of 1</t>
  </si>
  <si>
    <t>XBridge Prep OBD C18 Column 10µm 30x100mm\ Box of 1</t>
  </si>
  <si>
    <t>XBridge Prep OBD C18 Column 5µm 50 x 50mm\ Box of 1</t>
  </si>
  <si>
    <t>XBridge Prep OBD C8 Column 5µm 50 x 50mm\ Box of 1</t>
  </si>
  <si>
    <t>XBridge Prep OBD Shield RP18 Column 5µm 50 x 50mm\ Box of 1</t>
  </si>
  <si>
    <t>XBridge Prep OBD Phenyl Column 5µm 50 x 50mm\ Box of 1</t>
  </si>
  <si>
    <t>XBridge Prep OBD C18 Column 5µm 50 x 100mm\ Box of 1</t>
  </si>
  <si>
    <t>XBridge Prep OBD C8 Column 5µm 50 x 100mm\ Box of 1</t>
  </si>
  <si>
    <t>XBridge Prep OBD Shield RP18 Column 5µm 50 x 100mm\ Box of 1</t>
  </si>
  <si>
    <t>XBridge Prep OBD Phenyl Column 5µm 50 x 100mm\ Box of 1</t>
  </si>
  <si>
    <t>SunFire Prep C18 Column 5µm 50 x 150mm\ Box of 1</t>
  </si>
  <si>
    <t>Atlantis HILIC Prep Column 5µm 19 x 10mm\ Box of 1</t>
  </si>
  <si>
    <t>Atlantis HILIC Prep Column 5µm 19 x 50mm\ Box of 1</t>
  </si>
  <si>
    <t>Atlantis HILIC Prep Column 5µm 19 x 100mm\ Box of 1</t>
  </si>
  <si>
    <t>Sep-Pak C18 Extraction Plate 40mg 96-Well Plate 1/pk</t>
  </si>
  <si>
    <t>SunFire Prep OBD C18 Column 5µm 30 x 250mm\ Box of 1</t>
  </si>
  <si>
    <t>Sunfire Prep OBD C18 Column 5µm 50 x 250mm\ Box of 1</t>
  </si>
  <si>
    <t>SunFire Prep OBD C18 Column 10µm 30 x 100mm\ Box of 1</t>
  </si>
  <si>
    <t>SunFire Prep OBD C18 Column 10µm 50 x 100mm\ Box of 1</t>
  </si>
  <si>
    <t>Sep-Pak NH2 3CC/500mg Cart 500/BX</t>
  </si>
  <si>
    <t xml:space="preserve">VanGuard ACQUITY UPLC BEH C18 Guard Column 1.7µm 2.1 x 5mm\ Box of 3 </t>
  </si>
  <si>
    <t>VanGuard ACQUITY HSS T3 Guard Column 1.8µm 2.1 x 5mm\ Box of 3</t>
  </si>
  <si>
    <t>ACQUITY BEH Shield RP18 VanGuard Pre-column 1.7 µm 2.1 x 5mm\ Box of 3</t>
  </si>
  <si>
    <t>VanGuard ACQUITY BEH C8 Guard Column 1.7µm 2.1 x 5mm\ Box of 3</t>
  </si>
  <si>
    <t>VanGuard ACQUITY BEH Phenyl Guard Column 1.7µm 2.1 x 5mm\ Box of 3</t>
  </si>
  <si>
    <t>VanGuard ACQUITY BEH HILIC Guard Column 1.7µm 2.1 x 5mm\ Box of 3</t>
  </si>
  <si>
    <t>VanGuard ACQUITY HSS C18 Guard Column 1.8µm 2.1 x 5mm\ Box of 3</t>
  </si>
  <si>
    <t>XBridge Prep Shield RP18 Column 10 µm 10 x 10mm\ Box of 1</t>
  </si>
  <si>
    <t>XBridge Prep Shield RP18 Column 10 µm 10 x 150mm\ Box of 1</t>
  </si>
  <si>
    <t>XBridge Prep Shield RP18 Column 10 µm 10 x 250mm\ Box of 1</t>
  </si>
  <si>
    <t>XBridge Prep Shield RP18 Column 10µm 19 x 10mm\ Box of 1</t>
  </si>
  <si>
    <t>XBridge Prep OBD Shield RP18 Column 10 µm 19 x 50mm\ Box of 1</t>
  </si>
  <si>
    <t>XBridge Prep OBD Shield RP18 Column 10 µm 19 x 100mm\ Box of 1</t>
  </si>
  <si>
    <t>XBridge Prep OBD Shield RP18 Column 10 µm 19 x 150mm\ Box of 1</t>
  </si>
  <si>
    <t>XBridge Prep OBD Shield RP18 Column 10 µm 19 x 250mm\ Box of 1</t>
  </si>
  <si>
    <t>XBridge Prep OBD Shield RP18 Column 10 µm 30 x 150mm\ Box of 1</t>
  </si>
  <si>
    <t>XBridge Prep OBD Shield RP18 Column 10 µm 30 x 250mm\ Box of 1</t>
  </si>
  <si>
    <t>XBridge Prep OBD Shield RP18 Column 10 µm 50 x 50mm\ Box of 1</t>
  </si>
  <si>
    <t>XBridge Prep OBD Shield RP18 Column 10µm 50 x 100mm\ Box of 1</t>
  </si>
  <si>
    <t>XBridge Prep OBD Shield RP18 Column 10 µm 50 x 150mm\ Box of 1</t>
  </si>
  <si>
    <t>XBridge Prep OBD Shield RP18 Column 10 µm 50 x 250mm\ Box of 1</t>
  </si>
  <si>
    <t>XBridge Prep C8 Column 10µm 10 x 10mm\ Box of 1</t>
  </si>
  <si>
    <t>XBridge Prep C8 Column 10µm 10 x 150mm\ Box of 1</t>
  </si>
  <si>
    <t>XBridge Prep C8 Column 10µm 10 x 250mm\ Box of 1</t>
  </si>
  <si>
    <t>XBridge Prep C8 Column 10µm 19 x 10mm\ Box of 1</t>
  </si>
  <si>
    <t>XBridge Prep OBD C8 Column 10µm 19 x 50mm\ Box of 1</t>
  </si>
  <si>
    <t>XBridge Prep OBD C8 Column 10µm 19 x 100mm\ Box of 1</t>
  </si>
  <si>
    <t>XBridge Prep OBD C8 Column 10µm 19 x 150mm\ Box of 1</t>
  </si>
  <si>
    <t>XBridge Prep OBD C8 Column 10µm 19 x 250mm\ Box of 1</t>
  </si>
  <si>
    <t>XBridge Prep OBD C8 Column 10µm 30 x 150mm\ Box of 1</t>
  </si>
  <si>
    <t>XBridge Prep OBD C8 Column 10µm 30 x 250mm\ Box of 1</t>
  </si>
  <si>
    <t>XBridge Prep OBD C8 Column 10µm 50 x 50mm\ Box of 1</t>
  </si>
  <si>
    <t>XBridge Prep OBD C8 Column 10µm 50 x 100mm\ Box of 1</t>
  </si>
  <si>
    <t>XBridge Prep OBD C8 Column 10µm 50 x 150mm\ Box of 1</t>
  </si>
  <si>
    <t>XBridge Prep OBD C8 Column 10µm 50 x 250mm\ Box of 1</t>
  </si>
  <si>
    <t>XBridge Prep OBD C18 Column 5µm 19 x 250mm\ Box of 1</t>
  </si>
  <si>
    <t>XBridge Prep OBD Shield RP18 Column 5µm 19 x 250mm\ Box of 1</t>
  </si>
  <si>
    <t>XBridge Prep OBD C18 Column 5µm 30 x 250mm\ Box of 1</t>
  </si>
  <si>
    <t>Atlantis Prep OBD T3 Column 5µm 19 x 250mm\ Box of 1</t>
  </si>
  <si>
    <t>SunFire Prep OBD C18 Column 5µm 19 x 250mm\ Box of 1</t>
  </si>
  <si>
    <t>SunFire Prep OBD C8 Column 5µm 19 x 250mm\ Box of 1</t>
  </si>
  <si>
    <t>SunFire Prep OBD Silica Column 5µm 19 x 250mm\ Box of 1</t>
  </si>
  <si>
    <t>Atlantis Prep OBD dC18 Column 5µm 19 x 250mm\ Box of 1</t>
  </si>
  <si>
    <t>MassPREP Micro Desalting Column</t>
  </si>
  <si>
    <t>Sep-Pak Light QMA carbonate 50bx</t>
  </si>
  <si>
    <t>Atlantis Prep OBD T3 Column 50 x 50mm 5µm\ Box of 1</t>
  </si>
  <si>
    <t>Atlantis Prep OBD T3 Column 5µm 50 x 100mm\ Box of 1</t>
  </si>
  <si>
    <t>Atlantis Prep OBD T3 Column 5µm 50 x 150mm\ Box of 1</t>
  </si>
  <si>
    <t>Atlantis Prep OBD T3 Column 50 x 50mm 10µm\ Box of 1</t>
  </si>
  <si>
    <t>Atlantis Prep OBD T3 Column 10µm 50 x 100mm\ Box of 1</t>
  </si>
  <si>
    <t>Atlantis Prep OBD T3 Column 10µm 50 x 150mm\ Box of 1</t>
  </si>
  <si>
    <t>Atlantis Prep OBD T3 Column 10µm 50 x 250mm\ Box of 1</t>
  </si>
  <si>
    <t>XBridge Prep OBD C18 Column 5µm 50 x 250 mm\ Box of 1</t>
  </si>
  <si>
    <t>Oasis HLB 60µm 3cc/540mg 100/box</t>
  </si>
  <si>
    <t>VanGuard ACQUITY HSS C18 SB Guard Column 1.8µm 2.1 x 5mm\ Box of 3</t>
  </si>
  <si>
    <t>XBridge HILIC Guard Column, 3.5 µm, 2.1 x 10mm\ Box of 2</t>
  </si>
  <si>
    <t>XBridge HILIC Guard Column, 3.5 µm, 4.6 x 20mm\ Box of 2</t>
  </si>
  <si>
    <t>XBridge HILIC Guard Column, 5 µm, 2.1 x 10mm\ Box of 2</t>
  </si>
  <si>
    <t>XBridge HILIC Guard Column, 5 µm, 4.6 x 20mm\ Box of 2</t>
  </si>
  <si>
    <t>XBridge HILIC Guard Column, 2.5 µm, 2.1 x 10mm\ Box of 2</t>
  </si>
  <si>
    <t>XBridge HILIC Guard Column, 2.5 µm, 4.6 x 20mm\ Box of 2</t>
  </si>
  <si>
    <t>XBridge BEH130 PREP C18 10µm 19x10mm Gd</t>
  </si>
  <si>
    <t>XBridge BEH130 Prep C18 Guard Column 10µm 10 x 10mm\ Box of 1</t>
  </si>
  <si>
    <t>XBridge BEH300 PREP C18 10µm 19x10mm Gd</t>
  </si>
  <si>
    <t>XBridge BEH300 Prep C18 Guard Column 10µm 10 x 10mm\ Box of 1</t>
  </si>
  <si>
    <t>XBridge BEH130 PREP C18 5µm 19x10mm Gd</t>
  </si>
  <si>
    <t>XBridge BEH130 Prep C18 Guard Column 5µm 10 x 10mm\ Box of 1</t>
  </si>
  <si>
    <t>XBridge BEH300 PREP C18 5µm 19x10mm Gd</t>
  </si>
  <si>
    <t>XBridge BEH300 Prep C18 Guard Column 5µm 10 x 10mm\ Box of 1</t>
  </si>
  <si>
    <t>Oasis µElution Sorbent Selection Plate</t>
  </si>
  <si>
    <t>Sep-Pak PSA Cart 3CC/500mg, 50/bx</t>
  </si>
  <si>
    <t>Sep-Pak VAC PSA 6cc 1G, 30/bx</t>
  </si>
  <si>
    <t>Sep-Pak Plus PSA 500mg, 50/bx</t>
  </si>
  <si>
    <t>Sep-Pak QMA Plus Carbonate 46mg, 50bx</t>
  </si>
  <si>
    <t>Sep-Pak Classic PSA 360mg, 50/bx</t>
  </si>
  <si>
    <t>Sep-Pak PSA Cart 1cc 100mg, 100/bx</t>
  </si>
  <si>
    <t>Sep-Pak VAC PSA 1cc 50mg, 100/bx</t>
  </si>
  <si>
    <t>Sep-Pak VAC PSA 6cc 500mg, 30/bx</t>
  </si>
  <si>
    <t>Sep-Pak VAC PSA 12cc 2g, 20/bx</t>
  </si>
  <si>
    <t>Sep-Pak VAC PSA 20cc 5g, 20/bx</t>
  </si>
  <si>
    <t>Sep-Pak VAC PSA 35cc 10g, 10/bx</t>
  </si>
  <si>
    <t>Sep-Pak VAC RC PSA 100mg, 50/bx</t>
  </si>
  <si>
    <t>Sep-Pak VAC RC PSA 500mg\ Box of 50</t>
  </si>
  <si>
    <t>Sep-Pak PLUS LIGHT PSA 130mg, 50BX</t>
  </si>
  <si>
    <t>Sep-Pak Vac PSA/Carbon 6cc 500mg, 30/bx</t>
  </si>
  <si>
    <t>Sep-Pak Vac PSA 3cc 200mg, 50/bx</t>
  </si>
  <si>
    <t>Sep-Pak Vac Alum A 3cc 500mg 50/Box CERT</t>
  </si>
  <si>
    <t>Sep-Pak Vac Alum A 6cc 500mg 30/Box CERT</t>
  </si>
  <si>
    <t>Sep-Pak Vac Alum A 6cc 1g 30/Box CERT</t>
  </si>
  <si>
    <t>Sep-Pak Vac Alum B 3cc 500mg 50/Box CERT</t>
  </si>
  <si>
    <t>Sep-Pak Vac Alum B 6cc 500mg 30/Box CERT</t>
  </si>
  <si>
    <t>Sep-Pak Vac Alum B 6cc 1g 30/Box CERT</t>
  </si>
  <si>
    <t>Sep-Pak Vac Alum N 3cc 500mg 50/Box CERT</t>
  </si>
  <si>
    <t>Sep-Pak Vac Alum N 6cc 500mg 30/Box CERT</t>
  </si>
  <si>
    <t>Sep-Pak Vac Alum N 6cc 1g 30/Box Cert</t>
  </si>
  <si>
    <t>Sep-Pak Vac Flor 3cc 500mg 50/Box CERT</t>
  </si>
  <si>
    <t>Sep-Pak Vac Flor 6cc 500mg 30/Box CERT</t>
  </si>
  <si>
    <t>Sep-Pak Vac Flor 6cc 1g 30/Box CERT</t>
  </si>
  <si>
    <t>Sep-Pak Vac Silica 3cc 200mg 50/Box CERT</t>
  </si>
  <si>
    <t>Sep-Pak Vac Silica 3cc 500mg 50/Box CERT</t>
  </si>
  <si>
    <t>Sep-Pak Vac Silica 6cc 500mg 30/Box CERT</t>
  </si>
  <si>
    <t>Sep-Pak Vac Silica 6cc 1g 30/Box CERT</t>
  </si>
  <si>
    <t>Sep-Pak Vac tC18 3cc 200mg 50/Box CERT</t>
  </si>
  <si>
    <t>Sep-Pak Vac tC18 3cc 500mg 50/Box CERT</t>
  </si>
  <si>
    <t>Sep-Pak Vac tC18 6cc 500mg 30/Box CERT</t>
  </si>
  <si>
    <t>Sep-Pak Vac tC18 6cc 1g 30/Box CERT</t>
  </si>
  <si>
    <t>VanGuard ACQUITY BEH300 C4 Guard Column 1.7µm 2.1 x 5mm\ Box of 3</t>
  </si>
  <si>
    <t>VanGuard Acquity BEH300 C18 Guard Column 1.7µm 2.1 x 5mm\ Box of 3</t>
  </si>
  <si>
    <t>Oasis WCX Cartridge 6cc/500mg 60µm 30/bx</t>
  </si>
  <si>
    <t>Oasis WAX Cartridge 6cc/500mg 60µm 30/bx</t>
  </si>
  <si>
    <t>Oasis MCX Cartridge 1cc/10mg 30µM 100/Bx</t>
  </si>
  <si>
    <t>Oasis MAX Cartridge 1cc/10mg 30µM 100/Bx</t>
  </si>
  <si>
    <t>Oasis WCX Cartridge 1cc/10mg 30µM 100/Bx</t>
  </si>
  <si>
    <t>Oasis WAX Cartridge 1cc/10mg 30µM 100/Bx</t>
  </si>
  <si>
    <t>Atlantis Prep ODB T3 Column 30 x 75mm 10µm</t>
  </si>
  <si>
    <t>Oasis PST µElution MD Plate</t>
  </si>
  <si>
    <t>ACQUITY UPLC BEH Glycan 1.7µm VANGUARD Column</t>
  </si>
  <si>
    <t>HSS C18 SB Guard Column 3.5µm 3.0 x 20mm\ Box of 2</t>
  </si>
  <si>
    <t>HSS C18 SB Guard Column 3.5µm 4.6 x 20mm\ Box of 2</t>
  </si>
  <si>
    <t>HSS C18 SB Guard Column 5µm 4.6 x 20mm\ Box of 2</t>
  </si>
  <si>
    <t>HSS C18 SB Guard Column 5µm 10 x 10mm\ Box of 2</t>
  </si>
  <si>
    <t>HSS Prep C18 SB Column 5µm 10 x 150mm\ Box of 1</t>
  </si>
  <si>
    <t>HSS Prep C18 SB Column 5µm 10 x 50mm\ Box of 1</t>
  </si>
  <si>
    <t>HSS Prep C18 SB Column 5µm 10 x 100mm\ Box of 1</t>
  </si>
  <si>
    <t>VanGuard ACQUITY BEH Amide Guard Column 1.7µm 2.1 x 5mm\ Box of 3</t>
  </si>
  <si>
    <t>XBridge Amide Guard Column 3.5µm 2.1 x 10mm\ Box of 2</t>
  </si>
  <si>
    <t>XBridge Amide Guard Column 3.5µm 4.6 x 20mm\ Box of 2</t>
  </si>
  <si>
    <t>XSelect CSH C18 Guard Column 3.5µm 2.1 x 10mm\ Box of 2</t>
  </si>
  <si>
    <t>XSelect CSH C18 Guard Column 3.5µm 3.0 x 20mm\ Box of 2</t>
  </si>
  <si>
    <t>XSelect CSH C18 Guard Column 3.5µm 4.6 x 20mm\ Box of 2</t>
  </si>
  <si>
    <t>XSelect CSH C18 Guard Column 5µm 2.1 x 10mm\ Box of 2</t>
  </si>
  <si>
    <t>XSelect CSH C18 Guard Column 5µm 3.0 x 20mm\ Box of 2</t>
  </si>
  <si>
    <t>XSelect CSH C18 Guard Column 5µm 4.6 x 20mm\ Box of 2</t>
  </si>
  <si>
    <t>ACQUITY UPLC CSH C18 VanGuard Pre-Column 1.7µm 2.1x5mm\ Box of 3</t>
  </si>
  <si>
    <t>XSelect CSH Fluoro-Phenyl Guard Column 3.5µm 2.1 x 10mm\ Box of 2</t>
  </si>
  <si>
    <t>XSelect CSH Fluoro-Phenyl Guard Column 3.5µm 3.0 x 20mm\ Box of 2</t>
  </si>
  <si>
    <t>XSelect CSH Fluoro-Phenyl Guard Column 3.5µm 4.6 x 20mm\ Box of 2</t>
  </si>
  <si>
    <t>XSelect CSH Fluoro-Phenyl Guard Column 5µm 2.1 x 10mm\ Box of 2</t>
  </si>
  <si>
    <t>XSelect CSH Fluoro-Phenyl Guard Column 5µm 3.0 x 20mm\ Box of 2</t>
  </si>
  <si>
    <t>XSelect CSH Fluoro-Phenyl Guard Column 5µm 4.6 x 20mm\ Box of 2</t>
  </si>
  <si>
    <t>ACQUITY UPLC CSH Fluoro-Phenyl VanGuard Pre-Column 1.7µm 2.1x5mm\ Box of 3</t>
  </si>
  <si>
    <t>XSelect CSH Phenyl-Hexyl Guard Column 3.5µm 2.1 x 10mm\ Box of 2</t>
  </si>
  <si>
    <t>XSelect CSH Phenyl-Hexyl Guard Column 3.5µm 3.0 x 20mm\ Box of 2</t>
  </si>
  <si>
    <t>XSelect CSH Phenyl-Hexyl Guard Column 3.5µm 4.6 x 20mm\ Box of 2</t>
  </si>
  <si>
    <t>XSelect CSH Phenyl-Hexyl Guard Column 5µm 2.1 x 10mm\ Box of 2</t>
  </si>
  <si>
    <t>XSelect CSH Phenyl-Hexyl Guard Column 5µm 3.0 x 20mm\ Box of 2</t>
  </si>
  <si>
    <t>XSelect CSH Phenyl-Hexyl Guard Column 5µm 4.6 x 20mm\ Box of 2</t>
  </si>
  <si>
    <t>ACQUITY UPLC CSH Phenyl-Hexyl VanGuard Pre-Column 1.7µm 2.1x5mm\ Box of 3</t>
  </si>
  <si>
    <t>XSelect CSH Prep C18 Column 5µm 10 x 50mm\ Box of 1</t>
  </si>
  <si>
    <t>XSelect CSH Prep C18 Column 5um 10 x 100mm\ Box of 1</t>
  </si>
  <si>
    <t>XSelect CSH Prep C18 Column 5µm 10 x 150mm\ Box of 1</t>
  </si>
  <si>
    <t>XSelect CSH Prep C18 Column 5µm 10 x 250mm\ Box of 1</t>
  </si>
  <si>
    <t>XSelect CSH Prep C18 Guard Column 5µm 19 x 10mm\ Box of 1</t>
  </si>
  <si>
    <t>XSelect CSH Prep C18 OBD Column 5µm 19 x 50mm\ Box of 1</t>
  </si>
  <si>
    <t>XSelect CSH Prep C18 OBD Column 5µm 19 x 100mm\ Box of 1</t>
  </si>
  <si>
    <t>XSelect CSH Prep C18 OBD Column 5µm 19 x 150mm\ Box of 1</t>
  </si>
  <si>
    <t>XSelect CSH Prep C18 OBD Column 5µm 30 x 50mm\ Box of 1</t>
  </si>
  <si>
    <t>XSelect CSH Prep C18 OBD Column 5µm 30 x 75mm\ Box of 1</t>
  </si>
  <si>
    <t>XSelect CSH Prep C18 OBD Column 5µm 30 x 100mm\ Box of 1</t>
  </si>
  <si>
    <t>XSelect CSH Prep C18 OBD Column 5µm 30 x 150mm\ Box of 1</t>
  </si>
  <si>
    <t>XSelect CSH Prep Fluoro-Phenyl Column 5µm 10 x 50mm\ Box of 1</t>
  </si>
  <si>
    <t>XSelect CSH Prep Fluoro-Phenyl Column 5µm 10 x 100mm\ Box of 1</t>
  </si>
  <si>
    <t>XSelect CSH Prep Fluoro-Phenyl Column 5µm 10 x 150mm\ Box of 1</t>
  </si>
  <si>
    <t>XSelect CSH Prep Fluoro-Phenyl Column 5µm 10 x 250mm\ Box of 1</t>
  </si>
  <si>
    <t>XSelect CSH Prep Fluoro-Phenyl Column 5µm 19 x 10mm\ Box of 1</t>
  </si>
  <si>
    <t>XSelect CSH Prep Fluoro-Phenyl Column 5µm 19 x 50mm\ Box of 1</t>
  </si>
  <si>
    <t>XSelect CSH Prep Fluoro-Phenyl Column 5µm19 x 100mm\ Box of 1</t>
  </si>
  <si>
    <t>XSelect CSH Prep Fluoro-Phenyl Column 5µm19 x 150mm\ Box of 1</t>
  </si>
  <si>
    <t>XSelect CSH Prep Fluoro-Phenyl Column 5µm 30 x 50mm\ Box of 1</t>
  </si>
  <si>
    <t>XSelect CSH Prep Fluoro-Phenyl Column 5µm 30 x 75mm\ Box of 1</t>
  </si>
  <si>
    <t>XSelect CSH Prep Fluoro-Phenyl Column 5µm 30 x 100mm\ Box of 1</t>
  </si>
  <si>
    <t>XSelect CSH Prep Fluoro-Phenyl Column 5µm 30 x 150mm\ Box of 1</t>
  </si>
  <si>
    <t>XSelect CSH Prep Phenyl-Hexyl Column 5µm 10 x 50mm\ Box of 1</t>
  </si>
  <si>
    <t>XSelect CSH Prep Phenyl-Hexyl Column 5µm 10 x 100mm\ Box of 1</t>
  </si>
  <si>
    <t>XSelect CSH Prep Phenyl-Hexyl Column 5µm 10 x 150mm\ Box of 1</t>
  </si>
  <si>
    <t>XSelect CSH Prep Phenyl-Hexyl Column 5µm 10 x 250mm\ Box of 1</t>
  </si>
  <si>
    <t>XSelect CSH Prep Phenyl-Hexyl Column 5µm 19 x 10mm\ Box of 1</t>
  </si>
  <si>
    <t>XSelect CSH Prep Phenyl-Hexyl Column 5µm 19 x 50mm\ Box of 1</t>
  </si>
  <si>
    <t>XSelect CSH Prep Phenyl-Hexyl Column 5µm 19 x 100mm\ Box of 1</t>
  </si>
  <si>
    <t>XSelect CSH Prep Phenyl-Hexyl Column 5µm 19 x 150mm\ Box of 1</t>
  </si>
  <si>
    <t>XSelect CSH Prep Phenyl-Hexyl Column 5µm 30 x 75mm\ Box of 1</t>
  </si>
  <si>
    <t>XSelect CSH Prep Phenyl-Hexyl Column 5µm 30 x 100mm\ Box of 1</t>
  </si>
  <si>
    <t>XSelect CSH Prep Phenyl-Hexyl Column 5µm 30 x 150mm\ Box of 1</t>
  </si>
  <si>
    <t>XSelect CSH Prep C18 Guard Column 5µm 10 x 10mm\ Box of 1</t>
  </si>
  <si>
    <t>XSelect CSH Prep C18 OBD Column 5µm 19 x 250mm\ Box of 1</t>
  </si>
  <si>
    <t>XSelect CSH Prep C18 OBD Column 5µm 30 x 250mm\ Box of 1</t>
  </si>
  <si>
    <t>XSelect CSH Prep C18 OBD Column 5µm 50 x 50mm\ Box of 1</t>
  </si>
  <si>
    <t>XSelect CSH Prep C18 OBD Column 5µm 50 x 100mm\ Box of 1</t>
  </si>
  <si>
    <t>XSelect CSH Prep C18 OBD Column 5µm 50 x 150mm\ Box of 1</t>
  </si>
  <si>
    <t>XSelect CSH Prep C18 OBD Column 5µm 50 x 250mm\ Box of 1</t>
  </si>
  <si>
    <t>XSelect CSH Prep Fluoro-Phenyl Guard Column 5µm 10 x 10mm\ Box of 1</t>
  </si>
  <si>
    <t>XSelect CSH Prep Fluoro-Phenyl Column 5µm 19 x 250mm\ Box of 1</t>
  </si>
  <si>
    <t>XSelect CSH Prep Fluoro-Phenyl Column 5µm 30 x 250mm\ Box of 1</t>
  </si>
  <si>
    <t>XSelect CSH Prep Fluoro-Phenyl Column 5µm 50 x 50mm\ Box of 1</t>
  </si>
  <si>
    <t>XSelect CSH Prep Fluoro-Phenyl Column 5µm 50 x 100mm\ Box of 1</t>
  </si>
  <si>
    <t>XSelect CSH Prep Fluoro-Phenyl Column 5µm 50 x 150mm\ Box of 1</t>
  </si>
  <si>
    <t>XSelect CSH Prep Fluoro-Phenyl Column 5µm 50 x 250mm\ Box of 1</t>
  </si>
  <si>
    <t>XSelect CSH Prep Phenyl-Hexyl Guard Column 5µm 10 x 10mm\ Box of 1</t>
  </si>
  <si>
    <t>XSelect CSH Prep Phenyl-Hexyl Column 5µm 19 x 250mm\ Box of 1</t>
  </si>
  <si>
    <t>XSelect CSH Prep Phenyl-Hexyl Column 5µm 30 x 250mm\ Box of 1</t>
  </si>
  <si>
    <t>XSelect CSH Prep Phenyl-Hexyl Column 5µm 50 x 50mm\ Box of 1</t>
  </si>
  <si>
    <t>XSelect CSH Prep Phenyl-Hexyl Column 5µm 50 x 100mm\ Box of 1</t>
  </si>
  <si>
    <t>XSelect CSH Prep Phenyl-Hexyl Column 5µm 50 x 150mm\ Box of 1</t>
  </si>
  <si>
    <t>XSelect CSH Prep Phenyl-Hexyl Column 5µm 50 x 250mm\ Box of 1</t>
  </si>
  <si>
    <t>XSelect CSH Prep Phenyl-Hexyl Column 5µm 30 x 50mm\ Box of 1</t>
  </si>
  <si>
    <t>XSelect CSH Phenyl-Hexyl VanGuard Pre-column 130Å 2.5µm 2.1x5mm, Box of 3</t>
  </si>
  <si>
    <t>Prep Cartridge Holder 10 x 10mm\ Box of 1</t>
  </si>
  <si>
    <t>Oasis Teflon Adapter For 5cc Glass cartridges\ Box of 10</t>
  </si>
  <si>
    <t>Column Supplies Frit assembly 2µm for 1mm columns\ Box of 1</t>
  </si>
  <si>
    <t>Column Supplies Frit assembly 2µm for 2,1mm columns\ Box of 1</t>
  </si>
  <si>
    <t>Column Supplies Frit assembly 0,5µm for 2,1mm columns\ Box of 1</t>
  </si>
  <si>
    <t>Column Supplies Frit assembly 2µm for 3, 3.9 and 4.6 columns\ Box of 1</t>
  </si>
  <si>
    <t>Column Supplies Frit assembly 0,5µm for 3, 3.9 and 4.6 columns\ Box of 1</t>
  </si>
  <si>
    <t>Column Supplies Frit assembly 2µm for 7,8mm columns\ Box of 1</t>
  </si>
  <si>
    <t>Column Supplies Frit assembly 5µm for 7,8mm columns\ Box of 1</t>
  </si>
  <si>
    <t>Column Supplies Frit assembly 2µm for 19mm columns\ Box of 1</t>
  </si>
  <si>
    <t>Column Supplies Frit assembly 2µm for 30mm columns\ Box of 1</t>
  </si>
  <si>
    <t>Cartridge Supply End Connector Kit for 2.1mm Cartridge\ Box of 1</t>
  </si>
  <si>
    <t>Cartridge Supply C-Clip Kit for 2.1mm Cartridge\ Box of 2</t>
  </si>
  <si>
    <t>O-Ring for 7.8mm ID HPLC columns\ Box of 2</t>
  </si>
  <si>
    <t>O-Ring for 19mm ID HPLC columns\ Box of 2</t>
  </si>
  <si>
    <t>Solvent Inlet Filter 1/16 inch General Use\ Box of 1</t>
  </si>
  <si>
    <t>Solvent Inlet Filter General Use with flangeless fittings\ Box of 1</t>
  </si>
  <si>
    <t>Solvent Inlet Filter Kit\ Box of 1</t>
  </si>
  <si>
    <t>Solvent Inlet Filter Plastictight Fitting with Teflon Tube\ Box of 1</t>
  </si>
  <si>
    <t>Solvent Inlet Filter Replacement Filter\ Box of 5</t>
  </si>
  <si>
    <t>Solvent Inlet Filter 1/16 inch Preparative Use\ Box of 1</t>
  </si>
  <si>
    <t>Solvent Inlet Filter Preparative Use with flangeless fittings\ Box of 1</t>
  </si>
  <si>
    <t>Solvent Inlet Filter 3/16 inch For Waters HPLC Systems\ Box of 1</t>
  </si>
  <si>
    <t>Slip-Free Fittings Double, 6 cm long, 0,005 inch ID\ Box of 1</t>
  </si>
  <si>
    <t>Slip-Free Fittings Double, 10 cm long, 0,005 inch ID\ Box of 1</t>
  </si>
  <si>
    <t>Slip-Free Fittings Single, 20 cm long, 0,005 inch ID\ Box of 1</t>
  </si>
  <si>
    <t>Slip-Free Fittings Double, 20 cm long, 0,005 inch ID\ Box of 1</t>
  </si>
  <si>
    <t xml:space="preserve">Single SLIPFREE, 6 cm long, 0.010" i.d. </t>
  </si>
  <si>
    <t>Slip-Free Fittings Double, 6 cm long, 0,010 inch ID\ Box of 1</t>
  </si>
  <si>
    <t>Slip-Free Fittings Single, 10 cm long, 0,010 inch ID\ Box of 1</t>
  </si>
  <si>
    <t>Slip-Free Fittings Double, 10 cm long, 0,010 inch ID\ Box of 1</t>
  </si>
  <si>
    <t>Slip-Free Fittings Single, 20 cm long, 0,010 inch ID\ Box of 1</t>
  </si>
  <si>
    <t>Slip-Free Fittings Double, 20 cm long, 0,010 inch ID\ Box of 1</t>
  </si>
  <si>
    <t>Handilok CFTE Fittings 1:16 inch fitting\ Box of 1</t>
  </si>
  <si>
    <t>Handilok CFTE Fittings 1:16 inch fitting\ Box of 10</t>
  </si>
  <si>
    <t>Handilok Low Pressure Fittings 1/16 inch nut, natural acetal\ Box of 1</t>
  </si>
  <si>
    <t>Handilok Low Pressure Fittings 1/16 inch nut, natural Tefzel\ Box of 1</t>
  </si>
  <si>
    <t>Handilok Low Pressure Fittings 1/8 inch nut, black acetal\ Box of 1</t>
  </si>
  <si>
    <t>Handilok Low Pressure Fittings 1/8 inch nut, natural acetal\ Box of 1</t>
  </si>
  <si>
    <t>HANDI-LOK 1/8NUT(NAT/TEFZEL)</t>
  </si>
  <si>
    <t>HANDI-LOK 1/8FERRULE TEFZEL</t>
  </si>
  <si>
    <t>PEEK Biocompatible Mobile Phase Filter\ Box of 1</t>
  </si>
  <si>
    <t>Filter (Last Drop) W 2µm SS</t>
  </si>
  <si>
    <t>Filter (Last Drop) W 10µm SS</t>
  </si>
  <si>
    <t>Filter (Last Drop) W 2µm PAT</t>
  </si>
  <si>
    <t>Filter (Last Drop) W 5µm PAT</t>
  </si>
  <si>
    <t>Waters Spherisorb Removable Endfittings\ Box of 2</t>
  </si>
  <si>
    <t>Waters Spherisorb Coupler\ Box of 1</t>
  </si>
  <si>
    <t>Column Supplies Frit assay 2µm\ Box of 5</t>
  </si>
  <si>
    <t>Column Supplies Frit Assembly 0.5µm\ Box of 5</t>
  </si>
  <si>
    <t>Waters Spherisorb Extended Endfitting\ Box of 1</t>
  </si>
  <si>
    <t>Column Supplies Nylon column caps\ Box of 10</t>
  </si>
  <si>
    <t>Waters Spherisorb 10mm In Line Guard Cartridge Holder Kit\ Box of 1</t>
  </si>
  <si>
    <t>Waters Spherisorb Silica Guard Column 5µm 4.6 x 10mm\ Box of 3</t>
  </si>
  <si>
    <t>Waters Spherisorb ODS-2 Guard Column 5µm 4.6 x 10mm\ Box of 3</t>
  </si>
  <si>
    <t>Waters Spherisorb Anion Exchange Guard Cartridge 5µm 4.6 x 10mm\ Box of 3</t>
  </si>
  <si>
    <t>Waters Spherisorb Cation Exchange Guard Column 5µm 4.6 x 10mm\ Box of 3</t>
  </si>
  <si>
    <t>Waters Spherisorb ODS B Guard Column 5µm 4.6 x 10mm\ Box of 3</t>
  </si>
  <si>
    <t>Waters Spherisorb ODS-1 Guard Column 5µm 4.6 x 10mm\ Box of 3</t>
  </si>
  <si>
    <t>Waters Spherisorb C8 Guard Column 5µm 4.6 x 10mm\ Box of 3</t>
  </si>
  <si>
    <t>Waters Spherisorb C6 Guard Column 5µm 4.6 x 10mm\ Box of 3</t>
  </si>
  <si>
    <t>Waters Spherisorb C1 Guard Column 5µm 4.6 x 10mm\ Box of 3</t>
  </si>
  <si>
    <t>Waters Spherisorb CN Guard Column 5µm 4.6 x 10mm\ Box of 3</t>
  </si>
  <si>
    <t>Waters Spherisorb Phenyl Guard Column 5µm 4.6 x 10mm\ Box of 3</t>
  </si>
  <si>
    <t>Waters Spherisorb NH2 Guard Column 5µm 4.6 x 10mm\ Box of 3</t>
  </si>
  <si>
    <t>Waters Spherisorb Silica Semi-Prep Column 5µm 10 x 250mm\ Box of 1</t>
  </si>
  <si>
    <t>Waters Spherisorb Silica Prep Column 5µm 20 x 250mm\ Box of 1</t>
  </si>
  <si>
    <t>Waters Spherisorb Silica Semi-Prep Column 10µm 10 x 250mm\ Box of 1</t>
  </si>
  <si>
    <t>Waters Spherisorb Silica Prep Column 10µm 20 x 250mm\ Box of 1</t>
  </si>
  <si>
    <t>Waters Spherisorb ODS-1 Semi-Prep Column 5µm 10 x 250mm\ Box of 1</t>
  </si>
  <si>
    <t>Waters Spherisorb ODS-1 Prep Column 5µm 20 x 250mm\ Box of 1</t>
  </si>
  <si>
    <t>Waters Spherisorb ODS-1 Semi-Prep Column 10µm 10 x 250mm\ Box of 1</t>
  </si>
  <si>
    <t>Waters Spherisorb ODS-1 Prep Column 10µm 20 x 250mm\ Box of 1</t>
  </si>
  <si>
    <t>Waters Spherisorb Phenyl Semi-Prep Column 5µm 10 x 250mm\ Box of 1</t>
  </si>
  <si>
    <t>Waters Spherisorb Phenyl Prep Column 5µm 20 x 250mm\ Box of 1</t>
  </si>
  <si>
    <t>Waters Spherisorb CN Semi-Prep Column 5µm 10 x 250mm\ Box of 1</t>
  </si>
  <si>
    <t>Waters Spherisorb CN Prep Column 5µm 20 x 250mm\ Box of 1</t>
  </si>
  <si>
    <t>Waters Spherisorb C6 Semi-Prep Column 5µm 10 x 250mm\ Box of 1</t>
  </si>
  <si>
    <t>Waters Spherisorb C6 Prep Column 5µm 20 x 250mm\ Box of 1</t>
  </si>
  <si>
    <t>Waters Spherisorb NH2 Semi-Prep Column 5µm 10 x 250mm\ Box of 1</t>
  </si>
  <si>
    <t>Waters Spherisorb NH2 Prep Column 5µm 20 x 250mm\ Box of 1</t>
  </si>
  <si>
    <t>Waters Spherisorb C8 Semi-Prep Column 5µm 10 x 250mm\ Box of 1</t>
  </si>
  <si>
    <t>Waters Spherisorb C8 Prep Column 5µm 20 x 250mm\ Box of 1</t>
  </si>
  <si>
    <t>Waters Spherisorb ODS-2 Semi-Prep Column 5µm 10 x 250mm\ Box of 1</t>
  </si>
  <si>
    <t>Waters Spherisorb ODS-2 Prep Column 5µm 20 x 250mm\ Box of 1</t>
  </si>
  <si>
    <t>Waters Spherisorb ODS-2 Semi-Prep Column 10µm 10 x 250mm\ Box of 1</t>
  </si>
  <si>
    <t>Waters Spherisorb ODS-2 Prep Column 10µm 20 x 250mm\ Box of 1</t>
  </si>
  <si>
    <t>Waters Spherisorb C1 Semi-Prep Column 5µm 10 x 250mm\ Box of 1</t>
  </si>
  <si>
    <t>Waters Spherisorb C1 Prep Column 5µm 20 x 250mm\ Box of 1</t>
  </si>
  <si>
    <t>Waters Spherisorb Anion Exchange Semi-Prep Column 5µm 10 x 250mm\ Box of 1</t>
  </si>
  <si>
    <t>Waters Spherisorb Anion Exchange Prep Column 5µm 20 x 250mm\ Box of 1</t>
  </si>
  <si>
    <t>Waters Spherisorb C8 Semi-Prep Column 10µm 10 x 250mm\ Box of 1</t>
  </si>
  <si>
    <t>Waters Spherisorb C8 Prep Column 10µm 20 x 250mm\ Box of 1</t>
  </si>
  <si>
    <t>Waters Spherisorb C1 Prep Column 10µm 20 x 250mm\ Box of 1</t>
  </si>
  <si>
    <t>Waters Spherisorb C6 Prep Column 10µm 20 x 250mm\ Box of 1</t>
  </si>
  <si>
    <t>Waters Spherisorb CN Semi-Prep Column 10µm 10 x 250mm\ Box of 1</t>
  </si>
  <si>
    <t>Waters Spherisorb CN Prep Column 10µm 20 x 250mm\ Box of 1</t>
  </si>
  <si>
    <t>Waters Spherisorb NH2 Semi-Prep Column 10µm 10 x 250mm\ Box of 1</t>
  </si>
  <si>
    <t>Waters Spherisorb NH2 Prep Column 10µm 20 x 250mm\ Box of 1</t>
  </si>
  <si>
    <t>Waters Spherisorb Phenyl Semi-Prep Column 10µm 10 x 250mm\ Box of 1</t>
  </si>
  <si>
    <t>Waters Spherisorb Phenyl Prep Column 10µm 20 x 250mm\ Box of 1</t>
  </si>
  <si>
    <t>Waters Spherisorb Anion Exchange Semi-Prep Column 10µm 10 x 250mm\ Box of 1</t>
  </si>
  <si>
    <t>Waters Spherisorb Anion Exchange Prep Column 10µm 20 x 250mm\ Box of 1</t>
  </si>
  <si>
    <t>Waters Spherisorb Cation Exchange Semi-Prep Column 5µm 10 x 250mm\ Box of 1</t>
  </si>
  <si>
    <t>Waters Spherisorb Cation Exchange Prep Column 5µm 20 x 250mm\ Box of 1</t>
  </si>
  <si>
    <t>Waters Spherisorb Cation Exchange Semi-Prep Column 10µm 10 x 250mm\ Box of 1</t>
  </si>
  <si>
    <t>Waters Spherisorb Cation Exchange Prep Column 10µm 20 x 250mm\ Box of 1</t>
  </si>
  <si>
    <t>Waters Spherisorb Silica Guard Column 5µm 4.6 x 30mm\ Box of 3</t>
  </si>
  <si>
    <t>Waters Spherisorb ODS-2 Guard Column 5µm 4.6 x 30mm\ Box of 3</t>
  </si>
  <si>
    <t>Waters Spherisorb Anion Exchange Guard Cartridge 5µm 4.6 x 30mm\ Box of 3</t>
  </si>
  <si>
    <t>Waters Spherisorb ODS B Guard Column 5µm 4.6 x 30mm\ Box of 3</t>
  </si>
  <si>
    <t>Waters Spherisorb Cation Exchange Guard Column 5µm 4.6 x 30mm\ Box of 3</t>
  </si>
  <si>
    <t>Waters Spherisorb ODS-1 Guard Column 5µm 4.6 x 30mm\ Box of 3</t>
  </si>
  <si>
    <t>Waters Spherisorb C8 Guard Column 5µm 4.6 x 30mm\ Box of 3</t>
  </si>
  <si>
    <t>Waters Spherisorb C6 Guard Column 5µm 4.6 x 30mm\ Box of 3</t>
  </si>
  <si>
    <t>Waters Spherisorb C1 Guard Column 5µm 4.6 x 30mm\ Box of 3</t>
  </si>
  <si>
    <t>Waters Spherisorb CN Guard Column 5µm 4.6 x 30mm\ Box of 3</t>
  </si>
  <si>
    <t>Waters Spherisorb Phenyl Guard Column 5µm 4.6 x 30mm\ Box of 3</t>
  </si>
  <si>
    <t>Waters Spherisorb NH2 Guard Column 5µm 4.6 x 30mm\ Box of 3</t>
  </si>
  <si>
    <t>Ion Chromatography IC-Pak Cation Guard Column 4.6 x 50mm\ Box of 1</t>
  </si>
  <si>
    <t>Ion Chromatography IC-Pak Anion Guard-Pak Kit Guard-Pak Holder and 5 inserts\ Box of 1</t>
  </si>
  <si>
    <t>Guard-Pak IC-Pak Anion Concentrator inserts\ Box of 5</t>
  </si>
  <si>
    <t>Guard-Pak IC-Pak Anion Inserts\ Box of 5</t>
  </si>
  <si>
    <t>Sep-Pak CN Classic Type\ Box of 50</t>
  </si>
  <si>
    <t>Sep-Pak NH2 Classic Type\ Box of 50</t>
  </si>
  <si>
    <t>Sep-Pak Accell Plus QMA Classic Type\ Box of 50</t>
  </si>
  <si>
    <t>Sep-Pak Accell Plus CM Classic Type\ Box of 50</t>
  </si>
  <si>
    <t>SEP-PAK CARE &amp; USE MANUAL</t>
  </si>
  <si>
    <t>Sep-Pak 30cc Reservoir\ Box of 48</t>
  </si>
  <si>
    <t>Sep-Pak Connector\ Box of 1</t>
  </si>
  <si>
    <t>Ultrahydrogel Pre-column 6.0 x 40mm\ Box of 1</t>
  </si>
  <si>
    <t>Ultrahydrogel DP Pre-column 6.0 x 40mm\ Box of 1</t>
  </si>
  <si>
    <t>Guard-Pak Fruit Juice Inserts\ Box of 10</t>
  </si>
  <si>
    <t>Guard-Pak Sugar-Pak Inserts\ Box of 10</t>
  </si>
  <si>
    <t>Guard-Pak Nova-Pak C18 Inserts 60 Å 4µm\ Box of 10</t>
  </si>
  <si>
    <t>Column Supplies End Plugs (Plastic) For Analytical Columns\ Box of 1</t>
  </si>
  <si>
    <t>O-RING CARTRIDGE TOP 25MM</t>
  </si>
  <si>
    <t>O-RING CARTRIDGE 25MM</t>
  </si>
  <si>
    <t>PrepLC Cartridge Spacer 25mm\ Box of 1</t>
  </si>
  <si>
    <t>PrepLC Cartridge union (25mm)\ Box of 1</t>
  </si>
  <si>
    <t>7.8 x 300mm Column Assembly</t>
  </si>
  <si>
    <t>AP Columns AP-2 Glass Tube 20 x 100mm\ Box of 1</t>
  </si>
  <si>
    <t>Sep-Pak Alumina A Plus Type\ Box of 50</t>
  </si>
  <si>
    <t>Sep-Pak Alumina B Plus Type\ Box of 50</t>
  </si>
  <si>
    <t>Sep-Pak Alumina N Plus Type\ Box of 50</t>
  </si>
  <si>
    <t>Sep-Pak C18 Plus Type\ Box of 50</t>
  </si>
  <si>
    <t>Sep-Pak Silica Plus Type\ Box of 50</t>
  </si>
  <si>
    <t>Sep-Pak Florisil Plus Type\ Box of 50</t>
  </si>
  <si>
    <t>Sep-Pak Diol Plus Type\ Box of 50</t>
  </si>
  <si>
    <t>Sep-Pak NH2 Plus Type\ Box of 50</t>
  </si>
  <si>
    <t>Sep-Pak CN Plus Type\ Box of 50</t>
  </si>
  <si>
    <t>Sep-Pak Accell QMA Plus Type\ Box of 50</t>
  </si>
  <si>
    <t>Sep-Pak Accell CM Plus Type\ Box of 50</t>
  </si>
  <si>
    <t>Guard-Pak IC-Pak Ion Exclusion Inserts\ Box of 10</t>
  </si>
  <si>
    <t>Guard-Pak Nova-Pak Silica Inserts 60 Å 4µm\ Box of 10</t>
  </si>
  <si>
    <t>Guard-Pak Nova-Pak Phenyl Inserts 60 Å 4µm\ Box of 10</t>
  </si>
  <si>
    <t>Guard-Pak Nova-Pak CN HP Inserts 60 Å 4µm\ Box of 10</t>
  </si>
  <si>
    <t>Sep-Pak C18 Vac Type 500 mg 3 mL\ Box of 50</t>
  </si>
  <si>
    <t>Sep-Pak Silica Vac Type 500 mg 3 mL\ Box of 50</t>
  </si>
  <si>
    <t>Sep-Pak Florisil Vac Type 500 mg 3 mL\ Box of 50</t>
  </si>
  <si>
    <t>Sep-Pak Alumina A Vac Type 500 mg 3 mL\ Box of 50</t>
  </si>
  <si>
    <t>Sep-Pak Alumina B Vac Type 500 mg 3 mL\ Box of 50</t>
  </si>
  <si>
    <t>Sep-Pak Alumina N Vac Type 500 mg 3 mL\ Box of 50</t>
  </si>
  <si>
    <t>Sep-Pak CN Vac Type 500 mg 3 mL\ Box of 50</t>
  </si>
  <si>
    <t>Sep-Pak NH2 Vac Type 500 mg 3 mL\ Box of 50</t>
  </si>
  <si>
    <t>Sep-Pak Diol Vac Type 500 mg 3 mL\ Box of 50</t>
  </si>
  <si>
    <t>Sep-Pak Accell Plus QMA Vac Type 500 mg 3 mL\ Box of 50</t>
  </si>
  <si>
    <t>Sep-Pak Accell Plus CM Vac Type 500 mg 3 mL\ Box of 50</t>
  </si>
  <si>
    <t>2MM COLUMN FILTER ASSY.</t>
  </si>
  <si>
    <t>Column Supplies Replacement O-rings\ Box of 2</t>
  </si>
  <si>
    <t>Sep-Pak C18 Light Type\ Box of 50</t>
  </si>
  <si>
    <t>Sep-Pak CN Light Type\ Box of 50</t>
  </si>
  <si>
    <t>Sep-Pak NH2 Light Type\ Box of 50</t>
  </si>
  <si>
    <t>Sep-Pak Diol Light Type\ Box of 50</t>
  </si>
  <si>
    <t>Sep-Pak Accell Plus QMA Light Type\ Box of 50</t>
  </si>
  <si>
    <t>Sep-Pak Accell Plus CM Light Type\ Box of 50</t>
  </si>
  <si>
    <t>Sep-Pak Silica Light Type\ Box of 50</t>
  </si>
  <si>
    <t>Sep-Pak Florisil Light Type\ Box of 50</t>
  </si>
  <si>
    <t>Sep-Pak Alumina A Light Type\ Box of 50</t>
  </si>
  <si>
    <t>Sep-Pak Alumina B Light Type\ Box of 50</t>
  </si>
  <si>
    <t>Sep-Pak Alumina N Light Type\ Box of 50</t>
  </si>
  <si>
    <t>Sep-Pak Alumina A Vac Type 100 mg 1 mL\ Box of 100</t>
  </si>
  <si>
    <t>Sep-Pak Alumina B Vac Type 100 mg 1 mL\ Box of 100</t>
  </si>
  <si>
    <t>Sep-Pak Alumina N Vac Type 100 mg 1 mL\ Box of 100</t>
  </si>
  <si>
    <t>Sep-Pak C18 Vac Type 100 mg 1 mL\ Box of 100</t>
  </si>
  <si>
    <t>Sep-Pak Silica Vac Type 100 mg 1 mL\ Box of 100</t>
  </si>
  <si>
    <t>Sep-Pak Florisil Vac Type 100 mg 1 mL\ Box of 100</t>
  </si>
  <si>
    <t>Sep-Pak Diol Vac Type 100 mg 1 mL\ Box of 100</t>
  </si>
  <si>
    <t>Sep-Pak NH2 Vac Type 100 mg 1 mL\ Box of 100</t>
  </si>
  <si>
    <t>Sep-Pak CN Vac Type 100 mg 1 mL\ Box of 100</t>
  </si>
  <si>
    <t>Sep-Pak Accell Plus QMA Vac Type 100 mg 1 mL\ Box of 100</t>
  </si>
  <si>
    <t>Sep-Pak Accell Plus CM Vac Type 100 mg 1 mL\ Box of 100</t>
  </si>
  <si>
    <t>Sep-Pak C18 Environmental Long Body Type\ Box of 50</t>
  </si>
  <si>
    <t>Sep-Pak Male-Male Adapter Classic Type\ Box of 100</t>
  </si>
  <si>
    <t>O-Ring Cartridge Seal</t>
  </si>
  <si>
    <t>Guard-Pak µBondapak Phenyl Inserts\ Box of 10</t>
  </si>
  <si>
    <t>Guard-Pak µBondapak CN Inserts\ Box of 10</t>
  </si>
  <si>
    <t>Guard-Pak Resolve C8 Inserts\ Box of 10</t>
  </si>
  <si>
    <t>Guard-Pak µBondapak NH2 Inserts\ Box of 10</t>
  </si>
  <si>
    <t>O-RING CARTRIDGE 40MM</t>
  </si>
  <si>
    <t>PrepLC O-ring (Normal Phase) cartridge top &amp; bottom, spacers &amp; unions (40mm)\ Box of 1</t>
  </si>
  <si>
    <t>AP Columns AP-2 Funnel Assy\ Box of 1</t>
  </si>
  <si>
    <t>AP Columns AP-2 Plastic Shield 20 x 100mm\ Box of 1</t>
  </si>
  <si>
    <t>Guard-Pak In-Line Filter\ Box of 5</t>
  </si>
  <si>
    <t>PrepLC Cartridge union (40mm)\ Box of 1</t>
  </si>
  <si>
    <t>PrepLC Cartridge Spacer 40mm\ Box of 1</t>
  </si>
  <si>
    <t>Guard-Pak Nova-Pak C8 Inserts 60 Å 4µm\ Box of 10</t>
  </si>
  <si>
    <t>Sep-Pak C18 Plus Type\ Box of 2000</t>
  </si>
  <si>
    <t>Sep-Pak Silica Plus Type\ Box of 2000</t>
  </si>
  <si>
    <t>Sep-Pak C8 Light Type\ Box of 50</t>
  </si>
  <si>
    <t>Sep-Pak C8 Plus Type\ Box of 50</t>
  </si>
  <si>
    <t>Sep-Pak C8 Vac Type 500 mg 3 mL\ Box of 50</t>
  </si>
  <si>
    <t>Sep-Pak C8 Vac Type 100 mg 1 mL\ Box of 100</t>
  </si>
  <si>
    <t>Sep-Pak tC18 Vac Type 500 mg 6 mL\ Box of 30</t>
  </si>
  <si>
    <t>Sep-Pak tC18 Vac Type 1 g 6 mL\ Box of 30</t>
  </si>
  <si>
    <t>Sep-Pak tC18 Environmental Long Body Type\ Box of 50</t>
  </si>
  <si>
    <t>Sep-Pak tC18 Light Type\ Box of 50</t>
  </si>
  <si>
    <t>Sep-Pak tC18 Plus Type\ Box of 50</t>
  </si>
  <si>
    <t>Sep-Pak tC18 Vac Type 500 mg 3 mL\ Box of 50</t>
  </si>
  <si>
    <t>Sep-Pak tC18 Vac Type 100 mg 1 mL\ Box of 100</t>
  </si>
  <si>
    <t>Guard-Pak Delta-Pak C4 Inserts 300 Å\ Box of 10</t>
  </si>
  <si>
    <t>Guard-Pak Delta-Pak C18 Inserts 100 Å\ Box of 10</t>
  </si>
  <si>
    <t>Guard-Pak Delta-Pak C18 Inserts 300 Å\ Box of 10</t>
  </si>
  <si>
    <t>Sep-Pak C18 Vac Type 1 g 6 mL\ Box of 30</t>
  </si>
  <si>
    <t>Sep-Pak Silica Vac Type 1 g 6 mL\ Box of 30</t>
  </si>
  <si>
    <t>Sep-Pak C18 Vac Type 2 g 12 mL\ Box of 20</t>
  </si>
  <si>
    <t>Sep-Pak Silica Vac Type 2 g 12 mL\ Box of 30</t>
  </si>
  <si>
    <t>Sep-Pak C18 Vac Type 5 g 20 mL\ Box of 20</t>
  </si>
  <si>
    <t>Sep-Pak Silica Vac Type 5 g 20 mL\ Box of 20</t>
  </si>
  <si>
    <t>Sep-Pak RC C18 Vac Type 100 mg 26 mL\ Box of 50</t>
  </si>
  <si>
    <t>Sep-Pak RC Silica Vac Type 100 mg 26 mL\ Box of 50</t>
  </si>
  <si>
    <t>Sep-Pak RC C18 Vac Type 500 mg 26 mL\ Box of 50</t>
  </si>
  <si>
    <t>Sep-Pak RC Silica Vac Type 500 mg 26 mL\ Box of 50</t>
  </si>
  <si>
    <t>Sep-Pak Florisil Plus Type\ Box of 2000</t>
  </si>
  <si>
    <t>Sep-Pak DNPH Silica\ Box of 20</t>
  </si>
  <si>
    <t>Column Supplies End Connector Kit 3.9mm (Includes 1 set of reusable end-fittings, 2 C-clips and O-rings)\ Box of 1</t>
  </si>
  <si>
    <t>Porasil Silica 40mm Guard-Pak Inserts 125 Å 15-20µm\ Box of 2</t>
  </si>
  <si>
    <t>Bondapak C18 40mm Guard-Pak Inserts 125 Å 15-20µm\ Box of 2</t>
  </si>
  <si>
    <t>Porasil Silica 40mm Guard-Pak Inserts 125 Å 10µm\ Box of 2</t>
  </si>
  <si>
    <t>Bondapak C18 40mm Guard-Pak Inserts 125 Å 10µm\ Box of 2</t>
  </si>
  <si>
    <t>Delta-Pak C18 40mm Guard-Pak Inserts 100 Å 15µm\ Box of 2</t>
  </si>
  <si>
    <t>Delta-Pak C18 40mm Guard-Pak Inserts 300 Å 15µm\ Box of 2</t>
  </si>
  <si>
    <t>Delta-Pak C4 40mm Guard-Pak Inserts 300 Å 15µm\ Box of 2</t>
  </si>
  <si>
    <t>Nova-Pak C18 HR 40mm Guard-Pak Inserts 60 Å 6µm\ Box of 2</t>
  </si>
  <si>
    <t>Nova-Pak Silica HR 40mm Guard-Pak Inserts 60 Å 6µm\ Box of 2</t>
  </si>
  <si>
    <t>Porasil Silica 25mm Guard-Pak Inserts 125 Å 15-20µm\ Box of 2</t>
  </si>
  <si>
    <t>Bondapak C18 25mm Guard-Pak Inserts 125 Å 15-20µm\ Box of 2</t>
  </si>
  <si>
    <t>Porasil Silica 25mm Guard-Pak Inserts 125 Å 10µm\ Box of 2</t>
  </si>
  <si>
    <t>Bondapak C18 25mm Guard-Pak Inserts 125 Å 10µm\ Box of 2</t>
  </si>
  <si>
    <t>Delta-Pak C18 25mm Guard-Pak Inserts 100 Å 15µm\ Box of 2</t>
  </si>
  <si>
    <t>Delta-Pak C18 25mm Guard-Pak Inserts 300 Å 15µm\ Box of 2</t>
  </si>
  <si>
    <t>Delta-Pak C4 25mm Guard-Pak Inserts 100 Å 15µm\ Box of 2</t>
  </si>
  <si>
    <t>Delta-Pak C4 25mm Guard-Pak Inserts 300 Å 15µm\ Box of 2</t>
  </si>
  <si>
    <t>Nova-Pak C18 HR 25mm Guard-Pak Inserts 60 Å 6µm\ Box of 2</t>
  </si>
  <si>
    <t>Column Supplies Union For cartridge 8mm\ Box of 1</t>
  </si>
  <si>
    <t>Sep-Pak DNPH Silica Long Body\ Box of 20</t>
  </si>
  <si>
    <t>Sep-Pak C18 Vac Type 10 g 35 mL\ Box of 10</t>
  </si>
  <si>
    <t>Sep-Pak tC18 Vac Type 10 g 35 mL\ Box of 10</t>
  </si>
  <si>
    <t>Sep-Pak Silica Vac Type 10 g 35 mL\ Box of 10</t>
  </si>
  <si>
    <t>Sep-Pak Florisil Vac Type 10 g 35 mL\ Box of 10</t>
  </si>
  <si>
    <t>Sep-Pak tC18 Vac Type 5 g 20 mL\ Box of 20</t>
  </si>
  <si>
    <t>Sep-Pak Florisil Vac Type 5 g 20 mL\ Box of 20</t>
  </si>
  <si>
    <t>Sep-Pak Alumina N Vac Type 5 g 20 mL\ Box of 20</t>
  </si>
  <si>
    <t>Sep-Pak tC18 Vac Type 2 g 12 mL\ Box of 30</t>
  </si>
  <si>
    <t>Sep-Pak Florisil Vac Type 2 g 12 mL\ Box of 30</t>
  </si>
  <si>
    <t>Sep-Pak Florisil Vac Type 1 g 6 mL\ Box of 30</t>
  </si>
  <si>
    <t>Sep-Pak C18 Vac Type 500 mg 6 mL\ Box of 30</t>
  </si>
  <si>
    <t>Sep-Pak Silica Vac Type 500 mg 6 mL\ Box of 30</t>
  </si>
  <si>
    <t>Sep-Pak Florisil Vac Type 500 mg 6 mL\ Box of 30</t>
  </si>
  <si>
    <t>Sep-Pak RC tC18 Vac Type 100 mg 26 mL\ Box of 50</t>
  </si>
  <si>
    <t>Sep-Pak RC C8 Vac Type 100 mg 26 mL\ Box of 50</t>
  </si>
  <si>
    <t>Sep-Pak RC tC18 Vac Type 500 mg 26 mL\ Box of 50</t>
  </si>
  <si>
    <t>Sep-Pak RC C8 Vac Type 500 mg 26 mL\ Box of 50</t>
  </si>
  <si>
    <t>Sep-Pak RC Florisil Vac Type 500 mg 26 mL\ Box of 50</t>
  </si>
  <si>
    <t>Sep-Pak RC Accell Plus QMA Vac Type 100 mg 26 mL\ Box of 50</t>
  </si>
  <si>
    <t>Sep-Pak RC NH2 Vac Type 100 mg 26 mL\ Box of 50</t>
  </si>
  <si>
    <t>Sep-Pak RC Alumina N Vac Type 500 mg 26 mL\ Box of 50</t>
  </si>
  <si>
    <t>Guard-Pak IC-Pak C M/D Inserts\ Box of 10</t>
  </si>
  <si>
    <t>PURESIL C18 GUARD-PAK INSERTS 10/PK</t>
  </si>
  <si>
    <t>Sentry Nova-Pak C18 Pre-column 60 Å 4µm 3.9 x 20mm\ Box of 2</t>
  </si>
  <si>
    <t>Luer Plugs Female\ Box of 100</t>
  </si>
  <si>
    <t>Luer Plugs Male\ Box of 100</t>
  </si>
  <si>
    <t>Sentry µBondapak C18 Pre-column 125 Å 10µm 3.9 x 20mm\ Box of 2</t>
  </si>
  <si>
    <t>Sentry Nova-Pak C8 Pre-column 60 Å 4µm 3.9 x 20mm\ Box of 2</t>
  </si>
  <si>
    <t>Sentry Nova-Pak Phenyl Pre-column 60 Å 4µm 3.9 x 20mm\ Box of 2</t>
  </si>
  <si>
    <t>Sentry Nova-Pak CN Pre-column 60 Å 4µm 3.9 x 20mm\ Box of 2</t>
  </si>
  <si>
    <t>Sentry Nova-Pak Silica Pre-column 60 Å 4µm 3.9 x 20mm\ Box of 2</t>
  </si>
  <si>
    <t>Sentry µBondapak Phenyl Pre-column 125 Å 10µm 3.9 x 20mm\ Box of 2</t>
  </si>
  <si>
    <t>Sentry µBondapak CN Pre-column 125 Å 10µm 3.9 x 20mm\ Box of 2</t>
  </si>
  <si>
    <t>Sentry µPorasil Pre-column 125 Å 10µm 3.9 x 20mm\ Box of 2</t>
  </si>
  <si>
    <t>Sentry µBondapak NH2 Pre-column 125 Å 10µm 3.9 x 20mm\ Box of 2</t>
  </si>
  <si>
    <t>Puresil C18 Guard Column 3.9 x 20mm\ Box of 2</t>
  </si>
  <si>
    <t>Sentry Delta-Pak C4 Pre-column 100 Å 5µm 3.9 x 20mm\ Box of 2</t>
  </si>
  <si>
    <t>Sentry Delta-Pak C18 Pre-column 100 Å 15µm 3.9 x 20mm\ Box of 2</t>
  </si>
  <si>
    <t>Sentry Delta-Pak C4 Pre-column 300 Å 15µm 3.9 x 20mm\ Box of 2</t>
  </si>
  <si>
    <t>Sentry Delta-Pak C18 Pre-column 300 Å 15µm 3.9 x 20mm\ Box of 2</t>
  </si>
  <si>
    <t>Sentry Carbohydrate Pre-column 3.9 x 20mm\ Box of 2</t>
  </si>
  <si>
    <t>Sentry Integrated Holder\ Box of 1</t>
  </si>
  <si>
    <t>Sentry Universal Holder\ Box of 1</t>
  </si>
  <si>
    <t>Sentry Resolve C18 Pre-column 90 Å 3.9 x 20mm\ Box of 2</t>
  </si>
  <si>
    <t>Sentry Resolve C8 Pre-column 90 Å 3.9 x 20mm\ Box of 2</t>
  </si>
  <si>
    <t>Porapak RDX Extraction Cartridge 6 mL\ Box of 30</t>
  </si>
  <si>
    <t>Sep-Pak Adapter For 12, 20 and 35cc Vac Type\ Box of 10</t>
  </si>
  <si>
    <t>Sep-Pak Alumina A Classic Type\ Box of 50</t>
  </si>
  <si>
    <t>Sep-Pak Alumina N Classic Type\ Box of 50</t>
  </si>
  <si>
    <t>Sep-Pak Alumina B Classic Type\ Box of 50</t>
  </si>
  <si>
    <t>Sep-Pak Silica Classic Type\ Box of 50</t>
  </si>
  <si>
    <t>Sep-Pak C18 Classic Type\ Box of 50</t>
  </si>
  <si>
    <t>Sep-Pak Florisil Classic Type\ Box of 50</t>
  </si>
  <si>
    <t>Sep-Pak tC2 Vac Type 1 g 6 mL\ Box of 30</t>
  </si>
  <si>
    <t>Sep-Pak tC2 Vac Type 100 mg 1 mL\ Box of 100</t>
  </si>
  <si>
    <t>Sep-Pak tC2 Vac Type 500 mg 3 mL\ Box of 50</t>
  </si>
  <si>
    <t>Sep-Pak tC2 Plus Type\ Box of 50</t>
  </si>
  <si>
    <t>Sep-Pak tC2 Light Type\ Box of 50</t>
  </si>
  <si>
    <t>Sentry Symmetry C18 Pre-column 100 Å 5µm 3.9 x 20mm\ Box of 2</t>
  </si>
  <si>
    <t>Sentry Symmetry C8 Pre-column 100 Å 5µm 3.9 x 20mm\ Box of 2</t>
  </si>
  <si>
    <t>Sep-Pak Adapter For 1, 3 and 6cc Vac Type\ Box of 12</t>
  </si>
  <si>
    <t>Sep-Pak DRY\ Box of 50</t>
  </si>
  <si>
    <t>Sep-Pak Video PAL Solid Phase Extraction Technology\ Box of 1</t>
  </si>
  <si>
    <t>Sep-Pak Silica Vac Type 500 mg 3 mL\ Box of 1000</t>
  </si>
  <si>
    <t>Styragel Guard Column THF 4.6 x 30mm\ Box of 1</t>
  </si>
  <si>
    <t>Styragel Guard Column Toluene 4.6 x 30mm\ Box of 1</t>
  </si>
  <si>
    <t>Styragel Guard Column DMF 4.6 x 30mm\ Box of 1</t>
  </si>
  <si>
    <t>Sep-Pak RC Accell Plus QMA Vac Type 500 mg 26 mL\ Box of 50</t>
  </si>
  <si>
    <t>Sep-Pak RC Accell Plus CM Vac Type 500 mg 26 mL\ Box of 50</t>
  </si>
  <si>
    <t>Sep-Pak RC NH2 Vac Type 500 mg 26 mL\ Box of 50</t>
  </si>
  <si>
    <t>Sep-Pak RC Diol Vac Type 500 mg 26 mL\ Box of 50</t>
  </si>
  <si>
    <t>Sep-Pak C8 Vac Type 500 mg 6 mL\ Box of 30</t>
  </si>
  <si>
    <t>Sep-Pak Alumina N Vac Type 500 mg 6 mL\ Box of 30</t>
  </si>
  <si>
    <t>Sep-Pak Alumina A Vac Type 500 mg 6 mL\ Box of 30</t>
  </si>
  <si>
    <t>Sep-Pak Alumina B Vac Type 500 mg 6 mL\ Box of 30</t>
  </si>
  <si>
    <t>Sep-Pak Accell Plus CM Vac Type 500 mg 6 mL\ Box of 30</t>
  </si>
  <si>
    <t>Sep-Pak Accell Plus QMA Vac Type 500 mg 6 mL\ Box of 30</t>
  </si>
  <si>
    <t>Sep-Pak CN Vac Type 500 mg 6 mL\ Box of 30</t>
  </si>
  <si>
    <t>Sep-Pak NH2 Vac Type 500 mg 6 mL\ Box of 30</t>
  </si>
  <si>
    <t>Sep-Pak Diol Vac Type 500 mg 6 mL\ Box of 30</t>
  </si>
  <si>
    <t>Sep-Pak C8 Vac Type 1 g 6 mL\ Box of 30</t>
  </si>
  <si>
    <t>Sep-Pak Alumina N Vac Type 1 g 6 mL\ Box of 30</t>
  </si>
  <si>
    <t>Sep-Pak Alumina A Vac Type 1 g 6 mL\ Box of 30</t>
  </si>
  <si>
    <t>Sep-Pak Alumina B Vac Type 1 g 6 mL\ Box of 30</t>
  </si>
  <si>
    <t>Sep-Pak Accell Plus CM Vac Type 1 g 6 mL\ Box of 30</t>
  </si>
  <si>
    <t>Sep-Pak Accell Plus QMA Vac Type 1 g 6 mL\ Box of 30</t>
  </si>
  <si>
    <t>Sep-Pak CN Vac Type 1 g 6 mL\ Box of 30</t>
  </si>
  <si>
    <t>Sep-Pak NH2 Vac Type 1 g 6 mL\ Box of 30</t>
  </si>
  <si>
    <t>Sep-Pak Diol Vac Type 1 g 6 mL\ Box of 30</t>
  </si>
  <si>
    <t>Sep-Pak C8 Vac Type 2 g 12 mL\ Box of 30</t>
  </si>
  <si>
    <t>Sep-Pak Alumina A Vac Type 2 g 12 mL\ Box of 30</t>
  </si>
  <si>
    <t>Sep-Pak Alumina B Vac Type 2 g 12 mL\ Box of 30</t>
  </si>
  <si>
    <t>Sep-Pak Alumina N Vac Type 2 g 12 mL\ Box of 30</t>
  </si>
  <si>
    <t>Sep-Pak Accell Plus CM Vac Type 2 g 12 mL\ Box of 30</t>
  </si>
  <si>
    <t>Sep-Pak Accell Plus QMA Vac Type 2 g 12 mL\ Box of 30</t>
  </si>
  <si>
    <t>Sep-Pak CN Vac Type 2 g 12 mL\ Box of 30</t>
  </si>
  <si>
    <t>Sep-Pak NH2 Vac Type 2 g 12 mL\ Box of 30</t>
  </si>
  <si>
    <t>Sep-Pak Diol Vac Type 2 g 12 mL\ Box of 30</t>
  </si>
  <si>
    <t>Sep-Pak C8 Vac Type 5 g 20 mL\ Box of 20</t>
  </si>
  <si>
    <t>Sep-Pak Alumina B Vac Type 5 g 20 mL\ Box of 20</t>
  </si>
  <si>
    <t>Sep-Pak Alumina A Vac Type 5 g 20 mL\ Box of 20</t>
  </si>
  <si>
    <t>Sep-Pak Accell Plus CM Vac Type 5 g 20 mL\ Box of 20</t>
  </si>
  <si>
    <t>Sep-Pak Accell Plus QMA Vac Type 5 g 20 mL\ Box of 20</t>
  </si>
  <si>
    <t>Sep-Pak CN Vac Type 5 g 20 mL\ Box of 20</t>
  </si>
  <si>
    <t>Sep-Pak NH2 Vac Type 5 g 20 mL\ Box of 20</t>
  </si>
  <si>
    <t>Sep-Pak C8 Vac Type 10 g 35 mL\ Box of 10</t>
  </si>
  <si>
    <t>Sep-Pak Alumina N Vac Type 10 g 35 mL\ Box of 10</t>
  </si>
  <si>
    <t>Sep-Pak Alumina A Vac Type 10 g 35 mL\ Box of 10</t>
  </si>
  <si>
    <t>Sep-Pak Accell Plus CM Vac Type 10 g 35 mL\ Box of 10</t>
  </si>
  <si>
    <t>Sep-Pak Accell Plus QMA Vac Type 10 g 35 mL\ Box of 10</t>
  </si>
  <si>
    <t>Sep-Pak CN Vac Type 10 g 35 mL\ Box of 10</t>
  </si>
  <si>
    <t>Sep-Pak NH2 Vac Type 10 g 35 mL\ Box of 10</t>
  </si>
  <si>
    <t>Sep-Pak tC18 Vac Type 200 mg 3 mL\ Box of 50</t>
  </si>
  <si>
    <t>Sep-Pak Silica Vac Type 200 mg 3 mL\ Box of 50</t>
  </si>
  <si>
    <t>Sep-Pak CN Vac Type 200 mg 3 mL\ Box of 50</t>
  </si>
  <si>
    <t>Sep-Pak C8 Vac Type 200 mg 3 mL\ Box of 50</t>
  </si>
  <si>
    <t>Sep-Pak C18 Vac Type 200 mg 3 mL\ Box of 50</t>
  </si>
  <si>
    <t>Sep-Pak C18 Vac Type 50 mg 1 mL\ Box of 100</t>
  </si>
  <si>
    <t>Sep-Pak tC18 Vac Type 50 mg 1 mL\ Box of 100</t>
  </si>
  <si>
    <t>Sep-Pak C8 Vac Type 50 mg 1 mL\ Box of 100</t>
  </si>
  <si>
    <t>Sep-Pak CN Vac Type 50 mg 1 mL\ Box of 100</t>
  </si>
  <si>
    <t>Sep-Pak Silica Vac Type 50 mg 1 mL\ Box of 100</t>
  </si>
  <si>
    <t>Sep-Pak Florisil Vac Type 50 mg 1 mL\ Box of 100</t>
  </si>
  <si>
    <t>Acrodisc GHP GF 0.45µm 25mm\ Box of 1000</t>
  </si>
  <si>
    <t>Oasis HLB Cartridge with Gilson Adapter 30µm 30 mg 1 mL\ Box of 500</t>
  </si>
  <si>
    <t>Oasis HLB Cartridge with Gilson Adapter 30µm 60 mg 3 mL\ Box of 500</t>
  </si>
  <si>
    <t>Oasis HLB Extraction Plate 30µm 30 mg 96 Wells\ Box of 1</t>
  </si>
  <si>
    <t>SymmetryPrep C8 Column 100 Å 7µm 7.8 x 300mm\ Box of 1</t>
  </si>
  <si>
    <t>SymmetryPrep C8 Column 100 Å 7µm 19 x 150mm\ Box of 1</t>
  </si>
  <si>
    <t>SymmetryPrep C8 Column 100 Å 7µm 19 x 300mm\ Box of 1</t>
  </si>
  <si>
    <t>SymmetryPrep C18 Column 100 Å 7µm 7.8 x 300mm\ Box of 1</t>
  </si>
  <si>
    <t>SymmetryPrep C18 Column 100 Å 7µm 19 x 150mm\ Box of 1</t>
  </si>
  <si>
    <t>SymmetryPrep C18 Column 100 Å 7µm 19 x 300mm\ Box of 1</t>
  </si>
  <si>
    <t>SymmetryPrep C8 Column 100 Å 7µm 7.8 x 150mm\ Box of 1</t>
  </si>
  <si>
    <t>SymmetryPrep C18 Column 100 Å 7µm 7.8 x 150mm\ Box of 1</t>
  </si>
  <si>
    <t>Guard-Pak Holder Connector\ Box of 1</t>
  </si>
  <si>
    <t>Column Supplies Column joining tube assembly\ Box of 1</t>
  </si>
  <si>
    <t>COLUMN JOINING TUBE ASSY</t>
  </si>
  <si>
    <t>Guard Column Kit (Includes steel columns &amp; connector tubes)\ Box of 2</t>
  </si>
  <si>
    <t>Column Supplies In Line Precolumn Filter Kit\ Box of 1</t>
  </si>
  <si>
    <t>Guard-Pak Resolve C18 Inserts\ Box of 10</t>
  </si>
  <si>
    <t>Guard-Pak Resolve Silica Inserts\ Box of 10</t>
  </si>
  <si>
    <t>Guard-Pak Resolve CN Inserts\ Box of 10</t>
  </si>
  <si>
    <t>Guard-Pak µBondapak C18 Inserts\ Box of 10</t>
  </si>
  <si>
    <t>Guard-Pak Holder\ Box of 1</t>
  </si>
  <si>
    <t>Sep-Pak Experiment Kit\ Box of 1</t>
  </si>
  <si>
    <t>Sep-Pak C18 Classic Type\ Box of 2000</t>
  </si>
  <si>
    <t>Sep-Pak Silica Classic Type\ Box of 2000</t>
  </si>
  <si>
    <t>Oasis HLB Extraction Cartridge 30µm 30 mg 1 mL\ Box of 100</t>
  </si>
  <si>
    <t>Oasis HLB Extraction Cartridge 30µm 60 mg 3 mL\ Box of 100</t>
  </si>
  <si>
    <t>Sentry 2.1mm Guard Holder Kit\ Box of 1</t>
  </si>
  <si>
    <t>Acrodisc GHP Minispike 0.2µm 13mm\ Box of 100</t>
  </si>
  <si>
    <t>Acrodisc GHP Minispike 0.2µm 13mm\ Box of 300</t>
  </si>
  <si>
    <t>Acrodisc GHP 0.2µm 25mm\ Box of 50</t>
  </si>
  <si>
    <t>Acrodisc GHP 0.2µm 25mm\ Box of 200</t>
  </si>
  <si>
    <t>Symmetry C18 Sentry Guard Column 3.5µm 2.1 x 10mm\ Box of 2</t>
  </si>
  <si>
    <t>Sentry 2.1mm Symmetry C8 Pre-column 100 Å 3.5µm 2.1 x 10mm\ Box of 2</t>
  </si>
  <si>
    <t>Sentry 2.1mm SymmetryShield RP8 Pre-column 100 Å 3.5µm 2.1 x 10mm\ Box of 2</t>
  </si>
  <si>
    <t>Symmetry300 C18 Pre-column 300 Å 5µm 3.9 x 20mm\ Box of 2</t>
  </si>
  <si>
    <t>Oasis HLB Extraction Cartridge Plus Type 30µm 200 mg 6 mL\ Box of 30</t>
  </si>
  <si>
    <t>Acrodisc CR 0.45µm 25mm\ Box of 50</t>
  </si>
  <si>
    <t>Acrodisc CR 0.45µm 25mm\ Box of 200</t>
  </si>
  <si>
    <t>Acrodisc CR 0.45µm 13mm\ Box of 100</t>
  </si>
  <si>
    <t>Acrodisc CR 0.45µm 13mm\ Box of 300</t>
  </si>
  <si>
    <t>Acrodisc CR 0.2µm 25mm\ Box of 50</t>
  </si>
  <si>
    <t>Acrodisc CR 0.2µm 25mm\ Box of 200</t>
  </si>
  <si>
    <t>Acrodisc CR 0.2µm 13mm\ Box of 100</t>
  </si>
  <si>
    <t>Acrodisc CR 0.2µm 13mm\ Box of 300</t>
  </si>
  <si>
    <t>Acrodisc CR 0.45µm 4mm\ Box of 250</t>
  </si>
  <si>
    <t>Acrodisc CR 0.45µm 4mm\ Box of 750</t>
  </si>
  <si>
    <t>Acrodisc LC 0.45µm 25mm\ Box of 50</t>
  </si>
  <si>
    <t>Acrodisc LC 0.45µm 25mm\ Box of 200</t>
  </si>
  <si>
    <t>Acrodisc LC 0.45µm 13mm\ Box of 100</t>
  </si>
  <si>
    <t>Acrodisc LC 0.45µm 13mm\ Box of 300</t>
  </si>
  <si>
    <t>Acrodisc GHP 0.45µm 25mm\ Box of 50</t>
  </si>
  <si>
    <t>Acrodisc GHP 0.45µm 25mm\ Box of 200</t>
  </si>
  <si>
    <t>Acrodisc GHP Minispike 0.45µm 13mm\ Box of 100</t>
  </si>
  <si>
    <t>Acrodisc GHP Minispike 0.45µm 13mm\ Box of 300</t>
  </si>
  <si>
    <t>Acrodisc Nylon 0.45µm 25mm\ Box of 50</t>
  </si>
  <si>
    <t>Acrodisc Nylon 0.45µm 25mm\ Box of 200</t>
  </si>
  <si>
    <t>Acrodisc Nylon 0.45µm 13mm\ Box of 100</t>
  </si>
  <si>
    <t>Acrodisc Nylon 0.45µm 13mm\ Box of 300</t>
  </si>
  <si>
    <t>Acrodisc Nylon 0.2µm 25mm\ Box of 50</t>
  </si>
  <si>
    <t>Acrodisc Nylon 0.2µm 25mm\ Box of 200</t>
  </si>
  <si>
    <t>Acrodisc Nylon 0.2µm 13mm\ Box of 100</t>
  </si>
  <si>
    <t>Acrodisc Nylon 0.2µm 13mm\ Box of 300</t>
  </si>
  <si>
    <t>Acrodisc Supor 0.2µm 25mm\ Box of 50</t>
  </si>
  <si>
    <t>Acrodisc PVDF 0.45µm 47mm\ Box of 100</t>
  </si>
  <si>
    <t>Acrodisc PVDF 0.2µm 47mm\ Box of 100</t>
  </si>
  <si>
    <t>Acrodisc Nylon 0.45µm 47mm\ Box of 100</t>
  </si>
  <si>
    <t>Acrodisc Nylon 0.2µm 47mm\ Box of 100</t>
  </si>
  <si>
    <t>Acrodisc PTFE 0.45µm 47mm\ Box of 100</t>
  </si>
  <si>
    <t>Acrodisc PTFE 0.2µm 47mm\ Box of 100</t>
  </si>
  <si>
    <t>Acrodisc PTFE 0.45µm 13mm\ Box of 100</t>
  </si>
  <si>
    <t>Acrodisc Supor (PES) Filter 0.45µm 47mm\ Box of 100</t>
  </si>
  <si>
    <t>Acrodisc Supor (PES) Filter 0.2µm 47mm\ Box of 100</t>
  </si>
  <si>
    <t>Acrodisc Supor (PES) Filter 0.45µm 13mm\ Box of 100</t>
  </si>
  <si>
    <t>Acrodisc CR Minispike 0.2µm 13mm\ Box of 100</t>
  </si>
  <si>
    <t>Acrodisc CR Minispike 0.2µm 13mm\ Box of 300</t>
  </si>
  <si>
    <t>Acrodisc CR Minispike 0.45µm 13mm\ Box of 100</t>
  </si>
  <si>
    <t>Acrodisc CR Minispike 0.45µm 13mm\ Box of 300</t>
  </si>
  <si>
    <t>Acrodisc LC Minispike 0.45µm 13mm\ Box of 100</t>
  </si>
  <si>
    <t>Acrodisc LC Minispike 0.45µm 13mm\ Box of 300</t>
  </si>
  <si>
    <t>Acrodisc Nylon Minispike 0.2µm 13mm\ Box of 100</t>
  </si>
  <si>
    <t>Acrodisc Nylon Minispike 0.2µm 13mm\ Box of 300</t>
  </si>
  <si>
    <t>Acrodisc Nylon Minispike 0.45µm 13mm\ Box of 100</t>
  </si>
  <si>
    <t>Acrodisc Nylon Minispike 0.45µm 13mm\ Box of 300</t>
  </si>
  <si>
    <t>Sentry SymmetryShield RP8 Pre-column 100 Å 5µm 3.9 x 20mm\ Box of 2</t>
  </si>
  <si>
    <t>Vacuum Manifold Valve, needles (required when using Silica based SPE cartridges)\ Box of 20</t>
  </si>
  <si>
    <t>Acrodisc Nylon GF 0.45µm 25mm\ Box of 50</t>
  </si>
  <si>
    <t>Acrodisc Nylon GF 0.45µm 25mm\ Box of 200</t>
  </si>
  <si>
    <t>Acrodisc GHP GF 0.45µm 25mm\ Box of 50</t>
  </si>
  <si>
    <t>Acrodisc GHP GF 0.45µm 25mm\ Box of 200</t>
  </si>
  <si>
    <t>Acrodisc LC Minispike 0.2µm 13mm\ Box of 100</t>
  </si>
  <si>
    <t>Acrodisc LC Minispike 0.2µm 13mm\ Box of 300</t>
  </si>
  <si>
    <t>Acrodisc LC 0.2µm 13mm\ Box of 100</t>
  </si>
  <si>
    <t>Acrodisc LC 0.2µm 13mm\ Box of 300</t>
  </si>
  <si>
    <t>Acrodisc LC 0.2µm 25mm\ Box of 50</t>
  </si>
  <si>
    <t>Acrodisc LC 0.2µm 25mm\ Box of 200</t>
  </si>
  <si>
    <t>Acrodisc IC 0.2µm 13mm\ Box of 100</t>
  </si>
  <si>
    <t>Acrodisc IC 0.2µm 13mm\ Box of 300</t>
  </si>
  <si>
    <t>Acrodisc IC 0.45µm 13mm\ Box of 100</t>
  </si>
  <si>
    <t>Acrodisc IC 0.45µm 13mm\ Box of 300</t>
  </si>
  <si>
    <t>Acrodisc IC 0.2µm 25mm\ Box of 50</t>
  </si>
  <si>
    <t>Acrodisc IC 0.2µm 25mm\ Box of 200</t>
  </si>
  <si>
    <t>Acrodisc IC 0.45µm 25mm\ Box of 50</t>
  </si>
  <si>
    <t>Acrodisc IC 0.45µm 25mm\ Box of 200</t>
  </si>
  <si>
    <t>Acrodisc Glass Fiber 1.0µm 25mm\ Box of 50</t>
  </si>
  <si>
    <t>Acrodisc Glass Fiber 1.0µm 25mm\ Box of 200</t>
  </si>
  <si>
    <t>Acrodisc CR 0.45µm 25mm\ Box of 1000</t>
  </si>
  <si>
    <t>Acrodisc CR 0.45µm 13mm\ Box of 1000</t>
  </si>
  <si>
    <t>Acrodisc CR 0.2µm 25mm\ Box of 1000</t>
  </si>
  <si>
    <t>Acrodisc CR 0.2µm 13mm\ Box of 1000</t>
  </si>
  <si>
    <t>Acrodisc CR Minispike 0.2µm 13mm\ Box of 1000</t>
  </si>
  <si>
    <t>Acrodisc CR Minispike 0.45µm 13mm\ Box of 1000</t>
  </si>
  <si>
    <t>Acrodisc LC 0.45µm 25mm\ Box of 1000</t>
  </si>
  <si>
    <t>Acrodisc LC 0.45µm 13mm\ Box of 1000</t>
  </si>
  <si>
    <t>Acrodisc LC Minispike 0.45µm 13mm\ Box of 1000</t>
  </si>
  <si>
    <t>Acrodisc GHP 0.45µm 25mm\ Box of 1000</t>
  </si>
  <si>
    <t>Acrodisc GHP Minispike 0.45µm 13mm\ Box of 1000</t>
  </si>
  <si>
    <t>Acrodisc Nylon 0.45µm 25mm\ Box of 1000</t>
  </si>
  <si>
    <t>Acrodisc Nylon 0.45µm 13mm\ Box of 1000</t>
  </si>
  <si>
    <t>Acrodisc Nylon 0.2µm 25mm\ Box of 1000</t>
  </si>
  <si>
    <t>Acrodisc Nylon 0.2µm 13mm\ Box of 1000</t>
  </si>
  <si>
    <t>Acrodisc Nylon Minispike 0.2µm 13mm\ Box of 1000</t>
  </si>
  <si>
    <t>Acrodisc Nylon Minispike 0.45µm 13mm\ Box of 1000</t>
  </si>
  <si>
    <t>Acrodisc LC Minispike 0.2µm 13mm\ Box of 1000</t>
  </si>
  <si>
    <t>Acrodisc LC 0.2µm 25mm\ Box of 1000</t>
  </si>
  <si>
    <t>Acrodisc Glass Fiber 1.0µm 25mm\ Box of 1000</t>
  </si>
  <si>
    <t>Acrodisc Versapor 0.8µm 25mm\ Box of 1000</t>
  </si>
  <si>
    <t>Acrodisc IC 0.45µm 13mm\ Box of 1000</t>
  </si>
  <si>
    <t>Acrodisc IC 0.45µm 25mm\ Box of 1000</t>
  </si>
  <si>
    <t>Acrodisc IC 0.2µm 13mm\ Box of 1000</t>
  </si>
  <si>
    <t>Acrodisc IC 0.2µm 25mm\ Box of 1000</t>
  </si>
  <si>
    <t>Acrodisc Nylon GF 0.45µm 25mm\ Box of 1000</t>
  </si>
  <si>
    <t>12x32 300?L plypro scrtop vial 1000/pk</t>
  </si>
  <si>
    <t>12x32 300?L plypro scrtop vial 2000/pk</t>
  </si>
  <si>
    <t>Snap Cap 12x32 w/pre-slit PTFE/Sil.Septa</t>
  </si>
  <si>
    <t>Scr. Cap 12x32 w/bnded pre-slit PTFE/Sil</t>
  </si>
  <si>
    <t>2mL Vial, scrtop, ambgls w/patch 100/pkg</t>
  </si>
  <si>
    <t>Cap Mat, PTFE/Silicone 96 WS PRE-SL 5/P</t>
  </si>
  <si>
    <t>Green Scr. Cap Pre-slt 9mm w/bnded PTFE</t>
  </si>
  <si>
    <t>Red Scr. Cap Pre-slt 9mm w/bnded PTFE</t>
  </si>
  <si>
    <t>White scr Cap w/bnd pre-slt PTFE/Sil</t>
  </si>
  <si>
    <t>12x32 300?L plypro scrtop vial 100/</t>
  </si>
  <si>
    <t>22ml Vial w/pre-slit PTFE cap+sep 100/pk</t>
  </si>
  <si>
    <t>Oasis MCX Prospekt2/Symbiosis10x2mm 96pk</t>
  </si>
  <si>
    <t>Oasis MAX Prospekt2/Symbiosis10x2mm 96pk</t>
  </si>
  <si>
    <t>Oasis WCX Prospekt2/Symbiosis10x2mm 96pk</t>
  </si>
  <si>
    <t>Oasis WAX Prospekt2/Symbiosis10x2mm 96pk</t>
  </si>
  <si>
    <t>XBridge Prep C18 10?m OBD 30x75mm Column</t>
  </si>
  <si>
    <t>XBridge Prep HILIC 5 ?m 10x10mm Guard</t>
  </si>
  <si>
    <t>XBridge Prep HILIC 5 ?m 19x10mm Guard</t>
  </si>
  <si>
    <t>XSelect HSS C18 3.5?m 3.0x20mm Gd. Cart</t>
  </si>
  <si>
    <t>XSelect HSS C18 3.5?m 4.6x20mm Gd. Cart</t>
  </si>
  <si>
    <t>XSelect HSS C18 5?m 4.6x20mm Gd. Cart</t>
  </si>
  <si>
    <t>XSelect HSS C18 5?m 10x10mm Gd. Cart</t>
  </si>
  <si>
    <t>XSelect HSS T3 3.5?m 3.0x20mm Gd. Cart</t>
  </si>
  <si>
    <t>XSelect HSS T3 3.5?m 4.6x20mm Gd. Cart</t>
  </si>
  <si>
    <t>XSelect HSS T3 5?m 4.6x20mm Gd. Cart</t>
  </si>
  <si>
    <t>XSelect HSS T3 5?m 10x10mm Gd Cart</t>
  </si>
  <si>
    <t>Oasis Light HLB 30mg, 50BX</t>
  </si>
  <si>
    <t>12x32 700uL PP scrtop vial spta, 100/pk</t>
  </si>
  <si>
    <t>Oasis HLB Direct Connect HP 20um 2.1x30</t>
  </si>
  <si>
    <t>XBridge C18 Direct Connect HP10um 2.1x30</t>
  </si>
  <si>
    <t>XBridge C8 Direct Connect HP 10um 2.1x30</t>
  </si>
  <si>
    <t>Ostro·96-Well Plate 25mg 1/Pkg</t>
  </si>
  <si>
    <t>96 1cc Flangeless Cartridge Holder</t>
  </si>
  <si>
    <t>Waste Collection Plate, 10ml x 24ml</t>
  </si>
  <si>
    <t>Acrodisc GHP 0.2? 13mm Minispikes, 1000/</t>
  </si>
  <si>
    <t>Acrodisc GHP 0.2? 25mm 1000 pack</t>
  </si>
  <si>
    <t>V TruView LCMS Ambr MxRc Vial Slt PTFE/Sil</t>
  </si>
  <si>
    <t>Oasis HLB Prospekt-2 Cart 10x1mm 96/pkg</t>
  </si>
  <si>
    <t>Oasis MCX Prospekt-2 Cart 10x1mm 96/pkg</t>
  </si>
  <si>
    <t>Oasis MAX Prospekt-2 Cart 10x1mm 96/pkg</t>
  </si>
  <si>
    <t>Oasis WCX Prospekt-2 Cart 10x1mm 96/pkg</t>
  </si>
  <si>
    <t>Oasis WAX Prospekt-2 Cart 10x1mm 96/pkg</t>
  </si>
  <si>
    <t>Oasis HLB Prospekt-2 Cart 10x2mm 96/pkg</t>
  </si>
  <si>
    <t>ACQUITY UPLC BEH200 SEC 1.7?m 4.6x30 gd</t>
  </si>
  <si>
    <t>XSelect HSS PFP 3.5?m 2.1x10mm Gd. Cart.</t>
  </si>
  <si>
    <t>XSelect HSS PFP 3.5?m 3.0x20mm Gd. Cart.</t>
  </si>
  <si>
    <t>XSelect HSS PFP 3.5?m 4.6x20mm Gd. Cart.</t>
  </si>
  <si>
    <t>XSelect HSS PFP 5?m 2.1x10mm Gd. Cart</t>
  </si>
  <si>
    <t>XSelect HSS PFP 5?m 3.0x20mm Gd. Cart</t>
  </si>
  <si>
    <t>XSelect HSS PFP 5?m 4.6x20mm Gd. Cart</t>
  </si>
  <si>
    <t>XSelect HSS Cyano 3.5? 2.1x10mm Gd Cart</t>
  </si>
  <si>
    <t>XSelect HSS Cyano 3.5? 3.0x20mm Gd Cart</t>
  </si>
  <si>
    <t>XSelect HSS Cyano 3.5? 4.6x20mm Gd Cart</t>
  </si>
  <si>
    <t>XSelect HSS Cyano 5? 2.1x10mm Gd. Cart</t>
  </si>
  <si>
    <t>XSelect HSS Cyano 5? 3.0x20mm Gd. Cart</t>
  </si>
  <si>
    <t>XSelect HSS Cyano 5? 4.6x20mm Gd. Cart</t>
  </si>
  <si>
    <t>ACQUITY HSS PFP 1.8?m VanGuard</t>
  </si>
  <si>
    <t>ACQUITY HSS CYANO 1.8?m VanGuard</t>
  </si>
  <si>
    <t>XBridge BEH C18 2.5?m VanGuard Pre-Col</t>
  </si>
  <si>
    <t>XBridge BEH C8 2.5?m VanGuard Pre-Col</t>
  </si>
  <si>
    <t>XBridge BEH Shield RP18 2.5?m VanGuard</t>
  </si>
  <si>
    <t>XBridge BEH Phenyl 2.5?m VanGuard</t>
  </si>
  <si>
    <t>XBridge BEH HILIC 2.5?m VanGuard Pre-Col</t>
  </si>
  <si>
    <t>XBridge BEH Amide 2.5?m VanGuard Pre-Col</t>
  </si>
  <si>
    <t>XSelect CSH C18 2.5?m VanGuard Pre-Col</t>
  </si>
  <si>
    <t>XSelect CSH Fluoro-Phenyl 2.5?m VanGuard</t>
  </si>
  <si>
    <t>XSelect HSS C18 2.5?m VanGuard Pre-Col</t>
  </si>
  <si>
    <t>XSelect HSS T3 2.5?m VanGuard Pre-Col</t>
  </si>
  <si>
    <t>XSelect HSS C18 SB 2.5?m VanGuard</t>
  </si>
  <si>
    <t>XSelect HSS PFP 2.5?m VanGuard Pre-Col</t>
  </si>
  <si>
    <t>XSelect HSS CN 2.5?m VanGuard Pre-Col</t>
  </si>
  <si>
    <t>Sep-Pak C18 500 mg / 6 ml, 300 pack</t>
  </si>
  <si>
    <t>Sep-Pak NH2 500 mg / 6 ml, 300 pack</t>
  </si>
  <si>
    <t>Sep-Pak NH2 1g / 6 ml, 300 pack</t>
  </si>
  <si>
    <t>Sep-Pak Florisil 1g / 6 ml, 300 pack</t>
  </si>
  <si>
    <t>Oasis HLB 6cc / 200mg, 300/Box</t>
  </si>
  <si>
    <t>Oasis HLB 6cc / 500mg, 300/Box</t>
  </si>
  <si>
    <t>Oasis HLB 10mg 1cc Flangeless Cart</t>
  </si>
  <si>
    <t>Oasis MCX 10mg 1cc Flangeless Cart</t>
  </si>
  <si>
    <t>Oasis MAX 10mg 1cc Flangeless Cart</t>
  </si>
  <si>
    <t>Oasis WCX 10mg 1cc Flangeless Cart</t>
  </si>
  <si>
    <t>Oasis WAX 10mg 1cc Flangeless Cart</t>
  </si>
  <si>
    <t>Oasis Srbent Sel Flangeless Kit 10mg/1cc</t>
  </si>
  <si>
    <t>Oasis Srbent Sel Flangeless Kit 30mg/1cc</t>
  </si>
  <si>
    <t>XSelect HSS C18 3.5?m 2.1x10mm Guard 2pk</t>
  </si>
  <si>
    <t>XSelect HSS C18 5?m 2.1x10mm Guard 2pk</t>
  </si>
  <si>
    <t>XSelect HSS C18 5?m 3.0x20mm Guard 2pk</t>
  </si>
  <si>
    <t>XSelect HSS C18 SB 3.5? 2.1x10 Guard 2pk</t>
  </si>
  <si>
    <t>XSelect HSS C18 SB 5? 2.1x10 Guard 2pk</t>
  </si>
  <si>
    <t>XSelect HSS C18 SB 5? 3.0x20 Guard 2pk</t>
  </si>
  <si>
    <t>XSelect HSS T3 3.5?m 2.1x10mm Guard 2pk</t>
  </si>
  <si>
    <t>XSelect HSS T3 5?m 2.1x10mm Guard 2pk</t>
  </si>
  <si>
    <t>XSelect HSS T3 5?m 3.0x20mm Guard 2pk</t>
  </si>
  <si>
    <t>Oasis WCX 30mg 1cc Flangeless Cart</t>
  </si>
  <si>
    <t>Oasis WAX 30mg 1cc Flangeless Cart</t>
  </si>
  <si>
    <t>Oasis WCX 60mg 3cc Flangeless Cart</t>
  </si>
  <si>
    <t>Oasis WAX 60mg 3cc Flangeless Cart</t>
  </si>
  <si>
    <t>ACQUITY UPLC BEH125 SEC 1.7?m 4.6x30 Gd</t>
  </si>
  <si>
    <t>ACQUITY UPC2 BEH Guard 1.7?m 2.1x5mm 3pk</t>
  </si>
  <si>
    <t>ACQUITY UPC2 CSH Fl-Phenyl Guard 3pk</t>
  </si>
  <si>
    <t>ACQUITY UPC2 BEH 2-EP Grd 1.7? 2.1x5 3pk</t>
  </si>
  <si>
    <t>XBridge Amide 5?m 2.1x10mm Gd Column</t>
  </si>
  <si>
    <t>XBridge Amide 5?m 3.0x20mm Guard</t>
  </si>
  <si>
    <t>XBridge Amide 5?m 4.6x20mm Guard</t>
  </si>
  <si>
    <t>XBridge Prep Amide 5?m 10x10mm Guard</t>
  </si>
  <si>
    <t>XBridge Prep Amide 5?m 19x10mm Guard</t>
  </si>
  <si>
    <t>0.005"x1.75" UPLC Connection Tubing, 2 PK</t>
  </si>
  <si>
    <t>UPC2 Caffeine Standard</t>
  </si>
  <si>
    <t>ACQUITY UPC2 HSS C18 SB 1.8? 2.1x5 3/pkg</t>
  </si>
  <si>
    <t>ACQUITY UPC2 HSS C18 SB 3.5? 2.1x5 3/Pkg</t>
  </si>
  <si>
    <t>ACQUITY UPC2 BEH 3.5? 2.1x5mm 3/Pkg</t>
  </si>
  <si>
    <t>ACQUITY UPC2 CSH FL-PH 3.5? 2.1x5 3/Pkg</t>
  </si>
  <si>
    <t>ACQUITY UPC2 BEH 2-EP 3.5? 2.1x5 3/Pkg</t>
  </si>
  <si>
    <t>ACQUITY UPLC BEH450 SEC 2.5?m 4.6x30 Gd</t>
  </si>
  <si>
    <t>ACQUITY UPLC BEH450 SEC 2.5?m 4.6x150mm</t>
  </si>
  <si>
    <t>ACQUITY UPLC BEH450 SEC 2.5?m 4.6x300mm</t>
  </si>
  <si>
    <t>Seal, 5cmID Column 1L Cap Teflon</t>
  </si>
  <si>
    <t>COLUMN RESERVOIR CAP, 2CMID X 2.12 VID</t>
  </si>
  <si>
    <t>SEAL, GFP TEFLON FACE - 2CMID COLUMN</t>
  </si>
  <si>
    <t>Column Assy, Active Splitter</t>
  </si>
  <si>
    <t>Column,4.6 x 100mm,Silver/Sil,60A,5um</t>
  </si>
  <si>
    <t>Spherisorb CN 3?m 2 x 50mm Column</t>
  </si>
  <si>
    <t>S3 CN 2.0X100MM GUARD CART</t>
  </si>
  <si>
    <t>XBridge BEH C8 2.5? 3.0x150mm MVK</t>
  </si>
  <si>
    <t>XBridge BEH C8 2.5? 4.6x150mm MVK</t>
  </si>
  <si>
    <t>XBridge BEH SHLD RP18 2.5? 2.1x150 MVK</t>
  </si>
  <si>
    <t>XBridge BEH SHLD RP18 2.5? 3.0x150 MVK</t>
  </si>
  <si>
    <t>XBridge BEH SHLD RP18 2.5? 4.6x150 MVK</t>
  </si>
  <si>
    <t>XBridge BEH PHENYL 2.5? 2.1x150 MVK</t>
  </si>
  <si>
    <t>XBridge BEH PHENYL 2.5? 3.0x150 MVK</t>
  </si>
  <si>
    <t>XBridge BEH PHENYL 2.5? 4.6x150 MVK</t>
  </si>
  <si>
    <t>XBridge BEH HILIC 2.5? 2.1x150 MVK</t>
  </si>
  <si>
    <t>XBridge BEH HILIC 2.5? 3.0x150 MVK</t>
  </si>
  <si>
    <t>XBridge BEH HILIC 2.5? 4.6x150 MVK</t>
  </si>
  <si>
    <t>XBridge BEH Amide 2.5? 2.1x150 MVK</t>
  </si>
  <si>
    <t>XBridge BEH Amide 2.5? 3.0x150 MVK</t>
  </si>
  <si>
    <t>XBridge BEH Amide 2.5? 4.6x150 MVK</t>
  </si>
  <si>
    <t>XSelect CSH C18 2.5? 2.1x150 MVK</t>
  </si>
  <si>
    <t>XSelect CSH C18 2.5? 3.0x150 MVK</t>
  </si>
  <si>
    <t>XSelect CSH C18 2.5? 4.6x150 MVK</t>
  </si>
  <si>
    <t>XSelect CSH FL-PH 2.5? 2.1x150 MVK</t>
  </si>
  <si>
    <t>XSelect CSH FL-PH 2.5? 3.0x150 MVK</t>
  </si>
  <si>
    <t>XSelect CSH FL-PH 2.5? 4.6x150 MVK</t>
  </si>
  <si>
    <t>XSelect CSH PH-HEX 2.5? 2.1x150 MVK</t>
  </si>
  <si>
    <t>XSelect CSH PH-HEX 2.5? 3.0x150 MVK</t>
  </si>
  <si>
    <t>XSelect CSH PH-HEX 2.5? 4.6x150 MVK</t>
  </si>
  <si>
    <t>XSelect HSS C18 2.5? 2.1x150 MVK</t>
  </si>
  <si>
    <t>XSelect HSS C18 2.5? 3.0x150 MVK</t>
  </si>
  <si>
    <t>XSelect HSS C18 2.5? 4.6x150 MVK</t>
  </si>
  <si>
    <t>XSelect HSS T3 2.5? 2.1x150 MVK</t>
  </si>
  <si>
    <t>XSelect HSS T3 2.5? 3.0x150 MVK</t>
  </si>
  <si>
    <t>XSelect HSS T3 2.5? 4.6x150 MVK</t>
  </si>
  <si>
    <t>XSelect HSS C18 SB 2.5? 2.1x150 MVK</t>
  </si>
  <si>
    <t>XSelect HSS C18 SB 2.5? 3.0x150 MVK</t>
  </si>
  <si>
    <t>XSelect HSS C18 SB 2.5? 4.6x150 MVK</t>
  </si>
  <si>
    <t>XSelect HSS PFP 2.5? 2.1x150 MVK</t>
  </si>
  <si>
    <t>XSelect HSS PFP 2.5? 3.0x150 MVK</t>
  </si>
  <si>
    <t>XSelect HSS PFP 2.5? 4.6x150 MVK</t>
  </si>
  <si>
    <t>XSelect HSS CN 2.5? 2.1x150 MVK</t>
  </si>
  <si>
    <t>XSelect HSS CN 2.5? 3.0x150 MVK</t>
  </si>
  <si>
    <t>XSelect HSS CN 2.5? 4.6x150 MVK</t>
  </si>
  <si>
    <t>Endfittings for 4x23 Threaded Gd Ct 2/Pk</t>
  </si>
  <si>
    <t>DisQuE Pouch for 50mL AOAC</t>
  </si>
  <si>
    <t>DisQuE Pouch for 50mL CEN</t>
  </si>
  <si>
    <t>QuEChERS 50mL Tube - Empty</t>
  </si>
  <si>
    <t>XSelect HSS PFP 2.5? 2.1x50 XP MVK</t>
  </si>
  <si>
    <t>XSelect HSS PFP 2.5? 2.1x100 XP MVK</t>
  </si>
  <si>
    <t>XSelect HSS PFP 2.5? 3.0x50 XP MVK</t>
  </si>
  <si>
    <t>XSelect HSS PFP 2.5? 3.0x100 XP MVK</t>
  </si>
  <si>
    <t>UPC 2 Standards Kit for Qualification</t>
  </si>
  <si>
    <t>Dextran Calibration Ladder</t>
  </si>
  <si>
    <t>BEH450 SEC Protein Standard Mix</t>
  </si>
  <si>
    <t>MS Cleaning Solution</t>
  </si>
  <si>
    <t>Quadrapole Tuning,Gradnt Sensitivity Std</t>
  </si>
  <si>
    <t>Resolution Standard GC/MS</t>
  </si>
  <si>
    <t>CI Optimizing GCT Standard</t>
  </si>
  <si>
    <t>CI/FI Optimizing and Tune GCT Standard</t>
  </si>
  <si>
    <t>FI Optimizing GCT Standard</t>
  </si>
  <si>
    <t>Calibration and Tune AutoSpec Standard</t>
  </si>
  <si>
    <t>Kit, Investigator Sample</t>
  </si>
  <si>
    <t>Kit, Petro Analyzer Sample</t>
  </si>
  <si>
    <t>Kit, SFC 100 MD Sample</t>
  </si>
  <si>
    <t>Kit, SFC 100 UV Sample</t>
  </si>
  <si>
    <t>Kit, SFC 15 MD Sample</t>
  </si>
  <si>
    <t>Kit, SFC 15 UV Sample</t>
  </si>
  <si>
    <t>Kit, SFC 30 MD Sample</t>
  </si>
  <si>
    <t>Kit, SFC 30 UV Sample</t>
  </si>
  <si>
    <t>Kit, SFC 80 Sample</t>
  </si>
  <si>
    <t>Kit, Method Station Sample</t>
  </si>
  <si>
    <t>Kit, PEEK Tubing</t>
  </si>
  <si>
    <t>SEAL WITH SEPTA, 20 MM, 100PK</t>
  </si>
  <si>
    <t>CAP, VIAL, 4 MIL, HIGH TEMP</t>
  </si>
  <si>
    <t>GPC Calibration 190K Standard</t>
  </si>
  <si>
    <t>ACQUITY 2ml Start Up Plate, 2 Pack</t>
  </si>
  <si>
    <t>ACQUITY Start-up Cap Mat, 2 Pack</t>
  </si>
  <si>
    <t>Standard, 3 gm each Ibuprofen/Ketoprofen</t>
  </si>
  <si>
    <t>API Test Solutions, Kit</t>
  </si>
  <si>
    <t>AQT HPLC ABSORBANCE 10MM CELL TEST SOL.</t>
  </si>
  <si>
    <t>WATERS MS DETECTOR OQ/PQ SOLUTION</t>
  </si>
  <si>
    <t>API CALIBRATION SOLUTION</t>
  </si>
  <si>
    <t>API SETUP SOLUTION</t>
  </si>
  <si>
    <t>RESERPINE KIT</t>
  </si>
  <si>
    <t>REFRACTIVE INDEX DET OQ/PQ SOLUTION</t>
  </si>
  <si>
    <t>WATERS GC PQ SOLUTION</t>
  </si>
  <si>
    <t>MS CHEMICAL TEST KIT</t>
  </si>
  <si>
    <t>EC DETECTOR PQ SOLUTION</t>
  </si>
  <si>
    <t>EC DETECTOR PQ MOBILE PHASE</t>
  </si>
  <si>
    <t>WATERS COND DET OQ/PQ TEST SOLUTION</t>
  </si>
  <si>
    <t>WATERS COND DET OQ/PQ MOBILE PHASE</t>
  </si>
  <si>
    <t>MS 10ml SOLUTION, 250ug/L DAIDZEIN</t>
  </si>
  <si>
    <t>MS 10ml SOLUTION, 1 mlg/L DAIDZEIN</t>
  </si>
  <si>
    <t>MS 10ml SOLUTION, FORMIC ACID</t>
  </si>
  <si>
    <t>ELS DETECTOR TEST SOLUTIONS KIT</t>
  </si>
  <si>
    <t>AQT, ALLIANCE HT TEST SOLUTIONS KIT</t>
  </si>
  <si>
    <t>AQT, RI TEST SOLUTIONS KIT</t>
  </si>
  <si>
    <t>RI Detector Qualification Mobile Phase</t>
  </si>
  <si>
    <t>Waters MS Leucine Enkephalin Kit</t>
  </si>
  <si>
    <t>ACQUITY UPLC ABSORBANCE 10MM TEST SOL.</t>
  </si>
  <si>
    <t>Waters TQD/Q-Premier/XE/Q-Micro Kit</t>
  </si>
  <si>
    <t>ACQUITY UPLC Absorb. Start-Up Solution</t>
  </si>
  <si>
    <t>Waters ACQUITY UPLC MS Test Solutions</t>
  </si>
  <si>
    <t>Waters ACQUITY UPLC MS-Start-Up Solution</t>
  </si>
  <si>
    <t>APPI TEST SOLUTION KIT</t>
  </si>
  <si>
    <t>AQT FLUORESCENCE TEST SOLUTIONS</t>
  </si>
  <si>
    <t>Cholesterol Sample for APPI</t>
  </si>
  <si>
    <t>APPI NAPTHALENE SAMPLE KIT</t>
  </si>
  <si>
    <t>ACQUITY UPLC ABSORBANCE 25MM TEST SOL</t>
  </si>
  <si>
    <t>ACQUITY UPLC/ELSD TEST SOLUTION</t>
  </si>
  <si>
    <t>17-a-hydroxyprogesterone Sample Kit</t>
  </si>
  <si>
    <t>Waters Quattro Micro (QMGC) Chemical Kit</t>
  </si>
  <si>
    <t>Waters GCT Premier(EI,CI,DCI,SIP)ChemKit</t>
  </si>
  <si>
    <t>Waters GCT Premier (FI, FD) Chemical Kit</t>
  </si>
  <si>
    <t>THERAPEUTIC DRUG MONITORING SYS SAMPLE</t>
  </si>
  <si>
    <t>Neonatal Screening Sample Mixture</t>
  </si>
  <si>
    <t>SQD Standards Kit</t>
  </si>
  <si>
    <t>SET-UP SOLUTION QP, SQD</t>
  </si>
  <si>
    <t>Waters Caffeine Test Kit,1.000mg/ml,10ml</t>
  </si>
  <si>
    <t>Waters Q-Tof Product Sample Kit</t>
  </si>
  <si>
    <t>ANTHRACENE TEST SOLUTION, 5.0 pg/uL</t>
  </si>
  <si>
    <t>HPLC SYSTEM UV TEST SOLUTIONS</t>
  </si>
  <si>
    <t>HPLC HT SYSTEM UV TEST SOLUTIONS</t>
  </si>
  <si>
    <t>AquaAnalysis SYSTEM START-UP SOLUTION</t>
  </si>
  <si>
    <t>NaRbI MIXTURE</t>
  </si>
  <si>
    <t>Autospec Premier Test Sample Kit</t>
  </si>
  <si>
    <t>Waters LCT Premier/XE Sample Kit</t>
  </si>
  <si>
    <t>Xevo TQ Sample Kit</t>
  </si>
  <si>
    <t>UPLC 3-5mm Absorbance Test Solutions Kit</t>
  </si>
  <si>
    <t>Service Only, MassTrak AAA Kit, RUO</t>
  </si>
  <si>
    <t>Service Only, MassTrak AAA Stds., RUO</t>
  </si>
  <si>
    <t>Service Only, MassTrak AAA Eluent A, RUO</t>
  </si>
  <si>
    <t>Service Only, MassTrak AAA Eluent B, RUO</t>
  </si>
  <si>
    <t>MS REF STD: CALIBRATION - PEG 400</t>
  </si>
  <si>
    <t>[Glu1]-Fibrinopeptide B</t>
  </si>
  <si>
    <t>MS REF. STD. HORSE HEART MYOGLOBIN</t>
  </si>
  <si>
    <t>MS REF STDS:QTof Products(No Bov,MYO,HB)</t>
  </si>
  <si>
    <t>MS REF STDS:REVERSE PEPTIDE KIT</t>
  </si>
  <si>
    <t>GC sQT Detector Samples</t>
  </si>
  <si>
    <t>GC sQT Headspace Samples</t>
  </si>
  <si>
    <t>MS REF STDS:APGC/GC-MS</t>
  </si>
  <si>
    <t>MS REF STDS:SET-UP SOLUTION XEVO TQ-S</t>
  </si>
  <si>
    <t>MS REF STDS:CALIBRATION SAMPLE XEVO TQ-S</t>
  </si>
  <si>
    <t>MS REF STDS:WATERS XEVO TQ-S SAMPLE KIT</t>
  </si>
  <si>
    <t>PATROL UPLC ABSORBANCE START-UP SOLUTION</t>
  </si>
  <si>
    <t>MS REF STDS:WATERS ETD SAMPLE KIT</t>
  </si>
  <si>
    <t>MS REF STDS:WATERS ETD REAGENT KIT</t>
  </si>
  <si>
    <t xml:space="preserve">SFC100 Test Mix and Internal Standard </t>
  </si>
  <si>
    <t>SFC15/30 Test Mix and Internal Standard</t>
  </si>
  <si>
    <t>Waters HPLC Absorbance PQ Test Solutions</t>
  </si>
  <si>
    <t>Xevo TQD Sample Kit</t>
  </si>
  <si>
    <t>CLAMP, 16ML-40ML VIAL JAW</t>
  </si>
  <si>
    <t>Vial, 2ML Amber CAP PTFE/Silicone</t>
  </si>
  <si>
    <t>Vial, 16mL 21 X 70mm Glass Amber Sample</t>
  </si>
  <si>
    <t>Vial, 40ML 28mmX95mm Glass Amber Sample</t>
  </si>
  <si>
    <t>CAP, 16ML POLYPROPYLENE OPEN SAMPLE VIAL</t>
  </si>
  <si>
    <t>SEPTA, 16ML SILICONE</t>
  </si>
  <si>
    <t>SEPTA, 40ML SILICONE</t>
  </si>
  <si>
    <t>Vial, 16 ml Sample w/Cap &amp; Septa</t>
  </si>
  <si>
    <t>Vial, 40 ml Sample w/Cap &amp; Septa</t>
  </si>
  <si>
    <t>Sample, 1.0 mg/ml Steriod mix in MeOH</t>
  </si>
  <si>
    <t>Sample, D-5186-96 Performance Solution</t>
  </si>
  <si>
    <t>Sample, D-6550 Standard</t>
  </si>
  <si>
    <t>Sample, Stock Olefin Calibration Std 1mL</t>
  </si>
  <si>
    <t>Sample, Diesel Fuel Set 2x1mL</t>
  </si>
  <si>
    <t>Sample, QC Gasoline Standard - 5 X 15mL</t>
  </si>
  <si>
    <t>Sample, SFC100 Test Mix</t>
  </si>
  <si>
    <t>Prep Checkout Sample, 500mg ea</t>
  </si>
  <si>
    <t>Clear Vial, 12x32mm Screw Cap w/ Septum</t>
  </si>
  <si>
    <t>TOF G2-S Sample Kit -1</t>
  </si>
  <si>
    <t>TOF G2-S Sample Kit -2</t>
  </si>
  <si>
    <t>TOF G2-S Sample Kit -3</t>
  </si>
  <si>
    <t>Sample, 1mg/ml Steriod mix in MeOH 5 Pk.</t>
  </si>
  <si>
    <t>Book, Mass Spectrometry Primer</t>
  </si>
  <si>
    <t>Book, Origins of UPLC</t>
  </si>
  <si>
    <t>Book, UPLC Technology Primer</t>
  </si>
  <si>
    <t>Comprehensive Guide to HILIC</t>
  </si>
  <si>
    <t>Beginner's Guide to SPE</t>
  </si>
  <si>
    <t>KIT, SAMPLE, AUTO-PURIFICATION INJECT-CO</t>
  </si>
  <si>
    <t>SPE Vacuum Pump 115V 60Hz</t>
  </si>
  <si>
    <t>Vacuum Pump, 240V 50Hz</t>
  </si>
  <si>
    <t>50ML C/T/VIAL 10 X 31MM(100)</t>
  </si>
  <si>
    <t>0.1ML INS F/403682 C/VIAL(100)</t>
  </si>
  <si>
    <t>100UL INSERT CON 5X30MM(100)</t>
  </si>
  <si>
    <t>C/CAP SIL/PTFE SEP 12MM 100</t>
  </si>
  <si>
    <t>C/CAP PTFE/SIL/PTFE 12MM 100</t>
  </si>
  <si>
    <t>DA CR/PP /VIAL .75ML 12X32 100</t>
  </si>
  <si>
    <t>1/STEP S/CAP/INT/LNR 15MM 100</t>
  </si>
  <si>
    <t>10 x 0.25mm PTFE Septum 100 pack</t>
  </si>
  <si>
    <t>CRIMP ALUM RUB/TEF SEAL 11MM</t>
  </si>
  <si>
    <t>1.1-CTVG 1.1ML C/T/VL G/GR500</t>
  </si>
  <si>
    <t>4ML S VIALS AM 15X45 100 PK</t>
  </si>
  <si>
    <t>20ML C/T/VIAL HEAD SPACE 100</t>
  </si>
  <si>
    <t>AL/C/CAP OPEN-TOP 20MM100</t>
  </si>
  <si>
    <t>NCR CAP 13MM CLOSED BUTYL/TEF</t>
  </si>
  <si>
    <t>8MM C/CAPS TEF/SEP(1000)</t>
  </si>
  <si>
    <t>11MM C/CAP BUTYL/PTFE (100)</t>
  </si>
  <si>
    <t>SEP 20MM TEF/BUTYL SLS 100</t>
  </si>
  <si>
    <t>1/4X1MM 2MICRON FRIT</t>
  </si>
  <si>
    <t>S5ODS2 COL 25CMX4.6MM *ZENECA ICI ONLY</t>
  </si>
  <si>
    <t>N51A GLASS LVI 144/PK</t>
  </si>
  <si>
    <t>V DEACTIVATED N51A GLASS LVI 144/PK</t>
  </si>
  <si>
    <t>TOP CONN 25MM</t>
  </si>
  <si>
    <t>700UL 8X40mm PP Vial w PE snap cap 100 p</t>
  </si>
  <si>
    <t>1ML GLASS VIAL 500/PK CAP INST</t>
  </si>
  <si>
    <t>PTFE/SILICONE SEPTA FOR 0.89MM TK 144/PK</t>
  </si>
  <si>
    <t>Kraton Polymers LLC Custom GPC</t>
  </si>
  <si>
    <t>AMBER GLS VIALS/CAPS 4ML 100/PK</t>
  </si>
  <si>
    <t>CLEAR GLS VIALS/CAPS 4ML 100/PK</t>
  </si>
  <si>
    <t xml:space="preserve"> AMBER GLS VIALS/CAPS 1ML 250/PK</t>
  </si>
  <si>
    <t>V DEACTIV AMBER GLS VIALS/CAPS 1ML 250/PK</t>
  </si>
  <si>
    <t xml:space="preserve"> CLEAR GLS VIALS/CAPS 1ML 250/PK</t>
  </si>
  <si>
    <t>V DEACTIV CLEAR GLS VIALS/CAPS 1ML 250/PK</t>
  </si>
  <si>
    <t>PROTEIN-PAK AFFINITY-100GM</t>
  </si>
  <si>
    <t>Shodex KF-801 GPC Pkgd Col.</t>
  </si>
  <si>
    <t>SHODEX KF-802 GPC COL HAZA</t>
  </si>
  <si>
    <t>SHODEX KF-802.5 GPC COL INT'L HAZA</t>
  </si>
  <si>
    <t>SHODEX KF-803 GPC COL HAZA</t>
  </si>
  <si>
    <t>SHODEX KF-804 GPC COL HAZA</t>
  </si>
  <si>
    <t>SHODEX COLUMN KF-805</t>
  </si>
  <si>
    <t>JLC034104 SHODEX KF-807 GPC COL HAZA</t>
  </si>
  <si>
    <t>SHODEX KF-806M COLUMN Intern'l HAZA</t>
  </si>
  <si>
    <t>SHODEX KF-G (KF-800P) PRECOLUMN</t>
  </si>
  <si>
    <t>SHODEX K-802.5 GPC COL GLOBAL HAZ</t>
  </si>
  <si>
    <t>SHODEX K-803 GPC COL GLOBAL HAZ</t>
  </si>
  <si>
    <t>SHODEX K-804 GPC COL GLOBAL HAZ</t>
  </si>
  <si>
    <t>SHODEX K-805 GPC COL GLOBAL HAZ</t>
  </si>
  <si>
    <t>SHODEX KD-801 GPC COL</t>
  </si>
  <si>
    <t>SHODEX KD-802 GPC COL</t>
  </si>
  <si>
    <t>SHODEX KD-802.5 GPC COL</t>
  </si>
  <si>
    <t>SHODEX KD-803 GPC COL</t>
  </si>
  <si>
    <t>SHODEX KD-804 GPC COL</t>
  </si>
  <si>
    <t>SHODEX KD-806 GPC COL</t>
  </si>
  <si>
    <t>SHODEX KD-807 GPC COL</t>
  </si>
  <si>
    <t>SHODEX KD-806M GPC COLUMN (KD</t>
  </si>
  <si>
    <t>SHODEX KD-G (KD-800P) GPC COLU</t>
  </si>
  <si>
    <t>SHODEX AT-806M/S COLUMN INT'L HAZA</t>
  </si>
  <si>
    <t>Shodex Standards Pkgd 200mg P-82</t>
  </si>
  <si>
    <t>SHODEX SL-105 STANDARD</t>
  </si>
  <si>
    <t>POLYSTYRENE STD KIT SM-105</t>
  </si>
  <si>
    <t>POLYSTYRENE STD KIT SH-75</t>
  </si>
  <si>
    <t>SHODEX DS-613 6X150</t>
  </si>
  <si>
    <t>SHODEX DE-613 6X150</t>
  </si>
  <si>
    <t>SHODEX DC-613 6X150</t>
  </si>
  <si>
    <t>SHODEX COLUMN DS-G (DS-613P)</t>
  </si>
  <si>
    <t>SHODEX COLUMN DE-G (DE-613P)</t>
  </si>
  <si>
    <t>SHODEX COLUMN DC-G (DC-613P)</t>
  </si>
  <si>
    <t>SHODEX SH-1011 COL</t>
  </si>
  <si>
    <t>SHODEX SC-1011 COL</t>
  </si>
  <si>
    <t>SHODEX SH-G COLUMN (SH 1011P)</t>
  </si>
  <si>
    <t>SHODEX SC-LG COL</t>
  </si>
  <si>
    <t>SHODEX SP-G COL</t>
  </si>
  <si>
    <t>SHODEX KS-801 COL</t>
  </si>
  <si>
    <t>SHODEX KS-802 COL</t>
  </si>
  <si>
    <t>SHODEX KS-804 COL</t>
  </si>
  <si>
    <t>SHODEX KS-G COL</t>
  </si>
  <si>
    <t>SHODEX KC-811 COL</t>
  </si>
  <si>
    <t>SHODEX KC-G (KC-810P) COLUMN</t>
  </si>
  <si>
    <t>SHODEX K-G (K-800P) PGC PRE CO</t>
  </si>
  <si>
    <t>SHODEX HFIP-806M COLUMN</t>
  </si>
  <si>
    <t>SHODEX HFIP-LG (800P)COLUMN</t>
  </si>
  <si>
    <t>Protein KW-802.5</t>
  </si>
  <si>
    <t>Shodex Protein KW-803 8x300mm Column</t>
  </si>
  <si>
    <t>SHODEX DEAE-420N COLUMN</t>
  </si>
  <si>
    <t>SHODEX AP-894 COLUMN</t>
  </si>
  <si>
    <t>SHODEX NA-894 COL</t>
  </si>
  <si>
    <t>COLUMN KW 804,SHODEX</t>
  </si>
  <si>
    <t>CIA-PAK START-UP KIT</t>
  </si>
  <si>
    <t>SHODEX SP-0810 SUGAR COLUMN</t>
  </si>
  <si>
    <t>GPV TEST SOLUTION KI</t>
  </si>
  <si>
    <t>486 WAVELENGTH ACCURACY KIT</t>
  </si>
  <si>
    <t>ABSORB DET LINEARITY KIT</t>
  </si>
  <si>
    <t>ERBIUM PER WAVELENGTH ACCY SOL</t>
  </si>
  <si>
    <t>PQ TEST MIX FOR ABSORB DET SYS</t>
  </si>
  <si>
    <t>ABS DET 3mm CELL LINEARITY PKG</t>
  </si>
  <si>
    <t>FLUORESCENCE SYS PQ SOLUTION</t>
  </si>
  <si>
    <t>RHEODYNE LOOP KIT</t>
  </si>
  <si>
    <t>SEPTA PTFE/SILICONE 100PK</t>
  </si>
  <si>
    <t>VIAL CAP 10MM SCREW 100PK</t>
  </si>
  <si>
    <t>SEPTA/PTFE/SILICONE 8MMPRE 100PK</t>
  </si>
  <si>
    <t>SEPTA PTFE 8MM 100PK</t>
  </si>
  <si>
    <t>SCREW NECK VIAL 7MM 100/PK</t>
  </si>
  <si>
    <t>V DEACTIVATED SCREW NECK VIAL 7MM 100/PK</t>
  </si>
  <si>
    <t>INSERT, PLASTIC, LIMITED VOLUME, 144/PK</t>
  </si>
  <si>
    <t>SPRING, 96POS. LVI,100/PK</t>
  </si>
  <si>
    <t>INSERT,96 POS LVI, 100/PK</t>
  </si>
  <si>
    <t>DEACTIVATED INSERT,96 POS LVI, 100/PK</t>
  </si>
  <si>
    <t>LVI - GLASS 250UL 100/PK</t>
  </si>
  <si>
    <t>DEACTIVATED LVI - GLASS 250UL 100/PK</t>
  </si>
  <si>
    <t>COMPRESSION SPRING, 144/PK</t>
  </si>
  <si>
    <t>H-STYLE VIAL CAPS,144/PK</t>
  </si>
  <si>
    <t>SEPTUM FOR VIALS &amp; CAPS 144/PK</t>
  </si>
  <si>
    <t>PTFE SEPTA, 10 GROSS PKG</t>
  </si>
  <si>
    <t>SEPTUM/CAP,S/SEAL,144/PK</t>
  </si>
  <si>
    <t>STD 4ML VIAL ASSY,10 GROSS</t>
  </si>
  <si>
    <t>WISP 1ML VIAL CAPS 1000/PK</t>
  </si>
  <si>
    <t>INSERT,300UL W/POLY SPRING (100)</t>
  </si>
  <si>
    <t>DEACTIV INSERT,300UL W/POLY SPRING (100)</t>
  </si>
  <si>
    <t>INSERT,150 ?L PREINSTAL SPRING (100)</t>
  </si>
  <si>
    <t>DEACTIV INSRT,150?L PREINSTAL SPRNG(100)</t>
  </si>
  <si>
    <t>VIAL,POLYPRO 250UL SCREW NECK (100)</t>
  </si>
  <si>
    <t>CAP/SEPTA PTFE SILICONE ASSY (100)</t>
  </si>
  <si>
    <t>VIAL,GLASS 12X32 CLASS A 100/pk</t>
  </si>
  <si>
    <t>DEACTIV VIAL,GLASS 12X32 CLASS A 100/pk</t>
  </si>
  <si>
    <t>VIAL,GLASS AMBER 12X32 CLASS A 100/pk</t>
  </si>
  <si>
    <t>DEACTIV VIAL,GLS AMBER 12X32 CLASS A 100</t>
  </si>
  <si>
    <t>VIAL,GLASS 12X32 6MM 100/pk</t>
  </si>
  <si>
    <t>DEACTIVATED VIAL,GLASS 12X32 6MM 100/pk</t>
  </si>
  <si>
    <t>VIAL, GLASS AMBER 12X32X6MM (100)</t>
  </si>
  <si>
    <t>DEACTIV VIAL, GLASS AMBER 12X32X6MM(100)</t>
  </si>
  <si>
    <t xml:space="preserve"> | Waters | origin Irland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</si>
</sst>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779"/>
  <sheetViews>
    <sheetView tabSelected="1" workbookViewId="0">
      <selection activeCell="M1076" sqref="M1076"/>
    </sheetView>
  </sheetViews>
  <sheetFormatPr baseColWidth="10" defaultRowHeight="11.25"/>
  <cols>
    <col min="1" max="1" width="11.42578125" style="1"/>
    <col min="2" max="2" width="60.28515625" style="1" customWidth="1"/>
    <col min="3" max="4" width="11.42578125" style="1"/>
    <col min="5" max="5" width="26.7109375" style="1" customWidth="1"/>
    <col min="6" max="12" width="11.42578125" style="1"/>
    <col min="13" max="13" width="52.42578125" style="1" customWidth="1"/>
    <col min="14" max="16384" width="11.42578125" style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3">
      <c r="A2" s="1">
        <v>176001526</v>
      </c>
      <c r="B2" s="1" t="s">
        <v>1447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>
        <v>0</v>
      </c>
      <c r="M2" s="1" t="str">
        <f>IF(Feuil1!F2="",B2,"=GAUCHE(B2;Feuil1!F2)")</f>
        <v>2mL Vial, scrtop, ambgls w/patch 1000/pk</v>
      </c>
    </row>
    <row r="3" spans="1:13">
      <c r="A3" s="1">
        <v>176001527</v>
      </c>
      <c r="B3" s="1" t="s">
        <v>1448</v>
      </c>
      <c r="C3" s="1" t="s">
        <v>18</v>
      </c>
      <c r="D3" s="1" t="s">
        <v>19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  <c r="J3" s="1">
        <v>0</v>
      </c>
      <c r="M3" s="1" t="str">
        <f>IF(Feuil1!F3="",B3,"=GAUCHE(B2;Feuil1!F2)")</f>
        <v>2mL Vial, scrtop, ambgls w/patch 2000/pk</v>
      </c>
    </row>
    <row r="4" spans="1:13">
      <c r="A4" s="1">
        <v>186000107</v>
      </c>
      <c r="B4" s="1" t="s">
        <v>1449</v>
      </c>
      <c r="C4" s="1" t="s">
        <v>20</v>
      </c>
      <c r="D4" s="1" t="s">
        <v>21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>
        <v>0</v>
      </c>
      <c r="M4" s="1" t="str">
        <f>IF(Feuil1!F4="",B4,"=GAUCHE(B2;Feuil1!F2)")</f>
        <v>Sentry SymmetryShield RP18 Pre-column 100 Å 5µm 3.9 x 20mm\ Box of 2</v>
      </c>
    </row>
    <row r="5" spans="1:13">
      <c r="A5" s="1">
        <v>186000115</v>
      </c>
      <c r="B5" s="1" t="s">
        <v>1450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>
        <v>0</v>
      </c>
      <c r="M5" s="1" t="str">
        <f>IF(Feuil1!F5="",B5,"=GAUCHE(B2;Feuil1!F2)")</f>
        <v>Oasis HLB Extraction Cartridge 60µm 500 mg 6 mL\ Box of 30</v>
      </c>
    </row>
    <row r="6" spans="1:13">
      <c r="A6" s="1">
        <v>186000116</v>
      </c>
      <c r="B6" s="1" t="s">
        <v>1451</v>
      </c>
      <c r="C6" s="1" t="s">
        <v>24</v>
      </c>
      <c r="D6" s="1" t="s">
        <v>25</v>
      </c>
      <c r="E6" s="1" t="s">
        <v>13</v>
      </c>
      <c r="F6" s="1" t="s">
        <v>14</v>
      </c>
      <c r="G6" s="1" t="s">
        <v>15</v>
      </c>
      <c r="H6" s="1" t="s">
        <v>16</v>
      </c>
      <c r="I6" s="1" t="s">
        <v>17</v>
      </c>
      <c r="J6" s="1">
        <v>0</v>
      </c>
      <c r="M6" s="1" t="str">
        <f>IF(Feuil1!F6="",B6,"=GAUCHE(B2;Feuil1!F2)")</f>
        <v>Oasis HLB Extraction Cartridge 60µm 500 mg 12 mL\ Box of 20</v>
      </c>
    </row>
    <row r="7" spans="1:13">
      <c r="A7" s="1">
        <v>186000117</v>
      </c>
      <c r="B7" s="1" t="s">
        <v>1452</v>
      </c>
      <c r="C7" s="1" t="s">
        <v>26</v>
      </c>
      <c r="D7" s="1" t="s">
        <v>27</v>
      </c>
      <c r="E7" s="1" t="s">
        <v>13</v>
      </c>
      <c r="F7" s="1" t="s">
        <v>14</v>
      </c>
      <c r="G7" s="1" t="s">
        <v>15</v>
      </c>
      <c r="H7" s="1" t="s">
        <v>16</v>
      </c>
      <c r="I7" s="1" t="s">
        <v>17</v>
      </c>
      <c r="J7" s="1">
        <v>0</v>
      </c>
      <c r="M7" s="1" t="str">
        <f>IF(Feuil1!F7="",B7,"=GAUCHE(B2;Feuil1!F2)")</f>
        <v>Oasis HLB Extraction Cartridge 60µm 1 g 20 mL\ Box of 20</v>
      </c>
    </row>
    <row r="8" spans="1:13">
      <c r="A8" s="1">
        <v>186000118</v>
      </c>
      <c r="B8" s="1" t="s">
        <v>1453</v>
      </c>
      <c r="C8" s="1" t="s">
        <v>28</v>
      </c>
      <c r="D8" s="1" t="s">
        <v>29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>
        <v>0</v>
      </c>
      <c r="M8" s="1" t="str">
        <f>IF(Feuil1!F8="",B8,"=GAUCHE(B2;Feuil1!F2)")</f>
        <v>Oasis HLB Extraction Cartridge 60µm 6 g 35 mL\ Box of 10</v>
      </c>
    </row>
    <row r="9" spans="1:13">
      <c r="A9" s="1">
        <v>186000128</v>
      </c>
      <c r="B9" s="1" t="s">
        <v>1454</v>
      </c>
      <c r="C9" s="1" t="s">
        <v>30</v>
      </c>
      <c r="D9" s="1" t="s">
        <v>31</v>
      </c>
      <c r="E9" s="1" t="s">
        <v>13</v>
      </c>
      <c r="F9" s="1" t="s">
        <v>14</v>
      </c>
      <c r="G9" s="1" t="s">
        <v>15</v>
      </c>
      <c r="H9" s="1" t="s">
        <v>16</v>
      </c>
      <c r="I9" s="1" t="s">
        <v>17</v>
      </c>
      <c r="J9" s="1">
        <v>0</v>
      </c>
      <c r="M9" s="1" t="str">
        <f>IF(Feuil1!F9="",B9,"=GAUCHE(B2;Feuil1!F2)")</f>
        <v>Oasis HLB Extraction Plate 30µm 10 mg 96 Wells\ Box of 1</v>
      </c>
    </row>
    <row r="10" spans="1:13">
      <c r="A10" s="1">
        <v>186000132</v>
      </c>
      <c r="B10" s="1" t="s">
        <v>1455</v>
      </c>
      <c r="C10" s="1" t="s">
        <v>32</v>
      </c>
      <c r="D10" s="1" t="s">
        <v>33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>
        <v>0</v>
      </c>
      <c r="M10" s="1" t="str">
        <f>IF(Feuil1!F10="",B10,"=GAUCHE(B2;Feuil1!F2)")</f>
        <v>Oasis HLB Extraction Cartridge Plus Type 60µm 225 mg\ Box of 50</v>
      </c>
    </row>
    <row r="11" spans="1:13">
      <c r="A11" s="1">
        <v>186000154</v>
      </c>
      <c r="B11" s="1" t="s">
        <v>1456</v>
      </c>
      <c r="C11" s="1" t="s">
        <v>34</v>
      </c>
      <c r="D11" s="1" t="s">
        <v>35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>
        <v>0</v>
      </c>
      <c r="M11" s="1" t="str">
        <f>IF(Feuil1!F11="",B11,"=GAUCHE(B2;Feuil1!F2)")</f>
        <v>AcroPrep GHP Filter Plate 0.45µm\ Box of 10</v>
      </c>
    </row>
    <row r="12" spans="1:13">
      <c r="A12" s="1">
        <v>186000155</v>
      </c>
      <c r="B12" s="1" t="s">
        <v>1457</v>
      </c>
      <c r="C12" s="1" t="s">
        <v>34</v>
      </c>
      <c r="D12" s="1" t="s">
        <v>35</v>
      </c>
      <c r="E12" s="1" t="s">
        <v>13</v>
      </c>
      <c r="F12" s="1" t="s">
        <v>14</v>
      </c>
      <c r="G12" s="1" t="s">
        <v>15</v>
      </c>
      <c r="H12" s="1" t="s">
        <v>16</v>
      </c>
      <c r="I12" s="1" t="s">
        <v>17</v>
      </c>
      <c r="J12" s="1">
        <v>0</v>
      </c>
      <c r="M12" s="1" t="str">
        <f>IF(Feuil1!F12="",B12,"=GAUCHE(B2;Feuil1!F2)")</f>
        <v>AcroPrep Nylon Filter Plate 0.45µm\ Box of 10</v>
      </c>
    </row>
    <row r="13" spans="1:13">
      <c r="A13" s="1">
        <v>186000156</v>
      </c>
      <c r="B13" s="1" t="s">
        <v>1458</v>
      </c>
      <c r="C13" s="1" t="s">
        <v>34</v>
      </c>
      <c r="D13" s="1" t="s">
        <v>35</v>
      </c>
      <c r="E13" s="1" t="s">
        <v>13</v>
      </c>
      <c r="F13" s="1" t="s">
        <v>14</v>
      </c>
      <c r="G13" s="1" t="s">
        <v>15</v>
      </c>
      <c r="H13" s="1" t="s">
        <v>16</v>
      </c>
      <c r="I13" s="1" t="s">
        <v>17</v>
      </c>
      <c r="J13" s="1">
        <v>0</v>
      </c>
      <c r="M13" s="1" t="str">
        <f>IF(Feuil1!F13="",B13,"=GAUCHE(B2;Feuil1!F2)")</f>
        <v>AcroPrep PTFE Filter Plate 0.45µm\ Box of 10</v>
      </c>
    </row>
    <row r="14" spans="1:13">
      <c r="A14" s="1">
        <v>186000157</v>
      </c>
      <c r="B14" s="1" t="s">
        <v>1459</v>
      </c>
      <c r="C14" s="1" t="s">
        <v>34</v>
      </c>
      <c r="D14" s="1" t="s">
        <v>35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>
        <v>0</v>
      </c>
      <c r="M14" s="1" t="str">
        <f>IF(Feuil1!F14="",B14,"=GAUCHE(B2;Feuil1!F2)")</f>
        <v>AcroPrep PVDF Filter Plate 0.45µm\ Box of 10</v>
      </c>
    </row>
    <row r="15" spans="1:13">
      <c r="A15" s="1">
        <v>186000169</v>
      </c>
      <c r="B15" s="1" t="s">
        <v>1460</v>
      </c>
      <c r="C15" s="1" t="s">
        <v>36</v>
      </c>
      <c r="D15" s="1" t="s">
        <v>37</v>
      </c>
      <c r="E15" s="1" t="s">
        <v>13</v>
      </c>
      <c r="F15" s="1" t="s">
        <v>14</v>
      </c>
      <c r="G15" s="1" t="s">
        <v>15</v>
      </c>
      <c r="H15" s="1" t="s">
        <v>16</v>
      </c>
      <c r="I15" s="1" t="s">
        <v>17</v>
      </c>
      <c r="J15" s="1">
        <v>0</v>
      </c>
      <c r="M15" s="1" t="str">
        <f>IF(Feuil1!F15="",B15,"=GAUCHE(B2;Feuil1!F2)")</f>
        <v>Sentry SymmetryShield RP18 Pre-column 100 Å 3.5µm 2.1 x 10mm\ Box of 2</v>
      </c>
    </row>
    <row r="16" spans="1:13">
      <c r="A16" s="1">
        <v>186000198</v>
      </c>
      <c r="B16" s="1" t="s">
        <v>1461</v>
      </c>
      <c r="C16" s="1" t="s">
        <v>38</v>
      </c>
      <c r="D16" s="1" t="s">
        <v>39</v>
      </c>
      <c r="E16" s="1" t="s">
        <v>13</v>
      </c>
      <c r="F16" s="1" t="s">
        <v>14</v>
      </c>
      <c r="G16" s="1" t="s">
        <v>15</v>
      </c>
      <c r="H16" s="1" t="s">
        <v>16</v>
      </c>
      <c r="I16" s="1" t="s">
        <v>17</v>
      </c>
      <c r="J16" s="1">
        <v>0</v>
      </c>
      <c r="M16" s="1" t="str">
        <f>IF(Feuil1!F16="",B16,"=GAUCHE(B2;Feuil1!F2)")</f>
        <v>Symmetry300 C18 Sentry Guard Column 3.5µm 2.1 x 10mm\ Box of 2</v>
      </c>
    </row>
    <row r="17" spans="1:13">
      <c r="A17" s="1">
        <v>186000248</v>
      </c>
      <c r="B17" s="1" t="s">
        <v>1462</v>
      </c>
      <c r="C17" s="1" t="s">
        <v>40</v>
      </c>
      <c r="D17" s="1" t="s">
        <v>41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>
        <v>0</v>
      </c>
      <c r="M17" s="1" t="str">
        <f>IF(Feuil1!F17="",B17,"=GAUCHE(B2;Feuil1!F2)")</f>
        <v>Oasis MCX Extraction Plate 30µm 30 mg 96 Wells\ Box of 1</v>
      </c>
    </row>
    <row r="18" spans="1:13">
      <c r="A18" s="1">
        <v>186000250</v>
      </c>
      <c r="B18" s="1" t="s">
        <v>1463</v>
      </c>
      <c r="C18" s="1" t="s">
        <v>40</v>
      </c>
      <c r="D18" s="1" t="s">
        <v>41</v>
      </c>
      <c r="E18" s="1" t="s">
        <v>13</v>
      </c>
      <c r="F18" s="1" t="s">
        <v>14</v>
      </c>
      <c r="G18" s="1" t="s">
        <v>15</v>
      </c>
      <c r="H18" s="1" t="s">
        <v>16</v>
      </c>
      <c r="I18" s="1" t="s">
        <v>17</v>
      </c>
      <c r="J18" s="1">
        <v>0</v>
      </c>
      <c r="M18" s="1" t="str">
        <f>IF(Feuil1!F18="",B18,"=GAUCHE(B2;Feuil1!F2)")</f>
        <v>Oasis MCX Extraction Plate 60µm 30 mg 96 Wells\ Box of 1</v>
      </c>
    </row>
    <row r="19" spans="1:13">
      <c r="A19" s="1">
        <v>186000252</v>
      </c>
      <c r="B19" s="1" t="s">
        <v>1464</v>
      </c>
      <c r="C19" s="1" t="s">
        <v>42</v>
      </c>
      <c r="D19" s="1" t="s">
        <v>43</v>
      </c>
      <c r="E19" s="1" t="s">
        <v>13</v>
      </c>
      <c r="F19" s="1" t="s">
        <v>14</v>
      </c>
      <c r="G19" s="1" t="s">
        <v>15</v>
      </c>
      <c r="H19" s="1" t="s">
        <v>16</v>
      </c>
      <c r="I19" s="1" t="s">
        <v>17</v>
      </c>
      <c r="J19" s="1">
        <v>0</v>
      </c>
      <c r="M19" s="1" t="str">
        <f>IF(Feuil1!F19="",B19,"=GAUCHE(B2;Feuil1!F2)")</f>
        <v>Oasis MCX Extraction Cartridge 30µm 30 mg 1 mL\ Box of 100</v>
      </c>
    </row>
    <row r="20" spans="1:13">
      <c r="A20" s="1">
        <v>186000253</v>
      </c>
      <c r="B20" s="1" t="s">
        <v>1465</v>
      </c>
      <c r="C20" s="1" t="s">
        <v>44</v>
      </c>
      <c r="D20" s="1" t="s">
        <v>45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>
        <v>0</v>
      </c>
      <c r="M20" s="1" t="str">
        <f>IF(Feuil1!F20="",B20,"=GAUCHE(B2;Feuil1!F2)")</f>
        <v>Oasis MCX Extraction Cartridge 60µm 60 mg 3 mL\ Box of 100</v>
      </c>
    </row>
    <row r="21" spans="1:13">
      <c r="A21" s="1">
        <v>186000254</v>
      </c>
      <c r="B21" s="1" t="s">
        <v>1466</v>
      </c>
      <c r="C21" s="1" t="s">
        <v>44</v>
      </c>
      <c r="D21" s="1" t="s">
        <v>45</v>
      </c>
      <c r="E21" s="1" t="s">
        <v>13</v>
      </c>
      <c r="F21" s="1" t="s">
        <v>14</v>
      </c>
      <c r="G21" s="1" t="s">
        <v>15</v>
      </c>
      <c r="H21" s="1" t="s">
        <v>16</v>
      </c>
      <c r="I21" s="1" t="s">
        <v>17</v>
      </c>
      <c r="J21" s="1">
        <v>0</v>
      </c>
      <c r="M21" s="1" t="str">
        <f>IF(Feuil1!F21="",B21,"=GAUCHE(B2;Feuil1!F2)")</f>
        <v>Oasis MCX Extraction Cartridge 30µm 60 mg 3 mL\ Box of 100</v>
      </c>
    </row>
    <row r="22" spans="1:13">
      <c r="A22" s="1">
        <v>186000255</v>
      </c>
      <c r="B22" s="1" t="s">
        <v>1467</v>
      </c>
      <c r="C22" s="1" t="s">
        <v>46</v>
      </c>
      <c r="D22" s="1" t="s">
        <v>47</v>
      </c>
      <c r="E22" s="1" t="s">
        <v>13</v>
      </c>
      <c r="F22" s="1" t="s">
        <v>14</v>
      </c>
      <c r="G22" s="1" t="s">
        <v>15</v>
      </c>
      <c r="H22" s="1" t="s">
        <v>16</v>
      </c>
      <c r="I22" s="1" t="s">
        <v>17</v>
      </c>
      <c r="J22" s="1">
        <v>0</v>
      </c>
      <c r="M22" s="1" t="str">
        <f>IF(Feuil1!F22="",B22,"=GAUCHE(B2;Feuil1!F2)")</f>
        <v>Oasis MCX Extraction Cartridge 60µm 150 mg 6 mL\ Box of 30</v>
      </c>
    </row>
    <row r="23" spans="1:13">
      <c r="A23" s="1">
        <v>186000256</v>
      </c>
      <c r="B23" s="1" t="s">
        <v>1468</v>
      </c>
      <c r="C23" s="1" t="s">
        <v>46</v>
      </c>
      <c r="D23" s="1" t="s">
        <v>47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>
        <v>0</v>
      </c>
      <c r="M23" s="1" t="str">
        <f>IF(Feuil1!F23="",B23,"=GAUCHE(B2;Feuil1!F2)")</f>
        <v>Oasis MCX Extraction Cartridge 30µm 150 mg 6 mL\ Box of 30</v>
      </c>
    </row>
    <row r="24" spans="1:13">
      <c r="A24" s="1">
        <v>186000259</v>
      </c>
      <c r="B24" s="1" t="s">
        <v>1469</v>
      </c>
      <c r="C24" s="1" t="s">
        <v>30</v>
      </c>
      <c r="D24" s="1" t="s">
        <v>31</v>
      </c>
      <c r="E24" s="1" t="s">
        <v>13</v>
      </c>
      <c r="F24" s="1" t="s">
        <v>14</v>
      </c>
      <c r="G24" s="1" t="s">
        <v>15</v>
      </c>
      <c r="H24" s="1" t="s">
        <v>16</v>
      </c>
      <c r="I24" s="1" t="s">
        <v>17</v>
      </c>
      <c r="J24" s="1">
        <v>0</v>
      </c>
      <c r="M24" s="1" t="str">
        <f>IF(Feuil1!F24="",B24,"=GAUCHE(B2;Feuil1!F2)")</f>
        <v>Oasis MCX Extraction Plate 30µm 10 mg 96 Wells\ Box of 1</v>
      </c>
    </row>
    <row r="25" spans="1:13">
      <c r="A25" s="1">
        <v>186000261</v>
      </c>
      <c r="B25" s="1" t="s">
        <v>1470</v>
      </c>
      <c r="C25" s="1" t="s">
        <v>24</v>
      </c>
      <c r="D25" s="1" t="s">
        <v>25</v>
      </c>
      <c r="E25" s="1" t="s">
        <v>13</v>
      </c>
      <c r="F25" s="1" t="s">
        <v>14</v>
      </c>
      <c r="G25" s="1" t="s">
        <v>15</v>
      </c>
      <c r="H25" s="1" t="s">
        <v>16</v>
      </c>
      <c r="I25" s="1" t="s">
        <v>17</v>
      </c>
      <c r="J25" s="1">
        <v>0</v>
      </c>
      <c r="M25" s="1" t="str">
        <f>IF(Feuil1!F25="",B25,"=GAUCHE(B2;Feuil1!F2)")</f>
        <v>Oasis MCX Extraction Cartridge Vac RC 30µm 60 mg\ Box of 50</v>
      </c>
    </row>
    <row r="26" spans="1:13">
      <c r="A26" s="1">
        <v>186000262</v>
      </c>
      <c r="B26" s="1" t="s">
        <v>1471</v>
      </c>
      <c r="C26" s="1" t="s">
        <v>48</v>
      </c>
      <c r="D26" s="1" t="s">
        <v>49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>
        <v>0</v>
      </c>
      <c r="M26" s="1" t="str">
        <f>IF(Feuil1!F26="",B26,"=GAUCHE(B2;Feuil1!F2)")</f>
        <v>Column Supplies Holder for 2.1 x 20mm Cartridges\ Box of 1</v>
      </c>
    </row>
    <row r="27" spans="1:13">
      <c r="A27" s="1">
        <v>186000275</v>
      </c>
      <c r="B27" s="1" t="s">
        <v>1472</v>
      </c>
      <c r="C27" s="1" t="s">
        <v>38</v>
      </c>
      <c r="D27" s="1" t="s">
        <v>39</v>
      </c>
      <c r="E27" s="1" t="s">
        <v>13</v>
      </c>
      <c r="F27" s="1" t="s">
        <v>14</v>
      </c>
      <c r="G27" s="1" t="s">
        <v>15</v>
      </c>
      <c r="H27" s="1" t="s">
        <v>16</v>
      </c>
      <c r="I27" s="1" t="s">
        <v>17</v>
      </c>
      <c r="J27" s="1">
        <v>0</v>
      </c>
      <c r="M27" s="1" t="str">
        <f>IF(Feuil1!F27="",B27,"=GAUCHE(B2;Feuil1!F2)")</f>
        <v>Symmetry300 C4 Pre-column 300 Å 3.5µm 2.1 x 10mm\ Box of 2</v>
      </c>
    </row>
    <row r="28" spans="1:13">
      <c r="A28" s="1">
        <v>186000284</v>
      </c>
      <c r="B28" s="1" t="s">
        <v>1473</v>
      </c>
      <c r="C28" s="1" t="s">
        <v>20</v>
      </c>
      <c r="D28" s="1" t="s">
        <v>21</v>
      </c>
      <c r="E28" s="1" t="s">
        <v>13</v>
      </c>
      <c r="F28" s="1" t="s">
        <v>14</v>
      </c>
      <c r="G28" s="1" t="s">
        <v>15</v>
      </c>
      <c r="H28" s="1" t="s">
        <v>16</v>
      </c>
      <c r="I28" s="1" t="s">
        <v>17</v>
      </c>
      <c r="J28" s="1">
        <v>0</v>
      </c>
      <c r="M28" s="1" t="str">
        <f>IF(Feuil1!F28="",B28,"=GAUCHE(B2;Feuil1!F2)")</f>
        <v>Symmetry300 C4 Pre-column 300 Å 5µm 3.9 x 20mm\ Box of 2</v>
      </c>
    </row>
    <row r="29" spans="1:13">
      <c r="A29" s="1">
        <v>186000308</v>
      </c>
      <c r="B29" s="1" t="s">
        <v>1474</v>
      </c>
      <c r="C29" s="1" t="s">
        <v>50</v>
      </c>
      <c r="D29" s="1" t="s">
        <v>51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>
        <v>0</v>
      </c>
      <c r="M29" s="1" t="str">
        <f>IF(Feuil1!F29="",B29,"=GAUCHE(B2;Feuil1!F2)")</f>
        <v>Sep-Pak C18 Vac Type 50 mg 1 mL\ Box of 2000</v>
      </c>
    </row>
    <row r="30" spans="1:13">
      <c r="A30" s="1">
        <v>186000309</v>
      </c>
      <c r="B30" s="1" t="s">
        <v>1475</v>
      </c>
      <c r="C30" s="1" t="s">
        <v>52</v>
      </c>
      <c r="D30" s="1" t="s">
        <v>53</v>
      </c>
      <c r="E30" s="1" t="s">
        <v>13</v>
      </c>
      <c r="F30" s="1" t="s">
        <v>14</v>
      </c>
      <c r="G30" s="1" t="s">
        <v>15</v>
      </c>
      <c r="H30" s="1" t="s">
        <v>16</v>
      </c>
      <c r="I30" s="1" t="s">
        <v>17</v>
      </c>
      <c r="J30" s="1">
        <v>0</v>
      </c>
      <c r="M30" s="1" t="str">
        <f>IF(Feuil1!F30="",B30,"=GAUCHE(B2;Feuil1!F2)")</f>
        <v>Oasis HLB Extraction Plate 30µm 5 mg 96 Wells\ Box of 1</v>
      </c>
    </row>
    <row r="31" spans="1:13">
      <c r="A31" s="1">
        <v>186000366</v>
      </c>
      <c r="B31" s="1" t="s">
        <v>1476</v>
      </c>
      <c r="C31" s="1" t="s">
        <v>42</v>
      </c>
      <c r="D31" s="1" t="s">
        <v>43</v>
      </c>
      <c r="E31" s="1" t="s">
        <v>13</v>
      </c>
      <c r="F31" s="1" t="s">
        <v>14</v>
      </c>
      <c r="G31" s="1" t="s">
        <v>15</v>
      </c>
      <c r="H31" s="1" t="s">
        <v>16</v>
      </c>
      <c r="I31" s="1" t="s">
        <v>17</v>
      </c>
      <c r="J31" s="1">
        <v>0</v>
      </c>
      <c r="M31" s="1" t="str">
        <f>IF(Feuil1!F31="",B31,"=GAUCHE(B2;Feuil1!F2)")</f>
        <v>Oasis MAX Extraction Cartridge 30µm 30 mg 1 mL\ Box of 100</v>
      </c>
    </row>
    <row r="32" spans="1:13">
      <c r="A32" s="1">
        <v>186000367</v>
      </c>
      <c r="B32" s="1" t="s">
        <v>1477</v>
      </c>
      <c r="C32" s="1" t="s">
        <v>44</v>
      </c>
      <c r="D32" s="1" t="s">
        <v>45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>
        <v>0</v>
      </c>
      <c r="M32" s="1" t="str">
        <f>IF(Feuil1!F32="",B32,"=GAUCHE(B2;Feuil1!F2)")</f>
        <v>Oasis MAX Extraction Cartridge 30µm 60 mg 3 mL\ Box of 100</v>
      </c>
    </row>
    <row r="33" spans="1:13">
      <c r="A33" s="1">
        <v>186000368</v>
      </c>
      <c r="B33" s="1" t="s">
        <v>1478</v>
      </c>
      <c r="C33" s="1" t="s">
        <v>44</v>
      </c>
      <c r="D33" s="1" t="s">
        <v>45</v>
      </c>
      <c r="E33" s="1" t="s">
        <v>13</v>
      </c>
      <c r="F33" s="1" t="s">
        <v>14</v>
      </c>
      <c r="G33" s="1" t="s">
        <v>15</v>
      </c>
      <c r="H33" s="1" t="s">
        <v>16</v>
      </c>
      <c r="I33" s="1" t="s">
        <v>17</v>
      </c>
      <c r="J33" s="1">
        <v>0</v>
      </c>
      <c r="M33" s="1" t="str">
        <f>IF(Feuil1!F33="",B33,"=GAUCHE(B2;Feuil1!F2)")</f>
        <v>Oasis MAX Extraction Cartridge 60µm 60 mg 3 mL\ Box of 100</v>
      </c>
    </row>
    <row r="34" spans="1:13">
      <c r="A34" s="1">
        <v>186000369</v>
      </c>
      <c r="B34" s="1" t="s">
        <v>1479</v>
      </c>
      <c r="C34" s="1" t="s">
        <v>46</v>
      </c>
      <c r="D34" s="1" t="s">
        <v>47</v>
      </c>
      <c r="E34" s="1" t="s">
        <v>13</v>
      </c>
      <c r="F34" s="1" t="s">
        <v>14</v>
      </c>
      <c r="G34" s="1" t="s">
        <v>15</v>
      </c>
      <c r="H34" s="1" t="s">
        <v>16</v>
      </c>
      <c r="I34" s="1" t="s">
        <v>17</v>
      </c>
      <c r="J34" s="1">
        <v>0</v>
      </c>
      <c r="M34" s="1" t="str">
        <f>IF(Feuil1!F34="",B34,"=GAUCHE(B2;Feuil1!F2)")</f>
        <v>Oasis MAX Extraction Cartridge 30µm 150 mg 6 mL\ Box of 30</v>
      </c>
    </row>
    <row r="35" spans="1:13">
      <c r="A35" s="1">
        <v>186000370</v>
      </c>
      <c r="B35" s="1" t="s">
        <v>1480</v>
      </c>
      <c r="C35" s="1" t="s">
        <v>46</v>
      </c>
      <c r="D35" s="1" t="s">
        <v>47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>
        <v>0</v>
      </c>
      <c r="M35" s="1" t="str">
        <f>IF(Feuil1!F35="",B35,"=GAUCHE(B2;Feuil1!F2)")</f>
        <v>Oasis MAX Extraction Cartridge 60µm 150 mg 6 mL\ Box of 30</v>
      </c>
    </row>
    <row r="36" spans="1:13">
      <c r="A36" s="1">
        <v>186000371</v>
      </c>
      <c r="B36" s="1" t="s">
        <v>1481</v>
      </c>
      <c r="C36" s="1" t="s">
        <v>46</v>
      </c>
      <c r="D36" s="1" t="s">
        <v>47</v>
      </c>
      <c r="E36" s="1" t="s">
        <v>13</v>
      </c>
      <c r="F36" s="1" t="s">
        <v>14</v>
      </c>
      <c r="G36" s="1" t="s">
        <v>15</v>
      </c>
      <c r="H36" s="1" t="s">
        <v>16</v>
      </c>
      <c r="I36" s="1" t="s">
        <v>17</v>
      </c>
      <c r="J36" s="1">
        <v>0</v>
      </c>
      <c r="M36" s="1" t="str">
        <f>IF(Feuil1!F36="",B36,"=GAUCHE(B2;Feuil1!F2)")</f>
        <v>Oasis MAX Extraction Cartridge Vac RC 30µm 60 mg\ Box of 50</v>
      </c>
    </row>
    <row r="37" spans="1:13">
      <c r="A37" s="1">
        <v>186000372</v>
      </c>
      <c r="B37" s="1" t="s">
        <v>1482</v>
      </c>
      <c r="C37" s="1" t="s">
        <v>54</v>
      </c>
      <c r="D37" s="1" t="s">
        <v>55</v>
      </c>
      <c r="E37" s="1" t="s">
        <v>13</v>
      </c>
      <c r="F37" s="1" t="s">
        <v>14</v>
      </c>
      <c r="G37" s="1" t="s">
        <v>15</v>
      </c>
      <c r="H37" s="1" t="s">
        <v>16</v>
      </c>
      <c r="I37" s="1" t="s">
        <v>17</v>
      </c>
      <c r="J37" s="1">
        <v>0</v>
      </c>
      <c r="M37" s="1" t="str">
        <f>IF(Feuil1!F37="",B37,"=GAUCHE(B2;Feuil1!F2)")</f>
        <v>Oasis MAX Extraction Cartridge Vac RC 30µm 30 mg\ Box of 50</v>
      </c>
    </row>
    <row r="38" spans="1:13">
      <c r="A38" s="1">
        <v>186000373</v>
      </c>
      <c r="B38" s="1" t="s">
        <v>1483</v>
      </c>
      <c r="C38" s="1" t="s">
        <v>40</v>
      </c>
      <c r="D38" s="1" t="s">
        <v>41</v>
      </c>
      <c r="E38" s="1" t="s">
        <v>13</v>
      </c>
      <c r="F38" s="1" t="s">
        <v>14</v>
      </c>
      <c r="G38" s="1" t="s">
        <v>15</v>
      </c>
      <c r="H38" s="1" t="s">
        <v>16</v>
      </c>
      <c r="I38" s="1" t="s">
        <v>17</v>
      </c>
      <c r="J38" s="1">
        <v>0</v>
      </c>
      <c r="M38" s="1" t="str">
        <f>IF(Feuil1!F38="",B38,"=GAUCHE(B2;Feuil1!F2)")</f>
        <v>Oasis MAX Extraction Plate 30µm 30 mg 96 Wells\ Box of 1</v>
      </c>
    </row>
    <row r="39" spans="1:13">
      <c r="A39" s="1">
        <v>186000375</v>
      </c>
      <c r="B39" s="1" t="s">
        <v>1484</v>
      </c>
      <c r="C39" s="1" t="s">
        <v>30</v>
      </c>
      <c r="D39" s="1" t="s">
        <v>31</v>
      </c>
      <c r="E39" s="1" t="s">
        <v>13</v>
      </c>
      <c r="F39" s="1" t="s">
        <v>14</v>
      </c>
      <c r="G39" s="1" t="s">
        <v>15</v>
      </c>
      <c r="H39" s="1" t="s">
        <v>16</v>
      </c>
      <c r="I39" s="1" t="s">
        <v>17</v>
      </c>
      <c r="J39" s="1">
        <v>0</v>
      </c>
      <c r="M39" s="1" t="str">
        <f>IF(Feuil1!F39="",B39,"=GAUCHE(B2;Feuil1!F2)")</f>
        <v>Oasis MAX Extraction Plate 30µm 10 mg 96 Wells\ Box of 1</v>
      </c>
    </row>
    <row r="40" spans="1:13">
      <c r="A40" s="1">
        <v>186000378</v>
      </c>
      <c r="B40" s="1" t="s">
        <v>1485</v>
      </c>
      <c r="C40" s="1" t="s">
        <v>46</v>
      </c>
      <c r="D40" s="1" t="s">
        <v>47</v>
      </c>
      <c r="E40" s="1" t="s">
        <v>13</v>
      </c>
      <c r="F40" s="1" t="s">
        <v>14</v>
      </c>
      <c r="G40" s="1" t="s">
        <v>15</v>
      </c>
      <c r="H40" s="1" t="s">
        <v>16</v>
      </c>
      <c r="I40" s="1" t="s">
        <v>17</v>
      </c>
      <c r="J40" s="1">
        <v>0</v>
      </c>
      <c r="M40" s="1" t="str">
        <f>IF(Feuil1!F40="",B40,"=GAUCHE(B2;Feuil1!F2)")</f>
        <v>Oasis MAX Extraction Cartridge Vac RC 60µm 60 mg\ Box of 50</v>
      </c>
    </row>
    <row r="41" spans="1:13">
      <c r="A41" s="1">
        <v>186000380</v>
      </c>
      <c r="B41" s="1" t="s">
        <v>1486</v>
      </c>
      <c r="C41" s="1" t="s">
        <v>24</v>
      </c>
      <c r="D41" s="1" t="s">
        <v>25</v>
      </c>
      <c r="E41" s="1" t="s">
        <v>13</v>
      </c>
      <c r="F41" s="1" t="s">
        <v>14</v>
      </c>
      <c r="G41" s="1" t="s">
        <v>15</v>
      </c>
      <c r="H41" s="1" t="s">
        <v>16</v>
      </c>
      <c r="I41" s="1" t="s">
        <v>17</v>
      </c>
      <c r="J41" s="1">
        <v>0</v>
      </c>
      <c r="M41" s="1" t="str">
        <f>IF(Feuil1!F41="",B41,"=GAUCHE(B2;Feuil1!F2)")</f>
        <v>Oasis MCX Extraction Cartridge Vac RC 60µm 60 mg\ Box of 50</v>
      </c>
    </row>
    <row r="42" spans="1:13">
      <c r="A42" s="1">
        <v>186000381</v>
      </c>
      <c r="B42" s="1" t="s">
        <v>1487</v>
      </c>
      <c r="C42" s="1" t="s">
        <v>56</v>
      </c>
      <c r="D42" s="1" t="s">
        <v>57</v>
      </c>
      <c r="E42" s="1" t="s">
        <v>13</v>
      </c>
      <c r="F42" s="1" t="s">
        <v>14</v>
      </c>
      <c r="G42" s="1" t="s">
        <v>15</v>
      </c>
      <c r="H42" s="1" t="s">
        <v>16</v>
      </c>
      <c r="I42" s="1" t="s">
        <v>17</v>
      </c>
      <c r="J42" s="1">
        <v>0</v>
      </c>
      <c r="M42" s="1" t="str">
        <f>IF(Feuil1!F42="",B42,"=GAUCHE(B2;Feuil1!F2)")</f>
        <v>Oasis HLB Extraction Cartridge Vac RC 30µm 60 mg\ Box of 50</v>
      </c>
    </row>
    <row r="43" spans="1:13">
      <c r="A43" s="1">
        <v>186000382</v>
      </c>
      <c r="B43" s="1" t="s">
        <v>1488</v>
      </c>
      <c r="C43" s="1" t="s">
        <v>58</v>
      </c>
      <c r="D43" s="1" t="s">
        <v>59</v>
      </c>
      <c r="E43" s="1" t="s">
        <v>13</v>
      </c>
      <c r="F43" s="1" t="s">
        <v>14</v>
      </c>
      <c r="G43" s="1" t="s">
        <v>15</v>
      </c>
      <c r="H43" s="1" t="s">
        <v>16</v>
      </c>
      <c r="I43" s="1" t="s">
        <v>17</v>
      </c>
      <c r="J43" s="1">
        <v>0</v>
      </c>
      <c r="M43" s="1" t="str">
        <f>IF(Feuil1!F43="",B43,"=GAUCHE(B2;Feuil1!F2)")</f>
        <v>Oasis HLB Extraction Cartridge Vac RC 30µm 30 mg\ Box of 50</v>
      </c>
    </row>
    <row r="44" spans="1:13">
      <c r="A44" s="1">
        <v>186000383</v>
      </c>
      <c r="B44" s="1" t="s">
        <v>1489</v>
      </c>
      <c r="C44" s="1" t="s">
        <v>60</v>
      </c>
      <c r="D44" s="1" t="s">
        <v>61</v>
      </c>
      <c r="E44" s="1" t="s">
        <v>13</v>
      </c>
      <c r="F44" s="1" t="s">
        <v>14</v>
      </c>
      <c r="G44" s="1" t="s">
        <v>15</v>
      </c>
      <c r="H44" s="1" t="s">
        <v>16</v>
      </c>
      <c r="I44" s="1" t="s">
        <v>17</v>
      </c>
      <c r="J44" s="1">
        <v>0</v>
      </c>
      <c r="M44" s="1" t="str">
        <f>IF(Feuil1!F44="",B44,"=GAUCHE(B2;Feuil1!F2)")</f>
        <v>Oasis HLB Extraction Cartridge 30µm 10 mg 1 mL\ Box of 100</v>
      </c>
    </row>
    <row r="45" spans="1:13">
      <c r="A45" s="1">
        <v>186000632</v>
      </c>
      <c r="B45" s="1" t="s">
        <v>1490</v>
      </c>
      <c r="C45" s="1" t="s">
        <v>62</v>
      </c>
      <c r="D45" s="1" t="s">
        <v>63</v>
      </c>
      <c r="E45" s="1" t="s">
        <v>13</v>
      </c>
      <c r="F45" s="1" t="s">
        <v>14</v>
      </c>
      <c r="G45" s="1" t="s">
        <v>15</v>
      </c>
      <c r="H45" s="1" t="s">
        <v>16</v>
      </c>
      <c r="I45" s="1" t="s">
        <v>17</v>
      </c>
      <c r="J45" s="1">
        <v>0</v>
      </c>
      <c r="M45" s="1" t="str">
        <f>IF(Feuil1!F45="",B45,"=GAUCHE(B2;Feuil1!F2)")</f>
        <v>XTerra MS C18 Guard Column 3.5µm 2.1 x 10mm\ Box of 2</v>
      </c>
    </row>
    <row r="46" spans="1:13">
      <c r="A46" s="1">
        <v>186000633</v>
      </c>
      <c r="B46" s="1" t="s">
        <v>1491</v>
      </c>
      <c r="C46" s="1" t="s">
        <v>62</v>
      </c>
      <c r="D46" s="1" t="s">
        <v>63</v>
      </c>
      <c r="E46" s="1" t="s">
        <v>13</v>
      </c>
      <c r="F46" s="1" t="s">
        <v>14</v>
      </c>
      <c r="G46" s="1" t="s">
        <v>15</v>
      </c>
      <c r="H46" s="1" t="s">
        <v>16</v>
      </c>
      <c r="I46" s="1" t="s">
        <v>17</v>
      </c>
      <c r="J46" s="1">
        <v>0</v>
      </c>
      <c r="M46" s="1" t="str">
        <f>IF(Feuil1!F46="",B46,"=GAUCHE(B2;Feuil1!F2)")</f>
        <v>XTerra MS C8 Guard Column 3.5µm 2.1 x 10mm\ Box of 2</v>
      </c>
    </row>
    <row r="47" spans="1:13">
      <c r="A47" s="1">
        <v>186000634</v>
      </c>
      <c r="B47" s="1" t="s">
        <v>1492</v>
      </c>
      <c r="C47" s="1" t="s">
        <v>62</v>
      </c>
      <c r="D47" s="1" t="s">
        <v>63</v>
      </c>
      <c r="E47" s="1" t="s">
        <v>13</v>
      </c>
      <c r="F47" s="1" t="s">
        <v>14</v>
      </c>
      <c r="G47" s="1" t="s">
        <v>15</v>
      </c>
      <c r="H47" s="1" t="s">
        <v>16</v>
      </c>
      <c r="I47" s="1" t="s">
        <v>17</v>
      </c>
      <c r="J47" s="1">
        <v>0</v>
      </c>
      <c r="M47" s="1" t="str">
        <f>IF(Feuil1!F47="",B47,"=GAUCHE(B2;Feuil1!F2)")</f>
        <v>XTerra RP18 Guard Column 3.5µm 2.1 x 10mm\ Box of 2</v>
      </c>
    </row>
    <row r="48" spans="1:13">
      <c r="A48" s="1">
        <v>186000635</v>
      </c>
      <c r="B48" s="1" t="s">
        <v>1493</v>
      </c>
      <c r="C48" s="1" t="s">
        <v>62</v>
      </c>
      <c r="D48" s="1" t="s">
        <v>63</v>
      </c>
      <c r="E48" s="1" t="s">
        <v>13</v>
      </c>
      <c r="F48" s="1" t="s">
        <v>14</v>
      </c>
      <c r="G48" s="1" t="s">
        <v>15</v>
      </c>
      <c r="H48" s="1" t="s">
        <v>16</v>
      </c>
      <c r="I48" s="1" t="s">
        <v>17</v>
      </c>
      <c r="J48" s="1">
        <v>0</v>
      </c>
      <c r="M48" s="1" t="str">
        <f>IF(Feuil1!F48="",B48,"=GAUCHE(B2;Feuil1!F2)")</f>
        <v>XTerra RP8 Guard Column 3.5µm 2.1 x 10mm\ Box of 2</v>
      </c>
    </row>
    <row r="49" spans="1:13">
      <c r="A49" s="1">
        <v>186000636</v>
      </c>
      <c r="B49" s="1" t="s">
        <v>1494</v>
      </c>
      <c r="C49" s="1" t="s">
        <v>64</v>
      </c>
      <c r="D49" s="1" t="s">
        <v>65</v>
      </c>
      <c r="E49" s="1" t="s">
        <v>13</v>
      </c>
      <c r="F49" s="1" t="s">
        <v>14</v>
      </c>
      <c r="G49" s="1" t="s">
        <v>15</v>
      </c>
      <c r="H49" s="1" t="s">
        <v>16</v>
      </c>
      <c r="I49" s="1" t="s">
        <v>17</v>
      </c>
      <c r="J49" s="1">
        <v>0</v>
      </c>
      <c r="M49" s="1" t="str">
        <f>IF(Feuil1!F49="",B49,"=GAUCHE(B2;Feuil1!F2)")</f>
        <v>XTerra MS C18 Guard Column 3.5µm 2.1 x 20mm\ Box of 2</v>
      </c>
    </row>
    <row r="50" spans="1:13">
      <c r="A50" s="1">
        <v>186000637</v>
      </c>
      <c r="B50" s="1" t="s">
        <v>1495</v>
      </c>
      <c r="C50" s="1" t="s">
        <v>64</v>
      </c>
      <c r="D50" s="1" t="s">
        <v>65</v>
      </c>
      <c r="E50" s="1" t="s">
        <v>13</v>
      </c>
      <c r="F50" s="1" t="s">
        <v>14</v>
      </c>
      <c r="G50" s="1" t="s">
        <v>15</v>
      </c>
      <c r="H50" s="1" t="s">
        <v>16</v>
      </c>
      <c r="I50" s="1" t="s">
        <v>17</v>
      </c>
      <c r="J50" s="1">
        <v>0</v>
      </c>
      <c r="M50" s="1" t="str">
        <f>IF(Feuil1!F50="",B50,"=GAUCHE(B2;Feuil1!F2)")</f>
        <v>XTerra MS C8 Guard Column 3.5µm 2.1 x 20mm\ Box of 2</v>
      </c>
    </row>
    <row r="51" spans="1:13">
      <c r="A51" s="1">
        <v>186000638</v>
      </c>
      <c r="B51" s="1" t="s">
        <v>1496</v>
      </c>
      <c r="C51" s="1" t="s">
        <v>64</v>
      </c>
      <c r="D51" s="1" t="s">
        <v>65</v>
      </c>
      <c r="E51" s="1" t="s">
        <v>13</v>
      </c>
      <c r="F51" s="1" t="s">
        <v>14</v>
      </c>
      <c r="G51" s="1" t="s">
        <v>15</v>
      </c>
      <c r="H51" s="1" t="s">
        <v>16</v>
      </c>
      <c r="I51" s="1" t="s">
        <v>17</v>
      </c>
      <c r="J51" s="1">
        <v>0</v>
      </c>
      <c r="M51" s="1" t="str">
        <f>IF(Feuil1!F51="",B51,"=GAUCHE(B2;Feuil1!F2)")</f>
        <v>XTerra RP18 Guard Column 3.5µm 2.1 x 20mm\ Box of 2</v>
      </c>
    </row>
    <row r="52" spans="1:13">
      <c r="A52" s="1">
        <v>186000639</v>
      </c>
      <c r="B52" s="1" t="s">
        <v>1497</v>
      </c>
      <c r="C52" s="1" t="s">
        <v>64</v>
      </c>
      <c r="D52" s="1" t="s">
        <v>65</v>
      </c>
      <c r="E52" s="1" t="s">
        <v>13</v>
      </c>
      <c r="F52" s="1" t="s">
        <v>14</v>
      </c>
      <c r="G52" s="1" t="s">
        <v>15</v>
      </c>
      <c r="H52" s="1" t="s">
        <v>16</v>
      </c>
      <c r="I52" s="1" t="s">
        <v>17</v>
      </c>
      <c r="J52" s="1">
        <v>0</v>
      </c>
      <c r="M52" s="1" t="str">
        <f>IF(Feuil1!F52="",B52,"=GAUCHE(B2;Feuil1!F2)")</f>
        <v>XTerra RP8 Guard Column 3.5µm 2.1 x 20mm\ Box of 2</v>
      </c>
    </row>
    <row r="53" spans="1:13">
      <c r="A53" s="1">
        <v>186000640</v>
      </c>
      <c r="B53" s="1" t="s">
        <v>1498</v>
      </c>
      <c r="C53" s="1" t="s">
        <v>64</v>
      </c>
      <c r="D53" s="1" t="s">
        <v>65</v>
      </c>
      <c r="E53" s="1" t="s">
        <v>13</v>
      </c>
      <c r="F53" s="1" t="s">
        <v>14</v>
      </c>
      <c r="G53" s="1" t="s">
        <v>15</v>
      </c>
      <c r="H53" s="1" t="s">
        <v>16</v>
      </c>
      <c r="I53" s="1" t="s">
        <v>17</v>
      </c>
      <c r="J53" s="1">
        <v>0</v>
      </c>
      <c r="M53" s="1" t="str">
        <f>IF(Feuil1!F53="",B53,"=GAUCHE(B2;Feuil1!F2)")</f>
        <v>XTerra MS C18 Guard Column 3.5µm 3.0 x 20mm\ Box of 2</v>
      </c>
    </row>
    <row r="54" spans="1:13">
      <c r="A54" s="1">
        <v>186000641</v>
      </c>
      <c r="B54" s="1" t="s">
        <v>1499</v>
      </c>
      <c r="C54" s="1" t="s">
        <v>64</v>
      </c>
      <c r="D54" s="1" t="s">
        <v>65</v>
      </c>
      <c r="E54" s="1" t="s">
        <v>13</v>
      </c>
      <c r="F54" s="1" t="s">
        <v>14</v>
      </c>
      <c r="G54" s="1" t="s">
        <v>15</v>
      </c>
      <c r="H54" s="1" t="s">
        <v>16</v>
      </c>
      <c r="I54" s="1" t="s">
        <v>17</v>
      </c>
      <c r="J54" s="1">
        <v>0</v>
      </c>
      <c r="M54" s="1" t="str">
        <f>IF(Feuil1!F54="",B54,"=GAUCHE(B2;Feuil1!F2)")</f>
        <v>XTerra MS C8 Guard Column 3.5µm 3.0 x 20mm\ Box of 2</v>
      </c>
    </row>
    <row r="55" spans="1:13">
      <c r="A55" s="1">
        <v>186000642</v>
      </c>
      <c r="B55" s="1" t="s">
        <v>1500</v>
      </c>
      <c r="C55" s="1" t="s">
        <v>64</v>
      </c>
      <c r="D55" s="1" t="s">
        <v>65</v>
      </c>
      <c r="E55" s="1" t="s">
        <v>13</v>
      </c>
      <c r="F55" s="1" t="s">
        <v>14</v>
      </c>
      <c r="G55" s="1" t="s">
        <v>15</v>
      </c>
      <c r="H55" s="1" t="s">
        <v>16</v>
      </c>
      <c r="I55" s="1" t="s">
        <v>17</v>
      </c>
      <c r="J55" s="1">
        <v>0</v>
      </c>
      <c r="M55" s="1" t="str">
        <f>IF(Feuil1!F55="",B55,"=GAUCHE(B2;Feuil1!F2)")</f>
        <v>XTerra RP18 Guard Column 3.5µm 3.0 x 20mm\ Box of 2</v>
      </c>
    </row>
    <row r="56" spans="1:13">
      <c r="A56" s="1">
        <v>186000643</v>
      </c>
      <c r="B56" s="1" t="s">
        <v>1501</v>
      </c>
      <c r="C56" s="1" t="s">
        <v>64</v>
      </c>
      <c r="D56" s="1" t="s">
        <v>65</v>
      </c>
      <c r="E56" s="1" t="s">
        <v>13</v>
      </c>
      <c r="F56" s="1" t="s">
        <v>14</v>
      </c>
      <c r="G56" s="1" t="s">
        <v>15</v>
      </c>
      <c r="H56" s="1" t="s">
        <v>16</v>
      </c>
      <c r="I56" s="1" t="s">
        <v>17</v>
      </c>
      <c r="J56" s="1">
        <v>0</v>
      </c>
      <c r="M56" s="1" t="str">
        <f>IF(Feuil1!F56="",B56,"=GAUCHE(B2;Feuil1!F2)")</f>
        <v>XTerra RP8 Guard Column 3.5µm 3.0 x 20mm\ Box of 2</v>
      </c>
    </row>
    <row r="57" spans="1:13">
      <c r="A57" s="1">
        <v>186000644</v>
      </c>
      <c r="B57" s="1" t="s">
        <v>1502</v>
      </c>
      <c r="C57" s="1" t="s">
        <v>64</v>
      </c>
      <c r="D57" s="1" t="s">
        <v>65</v>
      </c>
      <c r="E57" s="1" t="s">
        <v>13</v>
      </c>
      <c r="F57" s="1" t="s">
        <v>14</v>
      </c>
      <c r="G57" s="1" t="s">
        <v>15</v>
      </c>
      <c r="H57" s="1" t="s">
        <v>16</v>
      </c>
      <c r="I57" s="1" t="s">
        <v>17</v>
      </c>
      <c r="J57" s="1">
        <v>0</v>
      </c>
      <c r="M57" s="1" t="str">
        <f>IF(Feuil1!F57="",B57,"=GAUCHE(B2;Feuil1!F2)")</f>
        <v>XTerra MS C18 Guard Column 3.5µm 3.9 x 20mm\ Box of 2</v>
      </c>
    </row>
    <row r="58" spans="1:13">
      <c r="A58" s="1">
        <v>186000645</v>
      </c>
      <c r="B58" s="1" t="s">
        <v>1503</v>
      </c>
      <c r="C58" s="1" t="s">
        <v>64</v>
      </c>
      <c r="D58" s="1" t="s">
        <v>65</v>
      </c>
      <c r="E58" s="1" t="s">
        <v>13</v>
      </c>
      <c r="F58" s="1" t="s">
        <v>14</v>
      </c>
      <c r="G58" s="1" t="s">
        <v>15</v>
      </c>
      <c r="H58" s="1" t="s">
        <v>16</v>
      </c>
      <c r="I58" s="1" t="s">
        <v>17</v>
      </c>
      <c r="J58" s="1">
        <v>0</v>
      </c>
      <c r="M58" s="1" t="str">
        <f>IF(Feuil1!F58="",B58,"=GAUCHE(B2;Feuil1!F2)")</f>
        <v>XTerra MS C8 Guard Column 3.5µm 3.9 x 20mm\ Box of 2</v>
      </c>
    </row>
    <row r="59" spans="1:13">
      <c r="A59" s="1">
        <v>186000646</v>
      </c>
      <c r="B59" s="1" t="s">
        <v>1504</v>
      </c>
      <c r="C59" s="1" t="s">
        <v>64</v>
      </c>
      <c r="D59" s="1" t="s">
        <v>65</v>
      </c>
      <c r="E59" s="1" t="s">
        <v>13</v>
      </c>
      <c r="F59" s="1" t="s">
        <v>14</v>
      </c>
      <c r="G59" s="1" t="s">
        <v>15</v>
      </c>
      <c r="H59" s="1" t="s">
        <v>16</v>
      </c>
      <c r="I59" s="1" t="s">
        <v>17</v>
      </c>
      <c r="J59" s="1">
        <v>0</v>
      </c>
      <c r="M59" s="1" t="str">
        <f>IF(Feuil1!F59="",B59,"=GAUCHE(B2;Feuil1!F2)")</f>
        <v>XTerra RP18 Guard Column 3.5µm 3.9 x 20mm\ Box of 2</v>
      </c>
    </row>
    <row r="60" spans="1:13">
      <c r="A60" s="1">
        <v>186000647</v>
      </c>
      <c r="B60" s="1" t="s">
        <v>1505</v>
      </c>
      <c r="C60" s="1" t="s">
        <v>64</v>
      </c>
      <c r="D60" s="1" t="s">
        <v>65</v>
      </c>
      <c r="E60" s="1" t="s">
        <v>13</v>
      </c>
      <c r="F60" s="1" t="s">
        <v>14</v>
      </c>
      <c r="G60" s="1" t="s">
        <v>15</v>
      </c>
      <c r="H60" s="1" t="s">
        <v>16</v>
      </c>
      <c r="I60" s="1" t="s">
        <v>17</v>
      </c>
      <c r="J60" s="1">
        <v>0</v>
      </c>
      <c r="M60" s="1" t="str">
        <f>IF(Feuil1!F60="",B60,"=GAUCHE(B2;Feuil1!F2)")</f>
        <v>XTerra RP8 Guard Column 3.5µm 3.9 x 20mm\ Box of 2</v>
      </c>
    </row>
    <row r="61" spans="1:13">
      <c r="A61" s="1">
        <v>186000648</v>
      </c>
      <c r="B61" s="1" t="s">
        <v>1506</v>
      </c>
      <c r="C61" s="1" t="s">
        <v>62</v>
      </c>
      <c r="D61" s="1" t="s">
        <v>63</v>
      </c>
      <c r="E61" s="1" t="s">
        <v>13</v>
      </c>
      <c r="F61" s="1" t="s">
        <v>14</v>
      </c>
      <c r="G61" s="1" t="s">
        <v>15</v>
      </c>
      <c r="H61" s="1" t="s">
        <v>16</v>
      </c>
      <c r="I61" s="1" t="s">
        <v>17</v>
      </c>
      <c r="J61" s="1">
        <v>0</v>
      </c>
      <c r="M61" s="1" t="str">
        <f>IF(Feuil1!F61="",B61,"=GAUCHE(B2;Feuil1!F2)")</f>
        <v>XTerra MS C18 Guard Column 5µm 2.1 x 10mm\ Box of 2</v>
      </c>
    </row>
    <row r="62" spans="1:13">
      <c r="A62" s="1">
        <v>186000649</v>
      </c>
      <c r="B62" s="1" t="s">
        <v>1507</v>
      </c>
      <c r="C62" s="1" t="s">
        <v>62</v>
      </c>
      <c r="D62" s="1" t="s">
        <v>63</v>
      </c>
      <c r="E62" s="1" t="s">
        <v>13</v>
      </c>
      <c r="F62" s="1" t="s">
        <v>14</v>
      </c>
      <c r="G62" s="1" t="s">
        <v>15</v>
      </c>
      <c r="H62" s="1" t="s">
        <v>16</v>
      </c>
      <c r="I62" s="1" t="s">
        <v>17</v>
      </c>
      <c r="J62" s="1">
        <v>0</v>
      </c>
      <c r="M62" s="1" t="str">
        <f>IF(Feuil1!F62="",B62,"=GAUCHE(B2;Feuil1!F2)")</f>
        <v>XTerra MS C8 Guard Column 5µm 2.1 x 10mm\ Box of 2</v>
      </c>
    </row>
    <row r="63" spans="1:13">
      <c r="A63" s="1">
        <v>186000650</v>
      </c>
      <c r="B63" s="1" t="s">
        <v>1508</v>
      </c>
      <c r="C63" s="1" t="s">
        <v>62</v>
      </c>
      <c r="D63" s="1" t="s">
        <v>63</v>
      </c>
      <c r="E63" s="1" t="s">
        <v>13</v>
      </c>
      <c r="F63" s="1" t="s">
        <v>14</v>
      </c>
      <c r="G63" s="1" t="s">
        <v>15</v>
      </c>
      <c r="H63" s="1" t="s">
        <v>16</v>
      </c>
      <c r="I63" s="1" t="s">
        <v>17</v>
      </c>
      <c r="J63" s="1">
        <v>0</v>
      </c>
      <c r="M63" s="1" t="str">
        <f>IF(Feuil1!F63="",B63,"=GAUCHE(B2;Feuil1!F2)")</f>
        <v>XTerra RP18 Guard Column 5µm 2.1 x 10mm\ Box of 2</v>
      </c>
    </row>
    <row r="64" spans="1:13">
      <c r="A64" s="1">
        <v>186000651</v>
      </c>
      <c r="B64" s="1" t="s">
        <v>1509</v>
      </c>
      <c r="C64" s="1" t="s">
        <v>62</v>
      </c>
      <c r="D64" s="1" t="s">
        <v>63</v>
      </c>
      <c r="E64" s="1" t="s">
        <v>13</v>
      </c>
      <c r="F64" s="1" t="s">
        <v>14</v>
      </c>
      <c r="G64" s="1" t="s">
        <v>15</v>
      </c>
      <c r="H64" s="1" t="s">
        <v>16</v>
      </c>
      <c r="I64" s="1" t="s">
        <v>17</v>
      </c>
      <c r="J64" s="1">
        <v>0</v>
      </c>
      <c r="M64" s="1" t="str">
        <f>IF(Feuil1!F64="",B64,"=GAUCHE(B2;Feuil1!F2)")</f>
        <v>XTerra RP8 Guard Column 5µm 2.1 x 10mm\ Box of 2</v>
      </c>
    </row>
    <row r="65" spans="1:13">
      <c r="A65" s="1">
        <v>186000652</v>
      </c>
      <c r="B65" s="1" t="s">
        <v>1510</v>
      </c>
      <c r="C65" s="1" t="s">
        <v>64</v>
      </c>
      <c r="D65" s="1" t="s">
        <v>65</v>
      </c>
      <c r="E65" s="1" t="s">
        <v>13</v>
      </c>
      <c r="F65" s="1" t="s">
        <v>14</v>
      </c>
      <c r="G65" s="1" t="s">
        <v>15</v>
      </c>
      <c r="H65" s="1" t="s">
        <v>16</v>
      </c>
      <c r="I65" s="1" t="s">
        <v>17</v>
      </c>
      <c r="J65" s="1">
        <v>0</v>
      </c>
      <c r="M65" s="1" t="str">
        <f>IF(Feuil1!F65="",B65,"=GAUCHE(B2;Feuil1!F2)")</f>
        <v>XTerra MS C18 Guard Column 5µm 2.1 x 20mm\ Box of 2</v>
      </c>
    </row>
    <row r="66" spans="1:13">
      <c r="A66" s="1">
        <v>186000653</v>
      </c>
      <c r="B66" s="1" t="s">
        <v>1511</v>
      </c>
      <c r="C66" s="1" t="s">
        <v>64</v>
      </c>
      <c r="D66" s="1" t="s">
        <v>65</v>
      </c>
      <c r="E66" s="1" t="s">
        <v>13</v>
      </c>
      <c r="F66" s="1" t="s">
        <v>14</v>
      </c>
      <c r="G66" s="1" t="s">
        <v>15</v>
      </c>
      <c r="H66" s="1" t="s">
        <v>16</v>
      </c>
      <c r="I66" s="1" t="s">
        <v>17</v>
      </c>
      <c r="J66" s="1">
        <v>0</v>
      </c>
      <c r="M66" s="1" t="str">
        <f>IF(Feuil1!F66="",B66,"=GAUCHE(B2;Feuil1!F2)")</f>
        <v>XTerra MS C8 Guard Column 5µm 2.1 x 20mm\ Box of 2</v>
      </c>
    </row>
    <row r="67" spans="1:13">
      <c r="A67" s="1">
        <v>186000654</v>
      </c>
      <c r="B67" s="1" t="s">
        <v>1512</v>
      </c>
      <c r="C67" s="1" t="s">
        <v>64</v>
      </c>
      <c r="D67" s="1" t="s">
        <v>65</v>
      </c>
      <c r="E67" s="1" t="s">
        <v>13</v>
      </c>
      <c r="F67" s="1" t="s">
        <v>14</v>
      </c>
      <c r="G67" s="1" t="s">
        <v>15</v>
      </c>
      <c r="H67" s="1" t="s">
        <v>16</v>
      </c>
      <c r="I67" s="1" t="s">
        <v>17</v>
      </c>
      <c r="J67" s="1">
        <v>0</v>
      </c>
      <c r="M67" s="1" t="str">
        <f>IF(Feuil1!F67="",B67,"=GAUCHE(B2;Feuil1!F2)")</f>
        <v>XTerra RP18 Guard Column 5µm 2.1 x 20mm\ Box of 2</v>
      </c>
    </row>
    <row r="68" spans="1:13">
      <c r="A68" s="1">
        <v>186000655</v>
      </c>
      <c r="B68" s="1" t="s">
        <v>1513</v>
      </c>
      <c r="C68" s="1" t="s">
        <v>64</v>
      </c>
      <c r="D68" s="1" t="s">
        <v>65</v>
      </c>
      <c r="E68" s="1" t="s">
        <v>13</v>
      </c>
      <c r="F68" s="1" t="s">
        <v>14</v>
      </c>
      <c r="G68" s="1" t="s">
        <v>15</v>
      </c>
      <c r="H68" s="1" t="s">
        <v>16</v>
      </c>
      <c r="I68" s="1" t="s">
        <v>17</v>
      </c>
      <c r="J68" s="1">
        <v>0</v>
      </c>
      <c r="M68" s="1" t="str">
        <f>IF(Feuil1!F68="",B68,"=GAUCHE(B2;Feuil1!F2)")</f>
        <v>XTerra RP8 Guard Column 5µm 2.1 x 20mm\ Box of 2</v>
      </c>
    </row>
    <row r="69" spans="1:13">
      <c r="A69" s="1">
        <v>186000656</v>
      </c>
      <c r="B69" s="1" t="s">
        <v>1514</v>
      </c>
      <c r="C69" s="1" t="s">
        <v>64</v>
      </c>
      <c r="D69" s="1" t="s">
        <v>65</v>
      </c>
      <c r="E69" s="1" t="s">
        <v>13</v>
      </c>
      <c r="F69" s="1" t="s">
        <v>14</v>
      </c>
      <c r="G69" s="1" t="s">
        <v>15</v>
      </c>
      <c r="H69" s="1" t="s">
        <v>16</v>
      </c>
      <c r="I69" s="1" t="s">
        <v>17</v>
      </c>
      <c r="J69" s="1">
        <v>0</v>
      </c>
      <c r="M69" s="1" t="str">
        <f>IF(Feuil1!F69="",B69,"=GAUCHE(B2;Feuil1!F2)")</f>
        <v>XTerra MS C18 Guard Column 5µm 3.0 x 20mm\ Box of 2</v>
      </c>
    </row>
    <row r="70" spans="1:13">
      <c r="A70" s="1">
        <v>186000657</v>
      </c>
      <c r="B70" s="1" t="s">
        <v>1515</v>
      </c>
      <c r="C70" s="1" t="s">
        <v>64</v>
      </c>
      <c r="D70" s="1" t="s">
        <v>65</v>
      </c>
      <c r="E70" s="1" t="s">
        <v>13</v>
      </c>
      <c r="F70" s="1" t="s">
        <v>14</v>
      </c>
      <c r="G70" s="1" t="s">
        <v>15</v>
      </c>
      <c r="H70" s="1" t="s">
        <v>16</v>
      </c>
      <c r="I70" s="1" t="s">
        <v>17</v>
      </c>
      <c r="J70" s="1">
        <v>0</v>
      </c>
      <c r="M70" s="1" t="str">
        <f>IF(Feuil1!F70="",B70,"=GAUCHE(B2;Feuil1!F2)")</f>
        <v>XTerra MS C8 Guard Column 5µm 3.0 x 20mm\ Box of 2</v>
      </c>
    </row>
    <row r="71" spans="1:13">
      <c r="A71" s="1">
        <v>186000658</v>
      </c>
      <c r="B71" s="1" t="s">
        <v>1516</v>
      </c>
      <c r="C71" s="1" t="s">
        <v>64</v>
      </c>
      <c r="D71" s="1" t="s">
        <v>65</v>
      </c>
      <c r="E71" s="1" t="s">
        <v>13</v>
      </c>
      <c r="F71" s="1" t="s">
        <v>14</v>
      </c>
      <c r="G71" s="1" t="s">
        <v>15</v>
      </c>
      <c r="H71" s="1" t="s">
        <v>16</v>
      </c>
      <c r="I71" s="1" t="s">
        <v>17</v>
      </c>
      <c r="J71" s="1">
        <v>0</v>
      </c>
      <c r="M71" s="1" t="str">
        <f>IF(Feuil1!F71="",B71,"=GAUCHE(B2;Feuil1!F2)")</f>
        <v>XTerra RP18 Guard Column 5µm 3.0 x 20mm\ Box of 2</v>
      </c>
    </row>
    <row r="72" spans="1:13">
      <c r="A72" s="1">
        <v>186000659</v>
      </c>
      <c r="B72" s="1" t="s">
        <v>1517</v>
      </c>
      <c r="C72" s="1" t="s">
        <v>64</v>
      </c>
      <c r="D72" s="1" t="s">
        <v>65</v>
      </c>
      <c r="E72" s="1" t="s">
        <v>13</v>
      </c>
      <c r="F72" s="1" t="s">
        <v>14</v>
      </c>
      <c r="G72" s="1" t="s">
        <v>15</v>
      </c>
      <c r="H72" s="1" t="s">
        <v>16</v>
      </c>
      <c r="I72" s="1" t="s">
        <v>17</v>
      </c>
      <c r="J72" s="1">
        <v>0</v>
      </c>
      <c r="M72" s="1" t="str">
        <f>IF(Feuil1!F72="",B72,"=GAUCHE(B2;Feuil1!F2)")</f>
        <v>XTerra RP8 Guard Column 5µm 3.0 x 20mm\ Box of 2</v>
      </c>
    </row>
    <row r="73" spans="1:13">
      <c r="A73" s="1">
        <v>186000660</v>
      </c>
      <c r="B73" s="1" t="s">
        <v>1518</v>
      </c>
      <c r="C73" s="1" t="s">
        <v>64</v>
      </c>
      <c r="D73" s="1" t="s">
        <v>65</v>
      </c>
      <c r="E73" s="1" t="s">
        <v>13</v>
      </c>
      <c r="F73" s="1" t="s">
        <v>14</v>
      </c>
      <c r="G73" s="1" t="s">
        <v>15</v>
      </c>
      <c r="H73" s="1" t="s">
        <v>16</v>
      </c>
      <c r="I73" s="1" t="s">
        <v>17</v>
      </c>
      <c r="J73" s="1">
        <v>0</v>
      </c>
      <c r="M73" s="1" t="str">
        <f>IF(Feuil1!F73="",B73,"=GAUCHE(B2;Feuil1!F2)")</f>
        <v>XTerra MS C18 Guard Column 5µm 3.9 x 20mm\ Box of 2</v>
      </c>
    </row>
    <row r="74" spans="1:13">
      <c r="A74" s="1">
        <v>186000661</v>
      </c>
      <c r="B74" s="1" t="s">
        <v>1519</v>
      </c>
      <c r="C74" s="1" t="s">
        <v>64</v>
      </c>
      <c r="D74" s="1" t="s">
        <v>65</v>
      </c>
      <c r="E74" s="1" t="s">
        <v>13</v>
      </c>
      <c r="F74" s="1" t="s">
        <v>14</v>
      </c>
      <c r="G74" s="1" t="s">
        <v>15</v>
      </c>
      <c r="H74" s="1" t="s">
        <v>16</v>
      </c>
      <c r="I74" s="1" t="s">
        <v>17</v>
      </c>
      <c r="J74" s="1">
        <v>0</v>
      </c>
      <c r="M74" s="1" t="str">
        <f>IF(Feuil1!F74="",B74,"=GAUCHE(B2;Feuil1!F2)")</f>
        <v>XTerra MS C8 Guard Column 5µm 3.9 x 20mm\ Box of 2</v>
      </c>
    </row>
    <row r="75" spans="1:13">
      <c r="A75" s="1">
        <v>186000662</v>
      </c>
      <c r="B75" s="1" t="s">
        <v>1520</v>
      </c>
      <c r="C75" s="1" t="s">
        <v>64</v>
      </c>
      <c r="D75" s="1" t="s">
        <v>65</v>
      </c>
      <c r="E75" s="1" t="s">
        <v>13</v>
      </c>
      <c r="F75" s="1" t="s">
        <v>14</v>
      </c>
      <c r="G75" s="1" t="s">
        <v>15</v>
      </c>
      <c r="H75" s="1" t="s">
        <v>16</v>
      </c>
      <c r="I75" s="1" t="s">
        <v>17</v>
      </c>
      <c r="J75" s="1">
        <v>0</v>
      </c>
      <c r="M75" s="1" t="str">
        <f>IF(Feuil1!F75="",B75,"=GAUCHE(B2;Feuil1!F2)")</f>
        <v>XTerra RP18 Guard Column 5µm 3.9 x 20mm\ Box of 2</v>
      </c>
    </row>
    <row r="76" spans="1:13">
      <c r="A76" s="1">
        <v>186000663</v>
      </c>
      <c r="B76" s="1" t="s">
        <v>1521</v>
      </c>
      <c r="C76" s="1" t="s">
        <v>64</v>
      </c>
      <c r="D76" s="1" t="s">
        <v>65</v>
      </c>
      <c r="E76" s="1" t="s">
        <v>13</v>
      </c>
      <c r="F76" s="1" t="s">
        <v>14</v>
      </c>
      <c r="G76" s="1" t="s">
        <v>15</v>
      </c>
      <c r="H76" s="1" t="s">
        <v>16</v>
      </c>
      <c r="I76" s="1" t="s">
        <v>17</v>
      </c>
      <c r="J76" s="1">
        <v>0</v>
      </c>
      <c r="M76" s="1" t="str">
        <f>IF(Feuil1!F76="",B76,"=GAUCHE(B2;Feuil1!F2)")</f>
        <v>XTerra RP8 Guard Column 5µm 3.9 x 20mm\ Box of 2</v>
      </c>
    </row>
    <row r="77" spans="1:13">
      <c r="A77" s="1">
        <v>186000678</v>
      </c>
      <c r="B77" s="1" t="s">
        <v>1522</v>
      </c>
      <c r="C77" s="1" t="s">
        <v>66</v>
      </c>
      <c r="D77" s="1" t="s">
        <v>67</v>
      </c>
      <c r="E77" s="1" t="s">
        <v>13</v>
      </c>
      <c r="F77" s="1" t="s">
        <v>14</v>
      </c>
      <c r="G77" s="1" t="s">
        <v>15</v>
      </c>
      <c r="H77" s="1" t="s">
        <v>16</v>
      </c>
      <c r="I77" s="1" t="s">
        <v>17</v>
      </c>
      <c r="J77" s="1">
        <v>0</v>
      </c>
      <c r="M77" s="1" t="str">
        <f>IF(Feuil1!F77="",B77,"=GAUCHE(B2;Feuil1!F2)")</f>
        <v>Oasis MCX Extraction Plate 60µm 60 mg 96 Wells\ Box of 1</v>
      </c>
    </row>
    <row r="78" spans="1:13">
      <c r="A78" s="1">
        <v>186000679</v>
      </c>
      <c r="B78" s="1" t="s">
        <v>1523</v>
      </c>
      <c r="C78" s="1" t="s">
        <v>66</v>
      </c>
      <c r="D78" s="1" t="s">
        <v>67</v>
      </c>
      <c r="E78" s="1" t="s">
        <v>13</v>
      </c>
      <c r="F78" s="1" t="s">
        <v>14</v>
      </c>
      <c r="G78" s="1" t="s">
        <v>15</v>
      </c>
      <c r="H78" s="1" t="s">
        <v>16</v>
      </c>
      <c r="I78" s="1" t="s">
        <v>17</v>
      </c>
      <c r="J78" s="1">
        <v>0</v>
      </c>
      <c r="M78" s="1" t="str">
        <f>IF(Feuil1!F78="",B78,"=GAUCHE(B2;Feuil1!F2)")</f>
        <v>Oasis HLB Extraction Plate 60µm 60 mg 96 Wells\ Box of 1</v>
      </c>
    </row>
    <row r="79" spans="1:13">
      <c r="A79" s="1">
        <v>186000683</v>
      </c>
      <c r="B79" s="1" t="s">
        <v>1524</v>
      </c>
      <c r="C79" s="1" t="s">
        <v>68</v>
      </c>
      <c r="D79" s="1" t="s">
        <v>69</v>
      </c>
      <c r="E79" s="1" t="s">
        <v>13</v>
      </c>
      <c r="F79" s="1" t="s">
        <v>14</v>
      </c>
      <c r="G79" s="1" t="s">
        <v>15</v>
      </c>
      <c r="H79" s="1" t="s">
        <v>16</v>
      </c>
      <c r="I79" s="1" t="s">
        <v>17</v>
      </c>
      <c r="J79" s="1">
        <v>0</v>
      </c>
      <c r="M79" s="1" t="str">
        <f>IF(Feuil1!F79="",B79,"=GAUCHE(B2;Feuil1!F2)")</f>
        <v>Oasis HLB Endocrine Disruptor Glass Cartridge 60µm 200 mg 5 mL\ Box of 30</v>
      </c>
    </row>
    <row r="80" spans="1:13">
      <c r="A80" s="1">
        <v>186000701</v>
      </c>
      <c r="B80" s="1" t="s">
        <v>1525</v>
      </c>
      <c r="C80" s="1" t="s">
        <v>20</v>
      </c>
      <c r="D80" s="1" t="s">
        <v>21</v>
      </c>
      <c r="E80" s="1" t="s">
        <v>13</v>
      </c>
      <c r="F80" s="1" t="s">
        <v>14</v>
      </c>
      <c r="G80" s="1" t="s">
        <v>15</v>
      </c>
      <c r="H80" s="1" t="s">
        <v>16</v>
      </c>
      <c r="I80" s="1" t="s">
        <v>17</v>
      </c>
      <c r="J80" s="1">
        <v>0</v>
      </c>
      <c r="M80" s="1" t="str">
        <f>IF(Feuil1!F80="",B80,"=GAUCHE(B2;Feuil1!F2)")</f>
        <v>Sentry SymmetryShield RP18 Pre-column 100 Å 3.5µm 3.9 x 20mm\ Box of 2</v>
      </c>
    </row>
    <row r="81" spans="1:13">
      <c r="A81" s="1">
        <v>186000704</v>
      </c>
      <c r="B81" s="1" t="s">
        <v>1526</v>
      </c>
      <c r="C81" s="1" t="s">
        <v>20</v>
      </c>
      <c r="D81" s="1" t="s">
        <v>21</v>
      </c>
      <c r="E81" s="1" t="s">
        <v>13</v>
      </c>
      <c r="F81" s="1" t="s">
        <v>14</v>
      </c>
      <c r="G81" s="1" t="s">
        <v>15</v>
      </c>
      <c r="H81" s="1" t="s">
        <v>16</v>
      </c>
      <c r="I81" s="1" t="s">
        <v>17</v>
      </c>
      <c r="J81" s="1">
        <v>0</v>
      </c>
      <c r="M81" s="1" t="str">
        <f>IF(Feuil1!F81="",B81,"=GAUCHE(B2;Feuil1!F2)")</f>
        <v>Sentry SymmetryShield RP8 Pre-column 100 Å 3.5µm 3.9 x 20mm\ Box of 2</v>
      </c>
    </row>
    <row r="82" spans="1:13">
      <c r="A82" s="1">
        <v>186000706</v>
      </c>
      <c r="B82" s="1" t="s">
        <v>1527</v>
      </c>
      <c r="C82" s="1" t="s">
        <v>70</v>
      </c>
      <c r="D82" s="1" t="s">
        <v>71</v>
      </c>
      <c r="E82" s="1" t="s">
        <v>13</v>
      </c>
      <c r="F82" s="1" t="s">
        <v>14</v>
      </c>
      <c r="G82" s="1" t="s">
        <v>15</v>
      </c>
      <c r="H82" s="1" t="s">
        <v>16</v>
      </c>
      <c r="I82" s="1" t="s">
        <v>17</v>
      </c>
      <c r="J82" s="1">
        <v>0</v>
      </c>
      <c r="M82" s="1" t="str">
        <f>IF(Feuil1!F82="",B82,"=GAUCHE(B2;Feuil1!F2)")</f>
        <v>Oasis HLB Extraction Column 25µm 2.1 x 10mm\ Box of 1</v>
      </c>
    </row>
    <row r="83" spans="1:13">
      <c r="A83" s="1">
        <v>186000708</v>
      </c>
      <c r="B83" s="1" t="s">
        <v>1528</v>
      </c>
      <c r="C83" s="1" t="s">
        <v>72</v>
      </c>
      <c r="D83" s="1" t="s">
        <v>73</v>
      </c>
      <c r="E83" s="1" t="s">
        <v>13</v>
      </c>
      <c r="F83" s="1" t="s">
        <v>14</v>
      </c>
      <c r="G83" s="1" t="s">
        <v>15</v>
      </c>
      <c r="H83" s="1" t="s">
        <v>16</v>
      </c>
      <c r="I83" s="1" t="s">
        <v>17</v>
      </c>
      <c r="J83" s="1">
        <v>0</v>
      </c>
      <c r="M83" s="1" t="str">
        <f>IF(Feuil1!F83="",B83,"=GAUCHE(B2;Feuil1!F2)")</f>
        <v>Prep Cartridge Holder 7.8 x 10mm\ Box of 1</v>
      </c>
    </row>
    <row r="84" spans="1:13">
      <c r="A84" s="1">
        <v>186000709</v>
      </c>
      <c r="B84" s="1" t="s">
        <v>1529</v>
      </c>
      <c r="C84" s="1" t="s">
        <v>74</v>
      </c>
      <c r="D84" s="1" t="s">
        <v>75</v>
      </c>
      <c r="E84" s="1" t="s">
        <v>13</v>
      </c>
      <c r="F84" s="1" t="s">
        <v>14</v>
      </c>
      <c r="G84" s="1" t="s">
        <v>15</v>
      </c>
      <c r="H84" s="1" t="s">
        <v>16</v>
      </c>
      <c r="I84" s="1" t="s">
        <v>17</v>
      </c>
      <c r="J84" s="1">
        <v>0</v>
      </c>
      <c r="M84" s="1" t="str">
        <f>IF(Feuil1!F84="",B84,"=GAUCHE(B2;Feuil1!F2)")</f>
        <v>Prep Cartridge Holder 19 x 10mm\ Box of 1</v>
      </c>
    </row>
    <row r="85" spans="1:13">
      <c r="A85" s="1">
        <v>186000711</v>
      </c>
      <c r="B85" s="1" t="s">
        <v>1530</v>
      </c>
      <c r="C85" s="1" t="s">
        <v>76</v>
      </c>
      <c r="D85" s="1" t="s">
        <v>77</v>
      </c>
      <c r="E85" s="1" t="s">
        <v>13</v>
      </c>
      <c r="F85" s="1" t="s">
        <v>14</v>
      </c>
      <c r="G85" s="1" t="s">
        <v>15</v>
      </c>
      <c r="H85" s="1" t="s">
        <v>16</v>
      </c>
      <c r="I85" s="1" t="s">
        <v>17</v>
      </c>
      <c r="J85" s="1">
        <v>0</v>
      </c>
      <c r="M85" s="1" t="str">
        <f>IF(Feuil1!F85="",B85,"=GAUCHE(B2;Feuil1!F2)")</f>
        <v>SymmetryPrep C18 Pre-column 100 Å 5µm 7.8 x 10mm\ Box of 1</v>
      </c>
    </row>
    <row r="86" spans="1:13">
      <c r="A86" s="1">
        <v>186000712</v>
      </c>
      <c r="B86" s="1" t="s">
        <v>1531</v>
      </c>
      <c r="C86" s="1" t="s">
        <v>76</v>
      </c>
      <c r="D86" s="1" t="s">
        <v>77</v>
      </c>
      <c r="E86" s="1" t="s">
        <v>13</v>
      </c>
      <c r="F86" s="1" t="s">
        <v>14</v>
      </c>
      <c r="G86" s="1" t="s">
        <v>15</v>
      </c>
      <c r="H86" s="1" t="s">
        <v>16</v>
      </c>
      <c r="I86" s="1" t="s">
        <v>17</v>
      </c>
      <c r="J86" s="1">
        <v>0</v>
      </c>
      <c r="M86" s="1" t="str">
        <f>IF(Feuil1!F86="",B86,"=GAUCHE(B2;Feuil1!F2)")</f>
        <v>SymmetryPrep C8 Pre-column 100 Å 5µm 7.8 x 10mm\ Box of 1</v>
      </c>
    </row>
    <row r="87" spans="1:13">
      <c r="A87" s="1">
        <v>186000713</v>
      </c>
      <c r="B87" s="1" t="s">
        <v>1532</v>
      </c>
      <c r="C87" s="1" t="s">
        <v>76</v>
      </c>
      <c r="D87" s="1" t="s">
        <v>77</v>
      </c>
      <c r="E87" s="1" t="s">
        <v>13</v>
      </c>
      <c r="F87" s="1" t="s">
        <v>14</v>
      </c>
      <c r="G87" s="1" t="s">
        <v>15</v>
      </c>
      <c r="H87" s="1" t="s">
        <v>16</v>
      </c>
      <c r="I87" s="1" t="s">
        <v>17</v>
      </c>
      <c r="J87" s="1">
        <v>0</v>
      </c>
      <c r="M87" s="1" t="str">
        <f>IF(Feuil1!F87="",B87,"=GAUCHE(B2;Feuil1!F2)")</f>
        <v>SymmetryPrep C18 Pre-column 100 Å 7µm 7.8 x 10mm\ Box of 1</v>
      </c>
    </row>
    <row r="88" spans="1:13">
      <c r="A88" s="1">
        <v>186000714</v>
      </c>
      <c r="B88" s="1" t="s">
        <v>1533</v>
      </c>
      <c r="C88" s="1" t="s">
        <v>76</v>
      </c>
      <c r="D88" s="1" t="s">
        <v>77</v>
      </c>
      <c r="E88" s="1" t="s">
        <v>13</v>
      </c>
      <c r="F88" s="1" t="s">
        <v>14</v>
      </c>
      <c r="G88" s="1" t="s">
        <v>15</v>
      </c>
      <c r="H88" s="1" t="s">
        <v>16</v>
      </c>
      <c r="I88" s="1" t="s">
        <v>17</v>
      </c>
      <c r="J88" s="1">
        <v>0</v>
      </c>
      <c r="M88" s="1" t="str">
        <f>IF(Feuil1!F88="",B88,"=GAUCHE(B2;Feuil1!F2)")</f>
        <v>SymmetryPrep C8 Pre-column 100 Å 7µm 7.8 x 10mm\ Box of 1</v>
      </c>
    </row>
    <row r="89" spans="1:13">
      <c r="A89" s="1">
        <v>186000715</v>
      </c>
      <c r="B89" s="1" t="s">
        <v>1534</v>
      </c>
      <c r="C89" s="1" t="s">
        <v>78</v>
      </c>
      <c r="D89" s="1" t="s">
        <v>79</v>
      </c>
      <c r="E89" s="1" t="s">
        <v>13</v>
      </c>
      <c r="F89" s="1" t="s">
        <v>14</v>
      </c>
      <c r="G89" s="1" t="s">
        <v>15</v>
      </c>
      <c r="H89" s="1" t="s">
        <v>16</v>
      </c>
      <c r="I89" s="1" t="s">
        <v>17</v>
      </c>
      <c r="J89" s="1">
        <v>0</v>
      </c>
      <c r="M89" s="1" t="str">
        <f>IF(Feuil1!F89="",B89,"=GAUCHE(B2;Feuil1!F2)")</f>
        <v>SymmetryPrep C18 Pre-column 100 Å 5µm 19 x 10mm\ Box of 1</v>
      </c>
    </row>
    <row r="90" spans="1:13">
      <c r="A90" s="1">
        <v>186000717</v>
      </c>
      <c r="B90" s="1" t="s">
        <v>1535</v>
      </c>
      <c r="C90" s="1" t="s">
        <v>78</v>
      </c>
      <c r="D90" s="1" t="s">
        <v>79</v>
      </c>
      <c r="E90" s="1" t="s">
        <v>13</v>
      </c>
      <c r="F90" s="1" t="s">
        <v>14</v>
      </c>
      <c r="G90" s="1" t="s">
        <v>15</v>
      </c>
      <c r="H90" s="1" t="s">
        <v>16</v>
      </c>
      <c r="I90" s="1" t="s">
        <v>17</v>
      </c>
      <c r="J90" s="1">
        <v>0</v>
      </c>
      <c r="M90" s="1" t="str">
        <f>IF(Feuil1!F90="",B90,"=GAUCHE(B2;Feuil1!F2)")</f>
        <v>SymmetryPrep C18 Pre-column 100 Å 7µm 19 x 10mm\ Box of 1</v>
      </c>
    </row>
    <row r="91" spans="1:13">
      <c r="A91" s="1">
        <v>186000718</v>
      </c>
      <c r="B91" s="1" t="s">
        <v>1536</v>
      </c>
      <c r="C91" s="1" t="s">
        <v>78</v>
      </c>
      <c r="D91" s="1" t="s">
        <v>79</v>
      </c>
      <c r="E91" s="1" t="s">
        <v>13</v>
      </c>
      <c r="F91" s="1" t="s">
        <v>14</v>
      </c>
      <c r="G91" s="1" t="s">
        <v>15</v>
      </c>
      <c r="H91" s="1" t="s">
        <v>16</v>
      </c>
      <c r="I91" s="1" t="s">
        <v>17</v>
      </c>
      <c r="J91" s="1">
        <v>0</v>
      </c>
      <c r="M91" s="1" t="str">
        <f>IF(Feuil1!F91="",B91,"=GAUCHE(B2;Feuil1!F2)")</f>
        <v>SymmetryPrep C8 Pre-column 100 Å 7µm 19 x 10mm\ Box of 1</v>
      </c>
    </row>
    <row r="92" spans="1:13">
      <c r="A92" s="1">
        <v>186000776</v>
      </c>
      <c r="B92" s="1" t="s">
        <v>1537</v>
      </c>
      <c r="C92" s="1" t="s">
        <v>80</v>
      </c>
      <c r="D92" s="1" t="s">
        <v>81</v>
      </c>
      <c r="E92" s="1" t="s">
        <v>13</v>
      </c>
      <c r="F92" s="1" t="s">
        <v>14</v>
      </c>
      <c r="G92" s="1" t="s">
        <v>15</v>
      </c>
      <c r="H92" s="1" t="s">
        <v>16</v>
      </c>
      <c r="I92" s="1" t="s">
        <v>17</v>
      </c>
      <c r="J92" s="1">
        <v>0</v>
      </c>
      <c r="M92" s="1" t="str">
        <f>IF(Feuil1!F92="",B92,"=GAUCHE(B2;Feuil1!F2)")</f>
        <v>Oasis MCX Extraction Cartridge 60µm 500 mg 6 mL\ Box of 30</v>
      </c>
    </row>
    <row r="93" spans="1:13">
      <c r="A93" s="1">
        <v>186000777</v>
      </c>
      <c r="B93" s="1" t="s">
        <v>1538</v>
      </c>
      <c r="C93" s="1" t="s">
        <v>82</v>
      </c>
      <c r="D93" s="1" t="s">
        <v>83</v>
      </c>
      <c r="E93" s="1" t="s">
        <v>13</v>
      </c>
      <c r="F93" s="1" t="s">
        <v>14</v>
      </c>
      <c r="G93" s="1" t="s">
        <v>15</v>
      </c>
      <c r="H93" s="1" t="s">
        <v>16</v>
      </c>
      <c r="I93" s="1" t="s">
        <v>17</v>
      </c>
      <c r="J93" s="1">
        <v>0</v>
      </c>
      <c r="M93" s="1" t="str">
        <f>IF(Feuil1!F93="",B93,"=GAUCHE(B2;Feuil1!F2)")</f>
        <v>Oasis MCX Extraction Cartridge 60µm 1 g 20 mL\ Box of 20</v>
      </c>
    </row>
    <row r="94" spans="1:13">
      <c r="A94" s="1">
        <v>186000778</v>
      </c>
      <c r="B94" s="1" t="s">
        <v>1539</v>
      </c>
      <c r="C94" s="1" t="s">
        <v>84</v>
      </c>
      <c r="D94" s="1" t="s">
        <v>85</v>
      </c>
      <c r="E94" s="1" t="s">
        <v>13</v>
      </c>
      <c r="F94" s="1" t="s">
        <v>14</v>
      </c>
      <c r="G94" s="1" t="s">
        <v>15</v>
      </c>
      <c r="H94" s="1" t="s">
        <v>16</v>
      </c>
      <c r="I94" s="1" t="s">
        <v>17</v>
      </c>
      <c r="J94" s="1">
        <v>0</v>
      </c>
      <c r="M94" s="1" t="str">
        <f>IF(Feuil1!F94="",B94,"=GAUCHE(B2;Feuil1!F2)")</f>
        <v>Oasis MCX Extraction Cartridge 60µm 6 g 35 mL\ Box of 10</v>
      </c>
    </row>
    <row r="95" spans="1:13">
      <c r="A95" s="1">
        <v>186000782</v>
      </c>
      <c r="B95" s="1" t="s">
        <v>1540</v>
      </c>
      <c r="C95" s="1" t="s">
        <v>42</v>
      </c>
      <c r="D95" s="1" t="s">
        <v>43</v>
      </c>
      <c r="E95" s="1" t="s">
        <v>13</v>
      </c>
      <c r="F95" s="1" t="s">
        <v>14</v>
      </c>
      <c r="G95" s="1" t="s">
        <v>15</v>
      </c>
      <c r="H95" s="1" t="s">
        <v>16</v>
      </c>
      <c r="I95" s="1" t="s">
        <v>17</v>
      </c>
      <c r="J95" s="1">
        <v>0</v>
      </c>
      <c r="M95" s="1" t="str">
        <f>IF(Feuil1!F95="",B95,"=GAUCHE(B2;Feuil1!F2)")</f>
        <v>Oasis MCX Extraction Cartridge 60µm 30 mg 1 mL\ Box of 100</v>
      </c>
    </row>
    <row r="96" spans="1:13">
      <c r="A96" s="1">
        <v>186000865</v>
      </c>
      <c r="B96" s="1" t="s">
        <v>1541</v>
      </c>
      <c r="C96" s="1" t="s">
        <v>80</v>
      </c>
      <c r="D96" s="1" t="s">
        <v>81</v>
      </c>
      <c r="E96" s="1" t="s">
        <v>13</v>
      </c>
      <c r="F96" s="1" t="s">
        <v>14</v>
      </c>
      <c r="G96" s="1" t="s">
        <v>15</v>
      </c>
      <c r="H96" s="1" t="s">
        <v>16</v>
      </c>
      <c r="I96" s="1" t="s">
        <v>17</v>
      </c>
      <c r="J96" s="1">
        <v>0</v>
      </c>
      <c r="M96" s="1" t="str">
        <f>IF(Feuil1!F96="",B96,"=GAUCHE(B2;Feuil1!F2)")</f>
        <v>Oasis MAX Extraction Cartridge 60µm 500 mg 6 mL\ Box of 30</v>
      </c>
    </row>
    <row r="97" spans="1:13">
      <c r="A97" s="1">
        <v>186000926</v>
      </c>
      <c r="B97" s="1" t="s">
        <v>1542</v>
      </c>
      <c r="C97" s="1" t="s">
        <v>86</v>
      </c>
      <c r="D97" s="1" t="s">
        <v>87</v>
      </c>
      <c r="E97" s="1" t="s">
        <v>13</v>
      </c>
      <c r="F97" s="1" t="s">
        <v>14</v>
      </c>
      <c r="G97" s="1" t="s">
        <v>15</v>
      </c>
      <c r="H97" s="1" t="s">
        <v>16</v>
      </c>
      <c r="I97" s="1" t="s">
        <v>17</v>
      </c>
      <c r="J97" s="1">
        <v>0</v>
      </c>
      <c r="M97" s="1" t="str">
        <f>IF(Feuil1!F97="",B97,"=GAUCHE(B2;Feuil1!F2)")</f>
        <v>Protein-Pak 125 Sentry Guard Column\ Box of 2</v>
      </c>
    </row>
    <row r="98" spans="1:13">
      <c r="A98" s="1">
        <v>186000988</v>
      </c>
      <c r="B98" s="1" t="s">
        <v>1543</v>
      </c>
      <c r="C98" s="1" t="s">
        <v>88</v>
      </c>
      <c r="D98" s="1" t="s">
        <v>89</v>
      </c>
      <c r="E98" s="1" t="s">
        <v>13</v>
      </c>
      <c r="F98" s="1" t="s">
        <v>14</v>
      </c>
      <c r="G98" s="1" t="s">
        <v>15</v>
      </c>
      <c r="H98" s="1" t="s">
        <v>16</v>
      </c>
      <c r="I98" s="1" t="s">
        <v>17</v>
      </c>
      <c r="J98" s="1">
        <v>0</v>
      </c>
      <c r="M98" s="1" t="str">
        <f>IF(Feuil1!F98="",B98,"=GAUCHE(B2;Feuil1!F2)")</f>
        <v>Oasis HLB Cartridge with Gilson Adapter 30µm 10 mg 1 mL\ Box of 500</v>
      </c>
    </row>
    <row r="99" spans="1:13">
      <c r="A99" s="1">
        <v>186001001</v>
      </c>
      <c r="B99" s="1" t="s">
        <v>1544</v>
      </c>
      <c r="C99" s="1" t="s">
        <v>90</v>
      </c>
      <c r="D99" s="1" t="s">
        <v>91</v>
      </c>
      <c r="E99" s="1" t="s">
        <v>13</v>
      </c>
      <c r="F99" s="1" t="s">
        <v>14</v>
      </c>
      <c r="G99" s="1" t="s">
        <v>15</v>
      </c>
      <c r="H99" s="1" t="s">
        <v>16</v>
      </c>
      <c r="I99" s="1" t="s">
        <v>17</v>
      </c>
      <c r="J99" s="1">
        <v>0</v>
      </c>
      <c r="M99" s="1" t="str">
        <f>IF(Feuil1!F99="",B99,"=GAUCHE(B2;Feuil1!F2)")</f>
        <v>XTerra Prep OBD MS C18 Column 5µm 10 x 10mm\ Box of 1</v>
      </c>
    </row>
    <row r="100" spans="1:13">
      <c r="A100" s="1">
        <v>186001002</v>
      </c>
      <c r="B100" s="1" t="s">
        <v>1545</v>
      </c>
      <c r="C100" s="1" t="s">
        <v>90</v>
      </c>
      <c r="D100" s="1" t="s">
        <v>91</v>
      </c>
      <c r="E100" s="1" t="s">
        <v>13</v>
      </c>
      <c r="F100" s="1" t="s">
        <v>14</v>
      </c>
      <c r="G100" s="1" t="s">
        <v>15</v>
      </c>
      <c r="H100" s="1" t="s">
        <v>16</v>
      </c>
      <c r="I100" s="1" t="s">
        <v>17</v>
      </c>
      <c r="J100" s="1">
        <v>0</v>
      </c>
      <c r="M100" s="1" t="str">
        <f>IF(Feuil1!F100="",B100,"=GAUCHE(B2;Feuil1!F2)")</f>
        <v>XTerra Prep OBD MS C18 Column 10µm 10 x 10mm\ Box of 1</v>
      </c>
    </row>
    <row r="101" spans="1:13">
      <c r="A101" s="1">
        <v>186001006</v>
      </c>
      <c r="B101" s="1" t="s">
        <v>1546</v>
      </c>
      <c r="C101" s="1" t="s">
        <v>90</v>
      </c>
      <c r="D101" s="1" t="s">
        <v>91</v>
      </c>
      <c r="E101" s="1" t="s">
        <v>13</v>
      </c>
      <c r="F101" s="1" t="s">
        <v>14</v>
      </c>
      <c r="G101" s="1" t="s">
        <v>15</v>
      </c>
      <c r="H101" s="1" t="s">
        <v>16</v>
      </c>
      <c r="I101" s="1" t="s">
        <v>17</v>
      </c>
      <c r="J101" s="1">
        <v>0</v>
      </c>
      <c r="M101" s="1" t="str">
        <f>IF(Feuil1!F101="",B101,"=GAUCHE(B2;Feuil1!F2)")</f>
        <v>XTerra Prep OBD RP18 Column 5µm 10 x 10mm\ Box of 1</v>
      </c>
    </row>
    <row r="102" spans="1:13">
      <c r="A102" s="1">
        <v>186001007</v>
      </c>
      <c r="B102" s="1" t="s">
        <v>1547</v>
      </c>
      <c r="C102" s="1" t="s">
        <v>90</v>
      </c>
      <c r="D102" s="1" t="s">
        <v>91</v>
      </c>
      <c r="E102" s="1" t="s">
        <v>13</v>
      </c>
      <c r="F102" s="1" t="s">
        <v>14</v>
      </c>
      <c r="G102" s="1" t="s">
        <v>15</v>
      </c>
      <c r="H102" s="1" t="s">
        <v>16</v>
      </c>
      <c r="I102" s="1" t="s">
        <v>17</v>
      </c>
      <c r="J102" s="1">
        <v>0</v>
      </c>
      <c r="M102" s="1" t="str">
        <f>IF(Feuil1!F102="",B102,"=GAUCHE(B2;Feuil1!F2)")</f>
        <v>XTerra Prep OBD RP18 Column 10µm 10 x 10mm\ Box of 1</v>
      </c>
    </row>
    <row r="103" spans="1:13">
      <c r="A103" s="1">
        <v>186001008</v>
      </c>
      <c r="B103" s="1" t="s">
        <v>1548</v>
      </c>
      <c r="C103" s="1" t="s">
        <v>90</v>
      </c>
      <c r="D103" s="1" t="s">
        <v>91</v>
      </c>
      <c r="E103" s="1" t="s">
        <v>13</v>
      </c>
      <c r="F103" s="1" t="s">
        <v>14</v>
      </c>
      <c r="G103" s="1" t="s">
        <v>15</v>
      </c>
      <c r="H103" s="1" t="s">
        <v>16</v>
      </c>
      <c r="I103" s="1" t="s">
        <v>17</v>
      </c>
      <c r="J103" s="1">
        <v>0</v>
      </c>
      <c r="M103" s="1" t="str">
        <f>IF(Feuil1!F103="",B103,"=GAUCHE(B2;Feuil1!F2)")</f>
        <v>XTerra Prep OBD RP8 Column 5µm 10 x 10mm\ Box of 1</v>
      </c>
    </row>
    <row r="104" spans="1:13">
      <c r="A104" s="1">
        <v>186001009</v>
      </c>
      <c r="B104" s="1" t="s">
        <v>1549</v>
      </c>
      <c r="C104" s="1" t="s">
        <v>90</v>
      </c>
      <c r="D104" s="1" t="s">
        <v>91</v>
      </c>
      <c r="E104" s="1" t="s">
        <v>13</v>
      </c>
      <c r="F104" s="1" t="s">
        <v>14</v>
      </c>
      <c r="G104" s="1" t="s">
        <v>15</v>
      </c>
      <c r="H104" s="1" t="s">
        <v>16</v>
      </c>
      <c r="I104" s="1" t="s">
        <v>17</v>
      </c>
      <c r="J104" s="1">
        <v>0</v>
      </c>
      <c r="M104" s="1" t="str">
        <f>IF(Feuil1!F104="",B104,"=GAUCHE(B2;Feuil1!F2)")</f>
        <v>XTerra Prep OBD RP8 Column 10µm 10 x 10mm\ Box of 1</v>
      </c>
    </row>
    <row r="105" spans="1:13">
      <c r="A105" s="1">
        <v>186001010</v>
      </c>
      <c r="B105" s="1" t="s">
        <v>1550</v>
      </c>
      <c r="C105" s="1" t="s">
        <v>92</v>
      </c>
      <c r="D105" s="1" t="s">
        <v>93</v>
      </c>
      <c r="E105" s="1" t="s">
        <v>13</v>
      </c>
      <c r="F105" s="1" t="s">
        <v>14</v>
      </c>
      <c r="G105" s="1" t="s">
        <v>15</v>
      </c>
      <c r="H105" s="1" t="s">
        <v>16</v>
      </c>
      <c r="I105" s="1" t="s">
        <v>17</v>
      </c>
      <c r="J105" s="1">
        <v>0</v>
      </c>
      <c r="M105" s="1" t="str">
        <f>IF(Feuil1!F105="",B105,"=GAUCHE(B2;Feuil1!F2)")</f>
        <v>XTerra Prep OBD MS C18 Column 5µm 10 x 30mm\ Box of 1</v>
      </c>
    </row>
    <row r="106" spans="1:13">
      <c r="A106" s="1">
        <v>186001011</v>
      </c>
      <c r="B106" s="1" t="s">
        <v>1551</v>
      </c>
      <c r="C106" s="1" t="s">
        <v>92</v>
      </c>
      <c r="D106" s="1" t="s">
        <v>93</v>
      </c>
      <c r="E106" s="1" t="s">
        <v>13</v>
      </c>
      <c r="F106" s="1" t="s">
        <v>14</v>
      </c>
      <c r="G106" s="1" t="s">
        <v>15</v>
      </c>
      <c r="H106" s="1" t="s">
        <v>16</v>
      </c>
      <c r="I106" s="1" t="s">
        <v>17</v>
      </c>
      <c r="J106" s="1">
        <v>0</v>
      </c>
      <c r="M106" s="1" t="str">
        <f>IF(Feuil1!F106="",B106,"=GAUCHE(B2;Feuil1!F2)")</f>
        <v>XTerra Prep OBD MS C8 Column 5µm 10 x 30mm\ Box of 1</v>
      </c>
    </row>
    <row r="107" spans="1:13">
      <c r="A107" s="1">
        <v>186001012</v>
      </c>
      <c r="B107" s="1" t="s">
        <v>1552</v>
      </c>
      <c r="C107" s="1" t="s">
        <v>92</v>
      </c>
      <c r="D107" s="1" t="s">
        <v>93</v>
      </c>
      <c r="E107" s="1" t="s">
        <v>13</v>
      </c>
      <c r="F107" s="1" t="s">
        <v>14</v>
      </c>
      <c r="G107" s="1" t="s">
        <v>15</v>
      </c>
      <c r="H107" s="1" t="s">
        <v>16</v>
      </c>
      <c r="I107" s="1" t="s">
        <v>17</v>
      </c>
      <c r="J107" s="1">
        <v>0</v>
      </c>
      <c r="M107" s="1" t="str">
        <f>IF(Feuil1!F107="",B107,"=GAUCHE(B2;Feuil1!F2)")</f>
        <v>XTerra Prep OBD RP18 Column 5µm 10 x 30mm\ Box of 1</v>
      </c>
    </row>
    <row r="108" spans="1:13">
      <c r="A108" s="1">
        <v>186001014</v>
      </c>
      <c r="B108" s="1" t="s">
        <v>1553</v>
      </c>
      <c r="C108" s="1" t="s">
        <v>94</v>
      </c>
      <c r="D108" s="1" t="s">
        <v>95</v>
      </c>
      <c r="E108" s="1" t="s">
        <v>13</v>
      </c>
      <c r="F108" s="1" t="s">
        <v>14</v>
      </c>
      <c r="G108" s="1" t="s">
        <v>15</v>
      </c>
      <c r="H108" s="1" t="s">
        <v>16</v>
      </c>
      <c r="I108" s="1" t="s">
        <v>17</v>
      </c>
      <c r="J108" s="1">
        <v>0</v>
      </c>
      <c r="M108" s="1" t="str">
        <f>IF(Feuil1!F108="",B108,"=GAUCHE(B2;Feuil1!F2)")</f>
        <v>XTerra Prep OBD MS C18 Column 5µm 10 x 50mm\ Box of 1</v>
      </c>
    </row>
    <row r="109" spans="1:13">
      <c r="A109" s="1">
        <v>186001015</v>
      </c>
      <c r="B109" s="1" t="s">
        <v>1554</v>
      </c>
      <c r="C109" s="1" t="s">
        <v>94</v>
      </c>
      <c r="D109" s="1" t="s">
        <v>95</v>
      </c>
      <c r="E109" s="1" t="s">
        <v>13</v>
      </c>
      <c r="F109" s="1" t="s">
        <v>14</v>
      </c>
      <c r="G109" s="1" t="s">
        <v>15</v>
      </c>
      <c r="H109" s="1" t="s">
        <v>16</v>
      </c>
      <c r="I109" s="1" t="s">
        <v>17</v>
      </c>
      <c r="J109" s="1">
        <v>0</v>
      </c>
      <c r="M109" s="1" t="str">
        <f>IF(Feuil1!F109="",B109,"=GAUCHE(B2;Feuil1!F2)")</f>
        <v>XTerra Prep OBD MS C8 Column 5µm 10 x 50mm\ Box of 1</v>
      </c>
    </row>
    <row r="110" spans="1:13">
      <c r="A110" s="1">
        <v>186001016</v>
      </c>
      <c r="B110" s="1" t="s">
        <v>1555</v>
      </c>
      <c r="C110" s="1" t="s">
        <v>94</v>
      </c>
      <c r="D110" s="1" t="s">
        <v>95</v>
      </c>
      <c r="E110" s="1" t="s">
        <v>13</v>
      </c>
      <c r="F110" s="1" t="s">
        <v>14</v>
      </c>
      <c r="G110" s="1" t="s">
        <v>15</v>
      </c>
      <c r="H110" s="1" t="s">
        <v>16</v>
      </c>
      <c r="I110" s="1" t="s">
        <v>17</v>
      </c>
      <c r="J110" s="1">
        <v>0</v>
      </c>
      <c r="M110" s="1" t="str">
        <f>IF(Feuil1!F110="",B110,"=GAUCHE(B2;Feuil1!F2)")</f>
        <v>XTerra Prep OBD RP18 Column 5µm 10 x 50mm\ Box of 1</v>
      </c>
    </row>
    <row r="111" spans="1:13">
      <c r="A111" s="1">
        <v>186001017</v>
      </c>
      <c r="B111" s="1" t="s">
        <v>1556</v>
      </c>
      <c r="C111" s="1" t="s">
        <v>94</v>
      </c>
      <c r="D111" s="1" t="s">
        <v>95</v>
      </c>
      <c r="E111" s="1" t="s">
        <v>13</v>
      </c>
      <c r="F111" s="1" t="s">
        <v>14</v>
      </c>
      <c r="G111" s="1" t="s">
        <v>15</v>
      </c>
      <c r="H111" s="1" t="s">
        <v>16</v>
      </c>
      <c r="I111" s="1" t="s">
        <v>17</v>
      </c>
      <c r="J111" s="1">
        <v>0</v>
      </c>
      <c r="M111" s="1" t="str">
        <f>IF(Feuil1!F111="",B111,"=GAUCHE(B2;Feuil1!F2)")</f>
        <v>XTerra Prep OBD RP8 Column 5µm 10 x 50mm\ Box of 1</v>
      </c>
    </row>
    <row r="112" spans="1:13">
      <c r="A112" s="1">
        <v>186001018</v>
      </c>
      <c r="B112" s="1" t="s">
        <v>1557</v>
      </c>
      <c r="C112" s="1">
        <v>1064</v>
      </c>
      <c r="D112" s="1" t="s">
        <v>96</v>
      </c>
      <c r="E112" s="1" t="s">
        <v>13</v>
      </c>
      <c r="F112" s="1" t="s">
        <v>14</v>
      </c>
      <c r="G112" s="1" t="s">
        <v>15</v>
      </c>
      <c r="H112" s="1" t="s">
        <v>16</v>
      </c>
      <c r="I112" s="1" t="s">
        <v>17</v>
      </c>
      <c r="J112" s="1">
        <v>0</v>
      </c>
      <c r="M112" s="1" t="str">
        <f>IF(Feuil1!F112="",B112,"=GAUCHE(B2;Feuil1!F2)")</f>
        <v>XTerra Prep OBD MS C18 Column 5µm 10 x 100mm\ Box of 1</v>
      </c>
    </row>
    <row r="113" spans="1:13">
      <c r="A113" s="1">
        <v>186001020</v>
      </c>
      <c r="B113" s="1" t="s">
        <v>1558</v>
      </c>
      <c r="C113" s="1">
        <v>1064</v>
      </c>
      <c r="D113" s="1" t="s">
        <v>96</v>
      </c>
      <c r="E113" s="1" t="s">
        <v>13</v>
      </c>
      <c r="F113" s="1" t="s">
        <v>14</v>
      </c>
      <c r="G113" s="1" t="s">
        <v>15</v>
      </c>
      <c r="H113" s="1" t="s">
        <v>16</v>
      </c>
      <c r="I113" s="1" t="s">
        <v>17</v>
      </c>
      <c r="J113" s="1">
        <v>0</v>
      </c>
      <c r="M113" s="1" t="str">
        <f>IF(Feuil1!F113="",B113,"=GAUCHE(B2;Feuil1!F2)")</f>
        <v>XTerra Prep OBD RP18 Column 5µm 10 x 100mm\ Box of 1</v>
      </c>
    </row>
    <row r="114" spans="1:13">
      <c r="A114" s="1">
        <v>186001021</v>
      </c>
      <c r="B114" s="1" t="s">
        <v>1559</v>
      </c>
      <c r="C114" s="1">
        <v>1064</v>
      </c>
      <c r="D114" s="1" t="s">
        <v>96</v>
      </c>
      <c r="E114" s="1" t="s">
        <v>13</v>
      </c>
      <c r="F114" s="1" t="s">
        <v>14</v>
      </c>
      <c r="G114" s="1" t="s">
        <v>15</v>
      </c>
      <c r="H114" s="1" t="s">
        <v>16</v>
      </c>
      <c r="I114" s="1" t="s">
        <v>17</v>
      </c>
      <c r="J114" s="1">
        <v>0</v>
      </c>
      <c r="M114" s="1" t="str">
        <f>IF(Feuil1!F114="",B114,"=GAUCHE(B2;Feuil1!F2)")</f>
        <v>XTerra Prep OBD RP8 Column 5µm 10 x 100mm\ Box of 1</v>
      </c>
    </row>
    <row r="115" spans="1:13">
      <c r="A115" s="1">
        <v>186001022</v>
      </c>
      <c r="B115" s="1" t="s">
        <v>1560</v>
      </c>
      <c r="C115" s="1" t="s">
        <v>97</v>
      </c>
      <c r="D115" s="1" t="s">
        <v>98</v>
      </c>
      <c r="E115" s="1" t="s">
        <v>13</v>
      </c>
      <c r="F115" s="1" t="s">
        <v>14</v>
      </c>
      <c r="G115" s="1" t="s">
        <v>15</v>
      </c>
      <c r="H115" s="1" t="s">
        <v>16</v>
      </c>
      <c r="I115" s="1" t="s">
        <v>17</v>
      </c>
      <c r="J115" s="1">
        <v>0</v>
      </c>
      <c r="M115" s="1" t="str">
        <f>IF(Feuil1!F115="",B115,"=GAUCHE(B2;Feuil1!F2)")</f>
        <v>XTerra Prep MS C18 Column 10µm 10 x 150mm\ Box of 1</v>
      </c>
    </row>
    <row r="116" spans="1:13">
      <c r="A116" s="1">
        <v>186001023</v>
      </c>
      <c r="B116" s="1" t="s">
        <v>1561</v>
      </c>
      <c r="C116" s="1" t="s">
        <v>97</v>
      </c>
      <c r="D116" s="1" t="s">
        <v>98</v>
      </c>
      <c r="E116" s="1" t="s">
        <v>13</v>
      </c>
      <c r="F116" s="1" t="s">
        <v>14</v>
      </c>
      <c r="G116" s="1" t="s">
        <v>15</v>
      </c>
      <c r="H116" s="1" t="s">
        <v>16</v>
      </c>
      <c r="I116" s="1" t="s">
        <v>17</v>
      </c>
      <c r="J116" s="1">
        <v>0</v>
      </c>
      <c r="M116" s="1" t="str">
        <f>IF(Feuil1!F116="",B116,"=GAUCHE(B2;Feuil1!F2)")</f>
        <v>XTerra Prep OBD MS C8 Column 10µm 10 x 150mm\ Box of 1</v>
      </c>
    </row>
    <row r="117" spans="1:13">
      <c r="A117" s="1">
        <v>186001024</v>
      </c>
      <c r="B117" s="1" t="s">
        <v>1562</v>
      </c>
      <c r="C117" s="1" t="s">
        <v>97</v>
      </c>
      <c r="D117" s="1" t="s">
        <v>98</v>
      </c>
      <c r="E117" s="1" t="s">
        <v>13</v>
      </c>
      <c r="F117" s="1" t="s">
        <v>14</v>
      </c>
      <c r="G117" s="1" t="s">
        <v>15</v>
      </c>
      <c r="H117" s="1" t="s">
        <v>16</v>
      </c>
      <c r="I117" s="1" t="s">
        <v>17</v>
      </c>
      <c r="J117" s="1">
        <v>0</v>
      </c>
      <c r="M117" s="1" t="str">
        <f>IF(Feuil1!F117="",B117,"=GAUCHE(B2;Feuil1!F2)")</f>
        <v>XTerra Prep OBD RP18 Column 10µm 10 x 150mm\ Box of 1</v>
      </c>
    </row>
    <row r="118" spans="1:13">
      <c r="A118" s="1">
        <v>186001025</v>
      </c>
      <c r="B118" s="1" t="s">
        <v>1563</v>
      </c>
      <c r="C118" s="1" t="s">
        <v>97</v>
      </c>
      <c r="D118" s="1" t="s">
        <v>98</v>
      </c>
      <c r="E118" s="1" t="s">
        <v>13</v>
      </c>
      <c r="F118" s="1" t="s">
        <v>14</v>
      </c>
      <c r="G118" s="1" t="s">
        <v>15</v>
      </c>
      <c r="H118" s="1" t="s">
        <v>16</v>
      </c>
      <c r="I118" s="1" t="s">
        <v>17</v>
      </c>
      <c r="J118" s="1">
        <v>0</v>
      </c>
      <c r="M118" s="1" t="str">
        <f>IF(Feuil1!F118="",B118,"=GAUCHE(B2;Feuil1!F2)")</f>
        <v>XTerra Prep OBD RP8 Column 10µm 10 x 150mm\ Box of 1</v>
      </c>
    </row>
    <row r="119" spans="1:13">
      <c r="A119" s="1">
        <v>186001026</v>
      </c>
      <c r="B119" s="1" t="s">
        <v>1564</v>
      </c>
      <c r="C119" s="1" t="s">
        <v>99</v>
      </c>
      <c r="D119" s="1" t="s">
        <v>100</v>
      </c>
      <c r="E119" s="1" t="s">
        <v>13</v>
      </c>
      <c r="F119" s="1" t="s">
        <v>14</v>
      </c>
      <c r="G119" s="1" t="s">
        <v>15</v>
      </c>
      <c r="H119" s="1" t="s">
        <v>16</v>
      </c>
      <c r="I119" s="1" t="s">
        <v>17</v>
      </c>
      <c r="J119" s="1">
        <v>0</v>
      </c>
      <c r="M119" s="1" t="str">
        <f>IF(Feuil1!F119="",B119,"=GAUCHE(B2;Feuil1!F2)")</f>
        <v>XTerra Prep OBD MS C18 Column 10µm 10 x 250mm\ Box of 1</v>
      </c>
    </row>
    <row r="120" spans="1:13">
      <c r="A120" s="1">
        <v>186001027</v>
      </c>
      <c r="B120" s="1" t="s">
        <v>1565</v>
      </c>
      <c r="C120" s="1" t="s">
        <v>99</v>
      </c>
      <c r="D120" s="1" t="s">
        <v>100</v>
      </c>
      <c r="E120" s="1" t="s">
        <v>13</v>
      </c>
      <c r="F120" s="1" t="s">
        <v>14</v>
      </c>
      <c r="G120" s="1" t="s">
        <v>15</v>
      </c>
      <c r="H120" s="1" t="s">
        <v>16</v>
      </c>
      <c r="I120" s="1" t="s">
        <v>17</v>
      </c>
      <c r="J120" s="1">
        <v>0</v>
      </c>
      <c r="M120" s="1" t="str">
        <f>IF(Feuil1!F120="",B120,"=GAUCHE(B2;Feuil1!F2)")</f>
        <v>XTerra Prep OBD MS C8 Column 10µm 10 x 250mm\ Box of 1</v>
      </c>
    </row>
    <row r="121" spans="1:13">
      <c r="A121" s="1">
        <v>186001028</v>
      </c>
      <c r="B121" s="1" t="s">
        <v>1566</v>
      </c>
      <c r="C121" s="1" t="s">
        <v>99</v>
      </c>
      <c r="D121" s="1" t="s">
        <v>100</v>
      </c>
      <c r="E121" s="1" t="s">
        <v>13</v>
      </c>
      <c r="F121" s="1" t="s">
        <v>14</v>
      </c>
      <c r="G121" s="1" t="s">
        <v>15</v>
      </c>
      <c r="H121" s="1" t="s">
        <v>16</v>
      </c>
      <c r="I121" s="1" t="s">
        <v>17</v>
      </c>
      <c r="J121" s="1">
        <v>0</v>
      </c>
      <c r="M121" s="1" t="str">
        <f>IF(Feuil1!F121="",B121,"=GAUCHE(B2;Feuil1!F2)")</f>
        <v>XTerra Prep OBD RP18 Column 10µm 10 x 250mm\ Box of 1</v>
      </c>
    </row>
    <row r="122" spans="1:13">
      <c r="A122" s="1">
        <v>186001029</v>
      </c>
      <c r="B122" s="1" t="s">
        <v>1567</v>
      </c>
      <c r="C122" s="1" t="s">
        <v>99</v>
      </c>
      <c r="D122" s="1" t="s">
        <v>100</v>
      </c>
      <c r="E122" s="1" t="s">
        <v>13</v>
      </c>
      <c r="F122" s="1" t="s">
        <v>14</v>
      </c>
      <c r="G122" s="1" t="s">
        <v>15</v>
      </c>
      <c r="H122" s="1" t="s">
        <v>16</v>
      </c>
      <c r="I122" s="1" t="s">
        <v>17</v>
      </c>
      <c r="J122" s="1">
        <v>0</v>
      </c>
      <c r="M122" s="1" t="str">
        <f>IF(Feuil1!F122="",B122,"=GAUCHE(B2;Feuil1!F2)")</f>
        <v>XTerra Prep OBD RP8 Column 10µm 10 x 250mm\ Box of 1</v>
      </c>
    </row>
    <row r="123" spans="1:13">
      <c r="A123" s="1">
        <v>186001030</v>
      </c>
      <c r="B123" s="1" t="s">
        <v>1568</v>
      </c>
      <c r="C123" s="1">
        <v>1786</v>
      </c>
      <c r="D123" s="1" t="s">
        <v>101</v>
      </c>
      <c r="E123" s="1" t="s">
        <v>13</v>
      </c>
      <c r="F123" s="1" t="s">
        <v>14</v>
      </c>
      <c r="G123" s="1" t="s">
        <v>15</v>
      </c>
      <c r="H123" s="1" t="s">
        <v>16</v>
      </c>
      <c r="I123" s="1" t="s">
        <v>17</v>
      </c>
      <c r="J123" s="1">
        <v>0</v>
      </c>
      <c r="M123" s="1" t="str">
        <f>IF(Feuil1!F123="",B123,"=GAUCHE(B2;Feuil1!F2)")</f>
        <v>XTerra Prep OBD MS C18 Column 10µm 10 x 300mm\ Box of 1</v>
      </c>
    </row>
    <row r="124" spans="1:13">
      <c r="A124" s="1">
        <v>186001031</v>
      </c>
      <c r="B124" s="1" t="s">
        <v>1569</v>
      </c>
      <c r="C124" s="1">
        <v>1786</v>
      </c>
      <c r="D124" s="1" t="s">
        <v>101</v>
      </c>
      <c r="E124" s="1" t="s">
        <v>13</v>
      </c>
      <c r="F124" s="1" t="s">
        <v>14</v>
      </c>
      <c r="G124" s="1" t="s">
        <v>15</v>
      </c>
      <c r="H124" s="1" t="s">
        <v>16</v>
      </c>
      <c r="I124" s="1" t="s">
        <v>17</v>
      </c>
      <c r="J124" s="1">
        <v>0</v>
      </c>
      <c r="M124" s="1" t="str">
        <f>IF(Feuil1!F124="",B124,"=GAUCHE(B2;Feuil1!F2)")</f>
        <v>XTerra Prep OBD MS C8 Column 10µm 10 x 300mm\ Box of 1</v>
      </c>
    </row>
    <row r="125" spans="1:13">
      <c r="A125" s="1">
        <v>186001032</v>
      </c>
      <c r="B125" s="1" t="s">
        <v>1570</v>
      </c>
      <c r="C125" s="1">
        <v>1786</v>
      </c>
      <c r="D125" s="1" t="s">
        <v>101</v>
      </c>
      <c r="E125" s="1" t="s">
        <v>13</v>
      </c>
      <c r="F125" s="1" t="s">
        <v>14</v>
      </c>
      <c r="G125" s="1" t="s">
        <v>15</v>
      </c>
      <c r="H125" s="1" t="s">
        <v>16</v>
      </c>
      <c r="I125" s="1" t="s">
        <v>17</v>
      </c>
      <c r="J125" s="1">
        <v>0</v>
      </c>
      <c r="M125" s="1" t="str">
        <f>IF(Feuil1!F125="",B125,"=GAUCHE(B2;Feuil1!F2)")</f>
        <v>XTerra Prep OBD RP18 Column 10µm 10 x 300mm\ Box of 1</v>
      </c>
    </row>
    <row r="126" spans="1:13">
      <c r="A126" s="1">
        <v>186001033</v>
      </c>
      <c r="B126" s="1" t="s">
        <v>1571</v>
      </c>
      <c r="C126" s="1">
        <v>1786</v>
      </c>
      <c r="D126" s="1" t="s">
        <v>101</v>
      </c>
      <c r="E126" s="1" t="s">
        <v>13</v>
      </c>
      <c r="F126" s="1" t="s">
        <v>14</v>
      </c>
      <c r="G126" s="1" t="s">
        <v>15</v>
      </c>
      <c r="H126" s="1" t="s">
        <v>16</v>
      </c>
      <c r="I126" s="1" t="s">
        <v>17</v>
      </c>
      <c r="J126" s="1">
        <v>0</v>
      </c>
      <c r="M126" s="1" t="str">
        <f>IF(Feuil1!F126="",B126,"=GAUCHE(B2;Feuil1!F2)")</f>
        <v>XTerra Prep OBD RP8 Column 10µm 10 x 300mm\ Box of 1</v>
      </c>
    </row>
    <row r="127" spans="1:13">
      <c r="A127" s="1">
        <v>186001152</v>
      </c>
      <c r="B127" s="1" t="s">
        <v>1572</v>
      </c>
      <c r="C127" s="1" t="s">
        <v>92</v>
      </c>
      <c r="D127" s="1" t="s">
        <v>93</v>
      </c>
      <c r="E127" s="1" t="s">
        <v>13</v>
      </c>
      <c r="F127" s="1" t="s">
        <v>14</v>
      </c>
      <c r="G127" s="1" t="s">
        <v>15</v>
      </c>
      <c r="H127" s="1" t="s">
        <v>16</v>
      </c>
      <c r="I127" s="1" t="s">
        <v>17</v>
      </c>
      <c r="J127" s="1">
        <v>0</v>
      </c>
      <c r="M127" s="1" t="str">
        <f>IF(Feuil1!F127="",B127,"=GAUCHE(B2;Feuil1!F2)")</f>
        <v>XTerra Prep OBD MS C18 Column 5µm 7.8 x 50mm\ Box of 1</v>
      </c>
    </row>
    <row r="128" spans="1:13">
      <c r="A128" s="1">
        <v>186001153</v>
      </c>
      <c r="B128" s="1" t="s">
        <v>1573</v>
      </c>
      <c r="C128" s="1" t="s">
        <v>92</v>
      </c>
      <c r="D128" s="1" t="s">
        <v>93</v>
      </c>
      <c r="E128" s="1" t="s">
        <v>13</v>
      </c>
      <c r="F128" s="1" t="s">
        <v>14</v>
      </c>
      <c r="G128" s="1" t="s">
        <v>15</v>
      </c>
      <c r="H128" s="1" t="s">
        <v>16</v>
      </c>
      <c r="I128" s="1" t="s">
        <v>17</v>
      </c>
      <c r="J128" s="1">
        <v>0</v>
      </c>
      <c r="M128" s="1" t="str">
        <f>IF(Feuil1!F128="",B128,"=GAUCHE(B2;Feuil1!F2)")</f>
        <v>XTerra Prep OBD MS C8 Column 5µm 7.8 x 50mm\ Box of 1</v>
      </c>
    </row>
    <row r="129" spans="1:13">
      <c r="A129" s="1">
        <v>186001154</v>
      </c>
      <c r="B129" s="1" t="s">
        <v>1574</v>
      </c>
      <c r="C129" s="1" t="s">
        <v>92</v>
      </c>
      <c r="D129" s="1" t="s">
        <v>93</v>
      </c>
      <c r="E129" s="1" t="s">
        <v>13</v>
      </c>
      <c r="F129" s="1" t="s">
        <v>14</v>
      </c>
      <c r="G129" s="1" t="s">
        <v>15</v>
      </c>
      <c r="H129" s="1" t="s">
        <v>16</v>
      </c>
      <c r="I129" s="1" t="s">
        <v>17</v>
      </c>
      <c r="J129" s="1">
        <v>0</v>
      </c>
      <c r="M129" s="1" t="str">
        <f>IF(Feuil1!F129="",B129,"=GAUCHE(B2;Feuil1!F2)")</f>
        <v>XTerra Prep OBD RP18 Column 5µm 7.8 x 50mm\ Box of 1</v>
      </c>
    </row>
    <row r="130" spans="1:13">
      <c r="A130" s="1">
        <v>186001155</v>
      </c>
      <c r="B130" s="1" t="s">
        <v>1575</v>
      </c>
      <c r="C130" s="1" t="s">
        <v>92</v>
      </c>
      <c r="D130" s="1" t="s">
        <v>93</v>
      </c>
      <c r="E130" s="1" t="s">
        <v>13</v>
      </c>
      <c r="F130" s="1" t="s">
        <v>14</v>
      </c>
      <c r="G130" s="1" t="s">
        <v>15</v>
      </c>
      <c r="H130" s="1" t="s">
        <v>16</v>
      </c>
      <c r="I130" s="1" t="s">
        <v>17</v>
      </c>
      <c r="J130" s="1">
        <v>0</v>
      </c>
      <c r="M130" s="1" t="str">
        <f>IF(Feuil1!F130="",B130,"=GAUCHE(B2;Feuil1!F2)")</f>
        <v>XTerra Prep OBD RP8 Column 5µm 7.8 x 50mm\ Box of 1</v>
      </c>
    </row>
    <row r="131" spans="1:13">
      <c r="A131" s="1">
        <v>186001156</v>
      </c>
      <c r="B131" s="1" t="s">
        <v>1576</v>
      </c>
      <c r="C131" s="1" t="s">
        <v>102</v>
      </c>
      <c r="D131" s="1" t="s">
        <v>103</v>
      </c>
      <c r="E131" s="1" t="s">
        <v>13</v>
      </c>
      <c r="F131" s="1" t="s">
        <v>14</v>
      </c>
      <c r="G131" s="1" t="s">
        <v>15</v>
      </c>
      <c r="H131" s="1" t="s">
        <v>16</v>
      </c>
      <c r="I131" s="1" t="s">
        <v>17</v>
      </c>
      <c r="J131" s="1">
        <v>0</v>
      </c>
      <c r="M131" s="1" t="str">
        <f>IF(Feuil1!F131="",B131,"=GAUCHE(B2;Feuil1!F2)")</f>
        <v>XTerra Prep OBD MS C18 Column 5µm 7.8 x 100mm\ Box of 1</v>
      </c>
    </row>
    <row r="132" spans="1:13">
      <c r="A132" s="1">
        <v>186001157</v>
      </c>
      <c r="B132" s="1" t="s">
        <v>1577</v>
      </c>
      <c r="C132" s="1" t="s">
        <v>102</v>
      </c>
      <c r="D132" s="1" t="s">
        <v>103</v>
      </c>
      <c r="E132" s="1" t="s">
        <v>13</v>
      </c>
      <c r="F132" s="1" t="s">
        <v>14</v>
      </c>
      <c r="G132" s="1" t="s">
        <v>15</v>
      </c>
      <c r="H132" s="1" t="s">
        <v>16</v>
      </c>
      <c r="I132" s="1" t="s">
        <v>17</v>
      </c>
      <c r="J132" s="1">
        <v>0</v>
      </c>
      <c r="M132" s="1" t="str">
        <f>IF(Feuil1!F132="",B132,"=GAUCHE(B2;Feuil1!F2)")</f>
        <v>XTerra Prep OBD MS C8 Column 5µm 7.8 x 100mm\ Box of 1</v>
      </c>
    </row>
    <row r="133" spans="1:13">
      <c r="A133" s="1">
        <v>186001158</v>
      </c>
      <c r="B133" s="1" t="s">
        <v>1578</v>
      </c>
      <c r="C133" s="1" t="s">
        <v>102</v>
      </c>
      <c r="D133" s="1" t="s">
        <v>103</v>
      </c>
      <c r="E133" s="1" t="s">
        <v>13</v>
      </c>
      <c r="F133" s="1" t="s">
        <v>14</v>
      </c>
      <c r="G133" s="1" t="s">
        <v>15</v>
      </c>
      <c r="H133" s="1" t="s">
        <v>16</v>
      </c>
      <c r="I133" s="1" t="s">
        <v>17</v>
      </c>
      <c r="J133" s="1">
        <v>0</v>
      </c>
      <c r="M133" s="1" t="str">
        <f>IF(Feuil1!F133="",B133,"=GAUCHE(B2;Feuil1!F2)")</f>
        <v>XTerra Prep OBD RP18 Column 5µm 7.8 x 100mm\ Box of 1</v>
      </c>
    </row>
    <row r="134" spans="1:13">
      <c r="A134" s="1">
        <v>186001159</v>
      </c>
      <c r="B134" s="1" t="s">
        <v>1579</v>
      </c>
      <c r="C134" s="1" t="s">
        <v>102</v>
      </c>
      <c r="D134" s="1" t="s">
        <v>103</v>
      </c>
      <c r="E134" s="1" t="s">
        <v>13</v>
      </c>
      <c r="F134" s="1" t="s">
        <v>14</v>
      </c>
      <c r="G134" s="1" t="s">
        <v>15</v>
      </c>
      <c r="H134" s="1" t="s">
        <v>16</v>
      </c>
      <c r="I134" s="1" t="s">
        <v>17</v>
      </c>
      <c r="J134" s="1">
        <v>0</v>
      </c>
      <c r="M134" s="1" t="str">
        <f>IF(Feuil1!F134="",B134,"=GAUCHE(B2;Feuil1!F2)")</f>
        <v>XTerra Prep OBD RP8 Column 5µm 7.8 x 100mm\ Box of 1</v>
      </c>
    </row>
    <row r="135" spans="1:13">
      <c r="A135" s="1">
        <v>186001160</v>
      </c>
      <c r="B135" s="1" t="s">
        <v>1580</v>
      </c>
      <c r="C135" s="1">
        <v>1254</v>
      </c>
      <c r="D135" s="1" t="s">
        <v>104</v>
      </c>
      <c r="E135" s="1" t="s">
        <v>13</v>
      </c>
      <c r="F135" s="1" t="s">
        <v>14</v>
      </c>
      <c r="G135" s="1" t="s">
        <v>15</v>
      </c>
      <c r="H135" s="1" t="s">
        <v>16</v>
      </c>
      <c r="I135" s="1" t="s">
        <v>17</v>
      </c>
      <c r="J135" s="1">
        <v>0</v>
      </c>
      <c r="M135" s="1" t="str">
        <f>IF(Feuil1!F135="",B135,"=GAUCHE(B2;Feuil1!F2)")</f>
        <v>XTerra Prep MS C18 Column 10µm 7.8 x 150mm\ Box of 1</v>
      </c>
    </row>
    <row r="136" spans="1:13">
      <c r="A136" s="1">
        <v>186001161</v>
      </c>
      <c r="B136" s="1" t="s">
        <v>1581</v>
      </c>
      <c r="C136" s="1">
        <v>1254</v>
      </c>
      <c r="D136" s="1" t="s">
        <v>104</v>
      </c>
      <c r="E136" s="1" t="s">
        <v>13</v>
      </c>
      <c r="F136" s="1" t="s">
        <v>14</v>
      </c>
      <c r="G136" s="1" t="s">
        <v>15</v>
      </c>
      <c r="H136" s="1" t="s">
        <v>16</v>
      </c>
      <c r="I136" s="1" t="s">
        <v>17</v>
      </c>
      <c r="J136" s="1">
        <v>0</v>
      </c>
      <c r="M136" s="1" t="str">
        <f>IF(Feuil1!F136="",B136,"=GAUCHE(B2;Feuil1!F2)")</f>
        <v>XTerra Prep OBD MS C8 Column 10µm 7.8 x 150mm\ Box of 1</v>
      </c>
    </row>
    <row r="137" spans="1:13">
      <c r="A137" s="1">
        <v>186001162</v>
      </c>
      <c r="B137" s="1" t="s">
        <v>1582</v>
      </c>
      <c r="C137" s="1">
        <v>1254</v>
      </c>
      <c r="D137" s="1" t="s">
        <v>104</v>
      </c>
      <c r="E137" s="1" t="s">
        <v>13</v>
      </c>
      <c r="F137" s="1" t="s">
        <v>14</v>
      </c>
      <c r="G137" s="1" t="s">
        <v>15</v>
      </c>
      <c r="H137" s="1" t="s">
        <v>16</v>
      </c>
      <c r="I137" s="1" t="s">
        <v>17</v>
      </c>
      <c r="J137" s="1">
        <v>0</v>
      </c>
      <c r="M137" s="1" t="str">
        <f>IF(Feuil1!F137="",B137,"=GAUCHE(B2;Feuil1!F2)")</f>
        <v>XTerra Prep OBD RP18 Column 10µm 7.8 x 150mm\ Box of 1</v>
      </c>
    </row>
    <row r="138" spans="1:13">
      <c r="A138" s="1">
        <v>186001163</v>
      </c>
      <c r="B138" s="1" t="s">
        <v>1583</v>
      </c>
      <c r="C138" s="1">
        <v>1254</v>
      </c>
      <c r="D138" s="1" t="s">
        <v>104</v>
      </c>
      <c r="E138" s="1" t="s">
        <v>13</v>
      </c>
      <c r="F138" s="1" t="s">
        <v>14</v>
      </c>
      <c r="G138" s="1" t="s">
        <v>15</v>
      </c>
      <c r="H138" s="1" t="s">
        <v>16</v>
      </c>
      <c r="I138" s="1" t="s">
        <v>17</v>
      </c>
      <c r="J138" s="1">
        <v>0</v>
      </c>
      <c r="M138" s="1" t="str">
        <f>IF(Feuil1!F138="",B138,"=GAUCHE(B2;Feuil1!F2)")</f>
        <v>XTerra Prep OBD RP8 Column 10µm 7.8 x 150mm\ Box of 1</v>
      </c>
    </row>
    <row r="139" spans="1:13">
      <c r="A139" s="1">
        <v>186001164</v>
      </c>
      <c r="B139" s="1" t="s">
        <v>1584</v>
      </c>
      <c r="C139" s="1" t="s">
        <v>105</v>
      </c>
      <c r="D139" s="1" t="s">
        <v>106</v>
      </c>
      <c r="E139" s="1" t="s">
        <v>13</v>
      </c>
      <c r="F139" s="1" t="s">
        <v>14</v>
      </c>
      <c r="G139" s="1" t="s">
        <v>15</v>
      </c>
      <c r="H139" s="1" t="s">
        <v>16</v>
      </c>
      <c r="I139" s="1" t="s">
        <v>17</v>
      </c>
      <c r="J139" s="1">
        <v>0</v>
      </c>
      <c r="M139" s="1" t="str">
        <f>IF(Feuil1!F139="",B139,"=GAUCHE(B2;Feuil1!F2)")</f>
        <v>XTerra Prep OBD MS C18 Column 10µm 7.8 x 300mm\ Box of 1</v>
      </c>
    </row>
    <row r="140" spans="1:13">
      <c r="A140" s="1">
        <v>186001165</v>
      </c>
      <c r="B140" s="1" t="s">
        <v>1585</v>
      </c>
      <c r="C140" s="1" t="s">
        <v>105</v>
      </c>
      <c r="D140" s="1" t="s">
        <v>106</v>
      </c>
      <c r="E140" s="1" t="s">
        <v>13</v>
      </c>
      <c r="F140" s="1" t="s">
        <v>14</v>
      </c>
      <c r="G140" s="1" t="s">
        <v>15</v>
      </c>
      <c r="H140" s="1" t="s">
        <v>16</v>
      </c>
      <c r="I140" s="1" t="s">
        <v>17</v>
      </c>
      <c r="J140" s="1">
        <v>0</v>
      </c>
      <c r="M140" s="1" t="str">
        <f>IF(Feuil1!F140="",B140,"=GAUCHE(B2;Feuil1!F2)")</f>
        <v>XTerra Prep OBD MS C8 Column 10µm 7.8 x 300mm\ Box of 1</v>
      </c>
    </row>
    <row r="141" spans="1:13">
      <c r="A141" s="1">
        <v>186001166</v>
      </c>
      <c r="B141" s="1" t="s">
        <v>1586</v>
      </c>
      <c r="C141" s="1" t="s">
        <v>105</v>
      </c>
      <c r="D141" s="1" t="s">
        <v>106</v>
      </c>
      <c r="E141" s="1" t="s">
        <v>13</v>
      </c>
      <c r="F141" s="1" t="s">
        <v>14</v>
      </c>
      <c r="G141" s="1" t="s">
        <v>15</v>
      </c>
      <c r="H141" s="1" t="s">
        <v>16</v>
      </c>
      <c r="I141" s="1" t="s">
        <v>17</v>
      </c>
      <c r="J141" s="1">
        <v>0</v>
      </c>
      <c r="M141" s="1" t="str">
        <f>IF(Feuil1!F141="",B141,"=GAUCHE(B2;Feuil1!F2)")</f>
        <v>XTerra Prep RP18 Column 10µm 7.8 x 300mm\ Box of 1</v>
      </c>
    </row>
    <row r="142" spans="1:13">
      <c r="A142" s="1">
        <v>186001167</v>
      </c>
      <c r="B142" s="1" t="s">
        <v>1587</v>
      </c>
      <c r="C142" s="1" t="s">
        <v>105</v>
      </c>
      <c r="D142" s="1" t="s">
        <v>106</v>
      </c>
      <c r="E142" s="1" t="s">
        <v>13</v>
      </c>
      <c r="F142" s="1" t="s">
        <v>14</v>
      </c>
      <c r="G142" s="1" t="s">
        <v>15</v>
      </c>
      <c r="H142" s="1" t="s">
        <v>16</v>
      </c>
      <c r="I142" s="1" t="s">
        <v>17</v>
      </c>
      <c r="J142" s="1">
        <v>0</v>
      </c>
      <c r="M142" s="1" t="str">
        <f>IF(Feuil1!F142="",B142,"=GAUCHE(B2;Feuil1!F2)")</f>
        <v>XTerra Prep OBD RP8 Column 10µm 7.8 x 300mm\ Box of 1</v>
      </c>
    </row>
    <row r="143" spans="1:13">
      <c r="A143" s="1">
        <v>186001188</v>
      </c>
      <c r="B143" s="1" t="s">
        <v>1588</v>
      </c>
      <c r="C143" s="1" t="s">
        <v>62</v>
      </c>
      <c r="D143" s="1" t="s">
        <v>63</v>
      </c>
      <c r="E143" s="1" t="s">
        <v>13</v>
      </c>
      <c r="F143" s="1" t="s">
        <v>14</v>
      </c>
      <c r="G143" s="1" t="s">
        <v>15</v>
      </c>
      <c r="H143" s="1" t="s">
        <v>16</v>
      </c>
      <c r="I143" s="1" t="s">
        <v>17</v>
      </c>
      <c r="J143" s="1">
        <v>0</v>
      </c>
      <c r="M143" s="1" t="str">
        <f>IF(Feuil1!F143="",B143,"=GAUCHE(B2;Feuil1!F2)")</f>
        <v>XTerra Phenyl Guard Column 3.5µm 2.1 x 10mm\ Box of 2</v>
      </c>
    </row>
    <row r="144" spans="1:13">
      <c r="A144" s="1">
        <v>186001189</v>
      </c>
      <c r="B144" s="1" t="s">
        <v>1589</v>
      </c>
      <c r="C144" s="1" t="s">
        <v>64</v>
      </c>
      <c r="D144" s="1" t="s">
        <v>65</v>
      </c>
      <c r="E144" s="1" t="s">
        <v>13</v>
      </c>
      <c r="F144" s="1" t="s">
        <v>14</v>
      </c>
      <c r="G144" s="1" t="s">
        <v>15</v>
      </c>
      <c r="H144" s="1" t="s">
        <v>16</v>
      </c>
      <c r="I144" s="1" t="s">
        <v>17</v>
      </c>
      <c r="J144" s="1">
        <v>0</v>
      </c>
      <c r="M144" s="1" t="str">
        <f>IF(Feuil1!F144="",B144,"=GAUCHE(B2;Feuil1!F2)")</f>
        <v>XTerra Phenyl Guard Column 3.5µm 2.1 x 20mm\ Box of 2</v>
      </c>
    </row>
    <row r="145" spans="1:13">
      <c r="A145" s="1">
        <v>186001190</v>
      </c>
      <c r="B145" s="1" t="s">
        <v>1590</v>
      </c>
      <c r="C145" s="1" t="s">
        <v>64</v>
      </c>
      <c r="D145" s="1" t="s">
        <v>65</v>
      </c>
      <c r="E145" s="1" t="s">
        <v>13</v>
      </c>
      <c r="F145" s="1" t="s">
        <v>14</v>
      </c>
      <c r="G145" s="1" t="s">
        <v>15</v>
      </c>
      <c r="H145" s="1" t="s">
        <v>16</v>
      </c>
      <c r="I145" s="1" t="s">
        <v>17</v>
      </c>
      <c r="J145" s="1">
        <v>0</v>
      </c>
      <c r="M145" s="1" t="str">
        <f>IF(Feuil1!F145="",B145,"=GAUCHE(B2;Feuil1!F2)")</f>
        <v>XTerra Phenyl Guard Column 3.5µm 3.0 x 20mm\ Box of 2</v>
      </c>
    </row>
    <row r="146" spans="1:13">
      <c r="A146" s="1">
        <v>186001191</v>
      </c>
      <c r="B146" s="1" t="s">
        <v>1591</v>
      </c>
      <c r="C146" s="1" t="s">
        <v>64</v>
      </c>
      <c r="D146" s="1" t="s">
        <v>65</v>
      </c>
      <c r="E146" s="1" t="s">
        <v>13</v>
      </c>
      <c r="F146" s="1" t="s">
        <v>14</v>
      </c>
      <c r="G146" s="1" t="s">
        <v>15</v>
      </c>
      <c r="H146" s="1" t="s">
        <v>16</v>
      </c>
      <c r="I146" s="1" t="s">
        <v>17</v>
      </c>
      <c r="J146" s="1">
        <v>0</v>
      </c>
      <c r="M146" s="1" t="str">
        <f>IF(Feuil1!F146="",B146,"=GAUCHE(B2;Feuil1!F2)")</f>
        <v>XTerra Phenyl Guard Column 3.5µm 3.9 x 20mm\ Box of 2</v>
      </c>
    </row>
    <row r="147" spans="1:13">
      <c r="A147" s="1">
        <v>186001192</v>
      </c>
      <c r="B147" s="1" t="s">
        <v>1592</v>
      </c>
      <c r="C147" s="1" t="s">
        <v>62</v>
      </c>
      <c r="D147" s="1" t="s">
        <v>63</v>
      </c>
      <c r="E147" s="1" t="s">
        <v>13</v>
      </c>
      <c r="F147" s="1" t="s">
        <v>14</v>
      </c>
      <c r="G147" s="1" t="s">
        <v>15</v>
      </c>
      <c r="H147" s="1" t="s">
        <v>16</v>
      </c>
      <c r="I147" s="1" t="s">
        <v>17</v>
      </c>
      <c r="J147" s="1">
        <v>0</v>
      </c>
      <c r="M147" s="1" t="str">
        <f>IF(Feuil1!F147="",B147,"=GAUCHE(B2;Feuil1!F2)")</f>
        <v>XTerra Phenyl Guard Column 5µm 2.1 x 10mm\ Box of 2</v>
      </c>
    </row>
    <row r="148" spans="1:13">
      <c r="A148" s="1">
        <v>186001193</v>
      </c>
      <c r="B148" s="1" t="s">
        <v>1593</v>
      </c>
      <c r="C148" s="1" t="s">
        <v>64</v>
      </c>
      <c r="D148" s="1" t="s">
        <v>65</v>
      </c>
      <c r="E148" s="1" t="s">
        <v>13</v>
      </c>
      <c r="F148" s="1" t="s">
        <v>14</v>
      </c>
      <c r="G148" s="1" t="s">
        <v>15</v>
      </c>
      <c r="H148" s="1" t="s">
        <v>16</v>
      </c>
      <c r="I148" s="1" t="s">
        <v>17</v>
      </c>
      <c r="J148" s="1">
        <v>0</v>
      </c>
      <c r="M148" s="1" t="str">
        <f>IF(Feuil1!F148="",B148,"=GAUCHE(B2;Feuil1!F2)")</f>
        <v>XTerra Phenyl Guard Column 5µm 2.1 x 20mm\ Box of 2</v>
      </c>
    </row>
    <row r="149" spans="1:13">
      <c r="A149" s="1">
        <v>186001194</v>
      </c>
      <c r="B149" s="1" t="s">
        <v>1594</v>
      </c>
      <c r="C149" s="1" t="s">
        <v>64</v>
      </c>
      <c r="D149" s="1" t="s">
        <v>65</v>
      </c>
      <c r="E149" s="1" t="s">
        <v>13</v>
      </c>
      <c r="F149" s="1" t="s">
        <v>14</v>
      </c>
      <c r="G149" s="1" t="s">
        <v>15</v>
      </c>
      <c r="H149" s="1" t="s">
        <v>16</v>
      </c>
      <c r="I149" s="1" t="s">
        <v>17</v>
      </c>
      <c r="J149" s="1">
        <v>0</v>
      </c>
      <c r="M149" s="1" t="str">
        <f>IF(Feuil1!F149="",B149,"=GAUCHE(B2;Feuil1!F2)")</f>
        <v>XTerra Phenyl Guard Column 5µm 3.0 x 20mm\ Box of 2</v>
      </c>
    </row>
    <row r="150" spans="1:13">
      <c r="A150" s="1">
        <v>186001195</v>
      </c>
      <c r="B150" s="1" t="s">
        <v>1595</v>
      </c>
      <c r="C150" s="1" t="s">
        <v>64</v>
      </c>
      <c r="D150" s="1" t="s">
        <v>65</v>
      </c>
      <c r="E150" s="1" t="s">
        <v>13</v>
      </c>
      <c r="F150" s="1" t="s">
        <v>14</v>
      </c>
      <c r="G150" s="1" t="s">
        <v>15</v>
      </c>
      <c r="H150" s="1" t="s">
        <v>16</v>
      </c>
      <c r="I150" s="1" t="s">
        <v>17</v>
      </c>
      <c r="J150" s="1">
        <v>0</v>
      </c>
      <c r="M150" s="1" t="str">
        <f>IF(Feuil1!F150="",B150,"=GAUCHE(B2;Feuil1!F2)")</f>
        <v>XTerra Phenyl Guard Column 5µm 3.9 x 20mm\ Box of 2</v>
      </c>
    </row>
    <row r="151" spans="1:13">
      <c r="A151" s="1">
        <v>186001205</v>
      </c>
      <c r="B151" s="1" t="s">
        <v>1596</v>
      </c>
      <c r="C151" s="1" t="s">
        <v>66</v>
      </c>
      <c r="D151" s="1" t="s">
        <v>67</v>
      </c>
      <c r="E151" s="1" t="s">
        <v>13</v>
      </c>
      <c r="F151" s="1" t="s">
        <v>14</v>
      </c>
      <c r="G151" s="1" t="s">
        <v>15</v>
      </c>
      <c r="H151" s="1" t="s">
        <v>16</v>
      </c>
      <c r="I151" s="1" t="s">
        <v>17</v>
      </c>
      <c r="J151" s="1">
        <v>0</v>
      </c>
      <c r="M151" s="1" t="str">
        <f>IF(Feuil1!F151="",B151,"=GAUCHE(B2;Feuil1!F2)")</f>
        <v>Oasis MAX Extraction Plate 60µm 60 mg 96 Wells\ Box of 1</v>
      </c>
    </row>
    <row r="152" spans="1:13">
      <c r="A152" s="1">
        <v>186001256</v>
      </c>
      <c r="B152" s="1" t="s">
        <v>1597</v>
      </c>
      <c r="C152" s="1" t="s">
        <v>66</v>
      </c>
      <c r="D152" s="1" t="s">
        <v>67</v>
      </c>
      <c r="E152" s="1" t="s">
        <v>13</v>
      </c>
      <c r="F152" s="1" t="s">
        <v>14</v>
      </c>
      <c r="G152" s="1" t="s">
        <v>15</v>
      </c>
      <c r="H152" s="1" t="s">
        <v>16</v>
      </c>
      <c r="I152" s="1" t="s">
        <v>17</v>
      </c>
      <c r="J152" s="1">
        <v>0</v>
      </c>
      <c r="M152" s="1" t="str">
        <f>IF(Feuil1!F152="",B152,"=GAUCHE(B2;Feuil1!F2)")</f>
        <v>Oasis MAX Extraction Plate 30µm 60 mg 96 Wells\ Box of 1</v>
      </c>
    </row>
    <row r="153" spans="1:13">
      <c r="A153" s="1">
        <v>186001313</v>
      </c>
      <c r="B153" s="1" t="s">
        <v>1598</v>
      </c>
      <c r="C153" s="1" t="s">
        <v>38</v>
      </c>
      <c r="D153" s="1" t="s">
        <v>39</v>
      </c>
      <c r="E153" s="1" t="s">
        <v>13</v>
      </c>
      <c r="F153" s="1" t="s">
        <v>14</v>
      </c>
      <c r="G153" s="1" t="s">
        <v>15</v>
      </c>
      <c r="H153" s="1" t="s">
        <v>16</v>
      </c>
      <c r="I153" s="1" t="s">
        <v>17</v>
      </c>
      <c r="J153" s="1">
        <v>0</v>
      </c>
      <c r="M153" s="1" t="str">
        <f>IF(Feuil1!F153="",B153,"=GAUCHE(B2;Feuil1!F2)")</f>
        <v>Atlantis dC18 Guard Column 3µm 3.9 x 20mm\ Box of 2</v>
      </c>
    </row>
    <row r="154" spans="1:13">
      <c r="A154" s="1">
        <v>186001315</v>
      </c>
      <c r="B154" s="1" t="s">
        <v>1599</v>
      </c>
      <c r="C154" s="1" t="s">
        <v>38</v>
      </c>
      <c r="D154" s="1" t="s">
        <v>39</v>
      </c>
      <c r="E154" s="1" t="s">
        <v>13</v>
      </c>
      <c r="F154" s="1" t="s">
        <v>14</v>
      </c>
      <c r="G154" s="1" t="s">
        <v>15</v>
      </c>
      <c r="H154" s="1" t="s">
        <v>16</v>
      </c>
      <c r="I154" s="1" t="s">
        <v>17</v>
      </c>
      <c r="J154" s="1">
        <v>0</v>
      </c>
      <c r="M154" s="1" t="str">
        <f>IF(Feuil1!F154="",B154,"=GAUCHE(B2;Feuil1!F2)")</f>
        <v>Atlantis dC18 Guard Column 5µm 3.9 x 20mm\ Box of 2</v>
      </c>
    </row>
    <row r="155" spans="1:13">
      <c r="A155" s="1">
        <v>186001321</v>
      </c>
      <c r="B155" s="1" t="s">
        <v>1600</v>
      </c>
      <c r="C155" s="1" t="s">
        <v>38</v>
      </c>
      <c r="D155" s="1" t="s">
        <v>39</v>
      </c>
      <c r="E155" s="1" t="s">
        <v>13</v>
      </c>
      <c r="F155" s="1" t="s">
        <v>14</v>
      </c>
      <c r="G155" s="1" t="s">
        <v>15</v>
      </c>
      <c r="H155" s="1" t="s">
        <v>16</v>
      </c>
      <c r="I155" s="1" t="s">
        <v>17</v>
      </c>
      <c r="J155" s="1">
        <v>0</v>
      </c>
      <c r="M155" s="1" t="str">
        <f>IF(Feuil1!F155="",B155,"=GAUCHE(B2;Feuil1!F2)")</f>
        <v>Atlantis dC18 Guard Column 3µm 4.6 x 20mm\ Box of 2</v>
      </c>
    </row>
    <row r="156" spans="1:13">
      <c r="A156" s="1">
        <v>186001323</v>
      </c>
      <c r="B156" s="1" t="s">
        <v>1601</v>
      </c>
      <c r="C156" s="1" t="s">
        <v>38</v>
      </c>
      <c r="D156" s="1" t="s">
        <v>39</v>
      </c>
      <c r="E156" s="1" t="s">
        <v>13</v>
      </c>
      <c r="F156" s="1" t="s">
        <v>14</v>
      </c>
      <c r="G156" s="1" t="s">
        <v>15</v>
      </c>
      <c r="H156" s="1" t="s">
        <v>16</v>
      </c>
      <c r="I156" s="1" t="s">
        <v>17</v>
      </c>
      <c r="J156" s="1">
        <v>0</v>
      </c>
      <c r="M156" s="1" t="str">
        <f>IF(Feuil1!F156="",B156,"=GAUCHE(B2;Feuil1!F2)")</f>
        <v>Atlantis dC18 Guard Column 5µm 4.6 x 20mm\ Box of 2</v>
      </c>
    </row>
    <row r="157" spans="1:13">
      <c r="A157" s="1">
        <v>186001377</v>
      </c>
      <c r="B157" s="1" t="s">
        <v>1602</v>
      </c>
      <c r="C157" s="1" t="s">
        <v>36</v>
      </c>
      <c r="D157" s="1" t="s">
        <v>37</v>
      </c>
      <c r="E157" s="1" t="s">
        <v>13</v>
      </c>
      <c r="F157" s="1" t="s">
        <v>14</v>
      </c>
      <c r="G157" s="1" t="s">
        <v>15</v>
      </c>
      <c r="H157" s="1" t="s">
        <v>16</v>
      </c>
      <c r="I157" s="1" t="s">
        <v>17</v>
      </c>
      <c r="J157" s="1">
        <v>0</v>
      </c>
      <c r="M157" s="1" t="str">
        <f>IF(Feuil1!F157="",B157,"=GAUCHE(B2;Feuil1!F2)")</f>
        <v>Atlantis dC18 Sentry Guard Column 3µm 2.1 x 10mm\ Box of 2</v>
      </c>
    </row>
    <row r="158" spans="1:13">
      <c r="A158" s="1">
        <v>186001379</v>
      </c>
      <c r="B158" s="1" t="s">
        <v>1603</v>
      </c>
      <c r="C158" s="1" t="s">
        <v>36</v>
      </c>
      <c r="D158" s="1" t="s">
        <v>37</v>
      </c>
      <c r="E158" s="1" t="s">
        <v>13</v>
      </c>
      <c r="F158" s="1" t="s">
        <v>14</v>
      </c>
      <c r="G158" s="1" t="s">
        <v>15</v>
      </c>
      <c r="H158" s="1" t="s">
        <v>16</v>
      </c>
      <c r="I158" s="1" t="s">
        <v>17</v>
      </c>
      <c r="J158" s="1">
        <v>0</v>
      </c>
      <c r="M158" s="1" t="str">
        <f>IF(Feuil1!F158="",B158,"=GAUCHE(B2;Feuil1!F2)")</f>
        <v>Atlantis dC18 Sentry Guard Column 5µm 2.1 x 10mm\ Box of 2</v>
      </c>
    </row>
    <row r="159" spans="1:13">
      <c r="A159" s="1">
        <v>186001381</v>
      </c>
      <c r="B159" s="1" t="s">
        <v>1604</v>
      </c>
      <c r="C159" s="1" t="s">
        <v>38</v>
      </c>
      <c r="D159" s="1" t="s">
        <v>39</v>
      </c>
      <c r="E159" s="1" t="s">
        <v>13</v>
      </c>
      <c r="F159" s="1" t="s">
        <v>14</v>
      </c>
      <c r="G159" s="1" t="s">
        <v>15</v>
      </c>
      <c r="H159" s="1" t="s">
        <v>16</v>
      </c>
      <c r="I159" s="1" t="s">
        <v>17</v>
      </c>
      <c r="J159" s="1">
        <v>0</v>
      </c>
      <c r="M159" s="1" t="str">
        <f>IF(Feuil1!F159="",B159,"=GAUCHE(B2;Feuil1!F2)")</f>
        <v>Atlantis dC18 Sentry Guard Column 3µm 2.1 x 20mm\ Box of 2</v>
      </c>
    </row>
    <row r="160" spans="1:13">
      <c r="A160" s="1">
        <v>186001383</v>
      </c>
      <c r="B160" s="1" t="s">
        <v>1605</v>
      </c>
      <c r="C160" s="1" t="s">
        <v>38</v>
      </c>
      <c r="D160" s="1" t="s">
        <v>39</v>
      </c>
      <c r="E160" s="1" t="s">
        <v>13</v>
      </c>
      <c r="F160" s="1" t="s">
        <v>14</v>
      </c>
      <c r="G160" s="1" t="s">
        <v>15</v>
      </c>
      <c r="H160" s="1" t="s">
        <v>16</v>
      </c>
      <c r="I160" s="1" t="s">
        <v>17</v>
      </c>
      <c r="J160" s="1">
        <v>0</v>
      </c>
      <c r="M160" s="1" t="str">
        <f>IF(Feuil1!F160="",B160,"=GAUCHE(B2;Feuil1!F2)")</f>
        <v>Atlantis dC18 Sentry Guard Column 5µm 2.1 x 20mm\ Box of 2</v>
      </c>
    </row>
    <row r="161" spans="1:13">
      <c r="A161" s="1">
        <v>186001413</v>
      </c>
      <c r="B161" s="1" t="s">
        <v>1606</v>
      </c>
      <c r="C161" s="1" t="s">
        <v>44</v>
      </c>
      <c r="D161" s="1" t="s">
        <v>45</v>
      </c>
      <c r="E161" s="1" t="s">
        <v>13</v>
      </c>
      <c r="F161" s="1" t="s">
        <v>14</v>
      </c>
      <c r="G161" s="1" t="s">
        <v>15</v>
      </c>
      <c r="H161" s="1" t="s">
        <v>16</v>
      </c>
      <c r="I161" s="1" t="s">
        <v>17</v>
      </c>
      <c r="J161" s="1">
        <v>0</v>
      </c>
      <c r="M161" s="1" t="str">
        <f>IF(Feuil1!F161="",B161,"=GAUCHE(B2;Feuil1!F2)")</f>
        <v>Oasis HLB Extraction Column 5µm 3.9 x 20mm\ Box of 1</v>
      </c>
    </row>
    <row r="162" spans="1:13">
      <c r="A162" s="1">
        <v>186001414</v>
      </c>
      <c r="B162" s="1" t="s">
        <v>1607</v>
      </c>
      <c r="C162" s="1" t="s">
        <v>107</v>
      </c>
      <c r="D162" s="1" t="s">
        <v>108</v>
      </c>
      <c r="E162" s="1" t="s">
        <v>13</v>
      </c>
      <c r="F162" s="1" t="s">
        <v>14</v>
      </c>
      <c r="G162" s="1" t="s">
        <v>15</v>
      </c>
      <c r="H162" s="1" t="s">
        <v>16</v>
      </c>
      <c r="I162" s="1" t="s">
        <v>17</v>
      </c>
      <c r="J162" s="1">
        <v>0</v>
      </c>
      <c r="M162" s="1" t="str">
        <f>IF(Feuil1!F162="",B162,"=GAUCHE(B2;Feuil1!F2)")</f>
        <v xml:space="preserve">Oasis HLB Extraction Column 15µm 3.9 x 20mm\ Box of 1 </v>
      </c>
    </row>
    <row r="163" spans="1:13">
      <c r="A163" s="1">
        <v>186001434</v>
      </c>
      <c r="B163" s="1" t="s">
        <v>1608</v>
      </c>
      <c r="C163" s="1" t="s">
        <v>109</v>
      </c>
      <c r="D163" s="1" t="s">
        <v>110</v>
      </c>
      <c r="E163" s="1" t="s">
        <v>13</v>
      </c>
      <c r="F163" s="1" t="s">
        <v>14</v>
      </c>
      <c r="G163" s="1" t="s">
        <v>15</v>
      </c>
      <c r="H163" s="1" t="s">
        <v>16</v>
      </c>
      <c r="I163" s="1" t="s">
        <v>17</v>
      </c>
      <c r="J163" s="1">
        <v>0</v>
      </c>
      <c r="M163" s="1" t="str">
        <f>IF(Feuil1!F163="",B163,"=GAUCHE(B2;Feuil1!F2)")</f>
        <v>XTerra MS C8 Column 5µm 4.6 x 10mm (Parker Hardware)\ Box of 3</v>
      </c>
    </row>
    <row r="164" spans="1:13">
      <c r="A164" s="1">
        <v>186001435</v>
      </c>
      <c r="B164" s="1" t="s">
        <v>1609</v>
      </c>
      <c r="C164" s="1" t="s">
        <v>111</v>
      </c>
      <c r="D164" s="1" t="s">
        <v>112</v>
      </c>
      <c r="E164" s="1" t="s">
        <v>13</v>
      </c>
      <c r="F164" s="1" t="s">
        <v>14</v>
      </c>
      <c r="G164" s="1" t="s">
        <v>15</v>
      </c>
      <c r="H164" s="1" t="s">
        <v>16</v>
      </c>
      <c r="I164" s="1" t="s">
        <v>17</v>
      </c>
      <c r="J164" s="1">
        <v>0</v>
      </c>
      <c r="M164" s="1" t="str">
        <f>IF(Feuil1!F164="",B164,"=GAUCHE(B2;Feuil1!F2)")</f>
        <v>Oasis HLB Extraction Cartridge flangeless 750 mg 6 mL\ Box of 500</v>
      </c>
    </row>
    <row r="165" spans="1:13">
      <c r="A165" s="1">
        <v>186001475</v>
      </c>
      <c r="B165" s="1" t="s">
        <v>1610</v>
      </c>
      <c r="C165" s="1">
        <v>1254</v>
      </c>
      <c r="D165" s="1" t="s">
        <v>104</v>
      </c>
      <c r="E165" s="1" t="s">
        <v>13</v>
      </c>
      <c r="F165" s="1" t="s">
        <v>14</v>
      </c>
      <c r="G165" s="1" t="s">
        <v>15</v>
      </c>
      <c r="H165" s="1" t="s">
        <v>16</v>
      </c>
      <c r="I165" s="1" t="s">
        <v>17</v>
      </c>
      <c r="J165" s="1">
        <v>0</v>
      </c>
      <c r="M165" s="1" t="str">
        <f>IF(Feuil1!F165="",B165,"=GAUCHE(B2;Feuil1!F2)")</f>
        <v>XTerra Prep MS C18 Column 5µm 7.8 x 150mm\ Box of 1</v>
      </c>
    </row>
    <row r="166" spans="1:13">
      <c r="A166" s="1">
        <v>186001476</v>
      </c>
      <c r="B166" s="1" t="s">
        <v>1611</v>
      </c>
      <c r="C166" s="1">
        <v>1254</v>
      </c>
      <c r="D166" s="1" t="s">
        <v>104</v>
      </c>
      <c r="E166" s="1" t="s">
        <v>13</v>
      </c>
      <c r="F166" s="1" t="s">
        <v>14</v>
      </c>
      <c r="G166" s="1" t="s">
        <v>15</v>
      </c>
      <c r="H166" s="1" t="s">
        <v>16</v>
      </c>
      <c r="I166" s="1" t="s">
        <v>17</v>
      </c>
      <c r="J166" s="1">
        <v>0</v>
      </c>
      <c r="M166" s="1" t="str">
        <f>IF(Feuil1!F166="",B166,"=GAUCHE(B2;Feuil1!F2)")</f>
        <v>XTerra Prep OBD MS C8 Column 5µm 7.8 x 150mm\ Box of 1</v>
      </c>
    </row>
    <row r="167" spans="1:13">
      <c r="A167" s="1">
        <v>186001477</v>
      </c>
      <c r="B167" s="1" t="s">
        <v>1612</v>
      </c>
      <c r="C167" s="1">
        <v>1254</v>
      </c>
      <c r="D167" s="1" t="s">
        <v>104</v>
      </c>
      <c r="E167" s="1" t="s">
        <v>13</v>
      </c>
      <c r="F167" s="1" t="s">
        <v>14</v>
      </c>
      <c r="G167" s="1" t="s">
        <v>15</v>
      </c>
      <c r="H167" s="1" t="s">
        <v>16</v>
      </c>
      <c r="I167" s="1" t="s">
        <v>17</v>
      </c>
      <c r="J167" s="1">
        <v>0</v>
      </c>
      <c r="M167" s="1" t="str">
        <f>IF(Feuil1!F167="",B167,"=GAUCHE(B2;Feuil1!F2)")</f>
        <v>XTerra Prep OBD RP18 Column 5µm 7.8 x 150mm\ Box of 1</v>
      </c>
    </row>
    <row r="168" spans="1:13">
      <c r="A168" s="1">
        <v>186001478</v>
      </c>
      <c r="B168" s="1" t="s">
        <v>1613</v>
      </c>
      <c r="C168" s="1">
        <v>1254</v>
      </c>
      <c r="D168" s="1" t="s">
        <v>104</v>
      </c>
      <c r="E168" s="1" t="s">
        <v>13</v>
      </c>
      <c r="F168" s="1" t="s">
        <v>14</v>
      </c>
      <c r="G168" s="1" t="s">
        <v>15</v>
      </c>
      <c r="H168" s="1" t="s">
        <v>16</v>
      </c>
      <c r="I168" s="1" t="s">
        <v>17</v>
      </c>
      <c r="J168" s="1">
        <v>0</v>
      </c>
      <c r="M168" s="1" t="str">
        <f>IF(Feuil1!F168="",B168,"=GAUCHE(B2;Feuil1!F2)")</f>
        <v>XTerra Prep OBD RP8 Column 5µm 7.8 x 150mm\ Box of 1</v>
      </c>
    </row>
    <row r="169" spans="1:13">
      <c r="A169" s="1">
        <v>186001479</v>
      </c>
      <c r="B169" s="1" t="s">
        <v>1614</v>
      </c>
      <c r="C169" s="1" t="s">
        <v>113</v>
      </c>
      <c r="D169" s="1" t="s">
        <v>114</v>
      </c>
      <c r="E169" s="1" t="s">
        <v>13</v>
      </c>
      <c r="F169" s="1" t="s">
        <v>14</v>
      </c>
      <c r="G169" s="1" t="s">
        <v>15</v>
      </c>
      <c r="H169" s="1" t="s">
        <v>16</v>
      </c>
      <c r="I169" s="1" t="s">
        <v>17</v>
      </c>
      <c r="J169" s="1">
        <v>0</v>
      </c>
      <c r="M169" s="1" t="str">
        <f>IF(Feuil1!F169="",B169,"=GAUCHE(B2;Feuil1!F2)")</f>
        <v>XTerra Prep MS C18 Column 5µm 10 x 150mm\ Box of 1</v>
      </c>
    </row>
    <row r="170" spans="1:13">
      <c r="A170" s="1">
        <v>186001480</v>
      </c>
      <c r="B170" s="1" t="s">
        <v>1615</v>
      </c>
      <c r="C170" s="1" t="s">
        <v>113</v>
      </c>
      <c r="D170" s="1" t="s">
        <v>114</v>
      </c>
      <c r="E170" s="1" t="s">
        <v>13</v>
      </c>
      <c r="F170" s="1" t="s">
        <v>14</v>
      </c>
      <c r="G170" s="1" t="s">
        <v>15</v>
      </c>
      <c r="H170" s="1" t="s">
        <v>16</v>
      </c>
      <c r="I170" s="1" t="s">
        <v>17</v>
      </c>
      <c r="J170" s="1">
        <v>0</v>
      </c>
      <c r="M170" s="1" t="str">
        <f>IF(Feuil1!F170="",B170,"=GAUCHE(B2;Feuil1!F2)")</f>
        <v>XTerra Prep OBD MS C8 Column 5µm 10 x 150mm\ Box of 1</v>
      </c>
    </row>
    <row r="171" spans="1:13">
      <c r="A171" s="1">
        <v>186001481</v>
      </c>
      <c r="B171" s="1" t="s">
        <v>1616</v>
      </c>
      <c r="C171" s="1" t="s">
        <v>113</v>
      </c>
      <c r="D171" s="1" t="s">
        <v>114</v>
      </c>
      <c r="E171" s="1" t="s">
        <v>13</v>
      </c>
      <c r="F171" s="1" t="s">
        <v>14</v>
      </c>
      <c r="G171" s="1" t="s">
        <v>15</v>
      </c>
      <c r="H171" s="1" t="s">
        <v>16</v>
      </c>
      <c r="I171" s="1" t="s">
        <v>17</v>
      </c>
      <c r="J171" s="1">
        <v>0</v>
      </c>
      <c r="M171" s="1" t="str">
        <f>IF(Feuil1!F171="",B171,"=GAUCHE(B2;Feuil1!F2)")</f>
        <v>XTerra Prep OBD RP18 Column 5µm 10 x 150mm\ Box of 1</v>
      </c>
    </row>
    <row r="172" spans="1:13">
      <c r="A172" s="1">
        <v>186001482</v>
      </c>
      <c r="B172" s="1" t="s">
        <v>1617</v>
      </c>
      <c r="C172" s="1" t="s">
        <v>113</v>
      </c>
      <c r="D172" s="1" t="s">
        <v>114</v>
      </c>
      <c r="E172" s="1" t="s">
        <v>13</v>
      </c>
      <c r="F172" s="1" t="s">
        <v>14</v>
      </c>
      <c r="G172" s="1" t="s">
        <v>15</v>
      </c>
      <c r="H172" s="1" t="s">
        <v>16</v>
      </c>
      <c r="I172" s="1" t="s">
        <v>17</v>
      </c>
      <c r="J172" s="1">
        <v>0</v>
      </c>
      <c r="M172" s="1" t="str">
        <f>IF(Feuil1!F172="",B172,"=GAUCHE(B2;Feuil1!F2)")</f>
        <v>XTerra Prep OBD RP8 Column 5µm 10 x 150mm\ Box of 1</v>
      </c>
    </row>
    <row r="173" spans="1:13">
      <c r="A173" s="1">
        <v>186001792</v>
      </c>
      <c r="B173" s="1" t="s">
        <v>1618</v>
      </c>
      <c r="C173" s="1" t="s">
        <v>115</v>
      </c>
      <c r="D173" s="1" t="s">
        <v>116</v>
      </c>
      <c r="E173" s="1" t="s">
        <v>13</v>
      </c>
      <c r="F173" s="1" t="s">
        <v>14</v>
      </c>
      <c r="G173" s="1" t="s">
        <v>15</v>
      </c>
      <c r="H173" s="1" t="s">
        <v>16</v>
      </c>
      <c r="I173" s="1" t="s">
        <v>17</v>
      </c>
      <c r="J173" s="1">
        <v>0</v>
      </c>
      <c r="M173" s="1" t="str">
        <f>IF(Feuil1!F173="",B173,"=GAUCHE(B2;Feuil1!F2)")</f>
        <v>Oasis HLB Direct Connect Column 25µm 2.0 x 15mm\ Box of 1</v>
      </c>
    </row>
    <row r="174" spans="1:13">
      <c r="A174" s="1">
        <v>186001829</v>
      </c>
      <c r="B174" s="1" t="s">
        <v>1619</v>
      </c>
      <c r="C174" s="1" t="s">
        <v>115</v>
      </c>
      <c r="D174" s="1" t="s">
        <v>116</v>
      </c>
      <c r="E174" s="1" t="s">
        <v>13</v>
      </c>
      <c r="F174" s="1" t="s">
        <v>14</v>
      </c>
      <c r="G174" s="1" t="s">
        <v>15</v>
      </c>
      <c r="H174" s="1" t="s">
        <v>16</v>
      </c>
      <c r="I174" s="1" t="s">
        <v>17</v>
      </c>
      <c r="J174" s="1">
        <v>0</v>
      </c>
      <c r="M174" s="1" t="str">
        <f>IF(Feuil1!F174="",B174,"=GAUCHE(B2;Feuil1!F2)")</f>
        <v>Oasis MAX MicroElution Plate 96 Wells\ Box of 1</v>
      </c>
    </row>
    <row r="175" spans="1:13">
      <c r="A175" s="1">
        <v>186001835</v>
      </c>
      <c r="B175" s="1" t="s">
        <v>1620</v>
      </c>
      <c r="C175" s="1" t="s">
        <v>78</v>
      </c>
      <c r="D175" s="1" t="s">
        <v>79</v>
      </c>
      <c r="E175" s="1" t="s">
        <v>13</v>
      </c>
      <c r="F175" s="1" t="s">
        <v>14</v>
      </c>
      <c r="G175" s="1" t="s">
        <v>15</v>
      </c>
      <c r="H175" s="1" t="s">
        <v>16</v>
      </c>
      <c r="I175" s="1" t="s">
        <v>17</v>
      </c>
      <c r="J175" s="1">
        <v>0</v>
      </c>
      <c r="M175" s="1" t="str">
        <f>IF(Feuil1!F175="",B175,"=GAUCHE(B2;Feuil1!F2)")</f>
        <v>SymmetryShield RP18 Pre-column 100 Å 5µm 19 x 10mm\ Box of 1</v>
      </c>
    </row>
    <row r="176" spans="1:13">
      <c r="A176" s="1">
        <v>186001841</v>
      </c>
      <c r="B176" s="1" t="s">
        <v>1621</v>
      </c>
      <c r="C176" s="1" t="s">
        <v>78</v>
      </c>
      <c r="D176" s="1" t="s">
        <v>79</v>
      </c>
      <c r="E176" s="1" t="s">
        <v>13</v>
      </c>
      <c r="F176" s="1" t="s">
        <v>14</v>
      </c>
      <c r="G176" s="1" t="s">
        <v>15</v>
      </c>
      <c r="H176" s="1" t="s">
        <v>16</v>
      </c>
      <c r="I176" s="1" t="s">
        <v>17</v>
      </c>
      <c r="J176" s="1">
        <v>0</v>
      </c>
      <c r="M176" s="1" t="str">
        <f>IF(Feuil1!F176="",B176,"=GAUCHE(B2;Feuil1!F2)")</f>
        <v>SymmetryShield RP8 Pre-column 100 Å 5µm 19 x 10mm\ Box of 1</v>
      </c>
    </row>
    <row r="177" spans="1:13">
      <c r="A177" s="1">
        <v>186001847</v>
      </c>
      <c r="B177" s="1" t="s">
        <v>1622</v>
      </c>
      <c r="C177" s="1" t="s">
        <v>117</v>
      </c>
      <c r="D177" s="1" t="s">
        <v>118</v>
      </c>
      <c r="E177" s="1" t="s">
        <v>13</v>
      </c>
      <c r="F177" s="1" t="s">
        <v>14</v>
      </c>
      <c r="G177" s="1" t="s">
        <v>15</v>
      </c>
      <c r="H177" s="1" t="s">
        <v>16</v>
      </c>
      <c r="I177" s="1" t="s">
        <v>17</v>
      </c>
      <c r="J177" s="1">
        <v>0</v>
      </c>
      <c r="M177" s="1" t="str">
        <f>IF(Feuil1!F177="",B177,"=GAUCHE(B2;Feuil1!F2)")</f>
        <v>Symmetry300 C18 Pre-column 300 Å 5µm 19 x 10mm\ Box of 1</v>
      </c>
    </row>
    <row r="178" spans="1:13">
      <c r="A178" s="1">
        <v>186001855</v>
      </c>
      <c r="B178" s="1" t="s">
        <v>1623</v>
      </c>
      <c r="C178" s="1" t="s">
        <v>119</v>
      </c>
      <c r="D178" s="1" t="s">
        <v>120</v>
      </c>
      <c r="E178" s="1" t="s">
        <v>13</v>
      </c>
      <c r="F178" s="1" t="s">
        <v>14</v>
      </c>
      <c r="G178" s="1" t="s">
        <v>15</v>
      </c>
      <c r="H178" s="1" t="s">
        <v>16</v>
      </c>
      <c r="I178" s="1" t="s">
        <v>17</v>
      </c>
      <c r="J178" s="1">
        <v>0</v>
      </c>
      <c r="M178" s="1" t="str">
        <f>IF(Feuil1!F178="",B178,"=GAUCHE(B2;Feuil1!F2)")</f>
        <v>Oasis MAX Extraction Cartridge flangeless with Gilson Adapter 30µm 400 mg 6 mL\ Box of 100</v>
      </c>
    </row>
    <row r="179" spans="1:13">
      <c r="A179" s="1">
        <v>186001879</v>
      </c>
      <c r="B179" s="1" t="s">
        <v>1624</v>
      </c>
      <c r="C179" s="1" t="s">
        <v>121</v>
      </c>
      <c r="D179" s="1" t="s">
        <v>122</v>
      </c>
      <c r="E179" s="1" t="s">
        <v>13</v>
      </c>
      <c r="F179" s="1" t="s">
        <v>14</v>
      </c>
      <c r="G179" s="1" t="s">
        <v>15</v>
      </c>
      <c r="H179" s="1" t="s">
        <v>16</v>
      </c>
      <c r="I179" s="1" t="s">
        <v>17</v>
      </c>
      <c r="J179" s="1">
        <v>0</v>
      </c>
      <c r="M179" s="1" t="str">
        <f>IF(Feuil1!F179="",B179,"=GAUCHE(B2;Feuil1!F2)")</f>
        <v>Oasis HLB Extraction Cartridge flangeless 30 mg 1 mL\ Box of 100</v>
      </c>
    </row>
    <row r="180" spans="1:13">
      <c r="A180" s="1">
        <v>186001880</v>
      </c>
      <c r="B180" s="1" t="s">
        <v>1625</v>
      </c>
      <c r="C180" s="1" t="s">
        <v>52</v>
      </c>
      <c r="D180" s="1" t="s">
        <v>53</v>
      </c>
      <c r="E180" s="1" t="s">
        <v>13</v>
      </c>
      <c r="F180" s="1" t="s">
        <v>14</v>
      </c>
      <c r="G180" s="1" t="s">
        <v>15</v>
      </c>
      <c r="H180" s="1" t="s">
        <v>16</v>
      </c>
      <c r="I180" s="1" t="s">
        <v>17</v>
      </c>
      <c r="J180" s="1">
        <v>0</v>
      </c>
      <c r="M180" s="1" t="str">
        <f>IF(Feuil1!F180="",B180,"=GAUCHE(B2;Feuil1!F2)")</f>
        <v>Oasis HLB Extraction Cartridge flangeless 60 mg 3 mL\ Box of 100</v>
      </c>
    </row>
    <row r="181" spans="1:13">
      <c r="A181" s="1">
        <v>186001881</v>
      </c>
      <c r="B181" s="1" t="s">
        <v>1626</v>
      </c>
      <c r="C181" s="1" t="s">
        <v>123</v>
      </c>
      <c r="D181" s="1" t="s">
        <v>124</v>
      </c>
      <c r="E181" s="1" t="s">
        <v>13</v>
      </c>
      <c r="F181" s="1" t="s">
        <v>14</v>
      </c>
      <c r="G181" s="1" t="s">
        <v>15</v>
      </c>
      <c r="H181" s="1" t="s">
        <v>16</v>
      </c>
      <c r="I181" s="1" t="s">
        <v>17</v>
      </c>
      <c r="J181" s="1">
        <v>0</v>
      </c>
      <c r="M181" s="1" t="str">
        <f>IF(Feuil1!F181="",B181,"=GAUCHE(B2;Feuil1!F2)")</f>
        <v>Oasis MCX Extraction Cartridge flangeless 30 mg 1 mL\ Box of 100</v>
      </c>
    </row>
    <row r="182" spans="1:13">
      <c r="A182" s="1">
        <v>186001882</v>
      </c>
      <c r="B182" s="1" t="s">
        <v>1627</v>
      </c>
      <c r="C182" s="1" t="s">
        <v>40</v>
      </c>
      <c r="D182" s="1" t="s">
        <v>41</v>
      </c>
      <c r="E182" s="1" t="s">
        <v>13</v>
      </c>
      <c r="F182" s="1" t="s">
        <v>14</v>
      </c>
      <c r="G182" s="1" t="s">
        <v>15</v>
      </c>
      <c r="H182" s="1" t="s">
        <v>16</v>
      </c>
      <c r="I182" s="1" t="s">
        <v>17</v>
      </c>
      <c r="J182" s="1">
        <v>0</v>
      </c>
      <c r="M182" s="1" t="str">
        <f>IF(Feuil1!F182="",B182,"=GAUCHE(B2;Feuil1!F2)")</f>
        <v>Oasis MCX Extraction Cartridge flangeless 60 mg 3 mL\ Box of 100</v>
      </c>
    </row>
    <row r="183" spans="1:13">
      <c r="A183" s="1">
        <v>186001883</v>
      </c>
      <c r="B183" s="1" t="s">
        <v>1628</v>
      </c>
      <c r="C183" s="1" t="s">
        <v>123</v>
      </c>
      <c r="D183" s="1" t="s">
        <v>124</v>
      </c>
      <c r="E183" s="1" t="s">
        <v>13</v>
      </c>
      <c r="F183" s="1" t="s">
        <v>14</v>
      </c>
      <c r="G183" s="1" t="s">
        <v>15</v>
      </c>
      <c r="H183" s="1" t="s">
        <v>16</v>
      </c>
      <c r="I183" s="1" t="s">
        <v>17</v>
      </c>
      <c r="J183" s="1">
        <v>0</v>
      </c>
      <c r="M183" s="1" t="str">
        <f>IF(Feuil1!F183="",B183,"=GAUCHE(B2;Feuil1!F2)")</f>
        <v>Oasis MAX Extraction Cartridge flangeless 30 mg 1 mL\ Box of 100</v>
      </c>
    </row>
    <row r="184" spans="1:13">
      <c r="A184" s="1">
        <v>186001884</v>
      </c>
      <c r="B184" s="1" t="s">
        <v>1629</v>
      </c>
      <c r="C184" s="1" t="s">
        <v>125</v>
      </c>
      <c r="D184" s="1" t="s">
        <v>126</v>
      </c>
      <c r="E184" s="1" t="s">
        <v>13</v>
      </c>
      <c r="F184" s="1" t="s">
        <v>14</v>
      </c>
      <c r="G184" s="1" t="s">
        <v>15</v>
      </c>
      <c r="H184" s="1" t="s">
        <v>16</v>
      </c>
      <c r="I184" s="1" t="s">
        <v>17</v>
      </c>
      <c r="J184" s="1">
        <v>0</v>
      </c>
      <c r="M184" s="1" t="str">
        <f>IF(Feuil1!F184="",B184,"=GAUCHE(B2;Feuil1!F2)")</f>
        <v>Oasis MAX Extraction Cartridge flangeless 60 mg 3 mL\ Box of 100</v>
      </c>
    </row>
    <row r="185" spans="1:13">
      <c r="A185" s="1">
        <v>186001888</v>
      </c>
      <c r="B185" s="1" t="s">
        <v>1630</v>
      </c>
      <c r="C185" s="1">
        <v>1083</v>
      </c>
      <c r="D185" s="1" t="s">
        <v>127</v>
      </c>
      <c r="E185" s="1" t="s">
        <v>13</v>
      </c>
      <c r="F185" s="1" t="s">
        <v>14</v>
      </c>
      <c r="G185" s="1" t="s">
        <v>15</v>
      </c>
      <c r="H185" s="1" t="s">
        <v>16</v>
      </c>
      <c r="I185" s="1" t="s">
        <v>17</v>
      </c>
      <c r="J185" s="1">
        <v>0</v>
      </c>
      <c r="M185" s="1" t="str">
        <f>IF(Feuil1!F185="",B185,"=GAUCHE(B2;Feuil1!F2)")</f>
        <v>Oasis MCX Cartridge with Gilson Adapter 30 mg 1 mL\ Box of 500</v>
      </c>
    </row>
    <row r="186" spans="1:13">
      <c r="A186" s="1">
        <v>186001913</v>
      </c>
      <c r="B186" s="1" t="s">
        <v>1631</v>
      </c>
      <c r="C186" s="1" t="s">
        <v>128</v>
      </c>
      <c r="D186" s="1" t="s">
        <v>129</v>
      </c>
      <c r="E186" s="1" t="s">
        <v>13</v>
      </c>
      <c r="F186" s="1" t="s">
        <v>14</v>
      </c>
      <c r="G186" s="1" t="s">
        <v>15</v>
      </c>
      <c r="H186" s="1" t="s">
        <v>16</v>
      </c>
      <c r="I186" s="1" t="s">
        <v>17</v>
      </c>
      <c r="J186" s="1">
        <v>0</v>
      </c>
      <c r="M186" s="1" t="str">
        <f>IF(Feuil1!F186="",B186,"=GAUCHE(B2;Feuil1!F2)")</f>
        <v>Envirogel GPC Cleanup Guard Column 4.6 x 30mm Methylene Chloride\ Box of 1</v>
      </c>
    </row>
    <row r="187" spans="1:13">
      <c r="A187" s="1">
        <v>186001914</v>
      </c>
      <c r="B187" s="1" t="s">
        <v>1632</v>
      </c>
      <c r="C187" s="1" t="s">
        <v>128</v>
      </c>
      <c r="D187" s="1" t="s">
        <v>129</v>
      </c>
      <c r="E187" s="1" t="s">
        <v>13</v>
      </c>
      <c r="F187" s="1" t="s">
        <v>14</v>
      </c>
      <c r="G187" s="1" t="s">
        <v>15</v>
      </c>
      <c r="H187" s="1" t="s">
        <v>16</v>
      </c>
      <c r="I187" s="1" t="s">
        <v>17</v>
      </c>
      <c r="J187" s="1">
        <v>0</v>
      </c>
      <c r="M187" s="1" t="str">
        <f>IF(Feuil1!F187="",B187,"=GAUCHE(B2;Feuil1!F2)")</f>
        <v>Envirogel GPC Cleanup Guard Column 4.6 x 30mm Cyclohexane /Ehylacetate\ Box of 1</v>
      </c>
    </row>
    <row r="188" spans="1:13">
      <c r="A188" s="1">
        <v>186001915</v>
      </c>
      <c r="B188" s="1" t="s">
        <v>1633</v>
      </c>
      <c r="C188" s="1" t="s">
        <v>130</v>
      </c>
      <c r="D188" s="1" t="s">
        <v>131</v>
      </c>
      <c r="E188" s="1" t="s">
        <v>13</v>
      </c>
      <c r="F188" s="1" t="s">
        <v>14</v>
      </c>
      <c r="G188" s="1" t="s">
        <v>15</v>
      </c>
      <c r="H188" s="1" t="s">
        <v>16</v>
      </c>
      <c r="I188" s="1" t="s">
        <v>17</v>
      </c>
      <c r="J188" s="1">
        <v>0</v>
      </c>
      <c r="M188" s="1" t="str">
        <f>IF(Feuil1!F188="",B188,"=GAUCHE(B2;Feuil1!F2)")</f>
        <v>Envirogel GPC Cleanup Column Cyclohexane/Ehylacetate 19 x 150mm\ Box of 1</v>
      </c>
    </row>
    <row r="189" spans="1:13">
      <c r="A189" s="1">
        <v>186001916</v>
      </c>
      <c r="B189" s="1" t="s">
        <v>1634</v>
      </c>
      <c r="C189" s="1">
        <v>2755</v>
      </c>
      <c r="D189" s="1" t="s">
        <v>132</v>
      </c>
      <c r="E189" s="1" t="s">
        <v>13</v>
      </c>
      <c r="F189" s="1" t="s">
        <v>14</v>
      </c>
      <c r="G189" s="1" t="s">
        <v>15</v>
      </c>
      <c r="H189" s="1" t="s">
        <v>16</v>
      </c>
      <c r="I189" s="1" t="s">
        <v>17</v>
      </c>
      <c r="J189" s="1">
        <v>0</v>
      </c>
      <c r="M189" s="1" t="str">
        <f>IF(Feuil1!F189="",B189,"=GAUCHE(B2;Feuil1!F2)")</f>
        <v>Envirogel GPC Cleanup Column Cyclohexane/Ehylacetate 19 x 300mm\ Box of 1</v>
      </c>
    </row>
    <row r="190" spans="1:13">
      <c r="A190" s="1">
        <v>186001917</v>
      </c>
      <c r="B190" s="1" t="s">
        <v>1635</v>
      </c>
      <c r="C190" s="1" t="s">
        <v>133</v>
      </c>
      <c r="D190" s="1" t="s">
        <v>134</v>
      </c>
      <c r="E190" s="1" t="s">
        <v>13</v>
      </c>
      <c r="F190" s="1" t="s">
        <v>14</v>
      </c>
      <c r="G190" s="1" t="s">
        <v>15</v>
      </c>
      <c r="H190" s="1" t="s">
        <v>16</v>
      </c>
      <c r="I190" s="1" t="s">
        <v>17</v>
      </c>
      <c r="J190" s="1">
        <v>0</v>
      </c>
      <c r="M190" s="1" t="str">
        <f>IF(Feuil1!F190="",B190,"=GAUCHE(B2;Feuil1!F2)")</f>
        <v>Sep-Pak Accell Plus QMA Extraction Plate 100 mg 96 Wells\ Box of 1</v>
      </c>
    </row>
    <row r="191" spans="1:13">
      <c r="A191" s="1">
        <v>186001920</v>
      </c>
      <c r="B191" s="1" t="s">
        <v>1636</v>
      </c>
      <c r="C191" s="1" t="s">
        <v>109</v>
      </c>
      <c r="D191" s="1" t="s">
        <v>110</v>
      </c>
      <c r="E191" s="1" t="s">
        <v>13</v>
      </c>
      <c r="F191" s="1" t="s">
        <v>14</v>
      </c>
      <c r="G191" s="1" t="s">
        <v>15</v>
      </c>
      <c r="H191" s="1" t="s">
        <v>16</v>
      </c>
      <c r="I191" s="1" t="s">
        <v>17</v>
      </c>
      <c r="J191" s="1">
        <v>0</v>
      </c>
      <c r="M191" s="1" t="str">
        <f>IF(Feuil1!F191="",B191,"=GAUCHE(B2;Feuil1!F2)")</f>
        <v>XTerra MS C18 Column 5µm 4.6 x 10mm (Parker Hardware)\ Box of 3</v>
      </c>
    </row>
    <row r="192" spans="1:13">
      <c r="A192" s="1">
        <v>186001927</v>
      </c>
      <c r="B192" s="1" t="s">
        <v>1637</v>
      </c>
      <c r="C192" s="1" t="s">
        <v>109</v>
      </c>
      <c r="D192" s="1" t="s">
        <v>110</v>
      </c>
      <c r="E192" s="1" t="s">
        <v>13</v>
      </c>
      <c r="F192" s="1" t="s">
        <v>14</v>
      </c>
      <c r="G192" s="1" t="s">
        <v>15</v>
      </c>
      <c r="H192" s="1" t="s">
        <v>16</v>
      </c>
      <c r="I192" s="1" t="s">
        <v>17</v>
      </c>
      <c r="J192" s="1">
        <v>0</v>
      </c>
      <c r="M192" s="1" t="str">
        <f>IF(Feuil1!F192="",B192,"=GAUCHE(B2;Feuil1!F2)")</f>
        <v>XTerra MS C18 Column 3.5µm 4.6 x 10mm (Parker Hardware)\ Box of 3</v>
      </c>
    </row>
    <row r="193" spans="1:13">
      <c r="A193" s="1">
        <v>186001930</v>
      </c>
      <c r="B193" s="1" t="s">
        <v>1638</v>
      </c>
      <c r="C193" s="1" t="s">
        <v>113</v>
      </c>
      <c r="D193" s="1" t="s">
        <v>114</v>
      </c>
      <c r="E193" s="1" t="s">
        <v>13</v>
      </c>
      <c r="F193" s="1" t="s">
        <v>14</v>
      </c>
      <c r="G193" s="1" t="s">
        <v>15</v>
      </c>
      <c r="H193" s="1" t="s">
        <v>16</v>
      </c>
      <c r="I193" s="1" t="s">
        <v>17</v>
      </c>
      <c r="J193" s="1">
        <v>0</v>
      </c>
      <c r="M193" s="1" t="str">
        <f>IF(Feuil1!F193="",B193,"=GAUCHE(B2;Feuil1!F2)")</f>
        <v>XTerra Prep OBD MS C18 Column 5µm 19 x 50mm\ Box of 1</v>
      </c>
    </row>
    <row r="194" spans="1:13">
      <c r="A194" s="1">
        <v>186001931</v>
      </c>
      <c r="B194" s="1" t="s">
        <v>1639</v>
      </c>
      <c r="C194" s="1" t="s">
        <v>113</v>
      </c>
      <c r="D194" s="1" t="s">
        <v>114</v>
      </c>
      <c r="E194" s="1" t="s">
        <v>13</v>
      </c>
      <c r="F194" s="1" t="s">
        <v>14</v>
      </c>
      <c r="G194" s="1" t="s">
        <v>15</v>
      </c>
      <c r="H194" s="1" t="s">
        <v>16</v>
      </c>
      <c r="I194" s="1" t="s">
        <v>17</v>
      </c>
      <c r="J194" s="1">
        <v>0</v>
      </c>
      <c r="M194" s="1" t="str">
        <f>IF(Feuil1!F194="",B194,"=GAUCHE(B2;Feuil1!F2)")</f>
        <v>XTerra Prep OBD MS C8 Column 5µm 19 x 50mm\ Box of 1</v>
      </c>
    </row>
    <row r="195" spans="1:13">
      <c r="A195" s="1">
        <v>186001932</v>
      </c>
      <c r="B195" s="1" t="s">
        <v>1640</v>
      </c>
      <c r="C195" s="1" t="s">
        <v>113</v>
      </c>
      <c r="D195" s="1" t="s">
        <v>114</v>
      </c>
      <c r="E195" s="1" t="s">
        <v>13</v>
      </c>
      <c r="F195" s="1" t="s">
        <v>14</v>
      </c>
      <c r="G195" s="1" t="s">
        <v>15</v>
      </c>
      <c r="H195" s="1" t="s">
        <v>16</v>
      </c>
      <c r="I195" s="1" t="s">
        <v>17</v>
      </c>
      <c r="J195" s="1">
        <v>0</v>
      </c>
      <c r="M195" s="1" t="str">
        <f>IF(Feuil1!F195="",B195,"=GAUCHE(B2;Feuil1!F2)")</f>
        <v>XTerra Prep OBD RP18 Column 5µm 19 x 50mm\ Box of 1</v>
      </c>
    </row>
    <row r="196" spans="1:13">
      <c r="A196" s="1">
        <v>186001934</v>
      </c>
      <c r="B196" s="1" t="s">
        <v>1641</v>
      </c>
      <c r="C196" s="1">
        <v>2166</v>
      </c>
      <c r="D196" s="1" t="s">
        <v>135</v>
      </c>
      <c r="E196" s="1" t="s">
        <v>13</v>
      </c>
      <c r="F196" s="1" t="s">
        <v>14</v>
      </c>
      <c r="G196" s="1" t="s">
        <v>15</v>
      </c>
      <c r="H196" s="1" t="s">
        <v>16</v>
      </c>
      <c r="I196" s="1" t="s">
        <v>17</v>
      </c>
      <c r="J196" s="1">
        <v>0</v>
      </c>
      <c r="M196" s="1" t="str">
        <f>IF(Feuil1!F196="",B196,"=GAUCHE(B2;Feuil1!F2)")</f>
        <v>XTerra Prep OBD MS C18 Column 5µm 19 x 100mm\ Box of 1</v>
      </c>
    </row>
    <row r="197" spans="1:13">
      <c r="A197" s="1">
        <v>186001935</v>
      </c>
      <c r="B197" s="1" t="s">
        <v>1642</v>
      </c>
      <c r="C197" s="1">
        <v>2166</v>
      </c>
      <c r="D197" s="1" t="s">
        <v>135</v>
      </c>
      <c r="E197" s="1" t="s">
        <v>13</v>
      </c>
      <c r="F197" s="1" t="s">
        <v>14</v>
      </c>
      <c r="G197" s="1" t="s">
        <v>15</v>
      </c>
      <c r="H197" s="1" t="s">
        <v>16</v>
      </c>
      <c r="I197" s="1" t="s">
        <v>17</v>
      </c>
      <c r="J197" s="1">
        <v>0</v>
      </c>
      <c r="M197" s="1" t="str">
        <f>IF(Feuil1!F197="",B197,"=GAUCHE(B2;Feuil1!F2)")</f>
        <v>XTerra Prep OBD MS C8 Column 5µm 19 x 100mm\ Box of 1</v>
      </c>
    </row>
    <row r="198" spans="1:13">
      <c r="A198" s="1">
        <v>186001936</v>
      </c>
      <c r="B198" s="1" t="s">
        <v>1643</v>
      </c>
      <c r="C198" s="1">
        <v>2166</v>
      </c>
      <c r="D198" s="1" t="s">
        <v>135</v>
      </c>
      <c r="E198" s="1" t="s">
        <v>13</v>
      </c>
      <c r="F198" s="1" t="s">
        <v>14</v>
      </c>
      <c r="G198" s="1" t="s">
        <v>15</v>
      </c>
      <c r="H198" s="1" t="s">
        <v>16</v>
      </c>
      <c r="I198" s="1" t="s">
        <v>17</v>
      </c>
      <c r="J198" s="1">
        <v>0</v>
      </c>
      <c r="M198" s="1" t="str">
        <f>IF(Feuil1!F198="",B198,"=GAUCHE(B2;Feuil1!F2)")</f>
        <v>XTerra Prep OBD RP18 Column 5µm 19 x 100mm\ Box of 1</v>
      </c>
    </row>
    <row r="199" spans="1:13">
      <c r="A199" s="1">
        <v>186001937</v>
      </c>
      <c r="B199" s="1" t="s">
        <v>1644</v>
      </c>
      <c r="C199" s="1">
        <v>2166</v>
      </c>
      <c r="D199" s="1" t="s">
        <v>135</v>
      </c>
      <c r="E199" s="1" t="s">
        <v>13</v>
      </c>
      <c r="F199" s="1" t="s">
        <v>14</v>
      </c>
      <c r="G199" s="1" t="s">
        <v>15</v>
      </c>
      <c r="H199" s="1" t="s">
        <v>16</v>
      </c>
      <c r="I199" s="1" t="s">
        <v>17</v>
      </c>
      <c r="J199" s="1">
        <v>0</v>
      </c>
      <c r="M199" s="1" t="str">
        <f>IF(Feuil1!F199="",B199,"=GAUCHE(B2;Feuil1!F2)")</f>
        <v>XTerra Prep OBD RP8 Column 5µm 19 x 100mm\ Box of 1</v>
      </c>
    </row>
    <row r="200" spans="1:13">
      <c r="A200" s="1">
        <v>186001938</v>
      </c>
      <c r="B200" s="1" t="s">
        <v>1645</v>
      </c>
      <c r="C200" s="1">
        <v>3192</v>
      </c>
      <c r="D200" s="1" t="s">
        <v>136</v>
      </c>
      <c r="E200" s="1" t="s">
        <v>13</v>
      </c>
      <c r="F200" s="1" t="s">
        <v>14</v>
      </c>
      <c r="G200" s="1" t="s">
        <v>15</v>
      </c>
      <c r="H200" s="1" t="s">
        <v>16</v>
      </c>
      <c r="I200" s="1" t="s">
        <v>17</v>
      </c>
      <c r="J200" s="1">
        <v>0</v>
      </c>
      <c r="M200" s="1" t="str">
        <f>IF(Feuil1!F200="",B200,"=GAUCHE(B2;Feuil1!F2)")</f>
        <v>XTerra Prep OBD MS C18 Column 5µm 30 x 50mm\ Box of 1</v>
      </c>
    </row>
    <row r="201" spans="1:13">
      <c r="A201" s="1">
        <v>186001940</v>
      </c>
      <c r="B201" s="1" t="s">
        <v>1646</v>
      </c>
      <c r="C201" s="1">
        <v>3192</v>
      </c>
      <c r="D201" s="1" t="s">
        <v>136</v>
      </c>
      <c r="E201" s="1" t="s">
        <v>13</v>
      </c>
      <c r="F201" s="1" t="s">
        <v>14</v>
      </c>
      <c r="G201" s="1" t="s">
        <v>15</v>
      </c>
      <c r="H201" s="1" t="s">
        <v>16</v>
      </c>
      <c r="I201" s="1" t="s">
        <v>17</v>
      </c>
      <c r="J201" s="1">
        <v>0</v>
      </c>
      <c r="M201" s="1" t="str">
        <f>IF(Feuil1!F201="",B201,"=GAUCHE(B2;Feuil1!F2)")</f>
        <v>XTerra Prep OBD RP18 Column 5µm 30 x 50mm\ Box of 1</v>
      </c>
    </row>
    <row r="202" spans="1:13">
      <c r="A202" s="1">
        <v>186001941</v>
      </c>
      <c r="B202" s="1" t="s">
        <v>1647</v>
      </c>
      <c r="C202" s="1">
        <v>3192</v>
      </c>
      <c r="D202" s="1" t="s">
        <v>136</v>
      </c>
      <c r="E202" s="1" t="s">
        <v>13</v>
      </c>
      <c r="F202" s="1" t="s">
        <v>14</v>
      </c>
      <c r="G202" s="1" t="s">
        <v>15</v>
      </c>
      <c r="H202" s="1" t="s">
        <v>16</v>
      </c>
      <c r="I202" s="1" t="s">
        <v>17</v>
      </c>
      <c r="J202" s="1">
        <v>0</v>
      </c>
      <c r="M202" s="1" t="str">
        <f>IF(Feuil1!F202="",B202,"=GAUCHE(B2;Feuil1!F2)")</f>
        <v>XTerra Prep OBD RP8 Column 5µm 30 x 50mm\ Box of 1</v>
      </c>
    </row>
    <row r="203" spans="1:13">
      <c r="A203" s="1">
        <v>186001942</v>
      </c>
      <c r="B203" s="1" t="s">
        <v>1648</v>
      </c>
      <c r="C203" s="1">
        <v>4560</v>
      </c>
      <c r="D203" s="1" t="s">
        <v>137</v>
      </c>
      <c r="E203" s="1" t="s">
        <v>13</v>
      </c>
      <c r="F203" s="1" t="s">
        <v>14</v>
      </c>
      <c r="G203" s="1" t="s">
        <v>15</v>
      </c>
      <c r="H203" s="1" t="s">
        <v>16</v>
      </c>
      <c r="I203" s="1" t="s">
        <v>17</v>
      </c>
      <c r="J203" s="1">
        <v>0</v>
      </c>
      <c r="M203" s="1" t="str">
        <f>IF(Feuil1!F203="",B203,"=GAUCHE(B2;Feuil1!F2)")</f>
        <v>XTerra Prep OBD MS C18 Column 5µm 30 x 100mm\ Box of 1</v>
      </c>
    </row>
    <row r="204" spans="1:13">
      <c r="A204" s="1">
        <v>186001943</v>
      </c>
      <c r="B204" s="1" t="s">
        <v>1649</v>
      </c>
      <c r="C204" s="1">
        <v>4560</v>
      </c>
      <c r="D204" s="1" t="s">
        <v>137</v>
      </c>
      <c r="E204" s="1" t="s">
        <v>13</v>
      </c>
      <c r="F204" s="1" t="s">
        <v>14</v>
      </c>
      <c r="G204" s="1" t="s">
        <v>15</v>
      </c>
      <c r="H204" s="1" t="s">
        <v>16</v>
      </c>
      <c r="I204" s="1" t="s">
        <v>17</v>
      </c>
      <c r="J204" s="1">
        <v>0</v>
      </c>
      <c r="M204" s="1" t="str">
        <f>IF(Feuil1!F204="",B204,"=GAUCHE(B2;Feuil1!F2)")</f>
        <v>XTerra Prep OBD MS C8 Column 5µm 30 x 100mm\ Box of 1</v>
      </c>
    </row>
    <row r="205" spans="1:13">
      <c r="A205" s="1">
        <v>186001944</v>
      </c>
      <c r="B205" s="1" t="s">
        <v>1650</v>
      </c>
      <c r="C205" s="1">
        <v>4560</v>
      </c>
      <c r="D205" s="1" t="s">
        <v>137</v>
      </c>
      <c r="E205" s="1" t="s">
        <v>13</v>
      </c>
      <c r="F205" s="1" t="s">
        <v>14</v>
      </c>
      <c r="G205" s="1" t="s">
        <v>15</v>
      </c>
      <c r="H205" s="1" t="s">
        <v>16</v>
      </c>
      <c r="I205" s="1" t="s">
        <v>17</v>
      </c>
      <c r="J205" s="1">
        <v>0</v>
      </c>
      <c r="M205" s="1" t="str">
        <f>IF(Feuil1!F205="",B205,"=GAUCHE(B2;Feuil1!F2)")</f>
        <v>XTerra Prep OBD RP18 Column 5µm 30 x 100mm\ Box of 1</v>
      </c>
    </row>
    <row r="206" spans="1:13">
      <c r="A206" s="1">
        <v>186001945</v>
      </c>
      <c r="B206" s="1" t="s">
        <v>1651</v>
      </c>
      <c r="C206" s="1">
        <v>4560</v>
      </c>
      <c r="D206" s="1" t="s">
        <v>137</v>
      </c>
      <c r="E206" s="1" t="s">
        <v>13</v>
      </c>
      <c r="F206" s="1" t="s">
        <v>14</v>
      </c>
      <c r="G206" s="1" t="s">
        <v>15</v>
      </c>
      <c r="H206" s="1" t="s">
        <v>16</v>
      </c>
      <c r="I206" s="1" t="s">
        <v>17</v>
      </c>
      <c r="J206" s="1">
        <v>0</v>
      </c>
      <c r="M206" s="1" t="str">
        <f>IF(Feuil1!F206="",B206,"=GAUCHE(B2;Feuil1!F2)")</f>
        <v>XTerra Prep OBD RP8 Column 5µm 30 x 100mm\ Box of 1</v>
      </c>
    </row>
    <row r="207" spans="1:13">
      <c r="A207" s="1">
        <v>186002005</v>
      </c>
      <c r="B207" s="1" t="s">
        <v>1652</v>
      </c>
      <c r="C207" s="1" t="s">
        <v>36</v>
      </c>
      <c r="D207" s="1" t="s">
        <v>37</v>
      </c>
      <c r="E207" s="1" t="s">
        <v>13</v>
      </c>
      <c r="F207" s="1" t="s">
        <v>14</v>
      </c>
      <c r="G207" s="1" t="s">
        <v>15</v>
      </c>
      <c r="H207" s="1" t="s">
        <v>16</v>
      </c>
      <c r="I207" s="1" t="s">
        <v>17</v>
      </c>
      <c r="J207" s="1">
        <v>0</v>
      </c>
      <c r="M207" s="1" t="str">
        <f>IF(Feuil1!F207="",B207,"=GAUCHE(B2;Feuil1!F2)")</f>
        <v>Atlantis HILIC Guard Column 3µm 2.1 x 10mm\ Box of 2</v>
      </c>
    </row>
    <row r="208" spans="1:13">
      <c r="A208" s="1">
        <v>186002006</v>
      </c>
      <c r="B208" s="1" t="s">
        <v>1653</v>
      </c>
      <c r="C208" s="1" t="s">
        <v>36</v>
      </c>
      <c r="D208" s="1" t="s">
        <v>37</v>
      </c>
      <c r="E208" s="1" t="s">
        <v>13</v>
      </c>
      <c r="F208" s="1" t="s">
        <v>14</v>
      </c>
      <c r="G208" s="1" t="s">
        <v>15</v>
      </c>
      <c r="H208" s="1" t="s">
        <v>16</v>
      </c>
      <c r="I208" s="1" t="s">
        <v>17</v>
      </c>
      <c r="J208" s="1">
        <v>0</v>
      </c>
      <c r="M208" s="1" t="str">
        <f>IF(Feuil1!F208="",B208,"=GAUCHE(B2;Feuil1!F2)")</f>
        <v>Atlantis HILIC Guard Column 5µm 2.1 x 10mm\ Box of 2</v>
      </c>
    </row>
    <row r="209" spans="1:13">
      <c r="A209" s="1">
        <v>186002021</v>
      </c>
      <c r="B209" s="1" t="s">
        <v>1654</v>
      </c>
      <c r="C209" s="1" t="s">
        <v>38</v>
      </c>
      <c r="D209" s="1" t="s">
        <v>39</v>
      </c>
      <c r="E209" s="1" t="s">
        <v>13</v>
      </c>
      <c r="F209" s="1" t="s">
        <v>14</v>
      </c>
      <c r="G209" s="1" t="s">
        <v>15</v>
      </c>
      <c r="H209" s="1" t="s">
        <v>16</v>
      </c>
      <c r="I209" s="1" t="s">
        <v>17</v>
      </c>
      <c r="J209" s="1">
        <v>0</v>
      </c>
      <c r="M209" s="1" t="str">
        <f>IF(Feuil1!F209="",B209,"=GAUCHE(B2;Feuil1!F2)")</f>
        <v>Atlantis HILIC Guard Column 3µm 3.9 x 20mm\ Box of 2</v>
      </c>
    </row>
    <row r="210" spans="1:13">
      <c r="A210" s="1">
        <v>186002022</v>
      </c>
      <c r="B210" s="1" t="s">
        <v>1655</v>
      </c>
      <c r="C210" s="1" t="s">
        <v>38</v>
      </c>
      <c r="D210" s="1" t="s">
        <v>39</v>
      </c>
      <c r="E210" s="1" t="s">
        <v>13</v>
      </c>
      <c r="F210" s="1" t="s">
        <v>14</v>
      </c>
      <c r="G210" s="1" t="s">
        <v>15</v>
      </c>
      <c r="H210" s="1" t="s">
        <v>16</v>
      </c>
      <c r="I210" s="1" t="s">
        <v>17</v>
      </c>
      <c r="J210" s="1">
        <v>0</v>
      </c>
      <c r="M210" s="1" t="str">
        <f>IF(Feuil1!F210="",B210,"=GAUCHE(B2;Feuil1!F2)")</f>
        <v>Atlantis HILIC Guard Column 5µm 3.9 x 20mm\ Box of 2</v>
      </c>
    </row>
    <row r="211" spans="1:13">
      <c r="A211" s="1">
        <v>186002023</v>
      </c>
      <c r="B211" s="1" t="s">
        <v>1656</v>
      </c>
      <c r="C211" s="1" t="s">
        <v>38</v>
      </c>
      <c r="D211" s="1" t="s">
        <v>39</v>
      </c>
      <c r="E211" s="1" t="s">
        <v>13</v>
      </c>
      <c r="F211" s="1" t="s">
        <v>14</v>
      </c>
      <c r="G211" s="1" t="s">
        <v>15</v>
      </c>
      <c r="H211" s="1" t="s">
        <v>16</v>
      </c>
      <c r="I211" s="1" t="s">
        <v>17</v>
      </c>
      <c r="J211" s="1">
        <v>0</v>
      </c>
      <c r="M211" s="1" t="str">
        <f>IF(Feuil1!F211="",B211,"=GAUCHE(B2;Feuil1!F2)")</f>
        <v>Atlantis HILIC Guard Column 3µm 4.6 x 20mm\ Box of 2</v>
      </c>
    </row>
    <row r="212" spans="1:13">
      <c r="A212" s="1">
        <v>186002024</v>
      </c>
      <c r="B212" s="1" t="s">
        <v>1657</v>
      </c>
      <c r="C212" s="1" t="s">
        <v>38</v>
      </c>
      <c r="D212" s="1" t="s">
        <v>39</v>
      </c>
      <c r="E212" s="1" t="s">
        <v>13</v>
      </c>
      <c r="F212" s="1" t="s">
        <v>14</v>
      </c>
      <c r="G212" s="1" t="s">
        <v>15</v>
      </c>
      <c r="H212" s="1" t="s">
        <v>16</v>
      </c>
      <c r="I212" s="1" t="s">
        <v>17</v>
      </c>
      <c r="J212" s="1">
        <v>0</v>
      </c>
      <c r="M212" s="1" t="str">
        <f>IF(Feuil1!F212="",B212,"=GAUCHE(B2;Feuil1!F2)")</f>
        <v>Atlantis HILIC Guard Column 5µm 4.6 x 20mm\ Box of 2</v>
      </c>
    </row>
    <row r="213" spans="1:13">
      <c r="A213" s="1">
        <v>186002034</v>
      </c>
      <c r="B213" s="1" t="s">
        <v>1658</v>
      </c>
      <c r="C213" s="1" t="s">
        <v>82</v>
      </c>
      <c r="D213" s="1" t="s">
        <v>83</v>
      </c>
      <c r="E213" s="1" t="s">
        <v>13</v>
      </c>
      <c r="F213" s="1" t="s">
        <v>14</v>
      </c>
      <c r="G213" s="1" t="s">
        <v>15</v>
      </c>
      <c r="H213" s="1" t="s">
        <v>16</v>
      </c>
      <c r="I213" s="1" t="s">
        <v>17</v>
      </c>
      <c r="J213" s="1">
        <v>0</v>
      </c>
      <c r="M213" s="1" t="str">
        <f>IF(Feuil1!F213="",B213,"=GAUCHE(B2;Feuil1!F2)")</f>
        <v>Oasis HLB Extraction Column 5µm 2.1 x 20mm\ Box of 1</v>
      </c>
    </row>
    <row r="214" spans="1:13">
      <c r="A214" s="1">
        <v>186002035</v>
      </c>
      <c r="B214" s="1" t="s">
        <v>1659</v>
      </c>
      <c r="C214" s="1" t="s">
        <v>138</v>
      </c>
      <c r="D214" s="1" t="s">
        <v>139</v>
      </c>
      <c r="E214" s="1" t="s">
        <v>13</v>
      </c>
      <c r="F214" s="1" t="s">
        <v>14</v>
      </c>
      <c r="G214" s="1" t="s">
        <v>15</v>
      </c>
      <c r="H214" s="1" t="s">
        <v>16</v>
      </c>
      <c r="I214" s="1" t="s">
        <v>17</v>
      </c>
      <c r="J214" s="1">
        <v>0</v>
      </c>
      <c r="M214" s="1" t="str">
        <f>IF(Feuil1!F214="",B214,"=GAUCHE(B2;Feuil1!F2)")</f>
        <v>Oasis HLB Extraction Column 15µm 2.1 x 20mm\ Box of 1</v>
      </c>
    </row>
    <row r="215" spans="1:13">
      <c r="A215" s="1">
        <v>186002036</v>
      </c>
      <c r="B215" s="1" t="s">
        <v>1660</v>
      </c>
      <c r="C215" s="1" t="s">
        <v>68</v>
      </c>
      <c r="D215" s="1" t="s">
        <v>69</v>
      </c>
      <c r="E215" s="1" t="s">
        <v>13</v>
      </c>
      <c r="F215" s="1" t="s">
        <v>14</v>
      </c>
      <c r="G215" s="1" t="s">
        <v>15</v>
      </c>
      <c r="H215" s="1" t="s">
        <v>16</v>
      </c>
      <c r="I215" s="1" t="s">
        <v>17</v>
      </c>
      <c r="J215" s="1">
        <v>0</v>
      </c>
      <c r="M215" s="1" t="str">
        <f>IF(Feuil1!F215="",B215,"=GAUCHE(B2;Feuil1!F2)")</f>
        <v>Oasis HLB Extraction Column 25µm 2.1 x 20mm\ Box of 1</v>
      </c>
    </row>
    <row r="216" spans="1:13">
      <c r="A216" s="1">
        <v>186002037</v>
      </c>
      <c r="B216" s="1" t="s">
        <v>1661</v>
      </c>
      <c r="C216" s="1" t="s">
        <v>82</v>
      </c>
      <c r="D216" s="1" t="s">
        <v>83</v>
      </c>
      <c r="E216" s="1" t="s">
        <v>13</v>
      </c>
      <c r="F216" s="1" t="s">
        <v>14</v>
      </c>
      <c r="G216" s="1" t="s">
        <v>15</v>
      </c>
      <c r="H216" s="1" t="s">
        <v>16</v>
      </c>
      <c r="I216" s="1" t="s">
        <v>17</v>
      </c>
      <c r="J216" s="1">
        <v>0</v>
      </c>
      <c r="M216" s="1" t="str">
        <f>IF(Feuil1!F216="",B216,"=GAUCHE(B2;Feuil1!F2)")</f>
        <v>Oasis HLB Extraction Column 5µm 3.0 x 20mm\ Box of 1</v>
      </c>
    </row>
    <row r="217" spans="1:13">
      <c r="A217" s="1">
        <v>186002038</v>
      </c>
      <c r="B217" s="1" t="s">
        <v>1662</v>
      </c>
      <c r="C217" s="1" t="s">
        <v>138</v>
      </c>
      <c r="D217" s="1" t="s">
        <v>139</v>
      </c>
      <c r="E217" s="1" t="s">
        <v>13</v>
      </c>
      <c r="F217" s="1" t="s">
        <v>14</v>
      </c>
      <c r="G217" s="1" t="s">
        <v>15</v>
      </c>
      <c r="H217" s="1" t="s">
        <v>16</v>
      </c>
      <c r="I217" s="1" t="s">
        <v>17</v>
      </c>
      <c r="J217" s="1">
        <v>0</v>
      </c>
      <c r="M217" s="1" t="str">
        <f>IF(Feuil1!F217="",B217,"=GAUCHE(B2;Feuil1!F2)")</f>
        <v>Oasis HLB Extraction Column 15µm 3.0 x 20mm\ Box of 1</v>
      </c>
    </row>
    <row r="218" spans="1:13">
      <c r="A218" s="1">
        <v>186002039</v>
      </c>
      <c r="B218" s="1" t="s">
        <v>1663</v>
      </c>
      <c r="C218" s="1" t="s">
        <v>68</v>
      </c>
      <c r="D218" s="1" t="s">
        <v>69</v>
      </c>
      <c r="E218" s="1" t="s">
        <v>13</v>
      </c>
      <c r="F218" s="1" t="s">
        <v>14</v>
      </c>
      <c r="G218" s="1" t="s">
        <v>15</v>
      </c>
      <c r="H218" s="1" t="s">
        <v>16</v>
      </c>
      <c r="I218" s="1" t="s">
        <v>17</v>
      </c>
      <c r="J218" s="1">
        <v>0</v>
      </c>
      <c r="M218" s="1" t="str">
        <f>IF(Feuil1!F218="",B218,"=GAUCHE(B2;Feuil1!F2)")</f>
        <v>Oasis HLB Extraction Column 25µm 3.0 x 20mm\ Box of 1</v>
      </c>
    </row>
    <row r="219" spans="1:13">
      <c r="A219" s="1">
        <v>186002040</v>
      </c>
      <c r="B219" s="1" t="s">
        <v>1606</v>
      </c>
      <c r="C219" s="1" t="s">
        <v>82</v>
      </c>
      <c r="D219" s="1" t="s">
        <v>83</v>
      </c>
      <c r="E219" s="1" t="s">
        <v>13</v>
      </c>
      <c r="F219" s="1" t="s">
        <v>14</v>
      </c>
      <c r="G219" s="1" t="s">
        <v>15</v>
      </c>
      <c r="H219" s="1" t="s">
        <v>16</v>
      </c>
      <c r="I219" s="1" t="s">
        <v>17</v>
      </c>
      <c r="J219" s="1">
        <v>0</v>
      </c>
      <c r="M219" s="1" t="str">
        <f>IF(Feuil1!F219="",B219,"=GAUCHE(B2;Feuil1!F2)")</f>
        <v>Oasis HLB Extraction Column 5µm 3.9 x 20mm\ Box of 1</v>
      </c>
    </row>
    <row r="220" spans="1:13">
      <c r="A220" s="1">
        <v>186002041</v>
      </c>
      <c r="B220" s="1" t="s">
        <v>1664</v>
      </c>
      <c r="C220" s="1" t="s">
        <v>138</v>
      </c>
      <c r="D220" s="1" t="s">
        <v>139</v>
      </c>
      <c r="E220" s="1" t="s">
        <v>13</v>
      </c>
      <c r="F220" s="1" t="s">
        <v>14</v>
      </c>
      <c r="G220" s="1" t="s">
        <v>15</v>
      </c>
      <c r="H220" s="1" t="s">
        <v>16</v>
      </c>
      <c r="I220" s="1" t="s">
        <v>17</v>
      </c>
      <c r="J220" s="1">
        <v>0</v>
      </c>
      <c r="M220" s="1" t="str">
        <f>IF(Feuil1!F220="",B220,"=GAUCHE(B2;Feuil1!F2)")</f>
        <v>Oasis HLB Extraction Column 15µm 3.9 x 20mm\ Box of 1</v>
      </c>
    </row>
    <row r="221" spans="1:13">
      <c r="A221" s="1">
        <v>186002043</v>
      </c>
      <c r="B221" s="1" t="s">
        <v>1665</v>
      </c>
      <c r="C221" s="1" t="s">
        <v>82</v>
      </c>
      <c r="D221" s="1" t="s">
        <v>83</v>
      </c>
      <c r="E221" s="1" t="s">
        <v>13</v>
      </c>
      <c r="F221" s="1" t="s">
        <v>14</v>
      </c>
      <c r="G221" s="1" t="s">
        <v>15</v>
      </c>
      <c r="H221" s="1" t="s">
        <v>16</v>
      </c>
      <c r="I221" s="1" t="s">
        <v>17</v>
      </c>
      <c r="J221" s="1">
        <v>0</v>
      </c>
      <c r="M221" s="1" t="str">
        <f>IF(Feuil1!F221="",B221,"=GAUCHE(B2;Feuil1!F2)")</f>
        <v>Oasis HLB Extraction Column 5µm 4.6 x 20mm\ Box of 1</v>
      </c>
    </row>
    <row r="222" spans="1:13">
      <c r="A222" s="1">
        <v>186002044</v>
      </c>
      <c r="B222" s="1" t="s">
        <v>1666</v>
      </c>
      <c r="C222" s="1" t="s">
        <v>138</v>
      </c>
      <c r="D222" s="1" t="s">
        <v>139</v>
      </c>
      <c r="E222" s="1" t="s">
        <v>13</v>
      </c>
      <c r="F222" s="1" t="s">
        <v>14</v>
      </c>
      <c r="G222" s="1" t="s">
        <v>15</v>
      </c>
      <c r="H222" s="1" t="s">
        <v>16</v>
      </c>
      <c r="I222" s="1" t="s">
        <v>17</v>
      </c>
      <c r="J222" s="1">
        <v>0</v>
      </c>
      <c r="M222" s="1" t="str">
        <f>IF(Feuil1!F222="",B222,"=GAUCHE(B2;Feuil1!F2)")</f>
        <v>Oasis HLB Extraction Column 15µm 4.6 x 20mm\ Box of 1</v>
      </c>
    </row>
    <row r="223" spans="1:13">
      <c r="A223" s="1">
        <v>186002045</v>
      </c>
      <c r="B223" s="1" t="s">
        <v>1667</v>
      </c>
      <c r="C223" s="1" t="s">
        <v>68</v>
      </c>
      <c r="D223" s="1" t="s">
        <v>69</v>
      </c>
      <c r="E223" s="1" t="s">
        <v>13</v>
      </c>
      <c r="F223" s="1" t="s">
        <v>14</v>
      </c>
      <c r="G223" s="1" t="s">
        <v>15</v>
      </c>
      <c r="H223" s="1" t="s">
        <v>16</v>
      </c>
      <c r="I223" s="1" t="s">
        <v>17</v>
      </c>
      <c r="J223" s="1">
        <v>0</v>
      </c>
      <c r="M223" s="1" t="str">
        <f>IF(Feuil1!F223="",B223,"=GAUCHE(B2;Feuil1!F2)")</f>
        <v>Oasis HLB Extraction Column 25µm 4.6 x 20mm\ Box of 1</v>
      </c>
    </row>
    <row r="224" spans="1:13">
      <c r="A224" s="1">
        <v>186002046</v>
      </c>
      <c r="B224" s="1" t="s">
        <v>1668</v>
      </c>
      <c r="C224" s="1" t="s">
        <v>140</v>
      </c>
      <c r="D224" s="1" t="s">
        <v>141</v>
      </c>
      <c r="E224" s="1" t="s">
        <v>13</v>
      </c>
      <c r="F224" s="1" t="s">
        <v>14</v>
      </c>
      <c r="G224" s="1" t="s">
        <v>15</v>
      </c>
      <c r="H224" s="1" t="s">
        <v>16</v>
      </c>
      <c r="I224" s="1" t="s">
        <v>17</v>
      </c>
      <c r="J224" s="1">
        <v>0</v>
      </c>
      <c r="M224" s="1" t="str">
        <f>IF(Feuil1!F224="",B224,"=GAUCHE(B2;Feuil1!F2)")</f>
        <v>Oasis MCX Extraction Column 30µm 2.1 x 20mm\ Box of 1</v>
      </c>
    </row>
    <row r="225" spans="1:13">
      <c r="A225" s="1">
        <v>186002047</v>
      </c>
      <c r="B225" s="1" t="s">
        <v>1669</v>
      </c>
      <c r="C225" s="1" t="s">
        <v>140</v>
      </c>
      <c r="D225" s="1" t="s">
        <v>141</v>
      </c>
      <c r="E225" s="1" t="s">
        <v>13</v>
      </c>
      <c r="F225" s="1" t="s">
        <v>14</v>
      </c>
      <c r="G225" s="1" t="s">
        <v>15</v>
      </c>
      <c r="H225" s="1" t="s">
        <v>16</v>
      </c>
      <c r="I225" s="1" t="s">
        <v>17</v>
      </c>
      <c r="J225" s="1">
        <v>0</v>
      </c>
      <c r="M225" s="1" t="str">
        <f>IF(Feuil1!F225="",B225,"=GAUCHE(B2;Feuil1!F2)")</f>
        <v>Oasis MCX Extraction Column 30µm 3.0 x 20mm\ Box of 1</v>
      </c>
    </row>
    <row r="226" spans="1:13">
      <c r="A226" s="1">
        <v>186002048</v>
      </c>
      <c r="B226" s="1" t="s">
        <v>1670</v>
      </c>
      <c r="C226" s="1" t="s">
        <v>140</v>
      </c>
      <c r="D226" s="1" t="s">
        <v>141</v>
      </c>
      <c r="E226" s="1" t="s">
        <v>13</v>
      </c>
      <c r="F226" s="1" t="s">
        <v>14</v>
      </c>
      <c r="G226" s="1" t="s">
        <v>15</v>
      </c>
      <c r="H226" s="1" t="s">
        <v>16</v>
      </c>
      <c r="I226" s="1" t="s">
        <v>17</v>
      </c>
      <c r="J226" s="1">
        <v>0</v>
      </c>
      <c r="M226" s="1" t="str">
        <f>IF(Feuil1!F226="",B226,"=GAUCHE(B2;Feuil1!F2)")</f>
        <v>Oasis MCX Extraction Column 30µm 3.9 x 20mm\ Box of 1</v>
      </c>
    </row>
    <row r="227" spans="1:13">
      <c r="A227" s="1">
        <v>186002049</v>
      </c>
      <c r="B227" s="1" t="s">
        <v>1671</v>
      </c>
      <c r="C227" s="1" t="s">
        <v>140</v>
      </c>
      <c r="D227" s="1" t="s">
        <v>141</v>
      </c>
      <c r="E227" s="1" t="s">
        <v>13</v>
      </c>
      <c r="F227" s="1" t="s">
        <v>14</v>
      </c>
      <c r="G227" s="1" t="s">
        <v>15</v>
      </c>
      <c r="H227" s="1" t="s">
        <v>16</v>
      </c>
      <c r="I227" s="1" t="s">
        <v>17</v>
      </c>
      <c r="J227" s="1">
        <v>0</v>
      </c>
      <c r="M227" s="1" t="str">
        <f>IF(Feuil1!F227="",B227,"=GAUCHE(B2;Feuil1!F2)")</f>
        <v>Oasis MCX Extraction Column 30µm 4.6 x 20mm\ Box of 1</v>
      </c>
    </row>
    <row r="228" spans="1:13">
      <c r="A228" s="1">
        <v>186002051</v>
      </c>
      <c r="B228" s="1" t="s">
        <v>1672</v>
      </c>
      <c r="C228" s="1" t="s">
        <v>142</v>
      </c>
      <c r="D228" s="1" t="s">
        <v>143</v>
      </c>
      <c r="E228" s="1" t="s">
        <v>13</v>
      </c>
      <c r="F228" s="1" t="s">
        <v>14</v>
      </c>
      <c r="G228" s="1" t="s">
        <v>15</v>
      </c>
      <c r="H228" s="1" t="s">
        <v>16</v>
      </c>
      <c r="I228" s="1" t="s">
        <v>17</v>
      </c>
      <c r="J228" s="1">
        <v>0</v>
      </c>
      <c r="M228" s="1" t="str">
        <f>IF(Feuil1!F228="",B228,"=GAUCHE(B2;Feuil1!F2)")</f>
        <v>Oasis MCX IS-Cartridge 30µm 2.1 x 20mm\ Box of 1</v>
      </c>
    </row>
    <row r="229" spans="1:13">
      <c r="A229" s="1">
        <v>186002052</v>
      </c>
      <c r="B229" s="1" t="s">
        <v>1673</v>
      </c>
      <c r="C229" s="1" t="s">
        <v>140</v>
      </c>
      <c r="D229" s="1" t="s">
        <v>141</v>
      </c>
      <c r="E229" s="1" t="s">
        <v>13</v>
      </c>
      <c r="F229" s="1" t="s">
        <v>14</v>
      </c>
      <c r="G229" s="1" t="s">
        <v>15</v>
      </c>
      <c r="H229" s="1" t="s">
        <v>16</v>
      </c>
      <c r="I229" s="1" t="s">
        <v>17</v>
      </c>
      <c r="J229" s="1">
        <v>0</v>
      </c>
      <c r="M229" s="1" t="str">
        <f>IF(Feuil1!F229="",B229,"=GAUCHE(B2;Feuil1!F2)")</f>
        <v>Oasis MAX Extraction Column 30µm 2.1 x 20mm\ Box of 1</v>
      </c>
    </row>
    <row r="230" spans="1:13">
      <c r="A230" s="1">
        <v>186002053</v>
      </c>
      <c r="B230" s="1" t="s">
        <v>1674</v>
      </c>
      <c r="C230" s="1" t="s">
        <v>140</v>
      </c>
      <c r="D230" s="1" t="s">
        <v>141</v>
      </c>
      <c r="E230" s="1" t="s">
        <v>13</v>
      </c>
      <c r="F230" s="1" t="s">
        <v>14</v>
      </c>
      <c r="G230" s="1" t="s">
        <v>15</v>
      </c>
      <c r="H230" s="1" t="s">
        <v>16</v>
      </c>
      <c r="I230" s="1" t="s">
        <v>17</v>
      </c>
      <c r="J230" s="1">
        <v>0</v>
      </c>
      <c r="M230" s="1" t="str">
        <f>IF(Feuil1!F230="",B230,"=GAUCHE(B2;Feuil1!F2)")</f>
        <v>Oasis MAX Extraction Column 30µm 3.0 x 20mm\ Box of 1</v>
      </c>
    </row>
    <row r="231" spans="1:13">
      <c r="A231" s="1">
        <v>186002054</v>
      </c>
      <c r="B231" s="1" t="s">
        <v>1675</v>
      </c>
      <c r="C231" s="1" t="s">
        <v>140</v>
      </c>
      <c r="D231" s="1" t="s">
        <v>141</v>
      </c>
      <c r="E231" s="1" t="s">
        <v>13</v>
      </c>
      <c r="F231" s="1" t="s">
        <v>14</v>
      </c>
      <c r="G231" s="1" t="s">
        <v>15</v>
      </c>
      <c r="H231" s="1" t="s">
        <v>16</v>
      </c>
      <c r="I231" s="1" t="s">
        <v>17</v>
      </c>
      <c r="J231" s="1">
        <v>0</v>
      </c>
      <c r="M231" s="1" t="str">
        <f>IF(Feuil1!F231="",B231,"=GAUCHE(B2;Feuil1!F2)")</f>
        <v>Oasis MAX Extraction Column 30µm 3.9 x 20mm\ Box of 1</v>
      </c>
    </row>
    <row r="232" spans="1:13">
      <c r="A232" s="1">
        <v>186002055</v>
      </c>
      <c r="B232" s="1" t="s">
        <v>1676</v>
      </c>
      <c r="C232" s="1" t="s">
        <v>140</v>
      </c>
      <c r="D232" s="1" t="s">
        <v>141</v>
      </c>
      <c r="E232" s="1" t="s">
        <v>13</v>
      </c>
      <c r="F232" s="1" t="s">
        <v>14</v>
      </c>
      <c r="G232" s="1" t="s">
        <v>15</v>
      </c>
      <c r="H232" s="1" t="s">
        <v>16</v>
      </c>
      <c r="I232" s="1" t="s">
        <v>17</v>
      </c>
      <c r="J232" s="1">
        <v>0</v>
      </c>
      <c r="M232" s="1" t="str">
        <f>IF(Feuil1!F232="",B232,"=GAUCHE(B2;Feuil1!F2)")</f>
        <v>Oasis MAX Extraction Column 30µm 4.6 x 20mm\ Box of 1</v>
      </c>
    </row>
    <row r="233" spans="1:13">
      <c r="A233" s="1">
        <v>186002057</v>
      </c>
      <c r="B233" s="1" t="s">
        <v>1677</v>
      </c>
      <c r="C233" s="1" t="s">
        <v>142</v>
      </c>
      <c r="D233" s="1" t="s">
        <v>143</v>
      </c>
      <c r="E233" s="1" t="s">
        <v>13</v>
      </c>
      <c r="F233" s="1" t="s">
        <v>14</v>
      </c>
      <c r="G233" s="1" t="s">
        <v>15</v>
      </c>
      <c r="H233" s="1" t="s">
        <v>16</v>
      </c>
      <c r="I233" s="1" t="s">
        <v>17</v>
      </c>
      <c r="J233" s="1">
        <v>0</v>
      </c>
      <c r="M233" s="1" t="str">
        <f>IF(Feuil1!F233="",B233,"=GAUCHE(B2;Feuil1!F2)")</f>
        <v>Oasis MAX IS-Cartridge 30µm 2.1 x 20mm\ Box of 1</v>
      </c>
    </row>
    <row r="234" spans="1:13">
      <c r="A234" s="1">
        <v>186002064</v>
      </c>
      <c r="B234" s="1" t="s">
        <v>1678</v>
      </c>
      <c r="C234" s="1" t="s">
        <v>30</v>
      </c>
      <c r="D234" s="1" t="s">
        <v>31</v>
      </c>
      <c r="E234" s="1" t="s">
        <v>13</v>
      </c>
      <c r="F234" s="1" t="s">
        <v>14</v>
      </c>
      <c r="G234" s="1" t="s">
        <v>15</v>
      </c>
      <c r="H234" s="1" t="s">
        <v>16</v>
      </c>
      <c r="I234" s="1" t="s">
        <v>17</v>
      </c>
      <c r="J234" s="1">
        <v>0</v>
      </c>
      <c r="M234" s="1" t="str">
        <f>IF(Feuil1!F234="",B234,"=GAUCHE(B2;Feuil1!F2)")</f>
        <v>Atlantis dC18 IS-Column 3µm 2.1 x 15mm Direct Connect Column\ Box of 1</v>
      </c>
    </row>
    <row r="235" spans="1:13">
      <c r="A235" s="1">
        <v>186002065</v>
      </c>
      <c r="B235" s="1" t="s">
        <v>1679</v>
      </c>
      <c r="C235" s="1" t="s">
        <v>30</v>
      </c>
      <c r="D235" s="1" t="s">
        <v>31</v>
      </c>
      <c r="E235" s="1" t="s">
        <v>13</v>
      </c>
      <c r="F235" s="1" t="s">
        <v>14</v>
      </c>
      <c r="G235" s="1" t="s">
        <v>15</v>
      </c>
      <c r="H235" s="1" t="s">
        <v>16</v>
      </c>
      <c r="I235" s="1" t="s">
        <v>17</v>
      </c>
      <c r="J235" s="1">
        <v>0</v>
      </c>
      <c r="M235" s="1" t="str">
        <f>IF(Feuil1!F235="",B235,"=GAUCHE(B2;Feuil1!F2)")</f>
        <v>Atlantis dC18 IS-Column 5µm 2.1 x 15mm Direct Connect Column\ Box of 1</v>
      </c>
    </row>
    <row r="236" spans="1:13">
      <c r="A236" s="1">
        <v>186002115</v>
      </c>
      <c r="B236" s="1" t="s">
        <v>1680</v>
      </c>
      <c r="C236" s="1" t="s">
        <v>144</v>
      </c>
      <c r="D236" s="1" t="s">
        <v>145</v>
      </c>
      <c r="E236" s="1" t="s">
        <v>13</v>
      </c>
      <c r="F236" s="1" t="s">
        <v>14</v>
      </c>
      <c r="G236" s="1" t="s">
        <v>15</v>
      </c>
      <c r="H236" s="1" t="s">
        <v>16</v>
      </c>
      <c r="I236" s="1" t="s">
        <v>17</v>
      </c>
      <c r="J236" s="1">
        <v>0</v>
      </c>
      <c r="M236" s="1" t="str">
        <f>IF(Feuil1!F236="",B236,"=GAUCHE(B2;Feuil1!F2)")</f>
        <v>Sep-Pak C18 Vac Type 500 mg 3 mL\ Box of 2000</v>
      </c>
    </row>
    <row r="237" spans="1:13">
      <c r="A237" s="1">
        <v>186002121</v>
      </c>
      <c r="B237" s="1" t="s">
        <v>1681</v>
      </c>
      <c r="C237" s="1" t="s">
        <v>50</v>
      </c>
      <c r="D237" s="1" t="s">
        <v>51</v>
      </c>
      <c r="E237" s="1" t="s">
        <v>13</v>
      </c>
      <c r="F237" s="1" t="s">
        <v>14</v>
      </c>
      <c r="G237" s="1" t="s">
        <v>15</v>
      </c>
      <c r="H237" s="1" t="s">
        <v>16</v>
      </c>
      <c r="I237" s="1" t="s">
        <v>17</v>
      </c>
      <c r="J237" s="1">
        <v>0</v>
      </c>
      <c r="M237" s="1" t="str">
        <f>IF(Feuil1!F237="",B237,"=GAUCHE(B2;Feuil1!F2)")</f>
        <v>Sep-Pak Silica Vac Type 500 mg 6 mL\ Box of 1000</v>
      </c>
    </row>
    <row r="238" spans="1:13">
      <c r="A238" s="1">
        <v>186002163</v>
      </c>
      <c r="B238" s="1" t="s">
        <v>1682</v>
      </c>
      <c r="C238" s="1" t="s">
        <v>146</v>
      </c>
      <c r="D238" s="1" t="s">
        <v>147</v>
      </c>
      <c r="E238" s="1" t="s">
        <v>13</v>
      </c>
      <c r="F238" s="1" t="s">
        <v>14</v>
      </c>
      <c r="G238" s="1" t="s">
        <v>15</v>
      </c>
      <c r="H238" s="1" t="s">
        <v>16</v>
      </c>
      <c r="I238" s="1" t="s">
        <v>17</v>
      </c>
      <c r="J238" s="1">
        <v>0</v>
      </c>
      <c r="M238" s="1" t="str">
        <f>IF(Feuil1!F238="",B238,"=GAUCHE(B2;Feuil1!F2)")</f>
        <v>BioSuite UHR SEC 4.6 x 35mm Guard Column\ Box of 1</v>
      </c>
    </row>
    <row r="239" spans="1:13">
      <c r="A239" s="1">
        <v>186002167</v>
      </c>
      <c r="B239" s="1" t="s">
        <v>1683</v>
      </c>
      <c r="C239" s="1" t="s">
        <v>146</v>
      </c>
      <c r="D239" s="1" t="s">
        <v>147</v>
      </c>
      <c r="E239" s="1" t="s">
        <v>13</v>
      </c>
      <c r="F239" s="1" t="s">
        <v>14</v>
      </c>
      <c r="G239" s="1" t="s">
        <v>15</v>
      </c>
      <c r="H239" s="1" t="s">
        <v>16</v>
      </c>
      <c r="I239" s="1" t="s">
        <v>17</v>
      </c>
      <c r="J239" s="1">
        <v>0</v>
      </c>
      <c r="M239" s="1" t="str">
        <f>IF(Feuil1!F239="",B239,"=GAUCHE(B2;Feuil1!F2)")</f>
        <v>BioSuite HR SEC 6.0 x 40mm Guard Column\ Box of 1</v>
      </c>
    </row>
    <row r="240" spans="1:13">
      <c r="A240" s="1">
        <v>186002174</v>
      </c>
      <c r="B240" s="1" t="s">
        <v>1684</v>
      </c>
      <c r="C240" s="1" t="s">
        <v>146</v>
      </c>
      <c r="D240" s="1" t="s">
        <v>147</v>
      </c>
      <c r="E240" s="1" t="s">
        <v>13</v>
      </c>
      <c r="F240" s="1" t="s">
        <v>14</v>
      </c>
      <c r="G240" s="1" t="s">
        <v>15</v>
      </c>
      <c r="H240" s="1" t="s">
        <v>16</v>
      </c>
      <c r="I240" s="1" t="s">
        <v>17</v>
      </c>
      <c r="J240" s="1">
        <v>0</v>
      </c>
      <c r="M240" s="1" t="str">
        <f>IF(Feuil1!F240="",B240,"=GAUCHE(B2;Feuil1!F2)")</f>
        <v>BioSuite SEC 7.5 x 75mm Guard Column\ Box of 1</v>
      </c>
    </row>
    <row r="241" spans="1:13">
      <c r="A241" s="1">
        <v>186002175</v>
      </c>
      <c r="B241" s="1" t="s">
        <v>1685</v>
      </c>
      <c r="C241" s="1" t="s">
        <v>148</v>
      </c>
      <c r="D241" s="1" t="s">
        <v>149</v>
      </c>
      <c r="E241" s="1" t="s">
        <v>13</v>
      </c>
      <c r="F241" s="1" t="s">
        <v>14</v>
      </c>
      <c r="G241" s="1" t="s">
        <v>15</v>
      </c>
      <c r="H241" s="1" t="s">
        <v>16</v>
      </c>
      <c r="I241" s="1" t="s">
        <v>17</v>
      </c>
      <c r="J241" s="1">
        <v>0</v>
      </c>
      <c r="M241" s="1" t="str">
        <f>IF(Feuil1!F241="",B241,"=GAUCHE(B2;Feuil1!F2)")</f>
        <v>BioSuite SEC 21.5 x 75mm Guard Column\ Box of 1</v>
      </c>
    </row>
    <row r="242" spans="1:13">
      <c r="A242" s="1">
        <v>186002219</v>
      </c>
      <c r="B242" s="1" t="s">
        <v>1686</v>
      </c>
      <c r="C242" s="1">
        <v>4769</v>
      </c>
      <c r="D242" s="1" t="s">
        <v>150</v>
      </c>
      <c r="E242" s="1" t="s">
        <v>13</v>
      </c>
      <c r="F242" s="1" t="s">
        <v>14</v>
      </c>
      <c r="G242" s="1" t="s">
        <v>15</v>
      </c>
      <c r="H242" s="1" t="s">
        <v>16</v>
      </c>
      <c r="I242" s="1" t="s">
        <v>17</v>
      </c>
      <c r="J242" s="1">
        <v>0</v>
      </c>
      <c r="M242" s="1" t="str">
        <f>IF(Feuil1!F242="",B242,"=GAUCHE(B2;Feuil1!F2)")</f>
        <v>XTerra Prep OBD MS C8 Column 5µm 50 x 50mm\ Box of 1</v>
      </c>
    </row>
    <row r="243" spans="1:13">
      <c r="A243" s="1">
        <v>186002220</v>
      </c>
      <c r="B243" s="1" t="s">
        <v>1687</v>
      </c>
      <c r="C243" s="1">
        <v>4769</v>
      </c>
      <c r="D243" s="1" t="s">
        <v>150</v>
      </c>
      <c r="E243" s="1" t="s">
        <v>13</v>
      </c>
      <c r="F243" s="1" t="s">
        <v>14</v>
      </c>
      <c r="G243" s="1" t="s">
        <v>15</v>
      </c>
      <c r="H243" s="1" t="s">
        <v>16</v>
      </c>
      <c r="I243" s="1" t="s">
        <v>17</v>
      </c>
      <c r="J243" s="1">
        <v>0</v>
      </c>
      <c r="M243" s="1" t="str">
        <f>IF(Feuil1!F243="",B243,"=GAUCHE(B2;Feuil1!F2)")</f>
        <v>XTerra Prep OBD RP18 Column 5µm 50 x 50mm\ Box of 1</v>
      </c>
    </row>
    <row r="244" spans="1:13">
      <c r="A244" s="1">
        <v>186002221</v>
      </c>
      <c r="B244" s="1" t="s">
        <v>1688</v>
      </c>
      <c r="C244" s="1">
        <v>4769</v>
      </c>
      <c r="D244" s="1" t="s">
        <v>150</v>
      </c>
      <c r="E244" s="1" t="s">
        <v>13</v>
      </c>
      <c r="F244" s="1" t="s">
        <v>14</v>
      </c>
      <c r="G244" s="1" t="s">
        <v>15</v>
      </c>
      <c r="H244" s="1" t="s">
        <v>16</v>
      </c>
      <c r="I244" s="1" t="s">
        <v>17</v>
      </c>
      <c r="J244" s="1">
        <v>0</v>
      </c>
      <c r="M244" s="1" t="str">
        <f>IF(Feuil1!F244="",B244,"=GAUCHE(B2;Feuil1!F2)")</f>
        <v>XTerra Prep OBD RP8 Column 5µm 50 x 50mm\ Box of 1</v>
      </c>
    </row>
    <row r="245" spans="1:13">
      <c r="A245" s="1">
        <v>186002222</v>
      </c>
      <c r="B245" s="1" t="s">
        <v>1689</v>
      </c>
      <c r="C245" s="1" t="s">
        <v>151</v>
      </c>
      <c r="D245" s="1" t="s">
        <v>152</v>
      </c>
      <c r="E245" s="1" t="s">
        <v>13</v>
      </c>
      <c r="F245" s="1" t="s">
        <v>14</v>
      </c>
      <c r="G245" s="1" t="s">
        <v>15</v>
      </c>
      <c r="H245" s="1" t="s">
        <v>16</v>
      </c>
      <c r="I245" s="1" t="s">
        <v>17</v>
      </c>
      <c r="J245" s="1">
        <v>0</v>
      </c>
      <c r="M245" s="1" t="str">
        <f>IF(Feuil1!F245="",B245,"=GAUCHE(B2;Feuil1!F2)")</f>
        <v>XTerra Prep OBD MS C18 Column 5µm 50 x 100mm\ Box of 1</v>
      </c>
    </row>
    <row r="246" spans="1:13">
      <c r="A246" s="1">
        <v>186002223</v>
      </c>
      <c r="B246" s="1" t="s">
        <v>1690</v>
      </c>
      <c r="C246" s="1" t="s">
        <v>151</v>
      </c>
      <c r="D246" s="1" t="s">
        <v>152</v>
      </c>
      <c r="E246" s="1" t="s">
        <v>13</v>
      </c>
      <c r="F246" s="1" t="s">
        <v>14</v>
      </c>
      <c r="G246" s="1" t="s">
        <v>15</v>
      </c>
      <c r="H246" s="1" t="s">
        <v>16</v>
      </c>
      <c r="I246" s="1" t="s">
        <v>17</v>
      </c>
      <c r="J246" s="1">
        <v>0</v>
      </c>
      <c r="M246" s="1" t="str">
        <f>IF(Feuil1!F246="",B246,"=GAUCHE(B2;Feuil1!F2)")</f>
        <v>XTerra Prep OBD MS C8 Column 5µm 50 x 100mm\ Box of 1</v>
      </c>
    </row>
    <row r="247" spans="1:13">
      <c r="A247" s="1">
        <v>186002224</v>
      </c>
      <c r="B247" s="1" t="s">
        <v>1691</v>
      </c>
      <c r="C247" s="1" t="s">
        <v>151</v>
      </c>
      <c r="D247" s="1" t="s">
        <v>152</v>
      </c>
      <c r="E247" s="1" t="s">
        <v>13</v>
      </c>
      <c r="F247" s="1" t="s">
        <v>14</v>
      </c>
      <c r="G247" s="1" t="s">
        <v>15</v>
      </c>
      <c r="H247" s="1" t="s">
        <v>16</v>
      </c>
      <c r="I247" s="1" t="s">
        <v>17</v>
      </c>
      <c r="J247" s="1">
        <v>0</v>
      </c>
      <c r="M247" s="1" t="str">
        <f>IF(Feuil1!F247="",B247,"=GAUCHE(B2;Feuil1!F2)")</f>
        <v>XTerra Prep OBD RP18 Column 5µm 50 x 100mm\ Box of 1</v>
      </c>
    </row>
    <row r="248" spans="1:13">
      <c r="A248" s="1">
        <v>186002225</v>
      </c>
      <c r="B248" s="1" t="s">
        <v>1692</v>
      </c>
      <c r="C248" s="1" t="s">
        <v>151</v>
      </c>
      <c r="D248" s="1" t="s">
        <v>152</v>
      </c>
      <c r="E248" s="1" t="s">
        <v>13</v>
      </c>
      <c r="F248" s="1" t="s">
        <v>14</v>
      </c>
      <c r="G248" s="1" t="s">
        <v>15</v>
      </c>
      <c r="H248" s="1" t="s">
        <v>16</v>
      </c>
      <c r="I248" s="1" t="s">
        <v>17</v>
      </c>
      <c r="J248" s="1">
        <v>0</v>
      </c>
      <c r="M248" s="1" t="str">
        <f>IF(Feuil1!F248="",B248,"=GAUCHE(B2;Feuil1!F2)")</f>
        <v>XTerra Prep OBD RP8 Column 5µm 50 x 100mm\ Box of 1</v>
      </c>
    </row>
    <row r="249" spans="1:13">
      <c r="A249" s="1">
        <v>186002254</v>
      </c>
      <c r="B249" s="1" t="s">
        <v>1693</v>
      </c>
      <c r="C249" s="1" t="s">
        <v>113</v>
      </c>
      <c r="D249" s="1" t="s">
        <v>114</v>
      </c>
      <c r="E249" s="1" t="s">
        <v>13</v>
      </c>
      <c r="F249" s="1" t="s">
        <v>14</v>
      </c>
      <c r="G249" s="1" t="s">
        <v>15</v>
      </c>
      <c r="H249" s="1" t="s">
        <v>16</v>
      </c>
      <c r="I249" s="1" t="s">
        <v>17</v>
      </c>
      <c r="J249" s="1">
        <v>0</v>
      </c>
      <c r="M249" s="1" t="str">
        <f>IF(Feuil1!F249="",B249,"=GAUCHE(B2;Feuil1!F2)")</f>
        <v>XTerra Prep OBD MS C18 Column 10µm 19 x 50mm\ Box of 1</v>
      </c>
    </row>
    <row r="250" spans="1:13">
      <c r="A250" s="1">
        <v>186002255</v>
      </c>
      <c r="B250" s="1" t="s">
        <v>1694</v>
      </c>
      <c r="C250" s="1">
        <v>2394</v>
      </c>
      <c r="D250" s="1" t="s">
        <v>153</v>
      </c>
      <c r="E250" s="1" t="s">
        <v>13</v>
      </c>
      <c r="F250" s="1" t="s">
        <v>14</v>
      </c>
      <c r="G250" s="1" t="s">
        <v>15</v>
      </c>
      <c r="H250" s="1" t="s">
        <v>16</v>
      </c>
      <c r="I250" s="1" t="s">
        <v>17</v>
      </c>
      <c r="J250" s="1">
        <v>0</v>
      </c>
      <c r="M250" s="1" t="str">
        <f>IF(Feuil1!F250="",B250,"=GAUCHE(B2;Feuil1!F2)")</f>
        <v>XTerra Prep OBD MS C18 Column 10µm 19 x 150mm\ Box of 1</v>
      </c>
    </row>
    <row r="251" spans="1:13">
      <c r="A251" s="1">
        <v>186002256</v>
      </c>
      <c r="B251" s="1" t="s">
        <v>1695</v>
      </c>
      <c r="C251" s="1">
        <v>2394</v>
      </c>
      <c r="D251" s="1" t="s">
        <v>153</v>
      </c>
      <c r="E251" s="1" t="s">
        <v>13</v>
      </c>
      <c r="F251" s="1" t="s">
        <v>14</v>
      </c>
      <c r="G251" s="1" t="s">
        <v>15</v>
      </c>
      <c r="H251" s="1" t="s">
        <v>16</v>
      </c>
      <c r="I251" s="1" t="s">
        <v>17</v>
      </c>
      <c r="J251" s="1">
        <v>0</v>
      </c>
      <c r="M251" s="1" t="str">
        <f>IF(Feuil1!F251="",B251,"=GAUCHE(B2;Feuil1!F2)")</f>
        <v>XTerra Prep OBD MS C8 Column 10µm 19 x 150mm\ Box of 1</v>
      </c>
    </row>
    <row r="252" spans="1:13">
      <c r="A252" s="1">
        <v>186002257</v>
      </c>
      <c r="B252" s="1" t="s">
        <v>1696</v>
      </c>
      <c r="C252" s="1">
        <v>2394</v>
      </c>
      <c r="D252" s="1" t="s">
        <v>153</v>
      </c>
      <c r="E252" s="1" t="s">
        <v>13</v>
      </c>
      <c r="F252" s="1" t="s">
        <v>14</v>
      </c>
      <c r="G252" s="1" t="s">
        <v>15</v>
      </c>
      <c r="H252" s="1" t="s">
        <v>16</v>
      </c>
      <c r="I252" s="1" t="s">
        <v>17</v>
      </c>
      <c r="J252" s="1">
        <v>0</v>
      </c>
      <c r="M252" s="1" t="str">
        <f>IF(Feuil1!F252="",B252,"=GAUCHE(B2;Feuil1!F2)")</f>
        <v>XTerra Prep OBD RP18 Column 10µm 19 x 150mm\ Box of 1</v>
      </c>
    </row>
    <row r="253" spans="1:13">
      <c r="A253" s="1">
        <v>186002258</v>
      </c>
      <c r="B253" s="1" t="s">
        <v>1697</v>
      </c>
      <c r="C253" s="1">
        <v>2394</v>
      </c>
      <c r="D253" s="1" t="s">
        <v>153</v>
      </c>
      <c r="E253" s="1" t="s">
        <v>13</v>
      </c>
      <c r="F253" s="1" t="s">
        <v>14</v>
      </c>
      <c r="G253" s="1" t="s">
        <v>15</v>
      </c>
      <c r="H253" s="1" t="s">
        <v>16</v>
      </c>
      <c r="I253" s="1" t="s">
        <v>17</v>
      </c>
      <c r="J253" s="1">
        <v>0</v>
      </c>
      <c r="M253" s="1" t="str">
        <f>IF(Feuil1!F253="",B253,"=GAUCHE(B2;Feuil1!F2)")</f>
        <v>XTerra Prep OBD RP8 Column 10µm 19 x 150mm\ Box of 1</v>
      </c>
    </row>
    <row r="254" spans="1:13">
      <c r="A254" s="1">
        <v>186002259</v>
      </c>
      <c r="B254" s="1" t="s">
        <v>1698</v>
      </c>
      <c r="C254" s="1">
        <v>2869</v>
      </c>
      <c r="D254" s="1" t="s">
        <v>154</v>
      </c>
      <c r="E254" s="1" t="s">
        <v>13</v>
      </c>
      <c r="F254" s="1" t="s">
        <v>14</v>
      </c>
      <c r="G254" s="1" t="s">
        <v>15</v>
      </c>
      <c r="H254" s="1" t="s">
        <v>16</v>
      </c>
      <c r="I254" s="1" t="s">
        <v>17</v>
      </c>
      <c r="J254" s="1">
        <v>0</v>
      </c>
      <c r="M254" s="1" t="str">
        <f>IF(Feuil1!F254="",B254,"=GAUCHE(B2;Feuil1!F2)")</f>
        <v>XTerra Prep OBD MS C18 Column 10µm 19 x 250mm\ Box of 1</v>
      </c>
    </row>
    <row r="255" spans="1:13">
      <c r="A255" s="1">
        <v>186002260</v>
      </c>
      <c r="B255" s="1" t="s">
        <v>1699</v>
      </c>
      <c r="C255" s="1">
        <v>2869</v>
      </c>
      <c r="D255" s="1" t="s">
        <v>154</v>
      </c>
      <c r="E255" s="1" t="s">
        <v>13</v>
      </c>
      <c r="F255" s="1" t="s">
        <v>14</v>
      </c>
      <c r="G255" s="1" t="s">
        <v>15</v>
      </c>
      <c r="H255" s="1" t="s">
        <v>16</v>
      </c>
      <c r="I255" s="1" t="s">
        <v>17</v>
      </c>
      <c r="J255" s="1">
        <v>0</v>
      </c>
      <c r="M255" s="1" t="str">
        <f>IF(Feuil1!F255="",B255,"=GAUCHE(B2;Feuil1!F2)")</f>
        <v>XTerra Prep OBD MS C8 Column 10µm 19 x 250mm\ Box of 1</v>
      </c>
    </row>
    <row r="256" spans="1:13">
      <c r="A256" s="1">
        <v>186002261</v>
      </c>
      <c r="B256" s="1" t="s">
        <v>1700</v>
      </c>
      <c r="C256" s="1">
        <v>2869</v>
      </c>
      <c r="D256" s="1" t="s">
        <v>154</v>
      </c>
      <c r="E256" s="1" t="s">
        <v>13</v>
      </c>
      <c r="F256" s="1" t="s">
        <v>14</v>
      </c>
      <c r="G256" s="1" t="s">
        <v>15</v>
      </c>
      <c r="H256" s="1" t="s">
        <v>16</v>
      </c>
      <c r="I256" s="1" t="s">
        <v>17</v>
      </c>
      <c r="J256" s="1">
        <v>0</v>
      </c>
      <c r="M256" s="1" t="str">
        <f>IF(Feuil1!F256="",B256,"=GAUCHE(B2;Feuil1!F2)")</f>
        <v>XTerra Prep OBD RP18 Column 10µm 19 x 250mm\ Box of 1</v>
      </c>
    </row>
    <row r="257" spans="1:13">
      <c r="A257" s="1">
        <v>186002262</v>
      </c>
      <c r="B257" s="1" t="s">
        <v>1701</v>
      </c>
      <c r="C257" s="1">
        <v>2869</v>
      </c>
      <c r="D257" s="1" t="s">
        <v>154</v>
      </c>
      <c r="E257" s="1" t="s">
        <v>13</v>
      </c>
      <c r="F257" s="1" t="s">
        <v>14</v>
      </c>
      <c r="G257" s="1" t="s">
        <v>15</v>
      </c>
      <c r="H257" s="1" t="s">
        <v>16</v>
      </c>
      <c r="I257" s="1" t="s">
        <v>17</v>
      </c>
      <c r="J257" s="1">
        <v>0</v>
      </c>
      <c r="M257" s="1" t="str">
        <f>IF(Feuil1!F257="",B257,"=GAUCHE(B2;Feuil1!F2)")</f>
        <v>XTerra Prep OBD RP8 Column 10µm 19 x 250mm\ Box of 1</v>
      </c>
    </row>
    <row r="258" spans="1:13">
      <c r="A258" s="1">
        <v>186002263</v>
      </c>
      <c r="B258" s="1" t="s">
        <v>1702</v>
      </c>
      <c r="C258" s="1">
        <v>3192</v>
      </c>
      <c r="D258" s="1" t="s">
        <v>136</v>
      </c>
      <c r="E258" s="1" t="s">
        <v>13</v>
      </c>
      <c r="F258" s="1" t="s">
        <v>14</v>
      </c>
      <c r="G258" s="1" t="s">
        <v>15</v>
      </c>
      <c r="H258" s="1" t="s">
        <v>16</v>
      </c>
      <c r="I258" s="1" t="s">
        <v>17</v>
      </c>
      <c r="J258" s="1">
        <v>0</v>
      </c>
      <c r="M258" s="1" t="str">
        <f>IF(Feuil1!F258="",B258,"=GAUCHE(B2;Feuil1!F2)")</f>
        <v>XTerra Prep OBD MS C18 Column 10µm 19 x 300mm\ Box of 1</v>
      </c>
    </row>
    <row r="259" spans="1:13">
      <c r="A259" s="1">
        <v>186002264</v>
      </c>
      <c r="B259" s="1" t="s">
        <v>1703</v>
      </c>
      <c r="C259" s="1">
        <v>3192</v>
      </c>
      <c r="D259" s="1" t="s">
        <v>136</v>
      </c>
      <c r="E259" s="1" t="s">
        <v>13</v>
      </c>
      <c r="F259" s="1" t="s">
        <v>14</v>
      </c>
      <c r="G259" s="1" t="s">
        <v>15</v>
      </c>
      <c r="H259" s="1" t="s">
        <v>16</v>
      </c>
      <c r="I259" s="1" t="s">
        <v>17</v>
      </c>
      <c r="J259" s="1">
        <v>0</v>
      </c>
      <c r="M259" s="1" t="str">
        <f>IF(Feuil1!F259="",B259,"=GAUCHE(B2;Feuil1!F2)")</f>
        <v>XTerra Prep OBD MS C8 Column 10µm 19 x 300mm\ Box of 1</v>
      </c>
    </row>
    <row r="260" spans="1:13">
      <c r="A260" s="1">
        <v>186002265</v>
      </c>
      <c r="B260" s="1" t="s">
        <v>1704</v>
      </c>
      <c r="C260" s="1">
        <v>3192</v>
      </c>
      <c r="D260" s="1" t="s">
        <v>136</v>
      </c>
      <c r="E260" s="1" t="s">
        <v>13</v>
      </c>
      <c r="F260" s="1" t="s">
        <v>14</v>
      </c>
      <c r="G260" s="1" t="s">
        <v>15</v>
      </c>
      <c r="H260" s="1" t="s">
        <v>16</v>
      </c>
      <c r="I260" s="1" t="s">
        <v>17</v>
      </c>
      <c r="J260" s="1">
        <v>0</v>
      </c>
      <c r="M260" s="1" t="str">
        <f>IF(Feuil1!F260="",B260,"=GAUCHE(B2;Feuil1!F2)")</f>
        <v>XTerra Prep OBD RP18 Column 10µm 19 x 300mm\ Box of 1</v>
      </c>
    </row>
    <row r="261" spans="1:13">
      <c r="A261" s="1">
        <v>186002266</v>
      </c>
      <c r="B261" s="1" t="s">
        <v>1705</v>
      </c>
      <c r="C261" s="1">
        <v>3192</v>
      </c>
      <c r="D261" s="1" t="s">
        <v>136</v>
      </c>
      <c r="E261" s="1" t="s">
        <v>13</v>
      </c>
      <c r="F261" s="1" t="s">
        <v>14</v>
      </c>
      <c r="G261" s="1" t="s">
        <v>15</v>
      </c>
      <c r="H261" s="1" t="s">
        <v>16</v>
      </c>
      <c r="I261" s="1" t="s">
        <v>17</v>
      </c>
      <c r="J261" s="1">
        <v>0</v>
      </c>
      <c r="M261" s="1" t="str">
        <f>IF(Feuil1!F261="",B261,"=GAUCHE(B2;Feuil1!F2)")</f>
        <v>XTerra Prep OBD RP8 Column 10µm 19 x 300mm\ Box of 1</v>
      </c>
    </row>
    <row r="262" spans="1:13">
      <c r="A262" s="1">
        <v>186002267</v>
      </c>
      <c r="B262" s="1" t="s">
        <v>1706</v>
      </c>
      <c r="C262" s="1">
        <v>5966</v>
      </c>
      <c r="D262" s="1" t="s">
        <v>155</v>
      </c>
      <c r="E262" s="1" t="s">
        <v>13</v>
      </c>
      <c r="F262" s="1" t="s">
        <v>14</v>
      </c>
      <c r="G262" s="1" t="s">
        <v>15</v>
      </c>
      <c r="H262" s="1" t="s">
        <v>16</v>
      </c>
      <c r="I262" s="1" t="s">
        <v>17</v>
      </c>
      <c r="J262" s="1">
        <v>0</v>
      </c>
      <c r="M262" s="1" t="str">
        <f>IF(Feuil1!F262="",B262,"=GAUCHE(B2;Feuil1!F2)")</f>
        <v>XTerra Prep OBD MS C18 Column 10µm 30 x 150mm\ Box of 1</v>
      </c>
    </row>
    <row r="263" spans="1:13">
      <c r="A263" s="1">
        <v>186002268</v>
      </c>
      <c r="B263" s="1" t="s">
        <v>1707</v>
      </c>
      <c r="C263" s="1">
        <v>5966</v>
      </c>
      <c r="D263" s="1" t="s">
        <v>155</v>
      </c>
      <c r="E263" s="1" t="s">
        <v>13</v>
      </c>
      <c r="F263" s="1" t="s">
        <v>14</v>
      </c>
      <c r="G263" s="1" t="s">
        <v>15</v>
      </c>
      <c r="H263" s="1" t="s">
        <v>16</v>
      </c>
      <c r="I263" s="1" t="s">
        <v>17</v>
      </c>
      <c r="J263" s="1">
        <v>0</v>
      </c>
      <c r="M263" s="1" t="str">
        <f>IF(Feuil1!F263="",B263,"=GAUCHE(B2;Feuil1!F2)")</f>
        <v>XTerra Prep OBD MS C8 Column 10µm 30 x 150mm\ Box of 1</v>
      </c>
    </row>
    <row r="264" spans="1:13">
      <c r="A264" s="1">
        <v>186002269</v>
      </c>
      <c r="B264" s="1" t="s">
        <v>1708</v>
      </c>
      <c r="C264" s="1">
        <v>5966</v>
      </c>
      <c r="D264" s="1" t="s">
        <v>155</v>
      </c>
      <c r="E264" s="1" t="s">
        <v>13</v>
      </c>
      <c r="F264" s="1" t="s">
        <v>14</v>
      </c>
      <c r="G264" s="1" t="s">
        <v>15</v>
      </c>
      <c r="H264" s="1" t="s">
        <v>16</v>
      </c>
      <c r="I264" s="1" t="s">
        <v>17</v>
      </c>
      <c r="J264" s="1">
        <v>0</v>
      </c>
      <c r="M264" s="1" t="str">
        <f>IF(Feuil1!F264="",B264,"=GAUCHE(B2;Feuil1!F2)")</f>
        <v>XTerra Prep OBD RP18 Column 10µm 30 x 150mm\ Box of 1</v>
      </c>
    </row>
    <row r="265" spans="1:13">
      <c r="A265" s="1">
        <v>186002270</v>
      </c>
      <c r="B265" s="1" t="s">
        <v>1709</v>
      </c>
      <c r="C265" s="1">
        <v>5966</v>
      </c>
      <c r="D265" s="1" t="s">
        <v>155</v>
      </c>
      <c r="E265" s="1" t="s">
        <v>13</v>
      </c>
      <c r="F265" s="1" t="s">
        <v>14</v>
      </c>
      <c r="G265" s="1" t="s">
        <v>15</v>
      </c>
      <c r="H265" s="1" t="s">
        <v>16</v>
      </c>
      <c r="I265" s="1" t="s">
        <v>17</v>
      </c>
      <c r="J265" s="1">
        <v>0</v>
      </c>
      <c r="M265" s="1" t="str">
        <f>IF(Feuil1!F265="",B265,"=GAUCHE(B2;Feuil1!F2)")</f>
        <v>XTerra Prep OBD RP8 Column 10µm 30 x 150mm\ Box of 1</v>
      </c>
    </row>
    <row r="266" spans="1:13">
      <c r="A266" s="1">
        <v>186002271</v>
      </c>
      <c r="B266" s="1" t="s">
        <v>1710</v>
      </c>
      <c r="C266" s="1" t="s">
        <v>156</v>
      </c>
      <c r="D266" s="1" t="s">
        <v>157</v>
      </c>
      <c r="E266" s="1" t="s">
        <v>13</v>
      </c>
      <c r="F266" s="1" t="s">
        <v>14</v>
      </c>
      <c r="G266" s="1" t="s">
        <v>15</v>
      </c>
      <c r="H266" s="1" t="s">
        <v>16</v>
      </c>
      <c r="I266" s="1" t="s">
        <v>17</v>
      </c>
      <c r="J266" s="1">
        <v>0</v>
      </c>
      <c r="M266" s="1" t="str">
        <f>IF(Feuil1!F266="",B266,"=GAUCHE(B2;Feuil1!F2)")</f>
        <v>XTerra Prep OBD MS C18 Column 10µm 30 x 250mm\ Box of 1</v>
      </c>
    </row>
    <row r="267" spans="1:13">
      <c r="A267" s="1">
        <v>186002272</v>
      </c>
      <c r="B267" s="1" t="s">
        <v>1711</v>
      </c>
      <c r="C267" s="1" t="s">
        <v>156</v>
      </c>
      <c r="D267" s="1" t="s">
        <v>157</v>
      </c>
      <c r="E267" s="1" t="s">
        <v>13</v>
      </c>
      <c r="F267" s="1" t="s">
        <v>14</v>
      </c>
      <c r="G267" s="1" t="s">
        <v>15</v>
      </c>
      <c r="H267" s="1" t="s">
        <v>16</v>
      </c>
      <c r="I267" s="1" t="s">
        <v>17</v>
      </c>
      <c r="J267" s="1">
        <v>0</v>
      </c>
      <c r="M267" s="1" t="str">
        <f>IF(Feuil1!F267="",B267,"=GAUCHE(B2;Feuil1!F2)")</f>
        <v>XTerra Prep OBD MS C8 Column 10µm 30 x 250mm\ Box of 1</v>
      </c>
    </row>
    <row r="268" spans="1:13">
      <c r="A268" s="1">
        <v>186002273</v>
      </c>
      <c r="B268" s="1" t="s">
        <v>1712</v>
      </c>
      <c r="C268" s="1" t="s">
        <v>156</v>
      </c>
      <c r="D268" s="1" t="s">
        <v>157</v>
      </c>
      <c r="E268" s="1" t="s">
        <v>13</v>
      </c>
      <c r="F268" s="1" t="s">
        <v>14</v>
      </c>
      <c r="G268" s="1" t="s">
        <v>15</v>
      </c>
      <c r="H268" s="1" t="s">
        <v>16</v>
      </c>
      <c r="I268" s="1" t="s">
        <v>17</v>
      </c>
      <c r="J268" s="1">
        <v>0</v>
      </c>
      <c r="M268" s="1" t="str">
        <f>IF(Feuil1!F268="",B268,"=GAUCHE(B2;Feuil1!F2)")</f>
        <v>XTerra Prep OBD RP18 Column 10µm 30 x 250mm\ Box of 1</v>
      </c>
    </row>
    <row r="269" spans="1:13">
      <c r="A269" s="1">
        <v>186002274</v>
      </c>
      <c r="B269" s="1" t="s">
        <v>1713</v>
      </c>
      <c r="C269" s="1" t="s">
        <v>156</v>
      </c>
      <c r="D269" s="1" t="s">
        <v>157</v>
      </c>
      <c r="E269" s="1" t="s">
        <v>13</v>
      </c>
      <c r="F269" s="1" t="s">
        <v>14</v>
      </c>
      <c r="G269" s="1" t="s">
        <v>15</v>
      </c>
      <c r="H269" s="1" t="s">
        <v>16</v>
      </c>
      <c r="I269" s="1" t="s">
        <v>17</v>
      </c>
      <c r="J269" s="1">
        <v>0</v>
      </c>
      <c r="M269" s="1" t="str">
        <f>IF(Feuil1!F269="",B269,"=GAUCHE(B2;Feuil1!F2)")</f>
        <v>XTerra Prep OBD RP8 Column 10µm 30 x 250mm\ Box of 1</v>
      </c>
    </row>
    <row r="270" spans="1:13">
      <c r="A270" s="1">
        <v>186002275</v>
      </c>
      <c r="B270" s="1" t="s">
        <v>1714</v>
      </c>
      <c r="C270" s="1" t="s">
        <v>158</v>
      </c>
      <c r="D270" s="1" t="s">
        <v>159</v>
      </c>
      <c r="E270" s="1" t="s">
        <v>13</v>
      </c>
      <c r="F270" s="1" t="s">
        <v>14</v>
      </c>
      <c r="G270" s="1" t="s">
        <v>15</v>
      </c>
      <c r="H270" s="1" t="s">
        <v>16</v>
      </c>
      <c r="I270" s="1" t="s">
        <v>17</v>
      </c>
      <c r="J270" s="1">
        <v>0</v>
      </c>
      <c r="M270" s="1" t="str">
        <f>IF(Feuil1!F270="",B270,"=GAUCHE(B2;Feuil1!F2)")</f>
        <v>XTerra Prep OBD MS C18 Column 10µm 30 x 300mm\ Box of 1</v>
      </c>
    </row>
    <row r="271" spans="1:13">
      <c r="A271" s="1">
        <v>186002276</v>
      </c>
      <c r="B271" s="1" t="s">
        <v>1715</v>
      </c>
      <c r="C271" s="1" t="s">
        <v>158</v>
      </c>
      <c r="D271" s="1" t="s">
        <v>159</v>
      </c>
      <c r="E271" s="1" t="s">
        <v>13</v>
      </c>
      <c r="F271" s="1" t="s">
        <v>14</v>
      </c>
      <c r="G271" s="1" t="s">
        <v>15</v>
      </c>
      <c r="H271" s="1" t="s">
        <v>16</v>
      </c>
      <c r="I271" s="1" t="s">
        <v>17</v>
      </c>
      <c r="J271" s="1">
        <v>0</v>
      </c>
      <c r="M271" s="1" t="str">
        <f>IF(Feuil1!F271="",B271,"=GAUCHE(B2;Feuil1!F2)")</f>
        <v>XTerra Prep OBD MS C8 Column 10µm 30 x 300mm\ Box of 1</v>
      </c>
    </row>
    <row r="272" spans="1:13">
      <c r="A272" s="1">
        <v>186002277</v>
      </c>
      <c r="B272" s="1" t="s">
        <v>1716</v>
      </c>
      <c r="C272" s="1" t="s">
        <v>158</v>
      </c>
      <c r="D272" s="1" t="s">
        <v>159</v>
      </c>
      <c r="E272" s="1" t="s">
        <v>13</v>
      </c>
      <c r="F272" s="1" t="s">
        <v>14</v>
      </c>
      <c r="G272" s="1" t="s">
        <v>15</v>
      </c>
      <c r="H272" s="1" t="s">
        <v>16</v>
      </c>
      <c r="I272" s="1" t="s">
        <v>17</v>
      </c>
      <c r="J272" s="1">
        <v>0</v>
      </c>
      <c r="M272" s="1" t="str">
        <f>IF(Feuil1!F272="",B272,"=GAUCHE(B2;Feuil1!F2)")</f>
        <v>XTerra Prep OBD RP18 Column 10µm 30 x 300mm\ Box of 1</v>
      </c>
    </row>
    <row r="273" spans="1:13">
      <c r="A273" s="1">
        <v>186002278</v>
      </c>
      <c r="B273" s="1" t="s">
        <v>1717</v>
      </c>
      <c r="C273" s="1" t="s">
        <v>158</v>
      </c>
      <c r="D273" s="1" t="s">
        <v>159</v>
      </c>
      <c r="E273" s="1" t="s">
        <v>13</v>
      </c>
      <c r="F273" s="1" t="s">
        <v>14</v>
      </c>
      <c r="G273" s="1" t="s">
        <v>15</v>
      </c>
      <c r="H273" s="1" t="s">
        <v>16</v>
      </c>
      <c r="I273" s="1" t="s">
        <v>17</v>
      </c>
      <c r="J273" s="1">
        <v>0</v>
      </c>
      <c r="M273" s="1" t="str">
        <f>IF(Feuil1!F273="",B273,"=GAUCHE(B2;Feuil1!F2)")</f>
        <v>XTerra Prep OBD RP8 Column 10µm 30 x 300mm\ Box of 1</v>
      </c>
    </row>
    <row r="274" spans="1:13">
      <c r="A274" s="1">
        <v>186002279</v>
      </c>
      <c r="B274" s="1" t="s">
        <v>1718</v>
      </c>
      <c r="C274" s="1">
        <v>4503</v>
      </c>
      <c r="D274" s="1" t="s">
        <v>160</v>
      </c>
      <c r="E274" s="1" t="s">
        <v>13</v>
      </c>
      <c r="F274" s="1" t="s">
        <v>14</v>
      </c>
      <c r="G274" s="1" t="s">
        <v>15</v>
      </c>
      <c r="H274" s="1" t="s">
        <v>16</v>
      </c>
      <c r="I274" s="1" t="s">
        <v>17</v>
      </c>
      <c r="J274" s="1">
        <v>0</v>
      </c>
      <c r="M274" s="1" t="str">
        <f>IF(Feuil1!F274="",B274,"=GAUCHE(B2;Feuil1!F2)")</f>
        <v>XTerra Prep OBD MS C18 Column 10µm 50 x 50mm\ Box of 1</v>
      </c>
    </row>
    <row r="275" spans="1:13">
      <c r="A275" s="1">
        <v>186002280</v>
      </c>
      <c r="B275" s="1" t="s">
        <v>1719</v>
      </c>
      <c r="C275" s="1">
        <v>4503</v>
      </c>
      <c r="D275" s="1" t="s">
        <v>160</v>
      </c>
      <c r="E275" s="1" t="s">
        <v>13</v>
      </c>
      <c r="F275" s="1" t="s">
        <v>14</v>
      </c>
      <c r="G275" s="1" t="s">
        <v>15</v>
      </c>
      <c r="H275" s="1" t="s">
        <v>16</v>
      </c>
      <c r="I275" s="1" t="s">
        <v>17</v>
      </c>
      <c r="J275" s="1">
        <v>0</v>
      </c>
      <c r="M275" s="1" t="str">
        <f>IF(Feuil1!F275="",B275,"=GAUCHE(B2;Feuil1!F2)")</f>
        <v>XTerra Prep OBD MS C8 Column 10µm 50 x 50mm\ Box of 1</v>
      </c>
    </row>
    <row r="276" spans="1:13">
      <c r="A276" s="1">
        <v>186002281</v>
      </c>
      <c r="B276" s="1" t="s">
        <v>1720</v>
      </c>
      <c r="C276" s="1">
        <v>4503</v>
      </c>
      <c r="D276" s="1" t="s">
        <v>160</v>
      </c>
      <c r="E276" s="1" t="s">
        <v>13</v>
      </c>
      <c r="F276" s="1" t="s">
        <v>14</v>
      </c>
      <c r="G276" s="1" t="s">
        <v>15</v>
      </c>
      <c r="H276" s="1" t="s">
        <v>16</v>
      </c>
      <c r="I276" s="1" t="s">
        <v>17</v>
      </c>
      <c r="J276" s="1">
        <v>0</v>
      </c>
      <c r="M276" s="1" t="str">
        <f>IF(Feuil1!F276="",B276,"=GAUCHE(B2;Feuil1!F2)")</f>
        <v>XTerra Prep OBD RP18 Column 10µm 50 x 50mm\ Box of 1</v>
      </c>
    </row>
    <row r="277" spans="1:13">
      <c r="A277" s="1">
        <v>186002282</v>
      </c>
      <c r="B277" s="1" t="s">
        <v>1721</v>
      </c>
      <c r="C277" s="1">
        <v>4503</v>
      </c>
      <c r="D277" s="1" t="s">
        <v>160</v>
      </c>
      <c r="E277" s="1" t="s">
        <v>13</v>
      </c>
      <c r="F277" s="1" t="s">
        <v>14</v>
      </c>
      <c r="G277" s="1" t="s">
        <v>15</v>
      </c>
      <c r="H277" s="1" t="s">
        <v>16</v>
      </c>
      <c r="I277" s="1" t="s">
        <v>17</v>
      </c>
      <c r="J277" s="1">
        <v>0</v>
      </c>
      <c r="M277" s="1" t="str">
        <f>IF(Feuil1!F277="",B277,"=GAUCHE(B2;Feuil1!F2)")</f>
        <v>XTerra Prep OBD RP8 Column 10µm 50 x 50mm\ Box of 1</v>
      </c>
    </row>
    <row r="278" spans="1:13">
      <c r="A278" s="1">
        <v>186002318</v>
      </c>
      <c r="B278" s="1" t="s">
        <v>1722</v>
      </c>
      <c r="C278" s="1" t="s">
        <v>161</v>
      </c>
      <c r="D278" s="1" t="s">
        <v>162</v>
      </c>
      <c r="E278" s="1" t="s">
        <v>13</v>
      </c>
      <c r="F278" s="1" t="s">
        <v>14</v>
      </c>
      <c r="G278" s="1" t="s">
        <v>15</v>
      </c>
      <c r="H278" s="1" t="s">
        <v>16</v>
      </c>
      <c r="I278" s="1" t="s">
        <v>17</v>
      </c>
      <c r="J278" s="1">
        <v>0</v>
      </c>
      <c r="M278" s="1" t="str">
        <f>IF(Feuil1!F278="",B278,"=GAUCHE(B2;Feuil1!F2)")</f>
        <v>Sep-Pak tC18 MicroElution Plate 96 Wells\ Box of 1</v>
      </c>
    </row>
    <row r="279" spans="1:13">
      <c r="A279" s="1">
        <v>186002319</v>
      </c>
      <c r="B279" s="1" t="s">
        <v>1723</v>
      </c>
      <c r="C279" s="1" t="s">
        <v>163</v>
      </c>
      <c r="D279" s="1" t="s">
        <v>164</v>
      </c>
      <c r="E279" s="1" t="s">
        <v>13</v>
      </c>
      <c r="F279" s="1" t="s">
        <v>14</v>
      </c>
      <c r="G279" s="1" t="s">
        <v>15</v>
      </c>
      <c r="H279" s="1" t="s">
        <v>16</v>
      </c>
      <c r="I279" s="1" t="s">
        <v>17</v>
      </c>
      <c r="J279" s="1">
        <v>0</v>
      </c>
      <c r="M279" s="1" t="str">
        <f>IF(Feuil1!F279="",B279,"=GAUCHE(B2;Feuil1!F2)")</f>
        <v>Sep-Pak tC18 Extraction Plate 25 mg 96 Wells\ Box of 1</v>
      </c>
    </row>
    <row r="280" spans="1:13">
      <c r="A280" s="1">
        <v>186002320</v>
      </c>
      <c r="B280" s="1" t="s">
        <v>1724</v>
      </c>
      <c r="C280" s="1" t="s">
        <v>163</v>
      </c>
      <c r="D280" s="1" t="s">
        <v>164</v>
      </c>
      <c r="E280" s="1" t="s">
        <v>13</v>
      </c>
      <c r="F280" s="1" t="s">
        <v>14</v>
      </c>
      <c r="G280" s="1" t="s">
        <v>15</v>
      </c>
      <c r="H280" s="1" t="s">
        <v>16</v>
      </c>
      <c r="I280" s="1" t="s">
        <v>17</v>
      </c>
      <c r="J280" s="1">
        <v>0</v>
      </c>
      <c r="M280" s="1" t="str">
        <f>IF(Feuil1!F280="",B280,"=GAUCHE(B2;Feuil1!F2)")</f>
        <v>Sep-Pak tC18 Extraction Plate 40 mg 96 Wells\ Box of 1</v>
      </c>
    </row>
    <row r="281" spans="1:13">
      <c r="A281" s="1">
        <v>186002321</v>
      </c>
      <c r="B281" s="1" t="s">
        <v>1725</v>
      </c>
      <c r="C281" s="1" t="s">
        <v>163</v>
      </c>
      <c r="D281" s="1" t="s">
        <v>164</v>
      </c>
      <c r="E281" s="1" t="s">
        <v>13</v>
      </c>
      <c r="F281" s="1" t="s">
        <v>14</v>
      </c>
      <c r="G281" s="1" t="s">
        <v>15</v>
      </c>
      <c r="H281" s="1" t="s">
        <v>16</v>
      </c>
      <c r="I281" s="1" t="s">
        <v>17</v>
      </c>
      <c r="J281" s="1">
        <v>0</v>
      </c>
      <c r="M281" s="1" t="str">
        <f>IF(Feuil1!F281="",B281,"=GAUCHE(B2;Feuil1!F2)")</f>
        <v>Sep-Pak tC18 Extraction Plate 100 mg 96 Wells\ Box of 1</v>
      </c>
    </row>
    <row r="282" spans="1:13">
      <c r="A282" s="1">
        <v>186002379</v>
      </c>
      <c r="B282" s="1" t="s">
        <v>1726</v>
      </c>
      <c r="C282" s="1">
        <v>2489</v>
      </c>
      <c r="D282" s="1" t="s">
        <v>165</v>
      </c>
      <c r="E282" s="1" t="s">
        <v>13</v>
      </c>
      <c r="F282" s="1" t="s">
        <v>14</v>
      </c>
      <c r="G282" s="1" t="s">
        <v>15</v>
      </c>
      <c r="H282" s="1" t="s">
        <v>16</v>
      </c>
      <c r="I282" s="1" t="s">
        <v>17</v>
      </c>
      <c r="J282" s="1">
        <v>0</v>
      </c>
      <c r="M282" s="1" t="str">
        <f>IF(Feuil1!F282="",B282,"=GAUCHE(B2;Feuil1!F2)")</f>
        <v>XTerra Prep OBD MS C18 Column 5µm 19 x 150mm\ Box of 1</v>
      </c>
    </row>
    <row r="283" spans="1:13">
      <c r="A283" s="1">
        <v>186002380</v>
      </c>
      <c r="B283" s="1" t="s">
        <v>1727</v>
      </c>
      <c r="C283" s="1">
        <v>2489</v>
      </c>
      <c r="D283" s="1" t="s">
        <v>165</v>
      </c>
      <c r="E283" s="1" t="s">
        <v>13</v>
      </c>
      <c r="F283" s="1" t="s">
        <v>14</v>
      </c>
      <c r="G283" s="1" t="s">
        <v>15</v>
      </c>
      <c r="H283" s="1" t="s">
        <v>16</v>
      </c>
      <c r="I283" s="1" t="s">
        <v>17</v>
      </c>
      <c r="J283" s="1">
        <v>0</v>
      </c>
      <c r="M283" s="1" t="str">
        <f>IF(Feuil1!F283="",B283,"=GAUCHE(B2;Feuil1!F2)")</f>
        <v>XTerra Prep OBD MS C8 Column 5µm 19 x 150mm\ Box of 1</v>
      </c>
    </row>
    <row r="284" spans="1:13">
      <c r="A284" s="1">
        <v>186002381</v>
      </c>
      <c r="B284" s="1" t="s">
        <v>1728</v>
      </c>
      <c r="C284" s="1">
        <v>2489</v>
      </c>
      <c r="D284" s="1" t="s">
        <v>165</v>
      </c>
      <c r="E284" s="1" t="s">
        <v>13</v>
      </c>
      <c r="F284" s="1" t="s">
        <v>14</v>
      </c>
      <c r="G284" s="1" t="s">
        <v>15</v>
      </c>
      <c r="H284" s="1" t="s">
        <v>16</v>
      </c>
      <c r="I284" s="1" t="s">
        <v>17</v>
      </c>
      <c r="J284" s="1">
        <v>0</v>
      </c>
      <c r="M284" s="1" t="str">
        <f>IF(Feuil1!F284="",B284,"=GAUCHE(B2;Feuil1!F2)")</f>
        <v>XTerra Prep OBD RP18 Column 5µm 19 x 150mm\ Box of 1</v>
      </c>
    </row>
    <row r="285" spans="1:13">
      <c r="A285" s="1">
        <v>186002382</v>
      </c>
      <c r="B285" s="1" t="s">
        <v>1729</v>
      </c>
      <c r="C285" s="1">
        <v>2489</v>
      </c>
      <c r="D285" s="1" t="s">
        <v>165</v>
      </c>
      <c r="E285" s="1" t="s">
        <v>13</v>
      </c>
      <c r="F285" s="1" t="s">
        <v>14</v>
      </c>
      <c r="G285" s="1" t="s">
        <v>15</v>
      </c>
      <c r="H285" s="1" t="s">
        <v>16</v>
      </c>
      <c r="I285" s="1" t="s">
        <v>17</v>
      </c>
      <c r="J285" s="1">
        <v>0</v>
      </c>
      <c r="M285" s="1" t="str">
        <f>IF(Feuil1!F285="",B285,"=GAUCHE(B2;Feuil1!F2)")</f>
        <v>XTerra Prep OBD RP8 Column 5µm 19 x 150mm\ Box of 1</v>
      </c>
    </row>
    <row r="286" spans="1:13">
      <c r="A286" s="1">
        <v>186002388</v>
      </c>
      <c r="B286" s="1" t="s">
        <v>1730</v>
      </c>
      <c r="C286" s="1" t="s">
        <v>166</v>
      </c>
      <c r="D286" s="1" t="s">
        <v>167</v>
      </c>
      <c r="E286" s="1" t="s">
        <v>13</v>
      </c>
      <c r="F286" s="1" t="s">
        <v>14</v>
      </c>
      <c r="G286" s="1" t="s">
        <v>15</v>
      </c>
      <c r="H286" s="1" t="s">
        <v>16</v>
      </c>
      <c r="I286" s="1" t="s">
        <v>17</v>
      </c>
      <c r="J286" s="1">
        <v>0</v>
      </c>
      <c r="M286" s="1" t="str">
        <f>IF(Feuil1!F286="",B286,"=GAUCHE(B2;Feuil1!F2)")</f>
        <v>XTerra Prep OBD MS C8 Column 5µm 30 x 75mm\ Box of 1</v>
      </c>
    </row>
    <row r="287" spans="1:13">
      <c r="A287" s="1">
        <v>186002389</v>
      </c>
      <c r="B287" s="1" t="s">
        <v>1731</v>
      </c>
      <c r="C287" s="1" t="s">
        <v>166</v>
      </c>
      <c r="D287" s="1" t="s">
        <v>167</v>
      </c>
      <c r="E287" s="1" t="s">
        <v>13</v>
      </c>
      <c r="F287" s="1" t="s">
        <v>14</v>
      </c>
      <c r="G287" s="1" t="s">
        <v>15</v>
      </c>
      <c r="H287" s="1" t="s">
        <v>16</v>
      </c>
      <c r="I287" s="1" t="s">
        <v>17</v>
      </c>
      <c r="J287" s="1">
        <v>0</v>
      </c>
      <c r="M287" s="1" t="str">
        <f>IF(Feuil1!F287="",B287,"=GAUCHE(B2;Feuil1!F2)")</f>
        <v>XTerra Prep OBD RP18 Column 5µm 30 x 75mm\ Box of 1</v>
      </c>
    </row>
    <row r="288" spans="1:13">
      <c r="A288" s="1">
        <v>186002390</v>
      </c>
      <c r="B288" s="1" t="s">
        <v>1732</v>
      </c>
      <c r="C288" s="1" t="s">
        <v>166</v>
      </c>
      <c r="D288" s="1" t="s">
        <v>167</v>
      </c>
      <c r="E288" s="1" t="s">
        <v>13</v>
      </c>
      <c r="F288" s="1" t="s">
        <v>14</v>
      </c>
      <c r="G288" s="1" t="s">
        <v>15</v>
      </c>
      <c r="H288" s="1" t="s">
        <v>16</v>
      </c>
      <c r="I288" s="1" t="s">
        <v>17</v>
      </c>
      <c r="J288" s="1">
        <v>0</v>
      </c>
      <c r="M288" s="1" t="str">
        <f>IF(Feuil1!F288="",B288,"=GAUCHE(B2;Feuil1!F2)")</f>
        <v>XTerra Prep OBD RP8 Column 5µm 30 x 75mm\ Box of 1</v>
      </c>
    </row>
    <row r="289" spans="1:13">
      <c r="A289" s="1">
        <v>186002489</v>
      </c>
      <c r="B289" s="1" t="s">
        <v>1733</v>
      </c>
      <c r="C289" s="1" t="s">
        <v>42</v>
      </c>
      <c r="D289" s="1" t="s">
        <v>43</v>
      </c>
      <c r="E289" s="1" t="s">
        <v>13</v>
      </c>
      <c r="F289" s="1" t="s">
        <v>14</v>
      </c>
      <c r="G289" s="1" t="s">
        <v>15</v>
      </c>
      <c r="H289" s="1" t="s">
        <v>16</v>
      </c>
      <c r="I289" s="1" t="s">
        <v>17</v>
      </c>
      <c r="J289" s="1">
        <v>0</v>
      </c>
      <c r="M289" s="1" t="str">
        <f>IF(Feuil1!F289="",B289,"=GAUCHE(B2;Feuil1!F2)")</f>
        <v>Oasis WAX Extraction Cartridge 30µm 30 mg 1 mL\ Box of 100</v>
      </c>
    </row>
    <row r="290" spans="1:13">
      <c r="A290" s="1">
        <v>186002490</v>
      </c>
      <c r="B290" s="1" t="s">
        <v>1734</v>
      </c>
      <c r="C290" s="1" t="s">
        <v>44</v>
      </c>
      <c r="D290" s="1" t="s">
        <v>45</v>
      </c>
      <c r="E290" s="1" t="s">
        <v>13</v>
      </c>
      <c r="F290" s="1" t="s">
        <v>14</v>
      </c>
      <c r="G290" s="1" t="s">
        <v>15</v>
      </c>
      <c r="H290" s="1" t="s">
        <v>16</v>
      </c>
      <c r="I290" s="1" t="s">
        <v>17</v>
      </c>
      <c r="J290" s="1">
        <v>0</v>
      </c>
      <c r="M290" s="1" t="str">
        <f>IF(Feuil1!F290="",B290,"=GAUCHE(B2;Feuil1!F2)")</f>
        <v>Oasis WAX Extraction Cartridge 30µm 60 mg 3 mL\ Box of 100</v>
      </c>
    </row>
    <row r="291" spans="1:13">
      <c r="A291" s="1">
        <v>186002491</v>
      </c>
      <c r="B291" s="1" t="s">
        <v>1735</v>
      </c>
      <c r="C291" s="1" t="s">
        <v>42</v>
      </c>
      <c r="D291" s="1" t="s">
        <v>43</v>
      </c>
      <c r="E291" s="1" t="s">
        <v>13</v>
      </c>
      <c r="F291" s="1" t="s">
        <v>14</v>
      </c>
      <c r="G291" s="1" t="s">
        <v>15</v>
      </c>
      <c r="H291" s="1" t="s">
        <v>16</v>
      </c>
      <c r="I291" s="1" t="s">
        <v>17</v>
      </c>
      <c r="J291" s="1">
        <v>0</v>
      </c>
      <c r="M291" s="1" t="str">
        <f>IF(Feuil1!F291="",B291,"=GAUCHE(B2;Feuil1!F2)")</f>
        <v>Oasis WAX Extraction Cartridge 60µm 30 mg 1 mL\ Box of 100</v>
      </c>
    </row>
    <row r="292" spans="1:13">
      <c r="A292" s="1">
        <v>186002492</v>
      </c>
      <c r="B292" s="1" t="s">
        <v>1736</v>
      </c>
      <c r="C292" s="1" t="s">
        <v>44</v>
      </c>
      <c r="D292" s="1" t="s">
        <v>45</v>
      </c>
      <c r="E292" s="1" t="s">
        <v>13</v>
      </c>
      <c r="F292" s="1" t="s">
        <v>14</v>
      </c>
      <c r="G292" s="1" t="s">
        <v>15</v>
      </c>
      <c r="H292" s="1" t="s">
        <v>16</v>
      </c>
      <c r="I292" s="1" t="s">
        <v>17</v>
      </c>
      <c r="J292" s="1">
        <v>0</v>
      </c>
      <c r="M292" s="1" t="str">
        <f>IF(Feuil1!F292="",B292,"=GAUCHE(B2;Feuil1!F2)")</f>
        <v>Oasis WAX Extraction Cartridge 60µm 60 mg 3 mL\ Box of 100</v>
      </c>
    </row>
    <row r="293" spans="1:13">
      <c r="A293" s="1">
        <v>186002493</v>
      </c>
      <c r="B293" s="1" t="s">
        <v>1737</v>
      </c>
      <c r="C293" s="1" t="s">
        <v>168</v>
      </c>
      <c r="D293" s="1" t="s">
        <v>169</v>
      </c>
      <c r="E293" s="1" t="s">
        <v>13</v>
      </c>
      <c r="F293" s="1" t="s">
        <v>14</v>
      </c>
      <c r="G293" s="1" t="s">
        <v>15</v>
      </c>
      <c r="H293" s="1" t="s">
        <v>16</v>
      </c>
      <c r="I293" s="1" t="s">
        <v>17</v>
      </c>
      <c r="J293" s="1">
        <v>0</v>
      </c>
      <c r="M293" s="1" t="str">
        <f>IF(Feuil1!F293="",B293,"=GAUCHE(B2;Feuil1!F2)")</f>
        <v>Oasis WAX Extraction Cartridge 30µm 150 mg 6 mL\ Box of 30</v>
      </c>
    </row>
    <row r="294" spans="1:13">
      <c r="A294" s="1">
        <v>186002494</v>
      </c>
      <c r="B294" s="1" t="s">
        <v>1738</v>
      </c>
      <c r="C294" s="1" t="s">
        <v>42</v>
      </c>
      <c r="D294" s="1" t="s">
        <v>43</v>
      </c>
      <c r="E294" s="1" t="s">
        <v>13</v>
      </c>
      <c r="F294" s="1" t="s">
        <v>14</v>
      </c>
      <c r="G294" s="1" t="s">
        <v>15</v>
      </c>
      <c r="H294" s="1" t="s">
        <v>16</v>
      </c>
      <c r="I294" s="1" t="s">
        <v>17</v>
      </c>
      <c r="J294" s="1">
        <v>0</v>
      </c>
      <c r="M294" s="1" t="str">
        <f>IF(Feuil1!F294="",B294,"=GAUCHE(B2;Feuil1!F2)")</f>
        <v>Oasis WCX Extraction Cartridge 30µm 30 mg 1 mL\ Box of 100</v>
      </c>
    </row>
    <row r="295" spans="1:13">
      <c r="A295" s="1">
        <v>186002495</v>
      </c>
      <c r="B295" s="1" t="s">
        <v>1739</v>
      </c>
      <c r="C295" s="1" t="s">
        <v>44</v>
      </c>
      <c r="D295" s="1" t="s">
        <v>45</v>
      </c>
      <c r="E295" s="1" t="s">
        <v>13</v>
      </c>
      <c r="F295" s="1" t="s">
        <v>14</v>
      </c>
      <c r="G295" s="1" t="s">
        <v>15</v>
      </c>
      <c r="H295" s="1" t="s">
        <v>16</v>
      </c>
      <c r="I295" s="1" t="s">
        <v>17</v>
      </c>
      <c r="J295" s="1">
        <v>0</v>
      </c>
      <c r="M295" s="1" t="str">
        <f>IF(Feuil1!F295="",B295,"=GAUCHE(B2;Feuil1!F2)")</f>
        <v>Oasis WCX Extraction Cartridge 30µm 60 mg 3 mL\ Box of 100</v>
      </c>
    </row>
    <row r="296" spans="1:13">
      <c r="A296" s="1">
        <v>186002496</v>
      </c>
      <c r="B296" s="1" t="s">
        <v>1740</v>
      </c>
      <c r="C296" s="1" t="s">
        <v>42</v>
      </c>
      <c r="D296" s="1" t="s">
        <v>43</v>
      </c>
      <c r="E296" s="1" t="s">
        <v>13</v>
      </c>
      <c r="F296" s="1" t="s">
        <v>14</v>
      </c>
      <c r="G296" s="1" t="s">
        <v>15</v>
      </c>
      <c r="H296" s="1" t="s">
        <v>16</v>
      </c>
      <c r="I296" s="1" t="s">
        <v>17</v>
      </c>
      <c r="J296" s="1">
        <v>0</v>
      </c>
      <c r="M296" s="1" t="str">
        <f>IF(Feuil1!F296="",B296,"=GAUCHE(B2;Feuil1!F2)")</f>
        <v>Oasis WCX Extraction Cartridge 60µm 30 mg 1 mL\ Box of 100</v>
      </c>
    </row>
    <row r="297" spans="1:13">
      <c r="A297" s="1">
        <v>186002497</v>
      </c>
      <c r="B297" s="1" t="s">
        <v>1741</v>
      </c>
      <c r="C297" s="1" t="s">
        <v>44</v>
      </c>
      <c r="D297" s="1" t="s">
        <v>45</v>
      </c>
      <c r="E297" s="1" t="s">
        <v>13</v>
      </c>
      <c r="F297" s="1" t="s">
        <v>14</v>
      </c>
      <c r="G297" s="1" t="s">
        <v>15</v>
      </c>
      <c r="H297" s="1" t="s">
        <v>16</v>
      </c>
      <c r="I297" s="1" t="s">
        <v>17</v>
      </c>
      <c r="J297" s="1">
        <v>0</v>
      </c>
      <c r="M297" s="1" t="str">
        <f>IF(Feuil1!F297="",B297,"=GAUCHE(B2;Feuil1!F2)")</f>
        <v>Oasis WCX Extraction Cartridge 60µm 60 mg 3 mL\ Box of 100</v>
      </c>
    </row>
    <row r="298" spans="1:13">
      <c r="A298" s="1">
        <v>186002498</v>
      </c>
      <c r="B298" s="1" t="s">
        <v>1742</v>
      </c>
      <c r="C298" s="1" t="s">
        <v>168</v>
      </c>
      <c r="D298" s="1" t="s">
        <v>169</v>
      </c>
      <c r="E298" s="1" t="s">
        <v>13</v>
      </c>
      <c r="F298" s="1" t="s">
        <v>14</v>
      </c>
      <c r="G298" s="1" t="s">
        <v>15</v>
      </c>
      <c r="H298" s="1" t="s">
        <v>16</v>
      </c>
      <c r="I298" s="1" t="s">
        <v>17</v>
      </c>
      <c r="J298" s="1">
        <v>0</v>
      </c>
      <c r="M298" s="1" t="str">
        <f>IF(Feuil1!F298="",B298,"=GAUCHE(B2;Feuil1!F2)")</f>
        <v>Oasis WCX Extraction Cartridge 30µm 150 mg 6 mL\ Box of 30</v>
      </c>
    </row>
    <row r="299" spans="1:13">
      <c r="A299" s="1">
        <v>186002499</v>
      </c>
      <c r="B299" s="1" t="s">
        <v>1743</v>
      </c>
      <c r="C299" s="1" t="s">
        <v>115</v>
      </c>
      <c r="D299" s="1" t="s">
        <v>116</v>
      </c>
      <c r="E299" s="1" t="s">
        <v>13</v>
      </c>
      <c r="F299" s="1" t="s">
        <v>14</v>
      </c>
      <c r="G299" s="1" t="s">
        <v>15</v>
      </c>
      <c r="H299" s="1" t="s">
        <v>16</v>
      </c>
      <c r="I299" s="1" t="s">
        <v>17</v>
      </c>
      <c r="J299" s="1">
        <v>0</v>
      </c>
      <c r="M299" s="1" t="str">
        <f>IF(Feuil1!F299="",B299,"=GAUCHE(B2;Feuil1!F2)")</f>
        <v>Oasis WCX MicroElution Plate 96 Wells\ Box of 1</v>
      </c>
    </row>
    <row r="300" spans="1:13">
      <c r="A300" s="1">
        <v>186002500</v>
      </c>
      <c r="B300" s="1" t="s">
        <v>1744</v>
      </c>
      <c r="C300" s="1" t="s">
        <v>115</v>
      </c>
      <c r="D300" s="1" t="s">
        <v>116</v>
      </c>
      <c r="E300" s="1" t="s">
        <v>13</v>
      </c>
      <c r="F300" s="1" t="s">
        <v>14</v>
      </c>
      <c r="G300" s="1" t="s">
        <v>15</v>
      </c>
      <c r="H300" s="1" t="s">
        <v>16</v>
      </c>
      <c r="I300" s="1" t="s">
        <v>17</v>
      </c>
      <c r="J300" s="1">
        <v>0</v>
      </c>
      <c r="M300" s="1" t="str">
        <f>IF(Feuil1!F300="",B300,"=GAUCHE(B2;Feuil1!F2)")</f>
        <v>Oasis WAX MicroElution Plate 96 Wells\ Box of 1</v>
      </c>
    </row>
    <row r="301" spans="1:13">
      <c r="A301" s="1">
        <v>186002501</v>
      </c>
      <c r="B301" s="1" t="s">
        <v>1745</v>
      </c>
      <c r="C301" s="1" t="s">
        <v>30</v>
      </c>
      <c r="D301" s="1" t="s">
        <v>31</v>
      </c>
      <c r="E301" s="1" t="s">
        <v>13</v>
      </c>
      <c r="F301" s="1" t="s">
        <v>14</v>
      </c>
      <c r="G301" s="1" t="s">
        <v>15</v>
      </c>
      <c r="H301" s="1" t="s">
        <v>16</v>
      </c>
      <c r="I301" s="1" t="s">
        <v>17</v>
      </c>
      <c r="J301" s="1">
        <v>0</v>
      </c>
      <c r="M301" s="1" t="str">
        <f>IF(Feuil1!F301="",B301,"=GAUCHE(B2;Feuil1!F2)")</f>
        <v>Oasis WCX Extraction Plate 30µm 10 mg 96 Wells\ Box of 1</v>
      </c>
    </row>
    <row r="302" spans="1:13">
      <c r="A302" s="1">
        <v>186002502</v>
      </c>
      <c r="B302" s="1" t="s">
        <v>1746</v>
      </c>
      <c r="C302" s="1" t="s">
        <v>30</v>
      </c>
      <c r="D302" s="1" t="s">
        <v>31</v>
      </c>
      <c r="E302" s="1" t="s">
        <v>13</v>
      </c>
      <c r="F302" s="1" t="s">
        <v>14</v>
      </c>
      <c r="G302" s="1" t="s">
        <v>15</v>
      </c>
      <c r="H302" s="1" t="s">
        <v>16</v>
      </c>
      <c r="I302" s="1" t="s">
        <v>17</v>
      </c>
      <c r="J302" s="1">
        <v>0</v>
      </c>
      <c r="M302" s="1" t="str">
        <f>IF(Feuil1!F302="",B302,"=GAUCHE(B2;Feuil1!F2)")</f>
        <v>Oasis WAX Extraction Plate 30µm 10 mg 96 Wells\ Box of 1</v>
      </c>
    </row>
    <row r="303" spans="1:13">
      <c r="A303" s="1">
        <v>186002503</v>
      </c>
      <c r="B303" s="1" t="s">
        <v>1747</v>
      </c>
      <c r="C303" s="1" t="s">
        <v>40</v>
      </c>
      <c r="D303" s="1" t="s">
        <v>41</v>
      </c>
      <c r="E303" s="1" t="s">
        <v>13</v>
      </c>
      <c r="F303" s="1" t="s">
        <v>14</v>
      </c>
      <c r="G303" s="1" t="s">
        <v>15</v>
      </c>
      <c r="H303" s="1" t="s">
        <v>16</v>
      </c>
      <c r="I303" s="1" t="s">
        <v>17</v>
      </c>
      <c r="J303" s="1">
        <v>0</v>
      </c>
      <c r="M303" s="1" t="str">
        <f>IF(Feuil1!F303="",B303,"=GAUCHE(B2;Feuil1!F2)")</f>
        <v>Oasis WCX Extraction Plate 30µm 30 mg 96 Wells\ Box of 1</v>
      </c>
    </row>
    <row r="304" spans="1:13">
      <c r="A304" s="1">
        <v>186002504</v>
      </c>
      <c r="B304" s="1" t="s">
        <v>1748</v>
      </c>
      <c r="C304" s="1" t="s">
        <v>40</v>
      </c>
      <c r="D304" s="1" t="s">
        <v>41</v>
      </c>
      <c r="E304" s="1" t="s">
        <v>13</v>
      </c>
      <c r="F304" s="1" t="s">
        <v>14</v>
      </c>
      <c r="G304" s="1" t="s">
        <v>15</v>
      </c>
      <c r="H304" s="1" t="s">
        <v>16</v>
      </c>
      <c r="I304" s="1" t="s">
        <v>17</v>
      </c>
      <c r="J304" s="1">
        <v>0</v>
      </c>
      <c r="M304" s="1" t="str">
        <f>IF(Feuil1!F304="",B304,"=GAUCHE(B2;Feuil1!F2)")</f>
        <v>Oasis WAX Extraction Plate 30µm 30 mg 96 Wells\ Box of 1</v>
      </c>
    </row>
    <row r="305" spans="1:13">
      <c r="A305" s="1">
        <v>186002505</v>
      </c>
      <c r="B305" s="1" t="s">
        <v>1749</v>
      </c>
      <c r="C305" s="1" t="s">
        <v>138</v>
      </c>
      <c r="D305" s="1" t="s">
        <v>139</v>
      </c>
      <c r="E305" s="1" t="s">
        <v>13</v>
      </c>
      <c r="F305" s="1" t="s">
        <v>14</v>
      </c>
      <c r="G305" s="1" t="s">
        <v>15</v>
      </c>
      <c r="H305" s="1" t="s">
        <v>16</v>
      </c>
      <c r="I305" s="1" t="s">
        <v>17</v>
      </c>
      <c r="J305" s="1">
        <v>0</v>
      </c>
      <c r="M305" s="1" t="str">
        <f>IF(Feuil1!F305="",B305,"=GAUCHE(B2;Feuil1!F2)")</f>
        <v xml:space="preserve">Oasis WCX Direct Connect Column 30µm 2.1 x 20mm\ Box of 1 </v>
      </c>
    </row>
    <row r="306" spans="1:13">
      <c r="A306" s="1">
        <v>186002507</v>
      </c>
      <c r="B306" s="1" t="s">
        <v>1750</v>
      </c>
      <c r="C306" s="1" t="s">
        <v>138</v>
      </c>
      <c r="D306" s="1" t="s">
        <v>139</v>
      </c>
      <c r="E306" s="1" t="s">
        <v>13</v>
      </c>
      <c r="F306" s="1" t="s">
        <v>14</v>
      </c>
      <c r="G306" s="1" t="s">
        <v>15</v>
      </c>
      <c r="H306" s="1" t="s">
        <v>16</v>
      </c>
      <c r="I306" s="1" t="s">
        <v>17</v>
      </c>
      <c r="J306" s="1">
        <v>0</v>
      </c>
      <c r="M306" s="1" t="str">
        <f>IF(Feuil1!F306="",B306,"=GAUCHE(B2;Feuil1!F2)")</f>
        <v xml:space="preserve">Oasis WCX Direct Connect Column 30µm 3.9 x 20mm\ Box of 1 </v>
      </c>
    </row>
    <row r="307" spans="1:13">
      <c r="A307" s="1">
        <v>186002508</v>
      </c>
      <c r="B307" s="1" t="s">
        <v>1751</v>
      </c>
      <c r="C307" s="1" t="s">
        <v>138</v>
      </c>
      <c r="D307" s="1" t="s">
        <v>139</v>
      </c>
      <c r="E307" s="1" t="s">
        <v>13</v>
      </c>
      <c r="F307" s="1" t="s">
        <v>14</v>
      </c>
      <c r="G307" s="1" t="s">
        <v>15</v>
      </c>
      <c r="H307" s="1" t="s">
        <v>16</v>
      </c>
      <c r="I307" s="1" t="s">
        <v>17</v>
      </c>
      <c r="J307" s="1">
        <v>0</v>
      </c>
      <c r="M307" s="1" t="str">
        <f>IF(Feuil1!F307="",B307,"=GAUCHE(B2;Feuil1!F2)")</f>
        <v xml:space="preserve">Oasis WAX Direct Connect Column 30µm 2.1 x 20mm\ Box of 1 </v>
      </c>
    </row>
    <row r="308" spans="1:13">
      <c r="A308" s="1">
        <v>186002509</v>
      </c>
      <c r="B308" s="1" t="s">
        <v>1752</v>
      </c>
      <c r="C308" s="1" t="s">
        <v>138</v>
      </c>
      <c r="D308" s="1" t="s">
        <v>139</v>
      </c>
      <c r="E308" s="1" t="s">
        <v>13</v>
      </c>
      <c r="F308" s="1" t="s">
        <v>14</v>
      </c>
      <c r="G308" s="1" t="s">
        <v>15</v>
      </c>
      <c r="H308" s="1" t="s">
        <v>16</v>
      </c>
      <c r="I308" s="1" t="s">
        <v>17</v>
      </c>
      <c r="J308" s="1">
        <v>0</v>
      </c>
      <c r="M308" s="1" t="str">
        <f>IF(Feuil1!F308="",B308,"=GAUCHE(B2;Feuil1!F2)")</f>
        <v xml:space="preserve">Oasis WAX Direct Connect Column 30µm 3.9 x 20mm\ Box of 1 </v>
      </c>
    </row>
    <row r="309" spans="1:13">
      <c r="A309" s="1">
        <v>186002530</v>
      </c>
      <c r="B309" s="1" t="s">
        <v>1753</v>
      </c>
      <c r="C309" s="1" t="s">
        <v>170</v>
      </c>
      <c r="D309" s="1" t="s">
        <v>171</v>
      </c>
      <c r="E309" s="1" t="s">
        <v>13</v>
      </c>
      <c r="F309" s="1" t="s">
        <v>14</v>
      </c>
      <c r="G309" s="1" t="s">
        <v>15</v>
      </c>
      <c r="H309" s="1" t="s">
        <v>16</v>
      </c>
      <c r="I309" s="1" t="s">
        <v>17</v>
      </c>
      <c r="J309" s="1">
        <v>0</v>
      </c>
      <c r="M309" s="1" t="str">
        <f>IF(Feuil1!F309="",B309,"=GAUCHE(B2;Feuil1!F2)")</f>
        <v>SunFire C18 Sentry Guard Column 3.5µm 2.1 x 10mm\ Box of 2</v>
      </c>
    </row>
    <row r="310" spans="1:13">
      <c r="A310" s="1">
        <v>186002536</v>
      </c>
      <c r="B310" s="1" t="s">
        <v>1754</v>
      </c>
      <c r="C310" s="1" t="s">
        <v>170</v>
      </c>
      <c r="D310" s="1" t="s">
        <v>171</v>
      </c>
      <c r="E310" s="1" t="s">
        <v>13</v>
      </c>
      <c r="F310" s="1" t="s">
        <v>14</v>
      </c>
      <c r="G310" s="1" t="s">
        <v>15</v>
      </c>
      <c r="H310" s="1" t="s">
        <v>16</v>
      </c>
      <c r="I310" s="1" t="s">
        <v>17</v>
      </c>
      <c r="J310" s="1">
        <v>0</v>
      </c>
      <c r="M310" s="1" t="str">
        <f>IF(Feuil1!F310="",B310,"=GAUCHE(B2;Feuil1!F2)")</f>
        <v>SunFire C18 Sentry Guard Column 5µm 2.1 x 10mm\ Box of 2</v>
      </c>
    </row>
    <row r="311" spans="1:13">
      <c r="A311" s="1">
        <v>186002561</v>
      </c>
      <c r="B311" s="1" t="s">
        <v>1755</v>
      </c>
      <c r="C311" s="1" t="s">
        <v>172</v>
      </c>
      <c r="D311" s="1" t="s">
        <v>173</v>
      </c>
      <c r="E311" s="1" t="s">
        <v>13</v>
      </c>
      <c r="F311" s="1" t="s">
        <v>14</v>
      </c>
      <c r="G311" s="1" t="s">
        <v>15</v>
      </c>
      <c r="H311" s="1" t="s">
        <v>16</v>
      </c>
      <c r="I311" s="1" t="s">
        <v>17</v>
      </c>
      <c r="J311" s="1">
        <v>0</v>
      </c>
      <c r="M311" s="1" t="str">
        <f>IF(Feuil1!F311="",B311,"=GAUCHE(B2;Feuil1!F2)")</f>
        <v>SunFire Prep C18 Column 5µm 10 x 50mm\ Box of 1</v>
      </c>
    </row>
    <row r="312" spans="1:13">
      <c r="A312" s="1">
        <v>186002562</v>
      </c>
      <c r="B312" s="1" t="s">
        <v>1756</v>
      </c>
      <c r="C312" s="1" t="s">
        <v>174</v>
      </c>
      <c r="D312" s="1" t="s">
        <v>175</v>
      </c>
      <c r="E312" s="1" t="s">
        <v>13</v>
      </c>
      <c r="F312" s="1" t="s">
        <v>14</v>
      </c>
      <c r="G312" s="1" t="s">
        <v>15</v>
      </c>
      <c r="H312" s="1" t="s">
        <v>16</v>
      </c>
      <c r="I312" s="1" t="s">
        <v>17</v>
      </c>
      <c r="J312" s="1">
        <v>0</v>
      </c>
      <c r="M312" s="1" t="str">
        <f>IF(Feuil1!F312="",B312,"=GAUCHE(B2;Feuil1!F2)")</f>
        <v>SunFire Prep C18 Column 5µm 10 x 100mm\ Box of 1</v>
      </c>
    </row>
    <row r="313" spans="1:13">
      <c r="A313" s="1">
        <v>186002563</v>
      </c>
      <c r="B313" s="1" t="s">
        <v>1757</v>
      </c>
      <c r="C313" s="1" t="s">
        <v>176</v>
      </c>
      <c r="D313" s="1" t="s">
        <v>177</v>
      </c>
      <c r="E313" s="1" t="s">
        <v>13</v>
      </c>
      <c r="F313" s="1" t="s">
        <v>14</v>
      </c>
      <c r="G313" s="1" t="s">
        <v>15</v>
      </c>
      <c r="H313" s="1" t="s">
        <v>16</v>
      </c>
      <c r="I313" s="1" t="s">
        <v>17</v>
      </c>
      <c r="J313" s="1">
        <v>0</v>
      </c>
      <c r="M313" s="1" t="str">
        <f>IF(Feuil1!F313="",B313,"=GAUCHE(B2;Feuil1!F2)")</f>
        <v>SunFire Prep C18 Column 5µm 10 x 150mm\ Box of 1</v>
      </c>
    </row>
    <row r="314" spans="1:13">
      <c r="A314" s="1">
        <v>186002564</v>
      </c>
      <c r="B314" s="1" t="s">
        <v>1758</v>
      </c>
      <c r="C314" s="1" t="s">
        <v>178</v>
      </c>
      <c r="D314" s="1" t="s">
        <v>179</v>
      </c>
      <c r="E314" s="1" t="s">
        <v>13</v>
      </c>
      <c r="F314" s="1" t="s">
        <v>14</v>
      </c>
      <c r="G314" s="1" t="s">
        <v>15</v>
      </c>
      <c r="H314" s="1" t="s">
        <v>16</v>
      </c>
      <c r="I314" s="1" t="s">
        <v>17</v>
      </c>
      <c r="J314" s="1">
        <v>0</v>
      </c>
      <c r="M314" s="1" t="str">
        <f>IF(Feuil1!F314="",B314,"=GAUCHE(B2;Feuil1!F2)")</f>
        <v>SunFire Prep C18 Column 5µm 10 x 250mm\ Box of 1</v>
      </c>
    </row>
    <row r="315" spans="1:13">
      <c r="A315" s="1">
        <v>186002565</v>
      </c>
      <c r="B315" s="1" t="s">
        <v>1759</v>
      </c>
      <c r="C315" s="1" t="s">
        <v>76</v>
      </c>
      <c r="D315" s="1" t="s">
        <v>77</v>
      </c>
      <c r="E315" s="1" t="s">
        <v>13</v>
      </c>
      <c r="F315" s="1" t="s">
        <v>14</v>
      </c>
      <c r="G315" s="1" t="s">
        <v>15</v>
      </c>
      <c r="H315" s="1" t="s">
        <v>16</v>
      </c>
      <c r="I315" s="1" t="s">
        <v>17</v>
      </c>
      <c r="J315" s="1">
        <v>0</v>
      </c>
      <c r="M315" s="1" t="str">
        <f>IF(Feuil1!F315="",B315,"=GAUCHE(B2;Feuil1!F2)")</f>
        <v>SunFire Prep C18 Guard Column 5µm 10 x 10mm\ Box of 1</v>
      </c>
    </row>
    <row r="316" spans="1:13">
      <c r="A316" s="1">
        <v>186002566</v>
      </c>
      <c r="B316" s="1" t="s">
        <v>1760</v>
      </c>
      <c r="C316" s="1" t="s">
        <v>176</v>
      </c>
      <c r="D316" s="1" t="s">
        <v>177</v>
      </c>
      <c r="E316" s="1" t="s">
        <v>13</v>
      </c>
      <c r="F316" s="1" t="s">
        <v>14</v>
      </c>
      <c r="G316" s="1" t="s">
        <v>15</v>
      </c>
      <c r="H316" s="1" t="s">
        <v>16</v>
      </c>
      <c r="I316" s="1" t="s">
        <v>17</v>
      </c>
      <c r="J316" s="1">
        <v>0</v>
      </c>
      <c r="M316" s="1" t="str">
        <f>IF(Feuil1!F316="",B316,"=GAUCHE(B2;Feuil1!F2)")</f>
        <v>SunFire Prep OBD C18 Column 5µm 19 x 50mm\ Box of 1</v>
      </c>
    </row>
    <row r="317" spans="1:13">
      <c r="A317" s="1">
        <v>186002567</v>
      </c>
      <c r="B317" s="1" t="s">
        <v>1761</v>
      </c>
      <c r="C317" s="1" t="s">
        <v>180</v>
      </c>
      <c r="D317" s="1" t="s">
        <v>181</v>
      </c>
      <c r="E317" s="1" t="s">
        <v>13</v>
      </c>
      <c r="F317" s="1" t="s">
        <v>14</v>
      </c>
      <c r="G317" s="1" t="s">
        <v>15</v>
      </c>
      <c r="H317" s="1" t="s">
        <v>16</v>
      </c>
      <c r="I317" s="1" t="s">
        <v>17</v>
      </c>
      <c r="J317" s="1">
        <v>0</v>
      </c>
      <c r="M317" s="1" t="str">
        <f>IF(Feuil1!F317="",B317,"=GAUCHE(B2;Feuil1!F2)")</f>
        <v>SunFire Prep OBD C18 Column 5µm 19 x 100mm\ Box of 1</v>
      </c>
    </row>
    <row r="318" spans="1:13">
      <c r="A318" s="1">
        <v>186002568</v>
      </c>
      <c r="B318" s="1" t="s">
        <v>1762</v>
      </c>
      <c r="C318" s="1" t="s">
        <v>182</v>
      </c>
      <c r="D318" s="1" t="s">
        <v>183</v>
      </c>
      <c r="E318" s="1" t="s">
        <v>13</v>
      </c>
      <c r="F318" s="1" t="s">
        <v>14</v>
      </c>
      <c r="G318" s="1" t="s">
        <v>15</v>
      </c>
      <c r="H318" s="1" t="s">
        <v>16</v>
      </c>
      <c r="I318" s="1" t="s">
        <v>17</v>
      </c>
      <c r="J318" s="1">
        <v>0</v>
      </c>
      <c r="M318" s="1" t="str">
        <f>IF(Feuil1!F318="",B318,"=GAUCHE(B2;Feuil1!F2)")</f>
        <v>SunFire Prep OBD C18 Column 5µm 19 x 150mm\ Box of 1</v>
      </c>
    </row>
    <row r="319" spans="1:13">
      <c r="A319" s="1">
        <v>186002569</v>
      </c>
      <c r="B319" s="1" t="s">
        <v>1763</v>
      </c>
      <c r="C319" s="1" t="s">
        <v>78</v>
      </c>
      <c r="D319" s="1" t="s">
        <v>79</v>
      </c>
      <c r="E319" s="1" t="s">
        <v>13</v>
      </c>
      <c r="F319" s="1" t="s">
        <v>14</v>
      </c>
      <c r="G319" s="1" t="s">
        <v>15</v>
      </c>
      <c r="H319" s="1" t="s">
        <v>16</v>
      </c>
      <c r="I319" s="1" t="s">
        <v>17</v>
      </c>
      <c r="J319" s="1">
        <v>0</v>
      </c>
      <c r="M319" s="1" t="str">
        <f>IF(Feuil1!F319="",B319,"=GAUCHE(B2;Feuil1!F2)")</f>
        <v>SunFire Prep C18 Guard Column 5µm 19 x 10mm\ Box of 1</v>
      </c>
    </row>
    <row r="320" spans="1:13">
      <c r="A320" s="1">
        <v>186002570</v>
      </c>
      <c r="B320" s="1" t="s">
        <v>1764</v>
      </c>
      <c r="C320" s="1">
        <v>3154</v>
      </c>
      <c r="D320" s="1" t="s">
        <v>184</v>
      </c>
      <c r="E320" s="1" t="s">
        <v>13</v>
      </c>
      <c r="F320" s="1" t="s">
        <v>14</v>
      </c>
      <c r="G320" s="1" t="s">
        <v>15</v>
      </c>
      <c r="H320" s="1" t="s">
        <v>16</v>
      </c>
      <c r="I320" s="1" t="s">
        <v>17</v>
      </c>
      <c r="J320" s="1">
        <v>0</v>
      </c>
      <c r="M320" s="1" t="str">
        <f>IF(Feuil1!F320="",B320,"=GAUCHE(B2;Feuil1!F2)")</f>
        <v>SunFire Prep OBD C18 Column 5µm 30 x 50mm\ Box of 1</v>
      </c>
    </row>
    <row r="321" spans="1:13">
      <c r="A321" s="1">
        <v>186002571</v>
      </c>
      <c r="B321" s="1" t="s">
        <v>1765</v>
      </c>
      <c r="C321" s="1" t="s">
        <v>185</v>
      </c>
      <c r="D321" s="1" t="s">
        <v>186</v>
      </c>
      <c r="E321" s="1" t="s">
        <v>13</v>
      </c>
      <c r="F321" s="1" t="s">
        <v>14</v>
      </c>
      <c r="G321" s="1" t="s">
        <v>15</v>
      </c>
      <c r="H321" s="1" t="s">
        <v>16</v>
      </c>
      <c r="I321" s="1" t="s">
        <v>17</v>
      </c>
      <c r="J321" s="1">
        <v>0</v>
      </c>
      <c r="M321" s="1" t="str">
        <f>IF(Feuil1!F321="",B321,"=GAUCHE(B2;Feuil1!F2)")</f>
        <v>SunFire Prep OBD C18 Column 5µm 30 x 75mm\ Box of 1</v>
      </c>
    </row>
    <row r="322" spans="1:13">
      <c r="A322" s="1">
        <v>186002572</v>
      </c>
      <c r="B322" s="1" t="s">
        <v>1766</v>
      </c>
      <c r="C322" s="1" t="s">
        <v>187</v>
      </c>
      <c r="D322" s="1" t="s">
        <v>188</v>
      </c>
      <c r="E322" s="1" t="s">
        <v>13</v>
      </c>
      <c r="F322" s="1" t="s">
        <v>14</v>
      </c>
      <c r="G322" s="1" t="s">
        <v>15</v>
      </c>
      <c r="H322" s="1" t="s">
        <v>16</v>
      </c>
      <c r="I322" s="1" t="s">
        <v>17</v>
      </c>
      <c r="J322" s="1">
        <v>0</v>
      </c>
      <c r="M322" s="1" t="str">
        <f>IF(Feuil1!F322="",B322,"=GAUCHE(B2;Feuil1!F2)")</f>
        <v>SunFire Prep OBD C18 Column 5µm 30 x 100mm\ Box of 1</v>
      </c>
    </row>
    <row r="323" spans="1:13">
      <c r="A323" s="1">
        <v>186002663</v>
      </c>
      <c r="B323" s="1" t="s">
        <v>1767</v>
      </c>
      <c r="C323" s="1" t="s">
        <v>76</v>
      </c>
      <c r="D323" s="1" t="s">
        <v>77</v>
      </c>
      <c r="E323" s="1" t="s">
        <v>13</v>
      </c>
      <c r="F323" s="1" t="s">
        <v>14</v>
      </c>
      <c r="G323" s="1" t="s">
        <v>15</v>
      </c>
      <c r="H323" s="1" t="s">
        <v>16</v>
      </c>
      <c r="I323" s="1" t="s">
        <v>17</v>
      </c>
      <c r="J323" s="1">
        <v>0</v>
      </c>
      <c r="M323" s="1" t="str">
        <f>IF(Feuil1!F323="",B323,"=GAUCHE(B2;Feuil1!F2)")</f>
        <v>SunFire Prep C18 Guard Column 10µm 10 x 10mm\ Box of 1</v>
      </c>
    </row>
    <row r="324" spans="1:13">
      <c r="A324" s="1">
        <v>186002664</v>
      </c>
      <c r="B324" s="1" t="s">
        <v>1768</v>
      </c>
      <c r="C324" s="1" t="s">
        <v>189</v>
      </c>
      <c r="D324" s="1" t="s">
        <v>190</v>
      </c>
      <c r="E324" s="1" t="s">
        <v>13</v>
      </c>
      <c r="F324" s="1" t="s">
        <v>14</v>
      </c>
      <c r="G324" s="1" t="s">
        <v>15</v>
      </c>
      <c r="H324" s="1" t="s">
        <v>16</v>
      </c>
      <c r="I324" s="1" t="s">
        <v>17</v>
      </c>
      <c r="J324" s="1">
        <v>0</v>
      </c>
      <c r="M324" s="1" t="str">
        <f>IF(Feuil1!F324="",B324,"=GAUCHE(B2;Feuil1!F2)")</f>
        <v>SunFire Prep C18 Column 10µm 10 x 150mm\ Box of 1</v>
      </c>
    </row>
    <row r="325" spans="1:13">
      <c r="A325" s="1">
        <v>186002665</v>
      </c>
      <c r="B325" s="1" t="s">
        <v>1769</v>
      </c>
      <c r="C325" s="1" t="s">
        <v>191</v>
      </c>
      <c r="D325" s="1" t="s">
        <v>192</v>
      </c>
      <c r="E325" s="1" t="s">
        <v>13</v>
      </c>
      <c r="F325" s="1" t="s">
        <v>14</v>
      </c>
      <c r="G325" s="1" t="s">
        <v>15</v>
      </c>
      <c r="H325" s="1" t="s">
        <v>16</v>
      </c>
      <c r="I325" s="1" t="s">
        <v>17</v>
      </c>
      <c r="J325" s="1">
        <v>0</v>
      </c>
      <c r="M325" s="1" t="str">
        <f>IF(Feuil1!F325="",B325,"=GAUCHE(B2;Feuil1!F2)")</f>
        <v>SunFire Prep C18 Column 10µm 10 x 250mm\ Box of 1</v>
      </c>
    </row>
    <row r="326" spans="1:13">
      <c r="A326" s="1">
        <v>186002666</v>
      </c>
      <c r="B326" s="1" t="s">
        <v>1770</v>
      </c>
      <c r="C326" s="1" t="s">
        <v>78</v>
      </c>
      <c r="D326" s="1" t="s">
        <v>79</v>
      </c>
      <c r="E326" s="1" t="s">
        <v>13</v>
      </c>
      <c r="F326" s="1" t="s">
        <v>14</v>
      </c>
      <c r="G326" s="1" t="s">
        <v>15</v>
      </c>
      <c r="H326" s="1" t="s">
        <v>16</v>
      </c>
      <c r="I326" s="1" t="s">
        <v>17</v>
      </c>
      <c r="J326" s="1">
        <v>0</v>
      </c>
      <c r="M326" s="1" t="str">
        <f>IF(Feuil1!F326="",B326,"=GAUCHE(B2;Feuil1!F2)")</f>
        <v>SunFire Prep C18 Guard Column 10µm 19 x 10mm\ Box of 1</v>
      </c>
    </row>
    <row r="327" spans="1:13">
      <c r="A327" s="1">
        <v>186002667</v>
      </c>
      <c r="B327" s="1" t="s">
        <v>1771</v>
      </c>
      <c r="C327" s="1" t="s">
        <v>189</v>
      </c>
      <c r="D327" s="1" t="s">
        <v>190</v>
      </c>
      <c r="E327" s="1" t="s">
        <v>13</v>
      </c>
      <c r="F327" s="1" t="s">
        <v>14</v>
      </c>
      <c r="G327" s="1" t="s">
        <v>15</v>
      </c>
      <c r="H327" s="1" t="s">
        <v>16</v>
      </c>
      <c r="I327" s="1" t="s">
        <v>17</v>
      </c>
      <c r="J327" s="1">
        <v>0</v>
      </c>
      <c r="M327" s="1" t="str">
        <f>IF(Feuil1!F327="",B327,"=GAUCHE(B2;Feuil1!F2)")</f>
        <v>SunFire Prep OBD C18 Column 10µm 19 x 50mm\ Box of 1</v>
      </c>
    </row>
    <row r="328" spans="1:13">
      <c r="A328" s="1">
        <v>186002668</v>
      </c>
      <c r="B328" s="1" t="s">
        <v>1772</v>
      </c>
      <c r="C328" s="1">
        <v>2356</v>
      </c>
      <c r="D328" s="1" t="s">
        <v>193</v>
      </c>
      <c r="E328" s="1" t="s">
        <v>13</v>
      </c>
      <c r="F328" s="1" t="s">
        <v>14</v>
      </c>
      <c r="G328" s="1" t="s">
        <v>15</v>
      </c>
      <c r="H328" s="1" t="s">
        <v>16</v>
      </c>
      <c r="I328" s="1" t="s">
        <v>17</v>
      </c>
      <c r="J328" s="1">
        <v>0</v>
      </c>
      <c r="M328" s="1" t="str">
        <f>IF(Feuil1!F328="",B328,"=GAUCHE(B2;Feuil1!F2)")</f>
        <v>SunFire Prep OBD C18 Column 10µm 19 x 150mm\ Box of 1</v>
      </c>
    </row>
    <row r="329" spans="1:13">
      <c r="A329" s="1">
        <v>186002669</v>
      </c>
      <c r="B329" s="1" t="s">
        <v>1773</v>
      </c>
      <c r="C329" s="1">
        <v>2831</v>
      </c>
      <c r="D329" s="1" t="s">
        <v>194</v>
      </c>
      <c r="E329" s="1" t="s">
        <v>13</v>
      </c>
      <c r="F329" s="1" t="s">
        <v>14</v>
      </c>
      <c r="G329" s="1" t="s">
        <v>15</v>
      </c>
      <c r="H329" s="1" t="s">
        <v>16</v>
      </c>
      <c r="I329" s="1" t="s">
        <v>17</v>
      </c>
      <c r="J329" s="1">
        <v>0</v>
      </c>
      <c r="M329" s="1" t="str">
        <f>IF(Feuil1!F329="",B329,"=GAUCHE(B2;Feuil1!F2)")</f>
        <v>SunFire Prep OBD C18 Column 10µm 19 x 250mm\ Box of 1</v>
      </c>
    </row>
    <row r="330" spans="1:13">
      <c r="A330" s="1">
        <v>186002670</v>
      </c>
      <c r="B330" s="1" t="s">
        <v>1774</v>
      </c>
      <c r="C330" s="1" t="s">
        <v>195</v>
      </c>
      <c r="D330" s="1" t="s">
        <v>196</v>
      </c>
      <c r="E330" s="1" t="s">
        <v>13</v>
      </c>
      <c r="F330" s="1" t="s">
        <v>14</v>
      </c>
      <c r="G330" s="1" t="s">
        <v>15</v>
      </c>
      <c r="H330" s="1" t="s">
        <v>16</v>
      </c>
      <c r="I330" s="1" t="s">
        <v>17</v>
      </c>
      <c r="J330" s="1">
        <v>0</v>
      </c>
      <c r="M330" s="1" t="str">
        <f>IF(Feuil1!F330="",B330,"=GAUCHE(B2;Feuil1!F2)")</f>
        <v>SunFire Prep OBD C18 Column 10µm 30 x 150mm\ Box of 1</v>
      </c>
    </row>
    <row r="331" spans="1:13">
      <c r="A331" s="1">
        <v>186002671</v>
      </c>
      <c r="B331" s="1" t="s">
        <v>1775</v>
      </c>
      <c r="C331" s="1" t="s">
        <v>197</v>
      </c>
      <c r="D331" s="1" t="s">
        <v>198</v>
      </c>
      <c r="E331" s="1" t="s">
        <v>13</v>
      </c>
      <c r="F331" s="1" t="s">
        <v>14</v>
      </c>
      <c r="G331" s="1" t="s">
        <v>15</v>
      </c>
      <c r="H331" s="1" t="s">
        <v>16</v>
      </c>
      <c r="I331" s="1" t="s">
        <v>17</v>
      </c>
      <c r="J331" s="1">
        <v>0</v>
      </c>
      <c r="M331" s="1" t="str">
        <f>IF(Feuil1!F331="",B331,"=GAUCHE(B2;Feuil1!F2)")</f>
        <v>SunFire Prep OBD C18 Column 10µm 30 x 250mm\ Box of 1</v>
      </c>
    </row>
    <row r="332" spans="1:13">
      <c r="A332" s="1">
        <v>186002672</v>
      </c>
      <c r="B332" s="1" t="s">
        <v>1776</v>
      </c>
      <c r="C332" s="1" t="s">
        <v>199</v>
      </c>
      <c r="D332" s="1" t="s">
        <v>200</v>
      </c>
      <c r="E332" s="1" t="s">
        <v>13</v>
      </c>
      <c r="F332" s="1" t="s">
        <v>14</v>
      </c>
      <c r="G332" s="1" t="s">
        <v>15</v>
      </c>
      <c r="H332" s="1" t="s">
        <v>16</v>
      </c>
      <c r="I332" s="1" t="s">
        <v>17</v>
      </c>
      <c r="J332" s="1">
        <v>0</v>
      </c>
      <c r="M332" s="1" t="str">
        <f>IF(Feuil1!F332="",B332,"=GAUCHE(B2;Feuil1!F2)")</f>
        <v>SunFire Prep OBD C18 Column 10µm 50 x 150mm\ Box of 1</v>
      </c>
    </row>
    <row r="333" spans="1:13">
      <c r="A333" s="1">
        <v>186002673</v>
      </c>
      <c r="B333" s="1" t="s">
        <v>1777</v>
      </c>
      <c r="C333" s="1">
        <v>12312</v>
      </c>
      <c r="D333" s="1" t="s">
        <v>201</v>
      </c>
      <c r="E333" s="1" t="s">
        <v>13</v>
      </c>
      <c r="F333" s="1" t="s">
        <v>14</v>
      </c>
      <c r="G333" s="1" t="s">
        <v>15</v>
      </c>
      <c r="H333" s="1" t="s">
        <v>16</v>
      </c>
      <c r="I333" s="1" t="s">
        <v>17</v>
      </c>
      <c r="J333" s="1">
        <v>0</v>
      </c>
      <c r="M333" s="1" t="str">
        <f>IF(Feuil1!F333="",B333,"=GAUCHE(B2;Feuil1!F2)")</f>
        <v>SunFire Prep OBD C18 Column 10µm 50 x 250mm\ Box of 1</v>
      </c>
    </row>
    <row r="334" spans="1:13">
      <c r="A334" s="1">
        <v>186002681</v>
      </c>
      <c r="B334" s="1" t="s">
        <v>1778</v>
      </c>
      <c r="C334" s="1" t="s">
        <v>20</v>
      </c>
      <c r="D334" s="1" t="s">
        <v>21</v>
      </c>
      <c r="E334" s="1" t="s">
        <v>13</v>
      </c>
      <c r="F334" s="1" t="s">
        <v>14</v>
      </c>
      <c r="G334" s="1" t="s">
        <v>15</v>
      </c>
      <c r="H334" s="1" t="s">
        <v>16</v>
      </c>
      <c r="I334" s="1" t="s">
        <v>17</v>
      </c>
      <c r="J334" s="1">
        <v>0</v>
      </c>
      <c r="M334" s="1" t="str">
        <f>IF(Feuil1!F334="",B334,"=GAUCHE(B2;Feuil1!F2)")</f>
        <v>SunFire C18 Sentry Guard Column 3.5µm 3.0 x 20mm\ Box of 2</v>
      </c>
    </row>
    <row r="335" spans="1:13">
      <c r="A335" s="1">
        <v>186002682</v>
      </c>
      <c r="B335" s="1" t="s">
        <v>1779</v>
      </c>
      <c r="C335" s="1" t="s">
        <v>20</v>
      </c>
      <c r="D335" s="1" t="s">
        <v>21</v>
      </c>
      <c r="E335" s="1" t="s">
        <v>13</v>
      </c>
      <c r="F335" s="1" t="s">
        <v>14</v>
      </c>
      <c r="G335" s="1" t="s">
        <v>15</v>
      </c>
      <c r="H335" s="1" t="s">
        <v>16</v>
      </c>
      <c r="I335" s="1" t="s">
        <v>17</v>
      </c>
      <c r="J335" s="1">
        <v>0</v>
      </c>
      <c r="M335" s="1" t="str">
        <f>IF(Feuil1!F335="",B335,"=GAUCHE(B2;Feuil1!F2)")</f>
        <v>SunFire C18 Sentry Guard Column 3.5µm 4.6 x 20mm\ Box of 2</v>
      </c>
    </row>
    <row r="336" spans="1:13">
      <c r="A336" s="1">
        <v>186002683</v>
      </c>
      <c r="B336" s="1" t="s">
        <v>1780</v>
      </c>
      <c r="C336" s="1" t="s">
        <v>20</v>
      </c>
      <c r="D336" s="1" t="s">
        <v>21</v>
      </c>
      <c r="E336" s="1" t="s">
        <v>13</v>
      </c>
      <c r="F336" s="1" t="s">
        <v>14</v>
      </c>
      <c r="G336" s="1" t="s">
        <v>15</v>
      </c>
      <c r="H336" s="1" t="s">
        <v>16</v>
      </c>
      <c r="I336" s="1" t="s">
        <v>17</v>
      </c>
      <c r="J336" s="1">
        <v>0</v>
      </c>
      <c r="M336" s="1" t="str">
        <f>IF(Feuil1!F336="",B336,"=GAUCHE(B2;Feuil1!F2)")</f>
        <v>SunFire C18 Sentry Guard Column 5µm 3.0 x 20mm\ Box of 2</v>
      </c>
    </row>
    <row r="337" spans="1:13">
      <c r="A337" s="1">
        <v>186002684</v>
      </c>
      <c r="B337" s="1" t="s">
        <v>1781</v>
      </c>
      <c r="C337" s="1" t="s">
        <v>20</v>
      </c>
      <c r="D337" s="1" t="s">
        <v>21</v>
      </c>
      <c r="E337" s="1" t="s">
        <v>13</v>
      </c>
      <c r="F337" s="1" t="s">
        <v>14</v>
      </c>
      <c r="G337" s="1" t="s">
        <v>15</v>
      </c>
      <c r="H337" s="1" t="s">
        <v>16</v>
      </c>
      <c r="I337" s="1" t="s">
        <v>17</v>
      </c>
      <c r="J337" s="1">
        <v>0</v>
      </c>
      <c r="M337" s="1" t="str">
        <f>IF(Feuil1!F337="",B337,"=GAUCHE(B2;Feuil1!F2)")</f>
        <v>SunFire C18 Sentry Guard Column 5µm 4.6 x 20mm\ Box of 2</v>
      </c>
    </row>
    <row r="338" spans="1:13">
      <c r="A338" s="1">
        <v>186002708</v>
      </c>
      <c r="B338" s="1" t="s">
        <v>1782</v>
      </c>
      <c r="C338" s="1" t="s">
        <v>20</v>
      </c>
      <c r="D338" s="1" t="s">
        <v>21</v>
      </c>
      <c r="E338" s="1" t="s">
        <v>13</v>
      </c>
      <c r="F338" s="1" t="s">
        <v>14</v>
      </c>
      <c r="G338" s="1" t="s">
        <v>15</v>
      </c>
      <c r="H338" s="1" t="s">
        <v>16</v>
      </c>
      <c r="I338" s="1" t="s">
        <v>17</v>
      </c>
      <c r="J338" s="1">
        <v>0</v>
      </c>
      <c r="M338" s="1" t="str">
        <f>IF(Feuil1!F338="",B338,"=GAUCHE(B2;Feuil1!F2)")</f>
        <v>SunFire C8 Sentry Guard Column 3.5µm 2.1 x 10mm\ Box of 2</v>
      </c>
    </row>
    <row r="339" spans="1:13">
      <c r="A339" s="1">
        <v>186002713</v>
      </c>
      <c r="B339" s="1" t="s">
        <v>1783</v>
      </c>
      <c r="C339" s="1" t="s">
        <v>170</v>
      </c>
      <c r="D339" s="1" t="s">
        <v>171</v>
      </c>
      <c r="E339" s="1" t="s">
        <v>13</v>
      </c>
      <c r="F339" s="1" t="s">
        <v>14</v>
      </c>
      <c r="G339" s="1" t="s">
        <v>15</v>
      </c>
      <c r="H339" s="1" t="s">
        <v>16</v>
      </c>
      <c r="I339" s="1" t="s">
        <v>17</v>
      </c>
      <c r="J339" s="1">
        <v>0</v>
      </c>
      <c r="M339" s="1" t="str">
        <f>IF(Feuil1!F339="",B339,"=GAUCHE(B2;Feuil1!F2)")</f>
        <v>SunFire C8 Sentry Guard Column 5µm 2.1 x 10mm\ Box of 2</v>
      </c>
    </row>
    <row r="340" spans="1:13">
      <c r="A340" s="1">
        <v>186002718</v>
      </c>
      <c r="B340" s="1" t="s">
        <v>1784</v>
      </c>
      <c r="C340" s="1" t="s">
        <v>20</v>
      </c>
      <c r="D340" s="1" t="s">
        <v>21</v>
      </c>
      <c r="E340" s="1" t="s">
        <v>13</v>
      </c>
      <c r="F340" s="1" t="s">
        <v>14</v>
      </c>
      <c r="G340" s="1" t="s">
        <v>15</v>
      </c>
      <c r="H340" s="1" t="s">
        <v>16</v>
      </c>
      <c r="I340" s="1" t="s">
        <v>17</v>
      </c>
      <c r="J340" s="1">
        <v>0</v>
      </c>
      <c r="M340" s="1" t="str">
        <f>IF(Feuil1!F340="",B340,"=GAUCHE(B2;Feuil1!F2)")</f>
        <v>SunFire C8 Sentry Guard Column 3.5µm 3.0 x 20mm\ Box of 2</v>
      </c>
    </row>
    <row r="341" spans="1:13">
      <c r="A341" s="1">
        <v>186002722</v>
      </c>
      <c r="B341" s="1" t="s">
        <v>1785</v>
      </c>
      <c r="C341" s="1" t="s">
        <v>20</v>
      </c>
      <c r="D341" s="1" t="s">
        <v>21</v>
      </c>
      <c r="E341" s="1" t="s">
        <v>13</v>
      </c>
      <c r="F341" s="1" t="s">
        <v>14</v>
      </c>
      <c r="G341" s="1" t="s">
        <v>15</v>
      </c>
      <c r="H341" s="1" t="s">
        <v>16</v>
      </c>
      <c r="I341" s="1" t="s">
        <v>17</v>
      </c>
      <c r="J341" s="1">
        <v>0</v>
      </c>
      <c r="M341" s="1" t="str">
        <f>IF(Feuil1!F341="",B341,"=GAUCHE(B2;Feuil1!F2)")</f>
        <v>SunFire C8 Sentry Guard Column 5µm 3.0 x 20mm\ Box of 2</v>
      </c>
    </row>
    <row r="342" spans="1:13">
      <c r="A342" s="1">
        <v>186002727</v>
      </c>
      <c r="B342" s="1" t="s">
        <v>1786</v>
      </c>
      <c r="C342" s="1" t="s">
        <v>20</v>
      </c>
      <c r="D342" s="1" t="s">
        <v>21</v>
      </c>
      <c r="E342" s="1" t="s">
        <v>13</v>
      </c>
      <c r="F342" s="1" t="s">
        <v>14</v>
      </c>
      <c r="G342" s="1" t="s">
        <v>15</v>
      </c>
      <c r="H342" s="1" t="s">
        <v>16</v>
      </c>
      <c r="I342" s="1" t="s">
        <v>17</v>
      </c>
      <c r="J342" s="1">
        <v>0</v>
      </c>
      <c r="M342" s="1" t="str">
        <f>IF(Feuil1!F342="",B342,"=GAUCHE(B2;Feuil1!F2)")</f>
        <v>SunFire C8 Sentry Guard Column 3.5µm 4.6 x 20mm\ Box of 2</v>
      </c>
    </row>
    <row r="343" spans="1:13">
      <c r="A343" s="1">
        <v>186002733</v>
      </c>
      <c r="B343" s="1" t="s">
        <v>1787</v>
      </c>
      <c r="C343" s="1" t="s">
        <v>20</v>
      </c>
      <c r="D343" s="1" t="s">
        <v>21</v>
      </c>
      <c r="E343" s="1" t="s">
        <v>13</v>
      </c>
      <c r="F343" s="1" t="s">
        <v>14</v>
      </c>
      <c r="G343" s="1" t="s">
        <v>15</v>
      </c>
      <c r="H343" s="1" t="s">
        <v>16</v>
      </c>
      <c r="I343" s="1" t="s">
        <v>17</v>
      </c>
      <c r="J343" s="1">
        <v>0</v>
      </c>
      <c r="M343" s="1" t="str">
        <f>IF(Feuil1!F343="",B343,"=GAUCHE(B2;Feuil1!F2)")</f>
        <v>SunFire C8 Sentry Guard Column 5µm 4.6 x 20mm\ Box of 2</v>
      </c>
    </row>
    <row r="344" spans="1:13">
      <c r="A344" s="1">
        <v>186002746</v>
      </c>
      <c r="B344" s="1" t="s">
        <v>1788</v>
      </c>
      <c r="C344" s="1" t="s">
        <v>172</v>
      </c>
      <c r="D344" s="1" t="s">
        <v>173</v>
      </c>
      <c r="E344" s="1" t="s">
        <v>13</v>
      </c>
      <c r="F344" s="1" t="s">
        <v>14</v>
      </c>
      <c r="G344" s="1" t="s">
        <v>15</v>
      </c>
      <c r="H344" s="1" t="s">
        <v>16</v>
      </c>
      <c r="I344" s="1" t="s">
        <v>17</v>
      </c>
      <c r="J344" s="1">
        <v>0</v>
      </c>
      <c r="M344" s="1" t="str">
        <f>IF(Feuil1!F344="",B344,"=GAUCHE(B2;Feuil1!F2)")</f>
        <v>SunFire Prep C8 Column 5µm 10 x 50mm\ Box of 1</v>
      </c>
    </row>
    <row r="345" spans="1:13">
      <c r="A345" s="1">
        <v>186002747</v>
      </c>
      <c r="B345" s="1" t="s">
        <v>1789</v>
      </c>
      <c r="C345" s="1" t="s">
        <v>174</v>
      </c>
      <c r="D345" s="1" t="s">
        <v>175</v>
      </c>
      <c r="E345" s="1" t="s">
        <v>13</v>
      </c>
      <c r="F345" s="1" t="s">
        <v>14</v>
      </c>
      <c r="G345" s="1" t="s">
        <v>15</v>
      </c>
      <c r="H345" s="1" t="s">
        <v>16</v>
      </c>
      <c r="I345" s="1" t="s">
        <v>17</v>
      </c>
      <c r="J345" s="1">
        <v>0</v>
      </c>
      <c r="M345" s="1" t="str">
        <f>IF(Feuil1!F345="",B345,"=GAUCHE(B2;Feuil1!F2)")</f>
        <v>SunFire Prep C8 Column 5µm 10 x 100mm\ Box of 1</v>
      </c>
    </row>
    <row r="346" spans="1:13">
      <c r="A346" s="1">
        <v>186002748</v>
      </c>
      <c r="B346" s="1" t="s">
        <v>1790</v>
      </c>
      <c r="C346" s="1" t="s">
        <v>176</v>
      </c>
      <c r="D346" s="1" t="s">
        <v>177</v>
      </c>
      <c r="E346" s="1" t="s">
        <v>13</v>
      </c>
      <c r="F346" s="1" t="s">
        <v>14</v>
      </c>
      <c r="G346" s="1" t="s">
        <v>15</v>
      </c>
      <c r="H346" s="1" t="s">
        <v>16</v>
      </c>
      <c r="I346" s="1" t="s">
        <v>17</v>
      </c>
      <c r="J346" s="1">
        <v>0</v>
      </c>
      <c r="M346" s="1" t="str">
        <f>IF(Feuil1!F346="",B346,"=GAUCHE(B2;Feuil1!F2)")</f>
        <v>SunFire Prep C8 Column 5µm 10 x 150mm\ Box of 1</v>
      </c>
    </row>
    <row r="347" spans="1:13">
      <c r="A347" s="1">
        <v>186002749</v>
      </c>
      <c r="B347" s="1" t="s">
        <v>1791</v>
      </c>
      <c r="C347" s="1" t="s">
        <v>178</v>
      </c>
      <c r="D347" s="1" t="s">
        <v>179</v>
      </c>
      <c r="E347" s="1" t="s">
        <v>13</v>
      </c>
      <c r="F347" s="1" t="s">
        <v>14</v>
      </c>
      <c r="G347" s="1" t="s">
        <v>15</v>
      </c>
      <c r="H347" s="1" t="s">
        <v>16</v>
      </c>
      <c r="I347" s="1" t="s">
        <v>17</v>
      </c>
      <c r="J347" s="1">
        <v>0</v>
      </c>
      <c r="M347" s="1" t="str">
        <f>IF(Feuil1!F347="",B347,"=GAUCHE(B2;Feuil1!F2)")</f>
        <v>SunFire Prep C8 Column 5µm 10 x 250mm\ Box of 1</v>
      </c>
    </row>
    <row r="348" spans="1:13">
      <c r="A348" s="1">
        <v>186002750</v>
      </c>
      <c r="B348" s="1" t="s">
        <v>1792</v>
      </c>
      <c r="C348" s="1" t="s">
        <v>76</v>
      </c>
      <c r="D348" s="1" t="s">
        <v>77</v>
      </c>
      <c r="E348" s="1" t="s">
        <v>13</v>
      </c>
      <c r="F348" s="1" t="s">
        <v>14</v>
      </c>
      <c r="G348" s="1" t="s">
        <v>15</v>
      </c>
      <c r="H348" s="1" t="s">
        <v>16</v>
      </c>
      <c r="I348" s="1" t="s">
        <v>17</v>
      </c>
      <c r="J348" s="1">
        <v>0</v>
      </c>
      <c r="M348" s="1" t="str">
        <f>IF(Feuil1!F348="",B348,"=GAUCHE(B2;Feuil1!F2)")</f>
        <v>SunFire Prep C8 Guard Column 5µm 10 x 10mm\ Box of 1</v>
      </c>
    </row>
    <row r="349" spans="1:13">
      <c r="A349" s="1">
        <v>186002751</v>
      </c>
      <c r="B349" s="1" t="s">
        <v>1793</v>
      </c>
      <c r="C349" s="1" t="s">
        <v>176</v>
      </c>
      <c r="D349" s="1" t="s">
        <v>177</v>
      </c>
      <c r="E349" s="1" t="s">
        <v>13</v>
      </c>
      <c r="F349" s="1" t="s">
        <v>14</v>
      </c>
      <c r="G349" s="1" t="s">
        <v>15</v>
      </c>
      <c r="H349" s="1" t="s">
        <v>16</v>
      </c>
      <c r="I349" s="1" t="s">
        <v>17</v>
      </c>
      <c r="J349" s="1">
        <v>0</v>
      </c>
      <c r="M349" s="1" t="str">
        <f>IF(Feuil1!F349="",B349,"=GAUCHE(B2;Feuil1!F2)")</f>
        <v>SunFire Prep OBD C8 Column 5µm 19 x 50mm\ Box of 1</v>
      </c>
    </row>
    <row r="350" spans="1:13">
      <c r="A350" s="1">
        <v>186002752</v>
      </c>
      <c r="B350" s="1" t="s">
        <v>1794</v>
      </c>
      <c r="C350" s="1" t="s">
        <v>180</v>
      </c>
      <c r="D350" s="1" t="s">
        <v>181</v>
      </c>
      <c r="E350" s="1" t="s">
        <v>13</v>
      </c>
      <c r="F350" s="1" t="s">
        <v>14</v>
      </c>
      <c r="G350" s="1" t="s">
        <v>15</v>
      </c>
      <c r="H350" s="1" t="s">
        <v>16</v>
      </c>
      <c r="I350" s="1" t="s">
        <v>17</v>
      </c>
      <c r="J350" s="1">
        <v>0</v>
      </c>
      <c r="M350" s="1" t="str">
        <f>IF(Feuil1!F350="",B350,"=GAUCHE(B2;Feuil1!F2)")</f>
        <v>SunFire Prep OBD C8 Column 5µm 19 x 100mm\ Box of 1</v>
      </c>
    </row>
    <row r="351" spans="1:13">
      <c r="A351" s="1">
        <v>186002753</v>
      </c>
      <c r="B351" s="1" t="s">
        <v>1795</v>
      </c>
      <c r="C351" s="1" t="s">
        <v>182</v>
      </c>
      <c r="D351" s="1" t="s">
        <v>183</v>
      </c>
      <c r="E351" s="1" t="s">
        <v>13</v>
      </c>
      <c r="F351" s="1" t="s">
        <v>14</v>
      </c>
      <c r="G351" s="1" t="s">
        <v>15</v>
      </c>
      <c r="H351" s="1" t="s">
        <v>16</v>
      </c>
      <c r="I351" s="1" t="s">
        <v>17</v>
      </c>
      <c r="J351" s="1">
        <v>0</v>
      </c>
      <c r="M351" s="1" t="str">
        <f>IF(Feuil1!F351="",B351,"=GAUCHE(B2;Feuil1!F2)")</f>
        <v>SunFire Prep OBD C8 Column 5µm 19 x 150mm\ Box of 1</v>
      </c>
    </row>
    <row r="352" spans="1:13">
      <c r="A352" s="1">
        <v>186002754</v>
      </c>
      <c r="B352" s="1" t="s">
        <v>1796</v>
      </c>
      <c r="C352" s="1" t="s">
        <v>78</v>
      </c>
      <c r="D352" s="1" t="s">
        <v>79</v>
      </c>
      <c r="E352" s="1" t="s">
        <v>13</v>
      </c>
      <c r="F352" s="1" t="s">
        <v>14</v>
      </c>
      <c r="G352" s="1" t="s">
        <v>15</v>
      </c>
      <c r="H352" s="1" t="s">
        <v>16</v>
      </c>
      <c r="I352" s="1" t="s">
        <v>17</v>
      </c>
      <c r="J352" s="1">
        <v>0</v>
      </c>
      <c r="M352" s="1" t="str">
        <f>IF(Feuil1!F352="",B352,"=GAUCHE(B2;Feuil1!F2)")</f>
        <v>SunFire Prep C8 Guard Column 5µm 19 x 10mm\ Box of 1</v>
      </c>
    </row>
    <row r="353" spans="1:13">
      <c r="A353" s="1">
        <v>186002755</v>
      </c>
      <c r="B353" s="1" t="s">
        <v>1797</v>
      </c>
      <c r="C353" s="1">
        <v>3154</v>
      </c>
      <c r="D353" s="1" t="s">
        <v>184</v>
      </c>
      <c r="E353" s="1" t="s">
        <v>13</v>
      </c>
      <c r="F353" s="1" t="s">
        <v>14</v>
      </c>
      <c r="G353" s="1" t="s">
        <v>15</v>
      </c>
      <c r="H353" s="1" t="s">
        <v>16</v>
      </c>
      <c r="I353" s="1" t="s">
        <v>17</v>
      </c>
      <c r="J353" s="1">
        <v>0</v>
      </c>
      <c r="M353" s="1" t="str">
        <f>IF(Feuil1!F353="",B353,"=GAUCHE(B2;Feuil1!F2)")</f>
        <v>SunFire Prep OBD C8 Column 5µm 30 x 50mm\ Box of 1</v>
      </c>
    </row>
    <row r="354" spans="1:13">
      <c r="A354" s="1">
        <v>186002756</v>
      </c>
      <c r="B354" s="1" t="s">
        <v>1798</v>
      </c>
      <c r="C354" s="1" t="s">
        <v>185</v>
      </c>
      <c r="D354" s="1" t="s">
        <v>186</v>
      </c>
      <c r="E354" s="1" t="s">
        <v>13</v>
      </c>
      <c r="F354" s="1" t="s">
        <v>14</v>
      </c>
      <c r="G354" s="1" t="s">
        <v>15</v>
      </c>
      <c r="H354" s="1" t="s">
        <v>16</v>
      </c>
      <c r="I354" s="1" t="s">
        <v>17</v>
      </c>
      <c r="J354" s="1">
        <v>0</v>
      </c>
      <c r="M354" s="1" t="str">
        <f>IF(Feuil1!F354="",B354,"=GAUCHE(B2;Feuil1!F2)")</f>
        <v>SunFire Prep OBD C8 Column 5µm 30 x 75mm\ Box of 1</v>
      </c>
    </row>
    <row r="355" spans="1:13">
      <c r="A355" s="1">
        <v>186002757</v>
      </c>
      <c r="B355" s="1" t="s">
        <v>1799</v>
      </c>
      <c r="C355" s="1" t="s">
        <v>187</v>
      </c>
      <c r="D355" s="1" t="s">
        <v>188</v>
      </c>
      <c r="E355" s="1" t="s">
        <v>13</v>
      </c>
      <c r="F355" s="1" t="s">
        <v>14</v>
      </c>
      <c r="G355" s="1" t="s">
        <v>15</v>
      </c>
      <c r="H355" s="1" t="s">
        <v>16</v>
      </c>
      <c r="I355" s="1" t="s">
        <v>17</v>
      </c>
      <c r="J355" s="1">
        <v>0</v>
      </c>
      <c r="M355" s="1" t="str">
        <f>IF(Feuil1!F355="",B355,"=GAUCHE(B2;Feuil1!F2)")</f>
        <v>SunFire Prep OBD C8 Column 5µm 30 x 100mm\ Box of 1</v>
      </c>
    </row>
    <row r="356" spans="1:13">
      <c r="A356" s="1">
        <v>186002758</v>
      </c>
      <c r="B356" s="1" t="s">
        <v>1800</v>
      </c>
      <c r="C356" s="1" t="s">
        <v>76</v>
      </c>
      <c r="D356" s="1" t="s">
        <v>77</v>
      </c>
      <c r="E356" s="1" t="s">
        <v>13</v>
      </c>
      <c r="F356" s="1" t="s">
        <v>14</v>
      </c>
      <c r="G356" s="1" t="s">
        <v>15</v>
      </c>
      <c r="H356" s="1" t="s">
        <v>16</v>
      </c>
      <c r="I356" s="1" t="s">
        <v>17</v>
      </c>
      <c r="J356" s="1">
        <v>0</v>
      </c>
      <c r="M356" s="1" t="str">
        <f>IF(Feuil1!F356="",B356,"=GAUCHE(B2;Feuil1!F2)")</f>
        <v>SunFire Prep C8 Guard Column 10µm 10 x 10mm\ Box of 1</v>
      </c>
    </row>
    <row r="357" spans="1:13">
      <c r="A357" s="1">
        <v>186002759</v>
      </c>
      <c r="B357" s="1" t="s">
        <v>1801</v>
      </c>
      <c r="C357" s="1" t="s">
        <v>189</v>
      </c>
      <c r="D357" s="1" t="s">
        <v>190</v>
      </c>
      <c r="E357" s="1" t="s">
        <v>13</v>
      </c>
      <c r="F357" s="1" t="s">
        <v>14</v>
      </c>
      <c r="G357" s="1" t="s">
        <v>15</v>
      </c>
      <c r="H357" s="1" t="s">
        <v>16</v>
      </c>
      <c r="I357" s="1" t="s">
        <v>17</v>
      </c>
      <c r="J357" s="1">
        <v>0</v>
      </c>
      <c r="M357" s="1" t="str">
        <f>IF(Feuil1!F357="",B357,"=GAUCHE(B2;Feuil1!F2)")</f>
        <v>SunFire Prep C8 Column 10µm 10 x 150mm\ Box of 1</v>
      </c>
    </row>
    <row r="358" spans="1:13">
      <c r="A358" s="1">
        <v>186002760</v>
      </c>
      <c r="B358" s="1" t="s">
        <v>1802</v>
      </c>
      <c r="C358" s="1" t="s">
        <v>191</v>
      </c>
      <c r="D358" s="1" t="s">
        <v>192</v>
      </c>
      <c r="E358" s="1" t="s">
        <v>13</v>
      </c>
      <c r="F358" s="1" t="s">
        <v>14</v>
      </c>
      <c r="G358" s="1" t="s">
        <v>15</v>
      </c>
      <c r="H358" s="1" t="s">
        <v>16</v>
      </c>
      <c r="I358" s="1" t="s">
        <v>17</v>
      </c>
      <c r="J358" s="1">
        <v>0</v>
      </c>
      <c r="M358" s="1" t="str">
        <f>IF(Feuil1!F358="",B358,"=GAUCHE(B2;Feuil1!F2)")</f>
        <v>SunFire Prep C8 Column 10µm 10 x 250mm\ Box of 1</v>
      </c>
    </row>
    <row r="359" spans="1:13">
      <c r="A359" s="1">
        <v>186002761</v>
      </c>
      <c r="B359" s="1" t="s">
        <v>1803</v>
      </c>
      <c r="C359" s="1" t="s">
        <v>78</v>
      </c>
      <c r="D359" s="1" t="s">
        <v>79</v>
      </c>
      <c r="E359" s="1" t="s">
        <v>13</v>
      </c>
      <c r="F359" s="1" t="s">
        <v>14</v>
      </c>
      <c r="G359" s="1" t="s">
        <v>15</v>
      </c>
      <c r="H359" s="1" t="s">
        <v>16</v>
      </c>
      <c r="I359" s="1" t="s">
        <v>17</v>
      </c>
      <c r="J359" s="1">
        <v>0</v>
      </c>
      <c r="M359" s="1" t="str">
        <f>IF(Feuil1!F359="",B359,"=GAUCHE(B2;Feuil1!F2)")</f>
        <v>SunFire Prep C8 Guard Column 10µm 19 x 10mm\ Box of 1</v>
      </c>
    </row>
    <row r="360" spans="1:13">
      <c r="A360" s="1">
        <v>186002763</v>
      </c>
      <c r="B360" s="1" t="s">
        <v>1804</v>
      </c>
      <c r="C360" s="1">
        <v>2356</v>
      </c>
      <c r="D360" s="1" t="s">
        <v>193</v>
      </c>
      <c r="E360" s="1" t="s">
        <v>13</v>
      </c>
      <c r="F360" s="1" t="s">
        <v>14</v>
      </c>
      <c r="G360" s="1" t="s">
        <v>15</v>
      </c>
      <c r="H360" s="1" t="s">
        <v>16</v>
      </c>
      <c r="I360" s="1" t="s">
        <v>17</v>
      </c>
      <c r="J360" s="1">
        <v>0</v>
      </c>
      <c r="M360" s="1" t="str">
        <f>IF(Feuil1!F360="",B360,"=GAUCHE(B2;Feuil1!F2)")</f>
        <v>SunFire Prep OBD C8 Column 10µm 19 x 150mm\ Box of 1</v>
      </c>
    </row>
    <row r="361" spans="1:13">
      <c r="A361" s="1">
        <v>186002764</v>
      </c>
      <c r="B361" s="1" t="s">
        <v>1805</v>
      </c>
      <c r="C361" s="1">
        <v>2831</v>
      </c>
      <c r="D361" s="1" t="s">
        <v>194</v>
      </c>
      <c r="E361" s="1" t="s">
        <v>13</v>
      </c>
      <c r="F361" s="1" t="s">
        <v>14</v>
      </c>
      <c r="G361" s="1" t="s">
        <v>15</v>
      </c>
      <c r="H361" s="1" t="s">
        <v>16</v>
      </c>
      <c r="I361" s="1" t="s">
        <v>17</v>
      </c>
      <c r="J361" s="1">
        <v>0</v>
      </c>
      <c r="M361" s="1" t="str">
        <f>IF(Feuil1!F361="",B361,"=GAUCHE(B2;Feuil1!F2)")</f>
        <v>SunFire Prep OBD C8 Column 10µm 19 x 250mm\ Box of 1</v>
      </c>
    </row>
    <row r="362" spans="1:13">
      <c r="A362" s="1">
        <v>186002765</v>
      </c>
      <c r="B362" s="1" t="s">
        <v>1806</v>
      </c>
      <c r="C362" s="1" t="s">
        <v>195</v>
      </c>
      <c r="D362" s="1" t="s">
        <v>196</v>
      </c>
      <c r="E362" s="1" t="s">
        <v>13</v>
      </c>
      <c r="F362" s="1" t="s">
        <v>14</v>
      </c>
      <c r="G362" s="1" t="s">
        <v>15</v>
      </c>
      <c r="H362" s="1" t="s">
        <v>16</v>
      </c>
      <c r="I362" s="1" t="s">
        <v>17</v>
      </c>
      <c r="J362" s="1">
        <v>0</v>
      </c>
      <c r="M362" s="1" t="str">
        <f>IF(Feuil1!F362="",B362,"=GAUCHE(B2;Feuil1!F2)")</f>
        <v>SunFire Prep OBD C8 Column 10µm 30 x 150mm\ Box of 1</v>
      </c>
    </row>
    <row r="363" spans="1:13">
      <c r="A363" s="1">
        <v>186002766</v>
      </c>
      <c r="B363" s="1" t="s">
        <v>1807</v>
      </c>
      <c r="C363" s="1" t="s">
        <v>197</v>
      </c>
      <c r="D363" s="1" t="s">
        <v>198</v>
      </c>
      <c r="E363" s="1" t="s">
        <v>13</v>
      </c>
      <c r="F363" s="1" t="s">
        <v>14</v>
      </c>
      <c r="G363" s="1" t="s">
        <v>15</v>
      </c>
      <c r="H363" s="1" t="s">
        <v>16</v>
      </c>
      <c r="I363" s="1" t="s">
        <v>17</v>
      </c>
      <c r="J363" s="1">
        <v>0</v>
      </c>
      <c r="M363" s="1" t="str">
        <f>IF(Feuil1!F363="",B363,"=GAUCHE(B2;Feuil1!F2)")</f>
        <v>SunFire Prep OBD C8 Column 10µm 30 x 250mm\ Box of 1</v>
      </c>
    </row>
    <row r="364" spans="1:13">
      <c r="A364" s="1">
        <v>186002767</v>
      </c>
      <c r="B364" s="1" t="s">
        <v>1808</v>
      </c>
      <c r="C364" s="1" t="s">
        <v>199</v>
      </c>
      <c r="D364" s="1" t="s">
        <v>200</v>
      </c>
      <c r="E364" s="1" t="s">
        <v>13</v>
      </c>
      <c r="F364" s="1" t="s">
        <v>14</v>
      </c>
      <c r="G364" s="1" t="s">
        <v>15</v>
      </c>
      <c r="H364" s="1" t="s">
        <v>16</v>
      </c>
      <c r="I364" s="1" t="s">
        <v>17</v>
      </c>
      <c r="J364" s="1">
        <v>0</v>
      </c>
      <c r="M364" s="1" t="str">
        <f>IF(Feuil1!F364="",B364,"=GAUCHE(B2;Feuil1!F2)")</f>
        <v>SunFire Prep OBD C8 Column 10µm 50 x 150mm\ Box of 1</v>
      </c>
    </row>
    <row r="365" spans="1:13">
      <c r="A365" s="1">
        <v>186002768</v>
      </c>
      <c r="B365" s="1" t="s">
        <v>1809</v>
      </c>
      <c r="C365" s="1">
        <v>12312</v>
      </c>
      <c r="D365" s="1" t="s">
        <v>201</v>
      </c>
      <c r="E365" s="1" t="s">
        <v>13</v>
      </c>
      <c r="F365" s="1" t="s">
        <v>14</v>
      </c>
      <c r="G365" s="1" t="s">
        <v>15</v>
      </c>
      <c r="H365" s="1" t="s">
        <v>16</v>
      </c>
      <c r="I365" s="1" t="s">
        <v>17</v>
      </c>
      <c r="J365" s="1">
        <v>0</v>
      </c>
      <c r="M365" s="1" t="str">
        <f>IF(Feuil1!F365="",B365,"=GAUCHE(B2;Feuil1!F2)")</f>
        <v>SunFire Prep OBD C8 Column 10µm 50 x 250mm\ Box of 1</v>
      </c>
    </row>
    <row r="366" spans="1:13">
      <c r="A366" s="1">
        <v>186002785</v>
      </c>
      <c r="B366" s="1" t="s">
        <v>1810</v>
      </c>
      <c r="C366" s="1" t="s">
        <v>202</v>
      </c>
      <c r="D366" s="1" t="s">
        <v>203</v>
      </c>
      <c r="E366" s="1" t="s">
        <v>13</v>
      </c>
      <c r="F366" s="1" t="s">
        <v>14</v>
      </c>
      <c r="G366" s="1" t="s">
        <v>15</v>
      </c>
      <c r="H366" s="1" t="s">
        <v>16</v>
      </c>
      <c r="I366" s="1" t="s">
        <v>17</v>
      </c>
      <c r="J366" s="1">
        <v>0</v>
      </c>
      <c r="M366" s="1" t="str">
        <f>IF(Feuil1!F366="",B366,"=GAUCHE(B2;Feuil1!F2)")</f>
        <v>MassPREP On line Desalting Cartridge 2.1 x 10mm\ Box of 2</v>
      </c>
    </row>
    <row r="367" spans="1:13">
      <c r="A367" s="1">
        <v>186002795</v>
      </c>
      <c r="B367" s="1" t="s">
        <v>1811</v>
      </c>
      <c r="C367" s="1">
        <v>6194</v>
      </c>
      <c r="D367" s="1" t="s">
        <v>204</v>
      </c>
      <c r="E367" s="1" t="s">
        <v>13</v>
      </c>
      <c r="F367" s="1" t="s">
        <v>14</v>
      </c>
      <c r="G367" s="1" t="s">
        <v>15</v>
      </c>
      <c r="H367" s="1" t="s">
        <v>16</v>
      </c>
      <c r="I367" s="1" t="s">
        <v>17</v>
      </c>
      <c r="J367" s="1">
        <v>0</v>
      </c>
      <c r="M367" s="1" t="str">
        <f>IF(Feuil1!F367="",B367,"=GAUCHE(B2;Feuil1!F2)")</f>
        <v>SunFire Prep OBD C8 Column 5µm 30 x 150mm\ Box of 1</v>
      </c>
    </row>
    <row r="368" spans="1:13">
      <c r="A368" s="1">
        <v>186002797</v>
      </c>
      <c r="B368" s="1" t="s">
        <v>1812</v>
      </c>
      <c r="C368" s="1">
        <v>6194</v>
      </c>
      <c r="D368" s="1" t="s">
        <v>204</v>
      </c>
      <c r="E368" s="1" t="s">
        <v>13</v>
      </c>
      <c r="F368" s="1" t="s">
        <v>14</v>
      </c>
      <c r="G368" s="1" t="s">
        <v>15</v>
      </c>
      <c r="H368" s="1" t="s">
        <v>16</v>
      </c>
      <c r="I368" s="1" t="s">
        <v>17</v>
      </c>
      <c r="J368" s="1">
        <v>0</v>
      </c>
      <c r="M368" s="1" t="str">
        <f>IF(Feuil1!F368="",B368,"=GAUCHE(B2;Feuil1!F2)")</f>
        <v>SunFire Prep OBD C18 Column 5µm 30 x 150mm\ Box of 1</v>
      </c>
    </row>
    <row r="369" spans="1:13">
      <c r="A369" s="1">
        <v>186002843</v>
      </c>
      <c r="B369" s="1" t="s">
        <v>1813</v>
      </c>
      <c r="C369" s="1">
        <v>9766</v>
      </c>
      <c r="D369" s="1" t="s">
        <v>205</v>
      </c>
      <c r="E369" s="1" t="s">
        <v>13</v>
      </c>
      <c r="F369" s="1" t="s">
        <v>14</v>
      </c>
      <c r="G369" s="1" t="s">
        <v>15</v>
      </c>
      <c r="H369" s="1" t="s">
        <v>16</v>
      </c>
      <c r="I369" s="1" t="s">
        <v>17</v>
      </c>
      <c r="J369" s="1">
        <v>0</v>
      </c>
      <c r="M369" s="1" t="str">
        <f>IF(Feuil1!F369="",B369,"=GAUCHE(B2;Feuil1!F2)")</f>
        <v>XTerra Prep OBD MS C18 Column 10µm 50 x 150mm\ Box of 1</v>
      </c>
    </row>
    <row r="370" spans="1:13">
      <c r="A370" s="1">
        <v>186002844</v>
      </c>
      <c r="B370" s="1" t="s">
        <v>1814</v>
      </c>
      <c r="C370" s="1">
        <v>9766</v>
      </c>
      <c r="D370" s="1" t="s">
        <v>205</v>
      </c>
      <c r="E370" s="1" t="s">
        <v>13</v>
      </c>
      <c r="F370" s="1" t="s">
        <v>14</v>
      </c>
      <c r="G370" s="1" t="s">
        <v>15</v>
      </c>
      <c r="H370" s="1" t="s">
        <v>16</v>
      </c>
      <c r="I370" s="1" t="s">
        <v>17</v>
      </c>
      <c r="J370" s="1">
        <v>0</v>
      </c>
      <c r="M370" s="1" t="str">
        <f>IF(Feuil1!F370="",B370,"=GAUCHE(B2;Feuil1!F2)")</f>
        <v>XTerra Prep OBD MS C8 Column 10µm 50 x 150mm\ Box of 1</v>
      </c>
    </row>
    <row r="371" spans="1:13">
      <c r="A371" s="1">
        <v>186002846</v>
      </c>
      <c r="B371" s="1" t="s">
        <v>1815</v>
      </c>
      <c r="C371" s="1">
        <v>9766</v>
      </c>
      <c r="D371" s="1" t="s">
        <v>205</v>
      </c>
      <c r="E371" s="1" t="s">
        <v>13</v>
      </c>
      <c r="F371" s="1" t="s">
        <v>14</v>
      </c>
      <c r="G371" s="1" t="s">
        <v>15</v>
      </c>
      <c r="H371" s="1" t="s">
        <v>16</v>
      </c>
      <c r="I371" s="1" t="s">
        <v>17</v>
      </c>
      <c r="J371" s="1">
        <v>0</v>
      </c>
      <c r="M371" s="1" t="str">
        <f>IF(Feuil1!F371="",B371,"=GAUCHE(B2;Feuil1!F2)")</f>
        <v>XTerra Prep OBD RP8 Column 10µm 50 x 150mm\ Box of 1</v>
      </c>
    </row>
    <row r="372" spans="1:13">
      <c r="A372" s="1">
        <v>186002847</v>
      </c>
      <c r="B372" s="1" t="s">
        <v>1816</v>
      </c>
      <c r="C372" s="1">
        <v>12521</v>
      </c>
      <c r="D372" s="1" t="s">
        <v>206</v>
      </c>
      <c r="E372" s="1" t="s">
        <v>13</v>
      </c>
      <c r="F372" s="1" t="s">
        <v>14</v>
      </c>
      <c r="G372" s="1" t="s">
        <v>15</v>
      </c>
      <c r="H372" s="1" t="s">
        <v>16</v>
      </c>
      <c r="I372" s="1" t="s">
        <v>17</v>
      </c>
      <c r="J372" s="1">
        <v>0</v>
      </c>
      <c r="M372" s="1" t="str">
        <f>IF(Feuil1!F372="",B372,"=GAUCHE(B2;Feuil1!F2)")</f>
        <v>XTerra Prep OBD MS C18 Column 10µm 50 x 250mm\ Box of 1</v>
      </c>
    </row>
    <row r="373" spans="1:13">
      <c r="A373" s="1">
        <v>186002849</v>
      </c>
      <c r="B373" s="1" t="s">
        <v>1817</v>
      </c>
      <c r="C373" s="1">
        <v>12521</v>
      </c>
      <c r="D373" s="1" t="s">
        <v>206</v>
      </c>
      <c r="E373" s="1" t="s">
        <v>13</v>
      </c>
      <c r="F373" s="1" t="s">
        <v>14</v>
      </c>
      <c r="G373" s="1" t="s">
        <v>15</v>
      </c>
      <c r="H373" s="1" t="s">
        <v>16</v>
      </c>
      <c r="I373" s="1" t="s">
        <v>17</v>
      </c>
      <c r="J373" s="1">
        <v>0</v>
      </c>
      <c r="M373" s="1" t="str">
        <f>IF(Feuil1!F373="",B373,"=GAUCHE(B2;Feuil1!F2)")</f>
        <v>XTerra Prep OBD RP18 Column 10µm 50 x 250mm\ Box of 1</v>
      </c>
    </row>
    <row r="374" spans="1:13">
      <c r="A374" s="1">
        <v>186002850</v>
      </c>
      <c r="B374" s="1" t="s">
        <v>1818</v>
      </c>
      <c r="C374" s="1">
        <v>12521</v>
      </c>
      <c r="D374" s="1" t="s">
        <v>206</v>
      </c>
      <c r="E374" s="1" t="s">
        <v>13</v>
      </c>
      <c r="F374" s="1" t="s">
        <v>14</v>
      </c>
      <c r="G374" s="1" t="s">
        <v>15</v>
      </c>
      <c r="H374" s="1" t="s">
        <v>16</v>
      </c>
      <c r="I374" s="1" t="s">
        <v>17</v>
      </c>
      <c r="J374" s="1">
        <v>0</v>
      </c>
      <c r="M374" s="1" t="str">
        <f>IF(Feuil1!F374="",B374,"=GAUCHE(B2;Feuil1!F2)")</f>
        <v>XTerra Prep OBD RP8 Column 10µm 50 x 250mm\ Box of 1</v>
      </c>
    </row>
    <row r="375" spans="1:13">
      <c r="A375" s="1">
        <v>186002867</v>
      </c>
      <c r="B375" s="1" t="s">
        <v>1819</v>
      </c>
      <c r="C375" s="1" t="s">
        <v>207</v>
      </c>
      <c r="D375" s="1" t="s">
        <v>208</v>
      </c>
      <c r="E375" s="1" t="s">
        <v>13</v>
      </c>
      <c r="F375" s="1" t="s">
        <v>14</v>
      </c>
      <c r="G375" s="1" t="s">
        <v>15</v>
      </c>
      <c r="H375" s="1" t="s">
        <v>16</v>
      </c>
      <c r="I375" s="1" t="s">
        <v>17</v>
      </c>
      <c r="J375" s="1">
        <v>0</v>
      </c>
      <c r="M375" s="1" t="str">
        <f>IF(Feuil1!F375="",B375,"=GAUCHE(B2;Feuil1!F2)")</f>
        <v>Sunfire Prep OBD C18 Column 5µm 50 x 50mm\ Box of 1</v>
      </c>
    </row>
    <row r="376" spans="1:13">
      <c r="A376" s="1">
        <v>186002868</v>
      </c>
      <c r="B376" s="1" t="s">
        <v>1820</v>
      </c>
      <c r="C376" s="1" t="s">
        <v>207</v>
      </c>
      <c r="D376" s="1" t="s">
        <v>208</v>
      </c>
      <c r="E376" s="1" t="s">
        <v>13</v>
      </c>
      <c r="F376" s="1" t="s">
        <v>14</v>
      </c>
      <c r="G376" s="1" t="s">
        <v>15</v>
      </c>
      <c r="H376" s="1" t="s">
        <v>16</v>
      </c>
      <c r="I376" s="1" t="s">
        <v>17</v>
      </c>
      <c r="J376" s="1">
        <v>0</v>
      </c>
      <c r="M376" s="1" t="str">
        <f>IF(Feuil1!F376="",B376,"=GAUCHE(B2;Feuil1!F2)")</f>
        <v>Sunfire Prep OBD C8 Column 5µm 50 x 50mm\ Box of 1</v>
      </c>
    </row>
    <row r="377" spans="1:13">
      <c r="A377" s="1">
        <v>186002869</v>
      </c>
      <c r="B377" s="1" t="s">
        <v>1821</v>
      </c>
      <c r="C377" s="1" t="s">
        <v>209</v>
      </c>
      <c r="D377" s="1" t="s">
        <v>210</v>
      </c>
      <c r="E377" s="1" t="s">
        <v>13</v>
      </c>
      <c r="F377" s="1" t="s">
        <v>14</v>
      </c>
      <c r="G377" s="1" t="s">
        <v>15</v>
      </c>
      <c r="H377" s="1" t="s">
        <v>16</v>
      </c>
      <c r="I377" s="1" t="s">
        <v>17</v>
      </c>
      <c r="J377" s="1">
        <v>0</v>
      </c>
      <c r="M377" s="1" t="str">
        <f>IF(Feuil1!F377="",B377,"=GAUCHE(B2;Feuil1!F2)")</f>
        <v>Sunfire Prep OBD C18 Column 5µm 50 x 100mm\ Box of 1</v>
      </c>
    </row>
    <row r="378" spans="1:13">
      <c r="A378" s="1">
        <v>186002870</v>
      </c>
      <c r="B378" s="1" t="s">
        <v>1822</v>
      </c>
      <c r="C378" s="1" t="s">
        <v>209</v>
      </c>
      <c r="D378" s="1" t="s">
        <v>210</v>
      </c>
      <c r="E378" s="1" t="s">
        <v>13</v>
      </c>
      <c r="F378" s="1" t="s">
        <v>14</v>
      </c>
      <c r="G378" s="1" t="s">
        <v>15</v>
      </c>
      <c r="H378" s="1" t="s">
        <v>16</v>
      </c>
      <c r="I378" s="1" t="s">
        <v>17</v>
      </c>
      <c r="J378" s="1">
        <v>0</v>
      </c>
      <c r="M378" s="1" t="str">
        <f>IF(Feuil1!F378="",B378,"=GAUCHE(B2;Feuil1!F2)")</f>
        <v>Sunfire Prep OBD C8 Column 5µm 50 x 100mm\ Box of 1</v>
      </c>
    </row>
    <row r="379" spans="1:13">
      <c r="A379" s="1">
        <v>186002871</v>
      </c>
      <c r="B379" s="1" t="s">
        <v>1823</v>
      </c>
      <c r="C379" s="1" t="s">
        <v>211</v>
      </c>
      <c r="D379" s="1" t="s">
        <v>212</v>
      </c>
      <c r="E379" s="1" t="s">
        <v>13</v>
      </c>
      <c r="F379" s="1" t="s">
        <v>14</v>
      </c>
      <c r="G379" s="1" t="s">
        <v>15</v>
      </c>
      <c r="H379" s="1" t="s">
        <v>16</v>
      </c>
      <c r="I379" s="1" t="s">
        <v>17</v>
      </c>
      <c r="J379" s="1">
        <v>0</v>
      </c>
      <c r="M379" s="1" t="str">
        <f>IF(Feuil1!F379="",B379,"=GAUCHE(B2;Feuil1!F2)")</f>
        <v>Sunfire Prep OBD C18 Column 10µm 50 x 50mm\ Box of 1</v>
      </c>
    </row>
    <row r="380" spans="1:13">
      <c r="A380" s="1">
        <v>186002872</v>
      </c>
      <c r="B380" s="1" t="s">
        <v>1824</v>
      </c>
      <c r="C380" s="1" t="s">
        <v>211</v>
      </c>
      <c r="D380" s="1" t="s">
        <v>212</v>
      </c>
      <c r="E380" s="1" t="s">
        <v>13</v>
      </c>
      <c r="F380" s="1" t="s">
        <v>14</v>
      </c>
      <c r="G380" s="1" t="s">
        <v>15</v>
      </c>
      <c r="H380" s="1" t="s">
        <v>16</v>
      </c>
      <c r="I380" s="1" t="s">
        <v>17</v>
      </c>
      <c r="J380" s="1">
        <v>0</v>
      </c>
      <c r="M380" s="1" t="str">
        <f>IF(Feuil1!F380="",B380,"=GAUCHE(B2;Feuil1!F2)")</f>
        <v>Sunfire Prep OBD C8 Column 10µm 50 x 50mm\ Box of 1</v>
      </c>
    </row>
    <row r="381" spans="1:13">
      <c r="A381" s="1">
        <v>186002972</v>
      </c>
      <c r="B381" s="1" t="s">
        <v>1825</v>
      </c>
      <c r="C381" s="1" t="s">
        <v>213</v>
      </c>
      <c r="D381" s="1" t="s">
        <v>214</v>
      </c>
      <c r="E381" s="1" t="s">
        <v>13</v>
      </c>
      <c r="F381" s="1" t="s">
        <v>14</v>
      </c>
      <c r="G381" s="1" t="s">
        <v>15</v>
      </c>
      <c r="H381" s="1" t="s">
        <v>16</v>
      </c>
      <c r="I381" s="1" t="s">
        <v>17</v>
      </c>
      <c r="J381" s="1">
        <v>0</v>
      </c>
      <c r="M381" s="1" t="str">
        <f>IF(Feuil1!F381="",B381,"=GAUCHE(B2;Feuil1!F2)")</f>
        <v>XBridge Prep C18 Guard Column 5µm 10 x 10mm\ Box of 1</v>
      </c>
    </row>
    <row r="382" spans="1:13">
      <c r="A382" s="1">
        <v>186002973</v>
      </c>
      <c r="B382" s="1" t="s">
        <v>1826</v>
      </c>
      <c r="C382" s="1">
        <v>1007</v>
      </c>
      <c r="D382" s="1" t="s">
        <v>215</v>
      </c>
      <c r="E382" s="1" t="s">
        <v>13</v>
      </c>
      <c r="F382" s="1" t="s">
        <v>14</v>
      </c>
      <c r="G382" s="1" t="s">
        <v>15</v>
      </c>
      <c r="H382" s="1" t="s">
        <v>16</v>
      </c>
      <c r="I382" s="1" t="s">
        <v>17</v>
      </c>
      <c r="J382" s="1">
        <v>0</v>
      </c>
      <c r="M382" s="1" t="str">
        <f>IF(Feuil1!F382="",B382,"=GAUCHE(B2;Feuil1!F2)")</f>
        <v>XBridge Prep C18 Column 5µm 10 x 50mm\ Box of 1</v>
      </c>
    </row>
    <row r="383" spans="1:13">
      <c r="A383" s="1">
        <v>186002974</v>
      </c>
      <c r="B383" s="1" t="s">
        <v>1827</v>
      </c>
      <c r="C383" s="1" t="s">
        <v>99</v>
      </c>
      <c r="D383" s="1" t="s">
        <v>100</v>
      </c>
      <c r="E383" s="1" t="s">
        <v>13</v>
      </c>
      <c r="F383" s="1" t="s">
        <v>14</v>
      </c>
      <c r="G383" s="1" t="s">
        <v>15</v>
      </c>
      <c r="H383" s="1" t="s">
        <v>16</v>
      </c>
      <c r="I383" s="1" t="s">
        <v>17</v>
      </c>
      <c r="J383" s="1">
        <v>0</v>
      </c>
      <c r="M383" s="1" t="str">
        <f>IF(Feuil1!F383="",B383,"=GAUCHE(B2;Feuil1!F2)")</f>
        <v>XBridge Prep C18 Column 5µm 10 x 150mm\ Box of 1</v>
      </c>
    </row>
    <row r="384" spans="1:13">
      <c r="A384" s="1">
        <v>186002975</v>
      </c>
      <c r="B384" s="1" t="s">
        <v>1828</v>
      </c>
      <c r="C384" s="1" t="s">
        <v>117</v>
      </c>
      <c r="D384" s="1" t="s">
        <v>118</v>
      </c>
      <c r="E384" s="1" t="s">
        <v>13</v>
      </c>
      <c r="F384" s="1" t="s">
        <v>14</v>
      </c>
      <c r="G384" s="1" t="s">
        <v>15</v>
      </c>
      <c r="H384" s="1" t="s">
        <v>16</v>
      </c>
      <c r="I384" s="1" t="s">
        <v>17</v>
      </c>
      <c r="J384" s="1">
        <v>0</v>
      </c>
      <c r="M384" s="1" t="str">
        <f>IF(Feuil1!F384="",B384,"=GAUCHE(B2;Feuil1!F2)")</f>
        <v>XBridge Prep C18 Guard Column 5µm 19 x 10mm\ Box of 1</v>
      </c>
    </row>
    <row r="385" spans="1:13">
      <c r="A385" s="1">
        <v>186002977</v>
      </c>
      <c r="B385" s="1" t="s">
        <v>1829</v>
      </c>
      <c r="C385" s="1" t="s">
        <v>216</v>
      </c>
      <c r="D385" s="1" t="s">
        <v>217</v>
      </c>
      <c r="E385" s="1" t="s">
        <v>13</v>
      </c>
      <c r="F385" s="1" t="s">
        <v>14</v>
      </c>
      <c r="G385" s="1" t="s">
        <v>15</v>
      </c>
      <c r="H385" s="1" t="s">
        <v>16</v>
      </c>
      <c r="I385" s="1" t="s">
        <v>17</v>
      </c>
      <c r="J385" s="1">
        <v>0</v>
      </c>
      <c r="M385" s="1" t="str">
        <f>IF(Feuil1!F385="",B385,"=GAUCHE(B2;Feuil1!F2)")</f>
        <v>XBridge Prep OBD C18 Column 5µm 19 x 50mm\ Box of 1</v>
      </c>
    </row>
    <row r="386" spans="1:13">
      <c r="A386" s="1">
        <v>186002978</v>
      </c>
      <c r="B386" s="1" t="s">
        <v>1830</v>
      </c>
      <c r="C386" s="1" t="s">
        <v>218</v>
      </c>
      <c r="D386" s="1" t="s">
        <v>219</v>
      </c>
      <c r="E386" s="1" t="s">
        <v>13</v>
      </c>
      <c r="F386" s="1" t="s">
        <v>14</v>
      </c>
      <c r="G386" s="1" t="s">
        <v>15</v>
      </c>
      <c r="H386" s="1" t="s">
        <v>16</v>
      </c>
      <c r="I386" s="1" t="s">
        <v>17</v>
      </c>
      <c r="J386" s="1">
        <v>0</v>
      </c>
      <c r="M386" s="1" t="str">
        <f>IF(Feuil1!F386="",B386,"=GAUCHE(B2;Feuil1!F2)")</f>
        <v>XBridge Prep OBD C18 Column 5µm 19 x 100mm\ Box of 1</v>
      </c>
    </row>
    <row r="387" spans="1:13">
      <c r="A387" s="1">
        <v>186002979</v>
      </c>
      <c r="B387" s="1" t="s">
        <v>1831</v>
      </c>
      <c r="C387" s="1" t="s">
        <v>220</v>
      </c>
      <c r="D387" s="1" t="s">
        <v>221</v>
      </c>
      <c r="E387" s="1" t="s">
        <v>13</v>
      </c>
      <c r="F387" s="1" t="s">
        <v>14</v>
      </c>
      <c r="G387" s="1" t="s">
        <v>15</v>
      </c>
      <c r="H387" s="1" t="s">
        <v>16</v>
      </c>
      <c r="I387" s="1" t="s">
        <v>17</v>
      </c>
      <c r="J387" s="1">
        <v>0</v>
      </c>
      <c r="M387" s="1" t="str">
        <f>IF(Feuil1!F387="",B387,"=GAUCHE(B2;Feuil1!F2)")</f>
        <v>XBridge Prep OBD C18 Column 5µm 19 x 150mm\ Box of 1</v>
      </c>
    </row>
    <row r="388" spans="1:13">
      <c r="A388" s="1">
        <v>186002980</v>
      </c>
      <c r="B388" s="1" t="s">
        <v>1832</v>
      </c>
      <c r="C388" s="1">
        <v>3192</v>
      </c>
      <c r="D388" s="1" t="s">
        <v>136</v>
      </c>
      <c r="E388" s="1" t="s">
        <v>13</v>
      </c>
      <c r="F388" s="1" t="s">
        <v>14</v>
      </c>
      <c r="G388" s="1" t="s">
        <v>15</v>
      </c>
      <c r="H388" s="1" t="s">
        <v>16</v>
      </c>
      <c r="I388" s="1" t="s">
        <v>17</v>
      </c>
      <c r="J388" s="1">
        <v>0</v>
      </c>
      <c r="M388" s="1" t="str">
        <f>IF(Feuil1!F388="",B388,"=GAUCHE(B2;Feuil1!F2)")</f>
        <v>XBridge Prep OBD C18 Column 5µm 30 x 50mm\ Box of 1</v>
      </c>
    </row>
    <row r="389" spans="1:13">
      <c r="A389" s="1">
        <v>186002981</v>
      </c>
      <c r="B389" s="1" t="s">
        <v>1833</v>
      </c>
      <c r="C389" s="1">
        <v>3952</v>
      </c>
      <c r="D389" s="1" t="s">
        <v>222</v>
      </c>
      <c r="E389" s="1" t="s">
        <v>13</v>
      </c>
      <c r="F389" s="1" t="s">
        <v>14</v>
      </c>
      <c r="G389" s="1" t="s">
        <v>15</v>
      </c>
      <c r="H389" s="1" t="s">
        <v>16</v>
      </c>
      <c r="I389" s="1" t="s">
        <v>17</v>
      </c>
      <c r="J389" s="1">
        <v>0</v>
      </c>
      <c r="M389" s="1" t="str">
        <f>IF(Feuil1!F389="",B389,"=GAUCHE(B2;Feuil1!F2)")</f>
        <v>XBridge Prep OBD C18 Column 5µm 30 x 75mm\ Box of 1</v>
      </c>
    </row>
    <row r="390" spans="1:13">
      <c r="A390" s="1">
        <v>186002982</v>
      </c>
      <c r="B390" s="1" t="s">
        <v>1834</v>
      </c>
      <c r="C390" s="1" t="s">
        <v>223</v>
      </c>
      <c r="D390" s="1" t="s">
        <v>224</v>
      </c>
      <c r="E390" s="1" t="s">
        <v>13</v>
      </c>
      <c r="F390" s="1" t="s">
        <v>14</v>
      </c>
      <c r="G390" s="1" t="s">
        <v>15</v>
      </c>
      <c r="H390" s="1" t="s">
        <v>16</v>
      </c>
      <c r="I390" s="1" t="s">
        <v>17</v>
      </c>
      <c r="J390" s="1">
        <v>0</v>
      </c>
      <c r="M390" s="1" t="str">
        <f>IF(Feuil1!F390="",B390,"=GAUCHE(B2;Feuil1!F2)")</f>
        <v>XBridge Prep OBD C18 Column 5µm 30 x 100mm\ Box of 1</v>
      </c>
    </row>
    <row r="391" spans="1:13">
      <c r="A391" s="1">
        <v>186002983</v>
      </c>
      <c r="B391" s="1" t="s">
        <v>1835</v>
      </c>
      <c r="C391" s="1" t="s">
        <v>213</v>
      </c>
      <c r="D391" s="1" t="s">
        <v>214</v>
      </c>
      <c r="E391" s="1" t="s">
        <v>13</v>
      </c>
      <c r="F391" s="1" t="s">
        <v>14</v>
      </c>
      <c r="G391" s="1" t="s">
        <v>15</v>
      </c>
      <c r="H391" s="1" t="s">
        <v>16</v>
      </c>
      <c r="I391" s="1" t="s">
        <v>17</v>
      </c>
      <c r="J391" s="1">
        <v>0</v>
      </c>
      <c r="M391" s="1" t="str">
        <f>IF(Feuil1!F391="",B391,"=GAUCHE(B2;Feuil1!F2)")</f>
        <v>XBridge Prep RP18 Guard Column 5µm 10 x 10mm\ Box of 1</v>
      </c>
    </row>
    <row r="392" spans="1:13">
      <c r="A392" s="1">
        <v>186002984</v>
      </c>
      <c r="B392" s="1" t="s">
        <v>1836</v>
      </c>
      <c r="C392" s="1" t="s">
        <v>117</v>
      </c>
      <c r="D392" s="1" t="s">
        <v>118</v>
      </c>
      <c r="E392" s="1" t="s">
        <v>13</v>
      </c>
      <c r="F392" s="1" t="s">
        <v>14</v>
      </c>
      <c r="G392" s="1" t="s">
        <v>15</v>
      </c>
      <c r="H392" s="1" t="s">
        <v>16</v>
      </c>
      <c r="I392" s="1" t="s">
        <v>17</v>
      </c>
      <c r="J392" s="1">
        <v>0</v>
      </c>
      <c r="M392" s="1" t="str">
        <f>IF(Feuil1!F392="",B392,"=GAUCHE(B2;Feuil1!F2)")</f>
        <v>XBridge Prep RP18 Guard Column 5µm 19 x 10mm\ Box of 1</v>
      </c>
    </row>
    <row r="393" spans="1:13">
      <c r="A393" s="1">
        <v>186002985</v>
      </c>
      <c r="B393" s="1" t="s">
        <v>1837</v>
      </c>
      <c r="C393" s="1" t="s">
        <v>216</v>
      </c>
      <c r="D393" s="1" t="s">
        <v>217</v>
      </c>
      <c r="E393" s="1" t="s">
        <v>13</v>
      </c>
      <c r="F393" s="1" t="s">
        <v>14</v>
      </c>
      <c r="G393" s="1" t="s">
        <v>15</v>
      </c>
      <c r="H393" s="1" t="s">
        <v>16</v>
      </c>
      <c r="I393" s="1" t="s">
        <v>17</v>
      </c>
      <c r="J393" s="1">
        <v>0</v>
      </c>
      <c r="M393" s="1" t="str">
        <f>IF(Feuil1!F393="",B393,"=GAUCHE(B2;Feuil1!F2)")</f>
        <v>XBridge Prep OBD RP18 Column 5µm 19 x 50mm\ Box of 1</v>
      </c>
    </row>
    <row r="394" spans="1:13">
      <c r="A394" s="1">
        <v>186002986</v>
      </c>
      <c r="B394" s="1" t="s">
        <v>1838</v>
      </c>
      <c r="C394" s="1" t="s">
        <v>218</v>
      </c>
      <c r="D394" s="1" t="s">
        <v>219</v>
      </c>
      <c r="E394" s="1" t="s">
        <v>13</v>
      </c>
      <c r="F394" s="1" t="s">
        <v>14</v>
      </c>
      <c r="G394" s="1" t="s">
        <v>15</v>
      </c>
      <c r="H394" s="1" t="s">
        <v>16</v>
      </c>
      <c r="I394" s="1" t="s">
        <v>17</v>
      </c>
      <c r="J394" s="1">
        <v>0</v>
      </c>
      <c r="M394" s="1" t="str">
        <f>IF(Feuil1!F394="",B394,"=GAUCHE(B2;Feuil1!F2)")</f>
        <v>XBridge Prep OBD RP18 Column 5µm 19 x 100mm\ Box of 1</v>
      </c>
    </row>
    <row r="395" spans="1:13">
      <c r="A395" s="1">
        <v>186002987</v>
      </c>
      <c r="B395" s="1" t="s">
        <v>1839</v>
      </c>
      <c r="C395" s="1" t="s">
        <v>220</v>
      </c>
      <c r="D395" s="1" t="s">
        <v>221</v>
      </c>
      <c r="E395" s="1" t="s">
        <v>13</v>
      </c>
      <c r="F395" s="1" t="s">
        <v>14</v>
      </c>
      <c r="G395" s="1" t="s">
        <v>15</v>
      </c>
      <c r="H395" s="1" t="s">
        <v>16</v>
      </c>
      <c r="I395" s="1" t="s">
        <v>17</v>
      </c>
      <c r="J395" s="1">
        <v>0</v>
      </c>
      <c r="M395" s="1" t="str">
        <f>IF(Feuil1!F395="",B395,"=GAUCHE(B2;Feuil1!F2)")</f>
        <v>XBridge Prep OBD RP18 Column 5µm 19 x 150mm\ Box of 1</v>
      </c>
    </row>
    <row r="396" spans="1:13">
      <c r="A396" s="1">
        <v>186002988</v>
      </c>
      <c r="B396" s="1" t="s">
        <v>1840</v>
      </c>
      <c r="C396" s="1">
        <v>3192</v>
      </c>
      <c r="D396" s="1" t="s">
        <v>136</v>
      </c>
      <c r="E396" s="1" t="s">
        <v>13</v>
      </c>
      <c r="F396" s="1" t="s">
        <v>14</v>
      </c>
      <c r="G396" s="1" t="s">
        <v>15</v>
      </c>
      <c r="H396" s="1" t="s">
        <v>16</v>
      </c>
      <c r="I396" s="1" t="s">
        <v>17</v>
      </c>
      <c r="J396" s="1">
        <v>0</v>
      </c>
      <c r="M396" s="1" t="str">
        <f>IF(Feuil1!F396="",B396,"=GAUCHE(B2;Feuil1!F2)")</f>
        <v>XBridge Prep OBD RP18 Column 5µm 30 x 50mm\ Box of 1</v>
      </c>
    </row>
    <row r="397" spans="1:13">
      <c r="A397" s="1">
        <v>186002989</v>
      </c>
      <c r="B397" s="1" t="s">
        <v>1841</v>
      </c>
      <c r="C397" s="1" t="s">
        <v>223</v>
      </c>
      <c r="D397" s="1" t="s">
        <v>224</v>
      </c>
      <c r="E397" s="1" t="s">
        <v>13</v>
      </c>
      <c r="F397" s="1" t="s">
        <v>14</v>
      </c>
      <c r="G397" s="1" t="s">
        <v>15</v>
      </c>
      <c r="H397" s="1" t="s">
        <v>16</v>
      </c>
      <c r="I397" s="1" t="s">
        <v>17</v>
      </c>
      <c r="J397" s="1">
        <v>0</v>
      </c>
      <c r="M397" s="1" t="str">
        <f>IF(Feuil1!F397="",B397,"=GAUCHE(B2;Feuil1!F2)")</f>
        <v>XBridge Prep OBD RP18 Column 5µm 30 x 100mm\ Box of 1</v>
      </c>
    </row>
    <row r="398" spans="1:13">
      <c r="A398" s="1">
        <v>186002990</v>
      </c>
      <c r="B398" s="1" t="s">
        <v>1842</v>
      </c>
      <c r="C398" s="1">
        <v>6479</v>
      </c>
      <c r="D398" s="1" t="s">
        <v>225</v>
      </c>
      <c r="E398" s="1" t="s">
        <v>13</v>
      </c>
      <c r="F398" s="1" t="s">
        <v>14</v>
      </c>
      <c r="G398" s="1" t="s">
        <v>15</v>
      </c>
      <c r="H398" s="1" t="s">
        <v>16</v>
      </c>
      <c r="I398" s="1" t="s">
        <v>17</v>
      </c>
      <c r="J398" s="1">
        <v>0</v>
      </c>
      <c r="M398" s="1" t="str">
        <f>IF(Feuil1!F398="",B398,"=GAUCHE(B2;Feuil1!F2)")</f>
        <v>XBridge Prep OBD RP18 Column 5µm 30 x 150mm\ Box of 1</v>
      </c>
    </row>
    <row r="399" spans="1:13">
      <c r="A399" s="1">
        <v>186002991</v>
      </c>
      <c r="B399" s="1" t="s">
        <v>1843</v>
      </c>
      <c r="C399" s="1" t="s">
        <v>213</v>
      </c>
      <c r="D399" s="1" t="s">
        <v>214</v>
      </c>
      <c r="E399" s="1" t="s">
        <v>13</v>
      </c>
      <c r="F399" s="1" t="s">
        <v>14</v>
      </c>
      <c r="G399" s="1" t="s">
        <v>15</v>
      </c>
      <c r="H399" s="1" t="s">
        <v>16</v>
      </c>
      <c r="I399" s="1" t="s">
        <v>17</v>
      </c>
      <c r="J399" s="1">
        <v>0</v>
      </c>
      <c r="M399" s="1" t="str">
        <f>IF(Feuil1!F399="",B399,"=GAUCHE(B2;Feuil1!F2)")</f>
        <v>XBridge Prep C8 Guard Column 5µm 10 x 10mm\ Box of 1</v>
      </c>
    </row>
    <row r="400" spans="1:13">
      <c r="A400" s="1">
        <v>186002992</v>
      </c>
      <c r="B400" s="1" t="s">
        <v>1844</v>
      </c>
      <c r="C400" s="1" t="s">
        <v>117</v>
      </c>
      <c r="D400" s="1" t="s">
        <v>118</v>
      </c>
      <c r="E400" s="1" t="s">
        <v>13</v>
      </c>
      <c r="F400" s="1" t="s">
        <v>14</v>
      </c>
      <c r="G400" s="1" t="s">
        <v>15</v>
      </c>
      <c r="H400" s="1" t="s">
        <v>16</v>
      </c>
      <c r="I400" s="1" t="s">
        <v>17</v>
      </c>
      <c r="J400" s="1">
        <v>0</v>
      </c>
      <c r="M400" s="1" t="str">
        <f>IF(Feuil1!F400="",B400,"=GAUCHE(B2;Feuil1!F2)")</f>
        <v>XBridge Prep C8 Guard Column 5µm 19 x 10mm\ Box of 1</v>
      </c>
    </row>
    <row r="401" spans="1:13">
      <c r="A401" s="1">
        <v>186002993</v>
      </c>
      <c r="B401" s="1" t="s">
        <v>1845</v>
      </c>
      <c r="C401" s="1" t="s">
        <v>216</v>
      </c>
      <c r="D401" s="1" t="s">
        <v>217</v>
      </c>
      <c r="E401" s="1" t="s">
        <v>13</v>
      </c>
      <c r="F401" s="1" t="s">
        <v>14</v>
      </c>
      <c r="G401" s="1" t="s">
        <v>15</v>
      </c>
      <c r="H401" s="1" t="s">
        <v>16</v>
      </c>
      <c r="I401" s="1" t="s">
        <v>17</v>
      </c>
      <c r="J401" s="1">
        <v>0</v>
      </c>
      <c r="M401" s="1" t="str">
        <f>IF(Feuil1!F401="",B401,"=GAUCHE(B2;Feuil1!F2)")</f>
        <v>XBridge Prep OBD C8 Column 5µm 19 x 50mm\ Box of 1</v>
      </c>
    </row>
    <row r="402" spans="1:13">
      <c r="A402" s="1">
        <v>186002994</v>
      </c>
      <c r="B402" s="1" t="s">
        <v>1846</v>
      </c>
      <c r="C402" s="1" t="s">
        <v>218</v>
      </c>
      <c r="D402" s="1" t="s">
        <v>219</v>
      </c>
      <c r="E402" s="1" t="s">
        <v>13</v>
      </c>
      <c r="F402" s="1" t="s">
        <v>14</v>
      </c>
      <c r="G402" s="1" t="s">
        <v>15</v>
      </c>
      <c r="H402" s="1" t="s">
        <v>16</v>
      </c>
      <c r="I402" s="1" t="s">
        <v>17</v>
      </c>
      <c r="J402" s="1">
        <v>0</v>
      </c>
      <c r="M402" s="1" t="str">
        <f>IF(Feuil1!F402="",B402,"=GAUCHE(B2;Feuil1!F2)")</f>
        <v>XBridge Prep OBD C8 Column 5µm 19 x 100mm\ Box of 1</v>
      </c>
    </row>
    <row r="403" spans="1:13">
      <c r="A403" s="1">
        <v>186002995</v>
      </c>
      <c r="B403" s="1" t="s">
        <v>1847</v>
      </c>
      <c r="C403" s="1" t="s">
        <v>220</v>
      </c>
      <c r="D403" s="1" t="s">
        <v>221</v>
      </c>
      <c r="E403" s="1" t="s">
        <v>13</v>
      </c>
      <c r="F403" s="1" t="s">
        <v>14</v>
      </c>
      <c r="G403" s="1" t="s">
        <v>15</v>
      </c>
      <c r="H403" s="1" t="s">
        <v>16</v>
      </c>
      <c r="I403" s="1" t="s">
        <v>17</v>
      </c>
      <c r="J403" s="1">
        <v>0</v>
      </c>
      <c r="M403" s="1" t="str">
        <f>IF(Feuil1!F403="",B403,"=GAUCHE(B2;Feuil1!F2)")</f>
        <v>XBridge Prep OBD C8 Column 5µm 19 x 150mm\ Box of 1</v>
      </c>
    </row>
    <row r="404" spans="1:13">
      <c r="A404" s="1">
        <v>186002996</v>
      </c>
      <c r="B404" s="1" t="s">
        <v>1848</v>
      </c>
      <c r="C404" s="1">
        <v>3192</v>
      </c>
      <c r="D404" s="1" t="s">
        <v>136</v>
      </c>
      <c r="E404" s="1" t="s">
        <v>13</v>
      </c>
      <c r="F404" s="1" t="s">
        <v>14</v>
      </c>
      <c r="G404" s="1" t="s">
        <v>15</v>
      </c>
      <c r="H404" s="1" t="s">
        <v>16</v>
      </c>
      <c r="I404" s="1" t="s">
        <v>17</v>
      </c>
      <c r="J404" s="1">
        <v>0</v>
      </c>
      <c r="M404" s="1" t="str">
        <f>IF(Feuil1!F404="",B404,"=GAUCHE(B2;Feuil1!F2)")</f>
        <v>XBridge Prep OBD C8 Column 5µm 30 x 50mm\ Box of 1</v>
      </c>
    </row>
    <row r="405" spans="1:13">
      <c r="A405" s="1">
        <v>186002997</v>
      </c>
      <c r="B405" s="1" t="s">
        <v>1849</v>
      </c>
      <c r="C405" s="1" t="s">
        <v>223</v>
      </c>
      <c r="D405" s="1" t="s">
        <v>224</v>
      </c>
      <c r="E405" s="1" t="s">
        <v>13</v>
      </c>
      <c r="F405" s="1" t="s">
        <v>14</v>
      </c>
      <c r="G405" s="1" t="s">
        <v>15</v>
      </c>
      <c r="H405" s="1" t="s">
        <v>16</v>
      </c>
      <c r="I405" s="1" t="s">
        <v>17</v>
      </c>
      <c r="J405" s="1">
        <v>0</v>
      </c>
      <c r="M405" s="1" t="str">
        <f>IF(Feuil1!F405="",B405,"=GAUCHE(B2;Feuil1!F2)")</f>
        <v>XBridge Prep OBD C8 Column 5µm 30 x 100mm\ Box of 1</v>
      </c>
    </row>
    <row r="406" spans="1:13">
      <c r="A406" s="1">
        <v>186003056</v>
      </c>
      <c r="B406" s="1" t="s">
        <v>1850</v>
      </c>
      <c r="C406" s="1" t="s">
        <v>226</v>
      </c>
      <c r="D406" s="1" t="s">
        <v>227</v>
      </c>
      <c r="E406" s="1" t="s">
        <v>13</v>
      </c>
      <c r="F406" s="1" t="s">
        <v>14</v>
      </c>
      <c r="G406" s="1" t="s">
        <v>15</v>
      </c>
      <c r="H406" s="1" t="s">
        <v>16</v>
      </c>
      <c r="I406" s="1" t="s">
        <v>17</v>
      </c>
      <c r="J406" s="1">
        <v>0</v>
      </c>
      <c r="M406" s="1" t="str">
        <f>IF(Feuil1!F406="",B406,"=GAUCHE(B2;Feuil1!F2)")</f>
        <v>XBridge C18 Sentry Guard Column 2.5µm 2.1 x 10mm\ Box of 2</v>
      </c>
    </row>
    <row r="407" spans="1:13">
      <c r="A407" s="1">
        <v>186003057</v>
      </c>
      <c r="B407" s="1" t="s">
        <v>1851</v>
      </c>
      <c r="C407" s="1" t="s">
        <v>36</v>
      </c>
      <c r="D407" s="1" t="s">
        <v>37</v>
      </c>
      <c r="E407" s="1" t="s">
        <v>13</v>
      </c>
      <c r="F407" s="1" t="s">
        <v>14</v>
      </c>
      <c r="G407" s="1" t="s">
        <v>15</v>
      </c>
      <c r="H407" s="1" t="s">
        <v>16</v>
      </c>
      <c r="I407" s="1" t="s">
        <v>17</v>
      </c>
      <c r="J407" s="1">
        <v>0</v>
      </c>
      <c r="M407" s="1" t="str">
        <f>IF(Feuil1!F407="",B407,"=GAUCHE(B2;Feuil1!F2)")</f>
        <v>XBridge C18 Guard Column 2.5µm 3.0 x 20mm\ Box of 2</v>
      </c>
    </row>
    <row r="408" spans="1:13">
      <c r="A408" s="1">
        <v>186003058</v>
      </c>
      <c r="B408" s="1" t="s">
        <v>1852</v>
      </c>
      <c r="C408" s="1" t="s">
        <v>36</v>
      </c>
      <c r="D408" s="1" t="s">
        <v>37</v>
      </c>
      <c r="E408" s="1" t="s">
        <v>13</v>
      </c>
      <c r="F408" s="1" t="s">
        <v>14</v>
      </c>
      <c r="G408" s="1" t="s">
        <v>15</v>
      </c>
      <c r="H408" s="1" t="s">
        <v>16</v>
      </c>
      <c r="I408" s="1" t="s">
        <v>17</v>
      </c>
      <c r="J408" s="1">
        <v>0</v>
      </c>
      <c r="M408" s="1" t="str">
        <f>IF(Feuil1!F408="",B408,"=GAUCHE(B2;Feuil1!F2)")</f>
        <v>XBridge C18 Guard Column 2.5µm 4.6 x 20mm\ Box of 2</v>
      </c>
    </row>
    <row r="409" spans="1:13">
      <c r="A409" s="1">
        <v>186003059</v>
      </c>
      <c r="B409" s="1" t="s">
        <v>1853</v>
      </c>
      <c r="C409" s="1" t="s">
        <v>226</v>
      </c>
      <c r="D409" s="1" t="s">
        <v>227</v>
      </c>
      <c r="E409" s="1" t="s">
        <v>13</v>
      </c>
      <c r="F409" s="1" t="s">
        <v>14</v>
      </c>
      <c r="G409" s="1" t="s">
        <v>15</v>
      </c>
      <c r="H409" s="1" t="s">
        <v>16</v>
      </c>
      <c r="I409" s="1" t="s">
        <v>17</v>
      </c>
      <c r="J409" s="1">
        <v>0</v>
      </c>
      <c r="M409" s="1" t="str">
        <f>IF(Feuil1!F409="",B409,"=GAUCHE(B2;Feuil1!F2)")</f>
        <v>XBridge C18 Sentry Guard Column 3.5µm 2.1 x 10mm\ Box of 2</v>
      </c>
    </row>
    <row r="410" spans="1:13">
      <c r="A410" s="1">
        <v>186003060</v>
      </c>
      <c r="B410" s="1" t="s">
        <v>1854</v>
      </c>
      <c r="C410" s="1" t="s">
        <v>36</v>
      </c>
      <c r="D410" s="1" t="s">
        <v>37</v>
      </c>
      <c r="E410" s="1" t="s">
        <v>13</v>
      </c>
      <c r="F410" s="1" t="s">
        <v>14</v>
      </c>
      <c r="G410" s="1" t="s">
        <v>15</v>
      </c>
      <c r="H410" s="1" t="s">
        <v>16</v>
      </c>
      <c r="I410" s="1" t="s">
        <v>17</v>
      </c>
      <c r="J410" s="1">
        <v>0</v>
      </c>
      <c r="M410" s="1" t="str">
        <f>IF(Feuil1!F410="",B410,"=GAUCHE(B2;Feuil1!F2)")</f>
        <v>XBridge C18 Guard Column 3.5µm 3.0 x 20mm\ Box of 2</v>
      </c>
    </row>
    <row r="411" spans="1:13">
      <c r="A411" s="1">
        <v>186003061</v>
      </c>
      <c r="B411" s="1" t="s">
        <v>1855</v>
      </c>
      <c r="C411" s="1" t="s">
        <v>36</v>
      </c>
      <c r="D411" s="1" t="s">
        <v>37</v>
      </c>
      <c r="E411" s="1" t="s">
        <v>13</v>
      </c>
      <c r="F411" s="1" t="s">
        <v>14</v>
      </c>
      <c r="G411" s="1" t="s">
        <v>15</v>
      </c>
      <c r="H411" s="1" t="s">
        <v>16</v>
      </c>
      <c r="I411" s="1" t="s">
        <v>17</v>
      </c>
      <c r="J411" s="1">
        <v>0</v>
      </c>
      <c r="M411" s="1" t="str">
        <f>IF(Feuil1!F411="",B411,"=GAUCHE(B2;Feuil1!F2)")</f>
        <v>XBridge C18 Guard Column 3.5µm 4.6 x 20mm\ Box of 2</v>
      </c>
    </row>
    <row r="412" spans="1:13">
      <c r="A412" s="1">
        <v>186003062</v>
      </c>
      <c r="B412" s="1" t="s">
        <v>1856</v>
      </c>
      <c r="C412" s="1" t="s">
        <v>226</v>
      </c>
      <c r="D412" s="1" t="s">
        <v>227</v>
      </c>
      <c r="E412" s="1" t="s">
        <v>13</v>
      </c>
      <c r="F412" s="1" t="s">
        <v>14</v>
      </c>
      <c r="G412" s="1" t="s">
        <v>15</v>
      </c>
      <c r="H412" s="1" t="s">
        <v>16</v>
      </c>
      <c r="I412" s="1" t="s">
        <v>17</v>
      </c>
      <c r="J412" s="1">
        <v>0</v>
      </c>
      <c r="M412" s="1" t="str">
        <f>IF(Feuil1!F412="",B412,"=GAUCHE(B2;Feuil1!F2)")</f>
        <v>XBridge C18 Sentry Guard Column 5µm 2.1 x 10mm\ Box of 2</v>
      </c>
    </row>
    <row r="413" spans="1:13">
      <c r="A413" s="1">
        <v>186003063</v>
      </c>
      <c r="B413" s="1" t="s">
        <v>1857</v>
      </c>
      <c r="C413" s="1" t="s">
        <v>36</v>
      </c>
      <c r="D413" s="1" t="s">
        <v>37</v>
      </c>
      <c r="E413" s="1" t="s">
        <v>13</v>
      </c>
      <c r="F413" s="1" t="s">
        <v>14</v>
      </c>
      <c r="G413" s="1" t="s">
        <v>15</v>
      </c>
      <c r="H413" s="1" t="s">
        <v>16</v>
      </c>
      <c r="I413" s="1" t="s">
        <v>17</v>
      </c>
      <c r="J413" s="1">
        <v>0</v>
      </c>
      <c r="M413" s="1" t="str">
        <f>IF(Feuil1!F413="",B413,"=GAUCHE(B2;Feuil1!F2)")</f>
        <v>XBridge C18 Guard Column 5µm 3.0 x 20mm\ Box of 2</v>
      </c>
    </row>
    <row r="414" spans="1:13">
      <c r="A414" s="1">
        <v>186003064</v>
      </c>
      <c r="B414" s="1" t="s">
        <v>1858</v>
      </c>
      <c r="C414" s="1" t="s">
        <v>36</v>
      </c>
      <c r="D414" s="1" t="s">
        <v>37</v>
      </c>
      <c r="E414" s="1" t="s">
        <v>13</v>
      </c>
      <c r="F414" s="1" t="s">
        <v>14</v>
      </c>
      <c r="G414" s="1" t="s">
        <v>15</v>
      </c>
      <c r="H414" s="1" t="s">
        <v>16</v>
      </c>
      <c r="I414" s="1" t="s">
        <v>17</v>
      </c>
      <c r="J414" s="1">
        <v>0</v>
      </c>
      <c r="M414" s="1" t="str">
        <f>IF(Feuil1!F414="",B414,"=GAUCHE(B2;Feuil1!F2)")</f>
        <v>XBridge C18 Guard Column 5µm 4.6 x 20mm\ Box of 2</v>
      </c>
    </row>
    <row r="415" spans="1:13">
      <c r="A415" s="1">
        <v>186003065</v>
      </c>
      <c r="B415" s="1" t="s">
        <v>1859</v>
      </c>
      <c r="C415" s="1" t="s">
        <v>226</v>
      </c>
      <c r="D415" s="1" t="s">
        <v>227</v>
      </c>
      <c r="E415" s="1" t="s">
        <v>13</v>
      </c>
      <c r="F415" s="1" t="s">
        <v>14</v>
      </c>
      <c r="G415" s="1" t="s">
        <v>15</v>
      </c>
      <c r="H415" s="1" t="s">
        <v>16</v>
      </c>
      <c r="I415" s="1" t="s">
        <v>17</v>
      </c>
      <c r="J415" s="1">
        <v>0</v>
      </c>
      <c r="M415" s="1" t="str">
        <f>IF(Feuil1!F415="",B415,"=GAUCHE(B2;Feuil1!F2)")</f>
        <v>XBridge Shield RP18 Guard Column 2.5µm 2.1 x 10mm\ Box of 2</v>
      </c>
    </row>
    <row r="416" spans="1:13">
      <c r="A416" s="1">
        <v>186003066</v>
      </c>
      <c r="B416" s="1" t="s">
        <v>1860</v>
      </c>
      <c r="C416" s="1" t="s">
        <v>36</v>
      </c>
      <c r="D416" s="1" t="s">
        <v>37</v>
      </c>
      <c r="E416" s="1" t="s">
        <v>13</v>
      </c>
      <c r="F416" s="1" t="s">
        <v>14</v>
      </c>
      <c r="G416" s="1" t="s">
        <v>15</v>
      </c>
      <c r="H416" s="1" t="s">
        <v>16</v>
      </c>
      <c r="I416" s="1" t="s">
        <v>17</v>
      </c>
      <c r="J416" s="1">
        <v>0</v>
      </c>
      <c r="M416" s="1" t="str">
        <f>IF(Feuil1!F416="",B416,"=GAUCHE(B2;Feuil1!F2)")</f>
        <v>XBridge Shield RP18 Guard Column 2.5µm 3.0 x 20mm\ Box of 2</v>
      </c>
    </row>
    <row r="417" spans="1:13">
      <c r="A417" s="1">
        <v>186003067</v>
      </c>
      <c r="B417" s="1" t="s">
        <v>1861</v>
      </c>
      <c r="C417" s="1" t="s">
        <v>36</v>
      </c>
      <c r="D417" s="1" t="s">
        <v>37</v>
      </c>
      <c r="E417" s="1" t="s">
        <v>13</v>
      </c>
      <c r="F417" s="1" t="s">
        <v>14</v>
      </c>
      <c r="G417" s="1" t="s">
        <v>15</v>
      </c>
      <c r="H417" s="1" t="s">
        <v>16</v>
      </c>
      <c r="I417" s="1" t="s">
        <v>17</v>
      </c>
      <c r="J417" s="1">
        <v>0</v>
      </c>
      <c r="M417" s="1" t="str">
        <f>IF(Feuil1!F417="",B417,"=GAUCHE(B2;Feuil1!F2)")</f>
        <v>XBridge Shield RP18 Guard Column 2.5µm 4.6 x 20mm\ Box of 2</v>
      </c>
    </row>
    <row r="418" spans="1:13">
      <c r="A418" s="1">
        <v>186003068</v>
      </c>
      <c r="B418" s="1" t="s">
        <v>1862</v>
      </c>
      <c r="C418" s="1" t="s">
        <v>226</v>
      </c>
      <c r="D418" s="1" t="s">
        <v>227</v>
      </c>
      <c r="E418" s="1" t="s">
        <v>13</v>
      </c>
      <c r="F418" s="1" t="s">
        <v>14</v>
      </c>
      <c r="G418" s="1" t="s">
        <v>15</v>
      </c>
      <c r="H418" s="1" t="s">
        <v>16</v>
      </c>
      <c r="I418" s="1" t="s">
        <v>17</v>
      </c>
      <c r="J418" s="1">
        <v>0</v>
      </c>
      <c r="M418" s="1" t="str">
        <f>IF(Feuil1!F418="",B418,"=GAUCHE(B2;Feuil1!F2)")</f>
        <v>XBridge Shield RP18 Guard Column 3.5µm 2.1 x 10mm\ Box of 2</v>
      </c>
    </row>
    <row r="419" spans="1:13">
      <c r="A419" s="1">
        <v>186003069</v>
      </c>
      <c r="B419" s="1" t="s">
        <v>1863</v>
      </c>
      <c r="C419" s="1" t="s">
        <v>36</v>
      </c>
      <c r="D419" s="1" t="s">
        <v>37</v>
      </c>
      <c r="E419" s="1" t="s">
        <v>13</v>
      </c>
      <c r="F419" s="1" t="s">
        <v>14</v>
      </c>
      <c r="G419" s="1" t="s">
        <v>15</v>
      </c>
      <c r="H419" s="1" t="s">
        <v>16</v>
      </c>
      <c r="I419" s="1" t="s">
        <v>17</v>
      </c>
      <c r="J419" s="1">
        <v>0</v>
      </c>
      <c r="M419" s="1" t="str">
        <f>IF(Feuil1!F419="",B419,"=GAUCHE(B2;Feuil1!F2)")</f>
        <v>XBridge Shield RP18 Guard Column 3.5µm 3.0 x 20mm\ Box of 2</v>
      </c>
    </row>
    <row r="420" spans="1:13">
      <c r="A420" s="1">
        <v>186003070</v>
      </c>
      <c r="B420" s="1" t="s">
        <v>1864</v>
      </c>
      <c r="C420" s="1" t="s">
        <v>36</v>
      </c>
      <c r="D420" s="1" t="s">
        <v>37</v>
      </c>
      <c r="E420" s="1" t="s">
        <v>13</v>
      </c>
      <c r="F420" s="1" t="s">
        <v>14</v>
      </c>
      <c r="G420" s="1" t="s">
        <v>15</v>
      </c>
      <c r="H420" s="1" t="s">
        <v>16</v>
      </c>
      <c r="I420" s="1" t="s">
        <v>17</v>
      </c>
      <c r="J420" s="1">
        <v>0</v>
      </c>
      <c r="M420" s="1" t="str">
        <f>IF(Feuil1!F420="",B420,"=GAUCHE(B2;Feuil1!F2)")</f>
        <v>XBridge Shield RP18 Guard Column 3.5µm 4.6 x 20mm\ Box of 2</v>
      </c>
    </row>
    <row r="421" spans="1:13">
      <c r="A421" s="1">
        <v>186003071</v>
      </c>
      <c r="B421" s="1" t="s">
        <v>1865</v>
      </c>
      <c r="C421" s="1" t="s">
        <v>226</v>
      </c>
      <c r="D421" s="1" t="s">
        <v>227</v>
      </c>
      <c r="E421" s="1" t="s">
        <v>13</v>
      </c>
      <c r="F421" s="1" t="s">
        <v>14</v>
      </c>
      <c r="G421" s="1" t="s">
        <v>15</v>
      </c>
      <c r="H421" s="1" t="s">
        <v>16</v>
      </c>
      <c r="I421" s="1" t="s">
        <v>17</v>
      </c>
      <c r="J421" s="1">
        <v>0</v>
      </c>
      <c r="M421" s="1" t="str">
        <f>IF(Feuil1!F421="",B421,"=GAUCHE(B2;Feuil1!F2)")</f>
        <v>XBridge Shield RP18 Guard Column 5µm 2.1 x 10mm\ Box of 2</v>
      </c>
    </row>
    <row r="422" spans="1:13">
      <c r="A422" s="1">
        <v>186003072</v>
      </c>
      <c r="B422" s="1" t="s">
        <v>1866</v>
      </c>
      <c r="C422" s="1" t="s">
        <v>36</v>
      </c>
      <c r="D422" s="1" t="s">
        <v>37</v>
      </c>
      <c r="E422" s="1" t="s">
        <v>13</v>
      </c>
      <c r="F422" s="1" t="s">
        <v>14</v>
      </c>
      <c r="G422" s="1" t="s">
        <v>15</v>
      </c>
      <c r="H422" s="1" t="s">
        <v>16</v>
      </c>
      <c r="I422" s="1" t="s">
        <v>17</v>
      </c>
      <c r="J422" s="1">
        <v>0</v>
      </c>
      <c r="M422" s="1" t="str">
        <f>IF(Feuil1!F422="",B422,"=GAUCHE(B2;Feuil1!F2)")</f>
        <v>XBridge Shield RP18 Guard Column 5µm 3.0 x 20mm\ Box of 2</v>
      </c>
    </row>
    <row r="423" spans="1:13">
      <c r="A423" s="1">
        <v>186003073</v>
      </c>
      <c r="B423" s="1" t="s">
        <v>1867</v>
      </c>
      <c r="C423" s="1" t="s">
        <v>36</v>
      </c>
      <c r="D423" s="1" t="s">
        <v>37</v>
      </c>
      <c r="E423" s="1" t="s">
        <v>13</v>
      </c>
      <c r="F423" s="1" t="s">
        <v>14</v>
      </c>
      <c r="G423" s="1" t="s">
        <v>15</v>
      </c>
      <c r="H423" s="1" t="s">
        <v>16</v>
      </c>
      <c r="I423" s="1" t="s">
        <v>17</v>
      </c>
      <c r="J423" s="1">
        <v>0</v>
      </c>
      <c r="M423" s="1" t="str">
        <f>IF(Feuil1!F423="",B423,"=GAUCHE(B2;Feuil1!F2)")</f>
        <v>XBridge Shield RP18 Guard Column 5µm 4.6 x 20mm\ Box of 2</v>
      </c>
    </row>
    <row r="424" spans="1:13">
      <c r="A424" s="1">
        <v>186003074</v>
      </c>
      <c r="B424" s="1" t="s">
        <v>1868</v>
      </c>
      <c r="C424" s="1" t="s">
        <v>226</v>
      </c>
      <c r="D424" s="1" t="s">
        <v>227</v>
      </c>
      <c r="E424" s="1" t="s">
        <v>13</v>
      </c>
      <c r="F424" s="1" t="s">
        <v>14</v>
      </c>
      <c r="G424" s="1" t="s">
        <v>15</v>
      </c>
      <c r="H424" s="1" t="s">
        <v>16</v>
      </c>
      <c r="I424" s="1" t="s">
        <v>17</v>
      </c>
      <c r="J424" s="1">
        <v>0</v>
      </c>
      <c r="M424" s="1" t="str">
        <f>IF(Feuil1!F424="",B424,"=GAUCHE(B2;Feuil1!F2)")</f>
        <v>XBridge C8 Guard Column 2.5µm 2.1 x 10mm\ Box of 2</v>
      </c>
    </row>
    <row r="425" spans="1:13">
      <c r="A425" s="1">
        <v>186003075</v>
      </c>
      <c r="B425" s="1" t="s">
        <v>1869</v>
      </c>
      <c r="C425" s="1" t="s">
        <v>36</v>
      </c>
      <c r="D425" s="1" t="s">
        <v>37</v>
      </c>
      <c r="E425" s="1" t="s">
        <v>13</v>
      </c>
      <c r="F425" s="1" t="s">
        <v>14</v>
      </c>
      <c r="G425" s="1" t="s">
        <v>15</v>
      </c>
      <c r="H425" s="1" t="s">
        <v>16</v>
      </c>
      <c r="I425" s="1" t="s">
        <v>17</v>
      </c>
      <c r="J425" s="1">
        <v>0</v>
      </c>
      <c r="M425" s="1" t="str">
        <f>IF(Feuil1!F425="",B425,"=GAUCHE(B2;Feuil1!F2)")</f>
        <v>XBridge C8 Guard Column 2.5µm 3.0 x 20mm\ Box of 2</v>
      </c>
    </row>
    <row r="426" spans="1:13">
      <c r="A426" s="1">
        <v>186003076</v>
      </c>
      <c r="B426" s="1" t="s">
        <v>1870</v>
      </c>
      <c r="C426" s="1" t="s">
        <v>36</v>
      </c>
      <c r="D426" s="1" t="s">
        <v>37</v>
      </c>
      <c r="E426" s="1" t="s">
        <v>13</v>
      </c>
      <c r="F426" s="1" t="s">
        <v>14</v>
      </c>
      <c r="G426" s="1" t="s">
        <v>15</v>
      </c>
      <c r="H426" s="1" t="s">
        <v>16</v>
      </c>
      <c r="I426" s="1" t="s">
        <v>17</v>
      </c>
      <c r="J426" s="1">
        <v>0</v>
      </c>
      <c r="M426" s="1" t="str">
        <f>IF(Feuil1!F426="",B426,"=GAUCHE(B2;Feuil1!F2)")</f>
        <v>XBridge C8 Guard Column 2.5µm 4.6 x 20mm\ Box of 2</v>
      </c>
    </row>
    <row r="427" spans="1:13">
      <c r="A427" s="1">
        <v>186003077</v>
      </c>
      <c r="B427" s="1" t="s">
        <v>1871</v>
      </c>
      <c r="C427" s="1" t="s">
        <v>226</v>
      </c>
      <c r="D427" s="1" t="s">
        <v>227</v>
      </c>
      <c r="E427" s="1" t="s">
        <v>13</v>
      </c>
      <c r="F427" s="1" t="s">
        <v>14</v>
      </c>
      <c r="G427" s="1" t="s">
        <v>15</v>
      </c>
      <c r="H427" s="1" t="s">
        <v>16</v>
      </c>
      <c r="I427" s="1" t="s">
        <v>17</v>
      </c>
      <c r="J427" s="1">
        <v>0</v>
      </c>
      <c r="M427" s="1" t="str">
        <f>IF(Feuil1!F427="",B427,"=GAUCHE(B2;Feuil1!F2)")</f>
        <v>XBridge C8 Guard Column 3.5µm 2.1 x 10mm\ Box of 2</v>
      </c>
    </row>
    <row r="428" spans="1:13">
      <c r="A428" s="1">
        <v>186003078</v>
      </c>
      <c r="B428" s="1" t="s">
        <v>1872</v>
      </c>
      <c r="C428" s="1" t="s">
        <v>36</v>
      </c>
      <c r="D428" s="1" t="s">
        <v>37</v>
      </c>
      <c r="E428" s="1" t="s">
        <v>13</v>
      </c>
      <c r="F428" s="1" t="s">
        <v>14</v>
      </c>
      <c r="G428" s="1" t="s">
        <v>15</v>
      </c>
      <c r="H428" s="1" t="s">
        <v>16</v>
      </c>
      <c r="I428" s="1" t="s">
        <v>17</v>
      </c>
      <c r="J428" s="1">
        <v>0</v>
      </c>
      <c r="M428" s="1" t="str">
        <f>IF(Feuil1!F428="",B428,"=GAUCHE(B2;Feuil1!F2)")</f>
        <v>XBridge C8 Guard Column 3.5µm 3.0 x 20mm\ Box of 2</v>
      </c>
    </row>
    <row r="429" spans="1:13">
      <c r="A429" s="1">
        <v>186003079</v>
      </c>
      <c r="B429" s="1" t="s">
        <v>1873</v>
      </c>
      <c r="C429" s="1" t="s">
        <v>36</v>
      </c>
      <c r="D429" s="1" t="s">
        <v>37</v>
      </c>
      <c r="E429" s="1" t="s">
        <v>13</v>
      </c>
      <c r="F429" s="1" t="s">
        <v>14</v>
      </c>
      <c r="G429" s="1" t="s">
        <v>15</v>
      </c>
      <c r="H429" s="1" t="s">
        <v>16</v>
      </c>
      <c r="I429" s="1" t="s">
        <v>17</v>
      </c>
      <c r="J429" s="1">
        <v>0</v>
      </c>
      <c r="M429" s="1" t="str">
        <f>IF(Feuil1!F429="",B429,"=GAUCHE(B2;Feuil1!F2)")</f>
        <v>XBridge C8 Guard Column 3.5µm 4.6 x 20mm\ Box of 2</v>
      </c>
    </row>
    <row r="430" spans="1:13">
      <c r="A430" s="1">
        <v>186003080</v>
      </c>
      <c r="B430" s="1" t="s">
        <v>1874</v>
      </c>
      <c r="C430" s="1" t="s">
        <v>226</v>
      </c>
      <c r="D430" s="1" t="s">
        <v>227</v>
      </c>
      <c r="E430" s="1" t="s">
        <v>13</v>
      </c>
      <c r="F430" s="1" t="s">
        <v>14</v>
      </c>
      <c r="G430" s="1" t="s">
        <v>15</v>
      </c>
      <c r="H430" s="1" t="s">
        <v>16</v>
      </c>
      <c r="I430" s="1" t="s">
        <v>17</v>
      </c>
      <c r="J430" s="1">
        <v>0</v>
      </c>
      <c r="M430" s="1" t="str">
        <f>IF(Feuil1!F430="",B430,"=GAUCHE(B2;Feuil1!F2)")</f>
        <v>XBridge C8 Guard Column 5µm 2.1 x 10mm\ Box of 2</v>
      </c>
    </row>
    <row r="431" spans="1:13">
      <c r="A431" s="1">
        <v>186003081</v>
      </c>
      <c r="B431" s="1" t="s">
        <v>1875</v>
      </c>
      <c r="C431" s="1" t="s">
        <v>36</v>
      </c>
      <c r="D431" s="1" t="s">
        <v>37</v>
      </c>
      <c r="E431" s="1" t="s">
        <v>13</v>
      </c>
      <c r="F431" s="1" t="s">
        <v>14</v>
      </c>
      <c r="G431" s="1" t="s">
        <v>15</v>
      </c>
      <c r="H431" s="1" t="s">
        <v>16</v>
      </c>
      <c r="I431" s="1" t="s">
        <v>17</v>
      </c>
      <c r="J431" s="1">
        <v>0</v>
      </c>
      <c r="M431" s="1" t="str">
        <f>IF(Feuil1!F431="",B431,"=GAUCHE(B2;Feuil1!F2)")</f>
        <v>XBridge C8 Guard Column 5µm 3.0 x 20mm\ Box of 2</v>
      </c>
    </row>
    <row r="432" spans="1:13">
      <c r="A432" s="1">
        <v>186003082</v>
      </c>
      <c r="B432" s="1" t="s">
        <v>1876</v>
      </c>
      <c r="C432" s="1" t="s">
        <v>36</v>
      </c>
      <c r="D432" s="1" t="s">
        <v>37</v>
      </c>
      <c r="E432" s="1" t="s">
        <v>13</v>
      </c>
      <c r="F432" s="1" t="s">
        <v>14</v>
      </c>
      <c r="G432" s="1" t="s">
        <v>15</v>
      </c>
      <c r="H432" s="1" t="s">
        <v>16</v>
      </c>
      <c r="I432" s="1" t="s">
        <v>17</v>
      </c>
      <c r="J432" s="1">
        <v>0</v>
      </c>
      <c r="M432" s="1" t="str">
        <f>IF(Feuil1!F432="",B432,"=GAUCHE(B2;Feuil1!F2)")</f>
        <v>XBridge C8 Guard Column 5µm 4.6 x 20mm\ Box of 2</v>
      </c>
    </row>
    <row r="433" spans="1:13">
      <c r="A433" s="1">
        <v>186003083</v>
      </c>
      <c r="B433" s="1" t="s">
        <v>1877</v>
      </c>
      <c r="C433" s="1">
        <v>6479</v>
      </c>
      <c r="D433" s="1" t="s">
        <v>225</v>
      </c>
      <c r="E433" s="1" t="s">
        <v>13</v>
      </c>
      <c r="F433" s="1" t="s">
        <v>14</v>
      </c>
      <c r="G433" s="1" t="s">
        <v>15</v>
      </c>
      <c r="H433" s="1" t="s">
        <v>16</v>
      </c>
      <c r="I433" s="1" t="s">
        <v>17</v>
      </c>
      <c r="J433" s="1">
        <v>0</v>
      </c>
      <c r="M433" s="1" t="str">
        <f>IF(Feuil1!F433="",B433,"=GAUCHE(B2;Feuil1!F2)")</f>
        <v>XBridge Prep OBD C8 Column 5µm 30 x 150mm\ Box of 1</v>
      </c>
    </row>
    <row r="434" spans="1:13">
      <c r="A434" s="1">
        <v>186003249</v>
      </c>
      <c r="B434" s="1" t="s">
        <v>1878</v>
      </c>
      <c r="C434" s="1" t="s">
        <v>52</v>
      </c>
      <c r="D434" s="1" t="s">
        <v>53</v>
      </c>
      <c r="E434" s="1" t="s">
        <v>13</v>
      </c>
      <c r="F434" s="1" t="s">
        <v>14</v>
      </c>
      <c r="G434" s="1" t="s">
        <v>15</v>
      </c>
      <c r="H434" s="1" t="s">
        <v>16</v>
      </c>
      <c r="I434" s="1" t="s">
        <v>17</v>
      </c>
      <c r="J434" s="1">
        <v>0</v>
      </c>
      <c r="M434" s="1" t="str">
        <f>IF(Feuil1!F434="",B434,"=GAUCHE(B2;Feuil1!F2)")</f>
        <v>Oasis Sorbent Selection Plate (MCX, MAX, WCX, WAX) 10 mg 96 Wells, Box of 1</v>
      </c>
    </row>
    <row r="435" spans="1:13">
      <c r="A435" s="1">
        <v>186003255</v>
      </c>
      <c r="B435" s="1" t="s">
        <v>1879</v>
      </c>
      <c r="C435" s="1" t="s">
        <v>228</v>
      </c>
      <c r="D435" s="1" t="s">
        <v>229</v>
      </c>
      <c r="E435" s="1" t="s">
        <v>13</v>
      </c>
      <c r="F435" s="1" t="s">
        <v>14</v>
      </c>
      <c r="G435" s="1" t="s">
        <v>15</v>
      </c>
      <c r="H435" s="1" t="s">
        <v>16</v>
      </c>
      <c r="I435" s="1" t="s">
        <v>17</v>
      </c>
      <c r="J435" s="1">
        <v>0</v>
      </c>
      <c r="M435" s="1" t="str">
        <f>IF(Feuil1!F435="",B435,"=GAUCHE(B2;Feuil1!F2)")</f>
        <v>XBridge Prep C18 Column 5µm 10 x 100mm\ Box of 1</v>
      </c>
    </row>
    <row r="436" spans="1:13">
      <c r="A436" s="1">
        <v>186003256</v>
      </c>
      <c r="B436" s="1" t="s">
        <v>1880</v>
      </c>
      <c r="C436" s="1">
        <v>1767</v>
      </c>
      <c r="D436" s="1" t="s">
        <v>230</v>
      </c>
      <c r="E436" s="1" t="s">
        <v>13</v>
      </c>
      <c r="F436" s="1" t="s">
        <v>14</v>
      </c>
      <c r="G436" s="1" t="s">
        <v>15</v>
      </c>
      <c r="H436" s="1" t="s">
        <v>16</v>
      </c>
      <c r="I436" s="1" t="s">
        <v>17</v>
      </c>
      <c r="J436" s="1">
        <v>0</v>
      </c>
      <c r="M436" s="1" t="str">
        <f>IF(Feuil1!F436="",B436,"=GAUCHE(B2;Feuil1!F2)")</f>
        <v>XBridge Prep C18 Column 5µm 10 x 250mm\ Box of 1</v>
      </c>
    </row>
    <row r="437" spans="1:13">
      <c r="A437" s="1">
        <v>186003257</v>
      </c>
      <c r="B437" s="1" t="s">
        <v>1881</v>
      </c>
      <c r="C437" s="1">
        <v>1007</v>
      </c>
      <c r="D437" s="1" t="s">
        <v>215</v>
      </c>
      <c r="E437" s="1" t="s">
        <v>13</v>
      </c>
      <c r="F437" s="1" t="s">
        <v>14</v>
      </c>
      <c r="G437" s="1" t="s">
        <v>15</v>
      </c>
      <c r="H437" s="1" t="s">
        <v>16</v>
      </c>
      <c r="I437" s="1" t="s">
        <v>17</v>
      </c>
      <c r="J437" s="1">
        <v>0</v>
      </c>
      <c r="M437" s="1" t="str">
        <f>IF(Feuil1!F437="",B437,"=GAUCHE(B2;Feuil1!F2)")</f>
        <v>XBridge Prep RP18 Column 5µm 10 x 50mm\ Box of 1</v>
      </c>
    </row>
    <row r="438" spans="1:13">
      <c r="A438" s="1">
        <v>186003258</v>
      </c>
      <c r="B438" s="1" t="s">
        <v>1882</v>
      </c>
      <c r="C438" s="1" t="s">
        <v>228</v>
      </c>
      <c r="D438" s="1" t="s">
        <v>229</v>
      </c>
      <c r="E438" s="1" t="s">
        <v>13</v>
      </c>
      <c r="F438" s="1" t="s">
        <v>14</v>
      </c>
      <c r="G438" s="1" t="s">
        <v>15</v>
      </c>
      <c r="H438" s="1" t="s">
        <v>16</v>
      </c>
      <c r="I438" s="1" t="s">
        <v>17</v>
      </c>
      <c r="J438" s="1">
        <v>0</v>
      </c>
      <c r="M438" s="1" t="str">
        <f>IF(Feuil1!F438="",B438,"=GAUCHE(B2;Feuil1!F2)")</f>
        <v>XBridge Prep RP18 Column 5µm 10 x 100mm\ Box of 1</v>
      </c>
    </row>
    <row r="439" spans="1:13">
      <c r="A439" s="1">
        <v>186003259</v>
      </c>
      <c r="B439" s="1" t="s">
        <v>1883</v>
      </c>
      <c r="C439" s="1" t="s">
        <v>99</v>
      </c>
      <c r="D439" s="1" t="s">
        <v>100</v>
      </c>
      <c r="E439" s="1" t="s">
        <v>13</v>
      </c>
      <c r="F439" s="1" t="s">
        <v>14</v>
      </c>
      <c r="G439" s="1" t="s">
        <v>15</v>
      </c>
      <c r="H439" s="1" t="s">
        <v>16</v>
      </c>
      <c r="I439" s="1" t="s">
        <v>17</v>
      </c>
      <c r="J439" s="1">
        <v>0</v>
      </c>
      <c r="M439" s="1" t="str">
        <f>IF(Feuil1!F439="",B439,"=GAUCHE(B2;Feuil1!F2)")</f>
        <v>XBridge Prep RP18 Column 5µm 10 x 150mm\ Box of 1</v>
      </c>
    </row>
    <row r="440" spans="1:13">
      <c r="A440" s="1">
        <v>186003260</v>
      </c>
      <c r="B440" s="1" t="s">
        <v>1884</v>
      </c>
      <c r="C440" s="1">
        <v>1767</v>
      </c>
      <c r="D440" s="1" t="s">
        <v>230</v>
      </c>
      <c r="E440" s="1" t="s">
        <v>13</v>
      </c>
      <c r="F440" s="1" t="s">
        <v>14</v>
      </c>
      <c r="G440" s="1" t="s">
        <v>15</v>
      </c>
      <c r="H440" s="1" t="s">
        <v>16</v>
      </c>
      <c r="I440" s="1" t="s">
        <v>17</v>
      </c>
      <c r="J440" s="1">
        <v>0</v>
      </c>
      <c r="M440" s="1" t="str">
        <f>IF(Feuil1!F440="",B440,"=GAUCHE(B2;Feuil1!F2)")</f>
        <v>XBridge Prep RP18 Column 5µm 10 x 250mm\ Box of 1</v>
      </c>
    </row>
    <row r="441" spans="1:13">
      <c r="A441" s="1">
        <v>186003262</v>
      </c>
      <c r="B441" s="1" t="s">
        <v>1885</v>
      </c>
      <c r="C441" s="1">
        <v>3952</v>
      </c>
      <c r="D441" s="1" t="s">
        <v>222</v>
      </c>
      <c r="E441" s="1" t="s">
        <v>13</v>
      </c>
      <c r="F441" s="1" t="s">
        <v>14</v>
      </c>
      <c r="G441" s="1" t="s">
        <v>15</v>
      </c>
      <c r="H441" s="1" t="s">
        <v>16</v>
      </c>
      <c r="I441" s="1" t="s">
        <v>17</v>
      </c>
      <c r="J441" s="1">
        <v>0</v>
      </c>
      <c r="M441" s="1" t="str">
        <f>IF(Feuil1!F441="",B441,"=GAUCHE(B2;Feuil1!F2)")</f>
        <v>XBridge Prep OBD RP18 Column 5µm 30 x 75mm\ Box of 1</v>
      </c>
    </row>
    <row r="442" spans="1:13">
      <c r="A442" s="1">
        <v>186003264</v>
      </c>
      <c r="B442" s="1" t="s">
        <v>1886</v>
      </c>
      <c r="C442" s="1">
        <v>1007</v>
      </c>
      <c r="D442" s="1" t="s">
        <v>215</v>
      </c>
      <c r="E442" s="1" t="s">
        <v>13</v>
      </c>
      <c r="F442" s="1" t="s">
        <v>14</v>
      </c>
      <c r="G442" s="1" t="s">
        <v>15</v>
      </c>
      <c r="H442" s="1" t="s">
        <v>16</v>
      </c>
      <c r="I442" s="1" t="s">
        <v>17</v>
      </c>
      <c r="J442" s="1">
        <v>0</v>
      </c>
      <c r="M442" s="1" t="str">
        <f>IF(Feuil1!F442="",B442,"=GAUCHE(B2;Feuil1!F2)")</f>
        <v>XBridge Prep C8 Column 5µm 10 x 50mm\ Box of 1</v>
      </c>
    </row>
    <row r="443" spans="1:13">
      <c r="A443" s="1">
        <v>186003265</v>
      </c>
      <c r="B443" s="1" t="s">
        <v>1887</v>
      </c>
      <c r="C443" s="1" t="s">
        <v>228</v>
      </c>
      <c r="D443" s="1" t="s">
        <v>229</v>
      </c>
      <c r="E443" s="1" t="s">
        <v>13</v>
      </c>
      <c r="F443" s="1" t="s">
        <v>14</v>
      </c>
      <c r="G443" s="1" t="s">
        <v>15</v>
      </c>
      <c r="H443" s="1" t="s">
        <v>16</v>
      </c>
      <c r="I443" s="1" t="s">
        <v>17</v>
      </c>
      <c r="J443" s="1">
        <v>0</v>
      </c>
      <c r="M443" s="1" t="str">
        <f>IF(Feuil1!F443="",B443,"=GAUCHE(B2;Feuil1!F2)")</f>
        <v>XBridge Prep C8 Column 5µm 10 x 100mm\ Box of 1</v>
      </c>
    </row>
    <row r="444" spans="1:13">
      <c r="A444" s="1">
        <v>186003266</v>
      </c>
      <c r="B444" s="1" t="s">
        <v>1888</v>
      </c>
      <c r="C444" s="1" t="s">
        <v>99</v>
      </c>
      <c r="D444" s="1" t="s">
        <v>100</v>
      </c>
      <c r="E444" s="1" t="s">
        <v>13</v>
      </c>
      <c r="F444" s="1" t="s">
        <v>14</v>
      </c>
      <c r="G444" s="1" t="s">
        <v>15</v>
      </c>
      <c r="H444" s="1" t="s">
        <v>16</v>
      </c>
      <c r="I444" s="1" t="s">
        <v>17</v>
      </c>
      <c r="J444" s="1">
        <v>0</v>
      </c>
      <c r="M444" s="1" t="str">
        <f>IF(Feuil1!F444="",B444,"=GAUCHE(B2;Feuil1!F2)")</f>
        <v>XBridge Prep C8 Column 5µm 10 x 150mm\ Box of 1</v>
      </c>
    </row>
    <row r="445" spans="1:13">
      <c r="A445" s="1">
        <v>186003267</v>
      </c>
      <c r="B445" s="1" t="s">
        <v>1889</v>
      </c>
      <c r="C445" s="1">
        <v>1767</v>
      </c>
      <c r="D445" s="1" t="s">
        <v>230</v>
      </c>
      <c r="E445" s="1" t="s">
        <v>13</v>
      </c>
      <c r="F445" s="1" t="s">
        <v>14</v>
      </c>
      <c r="G445" s="1" t="s">
        <v>15</v>
      </c>
      <c r="H445" s="1" t="s">
        <v>16</v>
      </c>
      <c r="I445" s="1" t="s">
        <v>17</v>
      </c>
      <c r="J445" s="1">
        <v>0</v>
      </c>
      <c r="M445" s="1" t="str">
        <f>IF(Feuil1!F445="",B445,"=GAUCHE(B2;Feuil1!F2)")</f>
        <v>XBridge Prep C8 Column 5µm 10 x 250mm\ Box of 1</v>
      </c>
    </row>
    <row r="446" spans="1:13">
      <c r="A446" s="1">
        <v>186003269</v>
      </c>
      <c r="B446" s="1" t="s">
        <v>1890</v>
      </c>
      <c r="C446" s="1">
        <v>3952</v>
      </c>
      <c r="D446" s="1" t="s">
        <v>222</v>
      </c>
      <c r="E446" s="1" t="s">
        <v>13</v>
      </c>
      <c r="F446" s="1" t="s">
        <v>14</v>
      </c>
      <c r="G446" s="1" t="s">
        <v>15</v>
      </c>
      <c r="H446" s="1" t="s">
        <v>16</v>
      </c>
      <c r="I446" s="1" t="s">
        <v>17</v>
      </c>
      <c r="J446" s="1">
        <v>0</v>
      </c>
      <c r="M446" s="1" t="str">
        <f>IF(Feuil1!F446="",B446,"=GAUCHE(B2;Feuil1!F2)")</f>
        <v>XBridge Prep OBD C8 Column 5µm 30 x 75mm\ Box of 1</v>
      </c>
    </row>
    <row r="447" spans="1:13">
      <c r="A447" s="1">
        <v>186003271</v>
      </c>
      <c r="B447" s="1" t="s">
        <v>1891</v>
      </c>
      <c r="C447" s="1">
        <v>1007</v>
      </c>
      <c r="D447" s="1" t="s">
        <v>215</v>
      </c>
      <c r="E447" s="1" t="s">
        <v>13</v>
      </c>
      <c r="F447" s="1" t="s">
        <v>14</v>
      </c>
      <c r="G447" s="1" t="s">
        <v>15</v>
      </c>
      <c r="H447" s="1" t="s">
        <v>16</v>
      </c>
      <c r="I447" s="1" t="s">
        <v>17</v>
      </c>
      <c r="J447" s="1">
        <v>0</v>
      </c>
      <c r="M447" s="1" t="str">
        <f>IF(Feuil1!F447="",B447,"=GAUCHE(B2;Feuil1!F2)")</f>
        <v>XBridge Prep Phenyl Column 5µm 10 x 50mm\ Box of 1</v>
      </c>
    </row>
    <row r="448" spans="1:13">
      <c r="A448" s="1">
        <v>186003272</v>
      </c>
      <c r="B448" s="1" t="s">
        <v>1892</v>
      </c>
      <c r="C448" s="1" t="s">
        <v>228</v>
      </c>
      <c r="D448" s="1" t="s">
        <v>229</v>
      </c>
      <c r="E448" s="1" t="s">
        <v>13</v>
      </c>
      <c r="F448" s="1" t="s">
        <v>14</v>
      </c>
      <c r="G448" s="1" t="s">
        <v>15</v>
      </c>
      <c r="H448" s="1" t="s">
        <v>16</v>
      </c>
      <c r="I448" s="1" t="s">
        <v>17</v>
      </c>
      <c r="J448" s="1">
        <v>0</v>
      </c>
      <c r="M448" s="1" t="str">
        <f>IF(Feuil1!F448="",B448,"=GAUCHE(B2;Feuil1!F2)")</f>
        <v>XBridge Prep Phenyl Column 5µm 10 x 100mm\ Box of 1</v>
      </c>
    </row>
    <row r="449" spans="1:13">
      <c r="A449" s="1">
        <v>186003273</v>
      </c>
      <c r="B449" s="1" t="s">
        <v>1893</v>
      </c>
      <c r="C449" s="1" t="s">
        <v>99</v>
      </c>
      <c r="D449" s="1" t="s">
        <v>100</v>
      </c>
      <c r="E449" s="1" t="s">
        <v>13</v>
      </c>
      <c r="F449" s="1" t="s">
        <v>14</v>
      </c>
      <c r="G449" s="1" t="s">
        <v>15</v>
      </c>
      <c r="H449" s="1" t="s">
        <v>16</v>
      </c>
      <c r="I449" s="1" t="s">
        <v>17</v>
      </c>
      <c r="J449" s="1">
        <v>0</v>
      </c>
      <c r="M449" s="1" t="str">
        <f>IF(Feuil1!F449="",B449,"=GAUCHE(B2;Feuil1!F2)")</f>
        <v>XBridge Prep Phenyl Column 5µm 10 x 150mm\ Box of 1</v>
      </c>
    </row>
    <row r="450" spans="1:13">
      <c r="A450" s="1">
        <v>186003274</v>
      </c>
      <c r="B450" s="1" t="s">
        <v>1894</v>
      </c>
      <c r="C450" s="1">
        <v>1767</v>
      </c>
      <c r="D450" s="1" t="s">
        <v>230</v>
      </c>
      <c r="E450" s="1" t="s">
        <v>13</v>
      </c>
      <c r="F450" s="1" t="s">
        <v>14</v>
      </c>
      <c r="G450" s="1" t="s">
        <v>15</v>
      </c>
      <c r="H450" s="1" t="s">
        <v>16</v>
      </c>
      <c r="I450" s="1" t="s">
        <v>17</v>
      </c>
      <c r="J450" s="1">
        <v>0</v>
      </c>
      <c r="M450" s="1" t="str">
        <f>IF(Feuil1!F450="",B450,"=GAUCHE(B2;Feuil1!F2)")</f>
        <v>XBridge Prep Phenyl Column 5µm 10 x 250mm\ Box of 1</v>
      </c>
    </row>
    <row r="451" spans="1:13">
      <c r="A451" s="1">
        <v>186003276</v>
      </c>
      <c r="B451" s="1" t="s">
        <v>1895</v>
      </c>
      <c r="C451" s="1">
        <v>6479</v>
      </c>
      <c r="D451" s="1" t="s">
        <v>225</v>
      </c>
      <c r="E451" s="1" t="s">
        <v>13</v>
      </c>
      <c r="F451" s="1" t="s">
        <v>14</v>
      </c>
      <c r="G451" s="1" t="s">
        <v>15</v>
      </c>
      <c r="H451" s="1" t="s">
        <v>16</v>
      </c>
      <c r="I451" s="1" t="s">
        <v>17</v>
      </c>
      <c r="J451" s="1">
        <v>0</v>
      </c>
      <c r="M451" s="1" t="str">
        <f>IF(Feuil1!F451="",B451,"=GAUCHE(B2;Feuil1!F2)")</f>
        <v>XBridge Prep OBD Phenyl Column 5µm 30 x 150mm\ Box of 1</v>
      </c>
    </row>
    <row r="452" spans="1:13">
      <c r="A452" s="1">
        <v>186003277</v>
      </c>
      <c r="B452" s="1" t="s">
        <v>1896</v>
      </c>
      <c r="C452" s="1">
        <v>3192</v>
      </c>
      <c r="D452" s="1" t="s">
        <v>136</v>
      </c>
      <c r="E452" s="1" t="s">
        <v>13</v>
      </c>
      <c r="F452" s="1" t="s">
        <v>14</v>
      </c>
      <c r="G452" s="1" t="s">
        <v>15</v>
      </c>
      <c r="H452" s="1" t="s">
        <v>16</v>
      </c>
      <c r="I452" s="1" t="s">
        <v>17</v>
      </c>
      <c r="J452" s="1">
        <v>0</v>
      </c>
      <c r="M452" s="1" t="str">
        <f>IF(Feuil1!F452="",B452,"=GAUCHE(B2;Feuil1!F2)")</f>
        <v>XBridge Prep OBD Phenyl Column 5µm 30 x 50mm\ Box of 1</v>
      </c>
    </row>
    <row r="453" spans="1:13">
      <c r="A453" s="1">
        <v>186003278</v>
      </c>
      <c r="B453" s="1" t="s">
        <v>1897</v>
      </c>
      <c r="C453" s="1">
        <v>3952</v>
      </c>
      <c r="D453" s="1" t="s">
        <v>222</v>
      </c>
      <c r="E453" s="1" t="s">
        <v>13</v>
      </c>
      <c r="F453" s="1" t="s">
        <v>14</v>
      </c>
      <c r="G453" s="1" t="s">
        <v>15</v>
      </c>
      <c r="H453" s="1" t="s">
        <v>16</v>
      </c>
      <c r="I453" s="1" t="s">
        <v>17</v>
      </c>
      <c r="J453" s="1">
        <v>0</v>
      </c>
      <c r="M453" s="1" t="str">
        <f>IF(Feuil1!F453="",B453,"=GAUCHE(B2;Feuil1!F2)")</f>
        <v>XBridge Prep OBD Phenyl Column 5µm 30 x 75mm\ Box of 1</v>
      </c>
    </row>
    <row r="454" spans="1:13">
      <c r="A454" s="1">
        <v>186003279</v>
      </c>
      <c r="B454" s="1" t="s">
        <v>1898</v>
      </c>
      <c r="C454" s="1" t="s">
        <v>223</v>
      </c>
      <c r="D454" s="1" t="s">
        <v>224</v>
      </c>
      <c r="E454" s="1" t="s">
        <v>13</v>
      </c>
      <c r="F454" s="1" t="s">
        <v>14</v>
      </c>
      <c r="G454" s="1" t="s">
        <v>15</v>
      </c>
      <c r="H454" s="1" t="s">
        <v>16</v>
      </c>
      <c r="I454" s="1" t="s">
        <v>17</v>
      </c>
      <c r="J454" s="1">
        <v>0</v>
      </c>
      <c r="M454" s="1" t="str">
        <f>IF(Feuil1!F454="",B454,"=GAUCHE(B2;Feuil1!F2)")</f>
        <v>XBridge Prep OBD Phenyl Column 5µm 30 x 100mm\ Box of 1</v>
      </c>
    </row>
    <row r="455" spans="1:13">
      <c r="A455" s="1">
        <v>186003284</v>
      </c>
      <c r="B455" s="1" t="s">
        <v>1899</v>
      </c>
      <c r="C455" s="1">
        <v>6479</v>
      </c>
      <c r="D455" s="1" t="s">
        <v>225</v>
      </c>
      <c r="E455" s="1" t="s">
        <v>13</v>
      </c>
      <c r="F455" s="1" t="s">
        <v>14</v>
      </c>
      <c r="G455" s="1" t="s">
        <v>15</v>
      </c>
      <c r="H455" s="1" t="s">
        <v>16</v>
      </c>
      <c r="I455" s="1" t="s">
        <v>17</v>
      </c>
      <c r="J455" s="1">
        <v>0</v>
      </c>
      <c r="M455" s="1" t="str">
        <f>IF(Feuil1!F455="",B455,"=GAUCHE(B2;Feuil1!F2)")</f>
        <v>XBridge Prep OBD C18 Column 5µm 30 x 150mm\ Box of 1</v>
      </c>
    </row>
    <row r="456" spans="1:13">
      <c r="A456" s="1">
        <v>186003302</v>
      </c>
      <c r="B456" s="1" t="s">
        <v>1900</v>
      </c>
      <c r="C456" s="1" t="s">
        <v>231</v>
      </c>
      <c r="D456" s="1" t="s">
        <v>232</v>
      </c>
      <c r="E456" s="1" t="s">
        <v>13</v>
      </c>
      <c r="F456" s="1" t="s">
        <v>14</v>
      </c>
      <c r="G456" s="1" t="s">
        <v>15</v>
      </c>
      <c r="H456" s="1" t="s">
        <v>16</v>
      </c>
      <c r="I456" s="1" t="s">
        <v>17</v>
      </c>
      <c r="J456" s="1">
        <v>0</v>
      </c>
      <c r="M456" s="1" t="str">
        <f>IF(Feuil1!F456="",B456,"=GAUCHE(B2;Feuil1!F2)")</f>
        <v>SymmetryPrep C18 Column 7µm 40 x 100mm</v>
      </c>
    </row>
    <row r="457" spans="1:13">
      <c r="A457" s="1">
        <v>186003354</v>
      </c>
      <c r="B457" s="1" t="s">
        <v>1901</v>
      </c>
      <c r="C457" s="1" t="s">
        <v>213</v>
      </c>
      <c r="D457" s="1" t="s">
        <v>214</v>
      </c>
      <c r="E457" s="1" t="s">
        <v>13</v>
      </c>
      <c r="F457" s="1" t="s">
        <v>14</v>
      </c>
      <c r="G457" s="1" t="s">
        <v>15</v>
      </c>
      <c r="H457" s="1" t="s">
        <v>16</v>
      </c>
      <c r="I457" s="1" t="s">
        <v>17</v>
      </c>
      <c r="J457" s="1">
        <v>0</v>
      </c>
      <c r="M457" s="1" t="str">
        <f>IF(Feuil1!F457="",B457,"=GAUCHE(B2;Feuil1!F2)")</f>
        <v>XBridge Prep Phenyl Guard Column 5µm 10 x 10mm\ Box of 1</v>
      </c>
    </row>
    <row r="458" spans="1:13">
      <c r="A458" s="1">
        <v>186003355</v>
      </c>
      <c r="B458" s="1" t="s">
        <v>1902</v>
      </c>
      <c r="C458" s="1" t="s">
        <v>117</v>
      </c>
      <c r="D458" s="1" t="s">
        <v>118</v>
      </c>
      <c r="E458" s="1" t="s">
        <v>13</v>
      </c>
      <c r="F458" s="1" t="s">
        <v>14</v>
      </c>
      <c r="G458" s="1" t="s">
        <v>15</v>
      </c>
      <c r="H458" s="1" t="s">
        <v>16</v>
      </c>
      <c r="I458" s="1" t="s">
        <v>17</v>
      </c>
      <c r="J458" s="1">
        <v>0</v>
      </c>
      <c r="M458" s="1" t="str">
        <f>IF(Feuil1!F458="",B458,"=GAUCHE(B2;Feuil1!F2)")</f>
        <v>XBridge Prep Phenyl Guard Column 5µm 19 x 10mm\ Box of 1</v>
      </c>
    </row>
    <row r="459" spans="1:13">
      <c r="A459" s="1">
        <v>186003356</v>
      </c>
      <c r="B459" s="1" t="s">
        <v>1903</v>
      </c>
      <c r="C459" s="1" t="s">
        <v>216</v>
      </c>
      <c r="D459" s="1" t="s">
        <v>217</v>
      </c>
      <c r="E459" s="1" t="s">
        <v>13</v>
      </c>
      <c r="F459" s="1" t="s">
        <v>14</v>
      </c>
      <c r="G459" s="1" t="s">
        <v>15</v>
      </c>
      <c r="H459" s="1" t="s">
        <v>16</v>
      </c>
      <c r="I459" s="1" t="s">
        <v>17</v>
      </c>
      <c r="J459" s="1">
        <v>0</v>
      </c>
      <c r="M459" s="1" t="str">
        <f>IF(Feuil1!F459="",B459,"=GAUCHE(B2;Feuil1!F2)")</f>
        <v>XBridge Prep OBD Phenyl Column 5µm 19 x 50mm\ Box of 1</v>
      </c>
    </row>
    <row r="460" spans="1:13">
      <c r="A460" s="1">
        <v>186003357</v>
      </c>
      <c r="B460" s="1" t="s">
        <v>1904</v>
      </c>
      <c r="C460" s="1" t="s">
        <v>218</v>
      </c>
      <c r="D460" s="1" t="s">
        <v>219</v>
      </c>
      <c r="E460" s="1" t="s">
        <v>13</v>
      </c>
      <c r="F460" s="1" t="s">
        <v>14</v>
      </c>
      <c r="G460" s="1" t="s">
        <v>15</v>
      </c>
      <c r="H460" s="1" t="s">
        <v>16</v>
      </c>
      <c r="I460" s="1" t="s">
        <v>17</v>
      </c>
      <c r="J460" s="1">
        <v>0</v>
      </c>
      <c r="M460" s="1" t="str">
        <f>IF(Feuil1!F460="",B460,"=GAUCHE(B2;Feuil1!F2)")</f>
        <v>XBridge Prep OBD Phenyl Column 5µm 19 x 100mm\ Box of 1</v>
      </c>
    </row>
    <row r="461" spans="1:13">
      <c r="A461" s="1">
        <v>186003358</v>
      </c>
      <c r="B461" s="1" t="s">
        <v>1905</v>
      </c>
      <c r="C461" s="1" t="s">
        <v>220</v>
      </c>
      <c r="D461" s="1" t="s">
        <v>221</v>
      </c>
      <c r="E461" s="1" t="s">
        <v>13</v>
      </c>
      <c r="F461" s="1" t="s">
        <v>14</v>
      </c>
      <c r="G461" s="1" t="s">
        <v>15</v>
      </c>
      <c r="H461" s="1" t="s">
        <v>16</v>
      </c>
      <c r="I461" s="1" t="s">
        <v>17</v>
      </c>
      <c r="J461" s="1">
        <v>0</v>
      </c>
      <c r="M461" s="1" t="str">
        <f>IF(Feuil1!F461="",B461,"=GAUCHE(B2;Feuil1!F2)")</f>
        <v>XBridge Prep OBD Phenyl Column 5µm 19 x 150mm\ Box of 1</v>
      </c>
    </row>
    <row r="462" spans="1:13">
      <c r="A462" s="1">
        <v>186003359</v>
      </c>
      <c r="B462" s="1" t="s">
        <v>1906</v>
      </c>
      <c r="C462" s="1" t="s">
        <v>226</v>
      </c>
      <c r="D462" s="1" t="s">
        <v>227</v>
      </c>
      <c r="E462" s="1" t="s">
        <v>13</v>
      </c>
      <c r="F462" s="1" t="s">
        <v>14</v>
      </c>
      <c r="G462" s="1" t="s">
        <v>15</v>
      </c>
      <c r="H462" s="1" t="s">
        <v>16</v>
      </c>
      <c r="I462" s="1" t="s">
        <v>17</v>
      </c>
      <c r="J462" s="1">
        <v>0</v>
      </c>
      <c r="M462" s="1" t="str">
        <f>IF(Feuil1!F462="",B462,"=GAUCHE(B2;Feuil1!F2)")</f>
        <v>XBridge Phenyl Guard Column 2.5µm 2.1 x 10mm\ Box of 2</v>
      </c>
    </row>
    <row r="463" spans="1:13">
      <c r="A463" s="1">
        <v>186003360</v>
      </c>
      <c r="B463" s="1" t="s">
        <v>1907</v>
      </c>
      <c r="C463" s="1" t="s">
        <v>36</v>
      </c>
      <c r="D463" s="1" t="s">
        <v>37</v>
      </c>
      <c r="E463" s="1" t="s">
        <v>13</v>
      </c>
      <c r="F463" s="1" t="s">
        <v>14</v>
      </c>
      <c r="G463" s="1" t="s">
        <v>15</v>
      </c>
      <c r="H463" s="1" t="s">
        <v>16</v>
      </c>
      <c r="I463" s="1" t="s">
        <v>17</v>
      </c>
      <c r="J463" s="1">
        <v>0</v>
      </c>
      <c r="M463" s="1" t="str">
        <f>IF(Feuil1!F463="",B463,"=GAUCHE(B2;Feuil1!F2)")</f>
        <v>XBridge Phenyl Guard Column 2.5µm 3.0 x 20mm\ Box of 2</v>
      </c>
    </row>
    <row r="464" spans="1:13">
      <c r="A464" s="1">
        <v>186003361</v>
      </c>
      <c r="B464" s="1" t="s">
        <v>1908</v>
      </c>
      <c r="C464" s="1" t="s">
        <v>36</v>
      </c>
      <c r="D464" s="1" t="s">
        <v>37</v>
      </c>
      <c r="E464" s="1" t="s">
        <v>13</v>
      </c>
      <c r="F464" s="1" t="s">
        <v>14</v>
      </c>
      <c r="G464" s="1" t="s">
        <v>15</v>
      </c>
      <c r="H464" s="1" t="s">
        <v>16</v>
      </c>
      <c r="I464" s="1" t="s">
        <v>17</v>
      </c>
      <c r="J464" s="1">
        <v>0</v>
      </c>
      <c r="M464" s="1" t="str">
        <f>IF(Feuil1!F464="",B464,"=GAUCHE(B2;Feuil1!F2)")</f>
        <v>XBridge Phenyl Guard Column 2.5µm 4.6 x 20mm\ Box of 2</v>
      </c>
    </row>
    <row r="465" spans="1:13">
      <c r="A465" s="1">
        <v>186003362</v>
      </c>
      <c r="B465" s="1" t="s">
        <v>1909</v>
      </c>
      <c r="C465" s="1" t="s">
        <v>226</v>
      </c>
      <c r="D465" s="1" t="s">
        <v>227</v>
      </c>
      <c r="E465" s="1" t="s">
        <v>13</v>
      </c>
      <c r="F465" s="1" t="s">
        <v>14</v>
      </c>
      <c r="G465" s="1" t="s">
        <v>15</v>
      </c>
      <c r="H465" s="1" t="s">
        <v>16</v>
      </c>
      <c r="I465" s="1" t="s">
        <v>17</v>
      </c>
      <c r="J465" s="1">
        <v>0</v>
      </c>
      <c r="M465" s="1" t="str">
        <f>IF(Feuil1!F465="",B465,"=GAUCHE(B2;Feuil1!F2)")</f>
        <v>XBridge Phenyl Guard Column 3.5µm 2.1 x 10mm\ Box of 2</v>
      </c>
    </row>
    <row r="466" spans="1:13">
      <c r="A466" s="1">
        <v>186003363</v>
      </c>
      <c r="B466" s="1" t="s">
        <v>1910</v>
      </c>
      <c r="C466" s="1" t="s">
        <v>36</v>
      </c>
      <c r="D466" s="1" t="s">
        <v>37</v>
      </c>
      <c r="E466" s="1" t="s">
        <v>13</v>
      </c>
      <c r="F466" s="1" t="s">
        <v>14</v>
      </c>
      <c r="G466" s="1" t="s">
        <v>15</v>
      </c>
      <c r="H466" s="1" t="s">
        <v>16</v>
      </c>
      <c r="I466" s="1" t="s">
        <v>17</v>
      </c>
      <c r="J466" s="1">
        <v>0</v>
      </c>
      <c r="M466" s="1" t="str">
        <f>IF(Feuil1!F466="",B466,"=GAUCHE(B2;Feuil1!F2)")</f>
        <v>XBridge Phenyl Guard Column 3.5µm 3.0 x 20mm\ Box of 2</v>
      </c>
    </row>
    <row r="467" spans="1:13">
      <c r="A467" s="1">
        <v>186003364</v>
      </c>
      <c r="B467" s="1" t="s">
        <v>1911</v>
      </c>
      <c r="C467" s="1" t="s">
        <v>36</v>
      </c>
      <c r="D467" s="1" t="s">
        <v>37</v>
      </c>
      <c r="E467" s="1" t="s">
        <v>13</v>
      </c>
      <c r="F467" s="1" t="s">
        <v>14</v>
      </c>
      <c r="G467" s="1" t="s">
        <v>15</v>
      </c>
      <c r="H467" s="1" t="s">
        <v>16</v>
      </c>
      <c r="I467" s="1" t="s">
        <v>17</v>
      </c>
      <c r="J467" s="1">
        <v>0</v>
      </c>
      <c r="M467" s="1" t="str">
        <f>IF(Feuil1!F467="",B467,"=GAUCHE(B2;Feuil1!F2)")</f>
        <v>XBridge Phenyl Guard Column 3.5µm 4.6 x 20mm\ Box of 2</v>
      </c>
    </row>
    <row r="468" spans="1:13">
      <c r="A468" s="1">
        <v>186003365</v>
      </c>
      <c r="B468" s="1" t="s">
        <v>1912</v>
      </c>
      <c r="C468" s="1" t="s">
        <v>233</v>
      </c>
      <c r="D468" s="1" t="s">
        <v>234</v>
      </c>
      <c r="E468" s="1" t="s">
        <v>13</v>
      </c>
      <c r="F468" s="1" t="s">
        <v>14</v>
      </c>
      <c r="G468" s="1" t="s">
        <v>15</v>
      </c>
      <c r="H468" s="1" t="s">
        <v>16</v>
      </c>
      <c r="I468" s="1" t="s">
        <v>17</v>
      </c>
      <c r="J468" s="1">
        <v>0</v>
      </c>
      <c r="M468" s="1" t="str">
        <f>IF(Feuil1!F468="",B468,"=GAUCHE(B2;Feuil1!F2)")</f>
        <v>Oasis HLB Extraction Cartridge 30µm 150 mg 6 mL\ Box of 100</v>
      </c>
    </row>
    <row r="469" spans="1:13">
      <c r="A469" s="1">
        <v>186003366</v>
      </c>
      <c r="B469" s="1" t="s">
        <v>1913</v>
      </c>
      <c r="C469" s="1" t="s">
        <v>226</v>
      </c>
      <c r="D469" s="1" t="s">
        <v>227</v>
      </c>
      <c r="E469" s="1" t="s">
        <v>13</v>
      </c>
      <c r="F469" s="1" t="s">
        <v>14</v>
      </c>
      <c r="G469" s="1" t="s">
        <v>15</v>
      </c>
      <c r="H469" s="1" t="s">
        <v>16</v>
      </c>
      <c r="I469" s="1" t="s">
        <v>17</v>
      </c>
      <c r="J469" s="1">
        <v>0</v>
      </c>
      <c r="M469" s="1" t="str">
        <f>IF(Feuil1!F469="",B469,"=GAUCHE(B2;Feuil1!F2)")</f>
        <v xml:space="preserve">XBridge Phenyl Guard Column 5µm 2.1 x 10mm\ Box of 2 </v>
      </c>
    </row>
    <row r="470" spans="1:13">
      <c r="A470" s="1">
        <v>186003367</v>
      </c>
      <c r="B470" s="1" t="s">
        <v>1914</v>
      </c>
      <c r="C470" s="1" t="s">
        <v>36</v>
      </c>
      <c r="D470" s="1" t="s">
        <v>37</v>
      </c>
      <c r="E470" s="1" t="s">
        <v>13</v>
      </c>
      <c r="F470" s="1" t="s">
        <v>14</v>
      </c>
      <c r="G470" s="1" t="s">
        <v>15</v>
      </c>
      <c r="H470" s="1" t="s">
        <v>16</v>
      </c>
      <c r="I470" s="1" t="s">
        <v>17</v>
      </c>
      <c r="J470" s="1">
        <v>0</v>
      </c>
      <c r="M470" s="1" t="str">
        <f>IF(Feuil1!F470="",B470,"=GAUCHE(B2;Feuil1!F2)")</f>
        <v xml:space="preserve">XBridge Phenyl Guard Column 5µm 3.0 x 20mm\ Box of 2 </v>
      </c>
    </row>
    <row r="471" spans="1:13">
      <c r="A471" s="1">
        <v>186003368</v>
      </c>
      <c r="B471" s="1" t="s">
        <v>1915</v>
      </c>
      <c r="C471" s="1" t="s">
        <v>36</v>
      </c>
      <c r="D471" s="1" t="s">
        <v>37</v>
      </c>
      <c r="E471" s="1" t="s">
        <v>13</v>
      </c>
      <c r="F471" s="1" t="s">
        <v>14</v>
      </c>
      <c r="G471" s="1" t="s">
        <v>15</v>
      </c>
      <c r="H471" s="1" t="s">
        <v>16</v>
      </c>
      <c r="I471" s="1" t="s">
        <v>17</v>
      </c>
      <c r="J471" s="1">
        <v>0</v>
      </c>
      <c r="M471" s="1" t="str">
        <f>IF(Feuil1!F471="",B471,"=GAUCHE(B2;Feuil1!F2)")</f>
        <v xml:space="preserve">XBridge Phenyl Guard Column 5µm 4.6 x 20mm\ Box of 2 </v>
      </c>
    </row>
    <row r="472" spans="1:13">
      <c r="A472" s="1">
        <v>186003369</v>
      </c>
      <c r="B472" s="1" t="s">
        <v>1916</v>
      </c>
      <c r="C472" s="1" t="s">
        <v>235</v>
      </c>
      <c r="D472" s="1" t="s">
        <v>236</v>
      </c>
      <c r="E472" s="1" t="s">
        <v>13</v>
      </c>
      <c r="F472" s="1" t="s">
        <v>14</v>
      </c>
      <c r="G472" s="1" t="s">
        <v>15</v>
      </c>
      <c r="H472" s="1" t="s">
        <v>16</v>
      </c>
      <c r="I472" s="1" t="s">
        <v>17</v>
      </c>
      <c r="J472" s="1">
        <v>0</v>
      </c>
      <c r="M472" s="1" t="str">
        <f>IF(Feuil1!F472="",B472,"=GAUCHE(B2;Feuil1!F2)")</f>
        <v>Sep-Pak Vac CarbonNH2 6cc 500mg ea 30/bx</v>
      </c>
    </row>
    <row r="473" spans="1:13">
      <c r="A473" s="1">
        <v>186003379</v>
      </c>
      <c r="B473" s="1" t="s">
        <v>1917</v>
      </c>
      <c r="C473" s="1" t="s">
        <v>233</v>
      </c>
      <c r="D473" s="1" t="s">
        <v>234</v>
      </c>
      <c r="E473" s="1" t="s">
        <v>13</v>
      </c>
      <c r="F473" s="1" t="s">
        <v>14</v>
      </c>
      <c r="G473" s="1" t="s">
        <v>15</v>
      </c>
      <c r="H473" s="1" t="s">
        <v>16</v>
      </c>
      <c r="I473" s="1" t="s">
        <v>17</v>
      </c>
      <c r="J473" s="1">
        <v>0</v>
      </c>
      <c r="M473" s="1" t="str">
        <f>IF(Feuil1!F473="",B473,"=GAUCHE(B2;Feuil1!F2)")</f>
        <v>Oasis HLB Extraction Cartridge 60µm 150 mg 6 mL\ Box of 100</v>
      </c>
    </row>
    <row r="474" spans="1:13">
      <c r="A474" s="1">
        <v>186003395</v>
      </c>
      <c r="B474" s="1" t="s">
        <v>1918</v>
      </c>
      <c r="C474" s="1" t="s">
        <v>170</v>
      </c>
      <c r="D474" s="1" t="s">
        <v>171</v>
      </c>
      <c r="E474" s="1" t="s">
        <v>13</v>
      </c>
      <c r="F474" s="1" t="s">
        <v>14</v>
      </c>
      <c r="G474" s="1" t="s">
        <v>15</v>
      </c>
      <c r="H474" s="1" t="s">
        <v>16</v>
      </c>
      <c r="I474" s="1" t="s">
        <v>17</v>
      </c>
      <c r="J474" s="1">
        <v>0</v>
      </c>
      <c r="M474" s="1" t="str">
        <f>IF(Feuil1!F474="",B474,"=GAUCHE(B2;Feuil1!F2)")</f>
        <v>SunFire C18 Sentry Guard Column 2.5µm 2.1 x 10mm\ Box of 2</v>
      </c>
    </row>
    <row r="475" spans="1:13">
      <c r="A475" s="1">
        <v>186003396</v>
      </c>
      <c r="B475" s="1" t="s">
        <v>1919</v>
      </c>
      <c r="C475" s="1" t="s">
        <v>170</v>
      </c>
      <c r="D475" s="1" t="s">
        <v>171</v>
      </c>
      <c r="E475" s="1" t="s">
        <v>13</v>
      </c>
      <c r="F475" s="1" t="s">
        <v>14</v>
      </c>
      <c r="G475" s="1" t="s">
        <v>15</v>
      </c>
      <c r="H475" s="1" t="s">
        <v>16</v>
      </c>
      <c r="I475" s="1" t="s">
        <v>17</v>
      </c>
      <c r="J475" s="1">
        <v>0</v>
      </c>
      <c r="M475" s="1" t="str">
        <f>IF(Feuil1!F475="",B475,"=GAUCHE(B2;Feuil1!F2)")</f>
        <v>SunFire C8 2.5µm 2.1 x 10mm Guard 2pk</v>
      </c>
    </row>
    <row r="476" spans="1:13">
      <c r="A476" s="1">
        <v>186003405</v>
      </c>
      <c r="B476" s="1" t="s">
        <v>1920</v>
      </c>
      <c r="C476" s="1" t="s">
        <v>20</v>
      </c>
      <c r="D476" s="1" t="s">
        <v>21</v>
      </c>
      <c r="E476" s="1" t="s">
        <v>13</v>
      </c>
      <c r="F476" s="1" t="s">
        <v>14</v>
      </c>
      <c r="G476" s="1" t="s">
        <v>15</v>
      </c>
      <c r="H476" s="1" t="s">
        <v>16</v>
      </c>
      <c r="I476" s="1" t="s">
        <v>17</v>
      </c>
      <c r="J476" s="1">
        <v>0</v>
      </c>
      <c r="M476" s="1" t="str">
        <f>IF(Feuil1!F476="",B476,"=GAUCHE(B2;Feuil1!F2)")</f>
        <v>SunFire C18 2.5µm 3.0x20mm Guard 2pk</v>
      </c>
    </row>
    <row r="477" spans="1:13">
      <c r="A477" s="1">
        <v>186003406</v>
      </c>
      <c r="B477" s="1" t="s">
        <v>1921</v>
      </c>
      <c r="C477" s="1" t="s">
        <v>20</v>
      </c>
      <c r="D477" s="1" t="s">
        <v>21</v>
      </c>
      <c r="E477" s="1" t="s">
        <v>13</v>
      </c>
      <c r="F477" s="1" t="s">
        <v>14</v>
      </c>
      <c r="G477" s="1" t="s">
        <v>15</v>
      </c>
      <c r="H477" s="1" t="s">
        <v>16</v>
      </c>
      <c r="I477" s="1" t="s">
        <v>17</v>
      </c>
      <c r="J477" s="1">
        <v>0</v>
      </c>
      <c r="M477" s="1" t="str">
        <f>IF(Feuil1!F477="",B477,"=GAUCHE(B2;Feuil1!F2)")</f>
        <v>SunFire C8 2.5µm 3.0x20mm Guard 2pk</v>
      </c>
    </row>
    <row r="478" spans="1:13">
      <c r="A478" s="1">
        <v>186003413</v>
      </c>
      <c r="B478" s="1" t="s">
        <v>1922</v>
      </c>
      <c r="C478" s="1" t="s">
        <v>20</v>
      </c>
      <c r="D478" s="1" t="s">
        <v>21</v>
      </c>
      <c r="E478" s="1" t="s">
        <v>13</v>
      </c>
      <c r="F478" s="1" t="s">
        <v>14</v>
      </c>
      <c r="G478" s="1" t="s">
        <v>15</v>
      </c>
      <c r="H478" s="1" t="s">
        <v>16</v>
      </c>
      <c r="I478" s="1" t="s">
        <v>17</v>
      </c>
      <c r="J478" s="1">
        <v>0</v>
      </c>
      <c r="M478" s="1" t="str">
        <f>IF(Feuil1!F478="",B478,"=GAUCHE(B2;Feuil1!F2)")</f>
        <v>SunFire C18 Sentry Guard Column 2.5µm 4.6 x 20mm\ Box of 2</v>
      </c>
    </row>
    <row r="479" spans="1:13">
      <c r="A479" s="1">
        <v>186003414</v>
      </c>
      <c r="B479" s="1" t="s">
        <v>1923</v>
      </c>
      <c r="C479" s="1" t="s">
        <v>20</v>
      </c>
      <c r="D479" s="1" t="s">
        <v>21</v>
      </c>
      <c r="E479" s="1" t="s">
        <v>13</v>
      </c>
      <c r="F479" s="1" t="s">
        <v>14</v>
      </c>
      <c r="G479" s="1" t="s">
        <v>15</v>
      </c>
      <c r="H479" s="1" t="s">
        <v>16</v>
      </c>
      <c r="I479" s="1" t="s">
        <v>17</v>
      </c>
      <c r="J479" s="1">
        <v>0</v>
      </c>
      <c r="M479" s="1" t="str">
        <f>IF(Feuil1!F479="",B479,"=GAUCHE(B2;Feuil1!F2)")</f>
        <v>SunFire C8 Sentry Guard Column, 2.5 µm, 4.6 x 20 mm, 2/pkg</v>
      </c>
    </row>
    <row r="480" spans="1:13">
      <c r="A480" s="1">
        <v>186003425</v>
      </c>
      <c r="B480" s="1" t="s">
        <v>1924</v>
      </c>
      <c r="C480" s="1" t="s">
        <v>237</v>
      </c>
      <c r="D480" s="1" t="s">
        <v>238</v>
      </c>
      <c r="E480" s="1" t="s">
        <v>13</v>
      </c>
      <c r="F480" s="1" t="s">
        <v>14</v>
      </c>
      <c r="G480" s="1" t="s">
        <v>15</v>
      </c>
      <c r="H480" s="1" t="s">
        <v>16</v>
      </c>
      <c r="I480" s="1" t="s">
        <v>17</v>
      </c>
      <c r="J480" s="1">
        <v>0</v>
      </c>
      <c r="M480" s="1" t="str">
        <f>IF(Feuil1!F480="",B480,"=GAUCHE(B2;Feuil1!F2)")</f>
        <v>SunFire Prep Silica (NP) Column 5µm 10 x 50mm\ Box of 1</v>
      </c>
    </row>
    <row r="481" spans="1:13">
      <c r="A481" s="1">
        <v>186003426</v>
      </c>
      <c r="B481" s="1" t="s">
        <v>1925</v>
      </c>
      <c r="C481" s="1" t="s">
        <v>239</v>
      </c>
      <c r="D481" s="1" t="s">
        <v>240</v>
      </c>
      <c r="E481" s="1" t="s">
        <v>13</v>
      </c>
      <c r="F481" s="1" t="s">
        <v>14</v>
      </c>
      <c r="G481" s="1" t="s">
        <v>15</v>
      </c>
      <c r="H481" s="1" t="s">
        <v>16</v>
      </c>
      <c r="I481" s="1" t="s">
        <v>17</v>
      </c>
      <c r="J481" s="1">
        <v>0</v>
      </c>
      <c r="M481" s="1" t="str">
        <f>IF(Feuil1!F481="",B481,"=GAUCHE(B2;Feuil1!F2)")</f>
        <v>SunFire Prep Silica (NP) Column 5µm 10 x 100mm\ Box of 1</v>
      </c>
    </row>
    <row r="482" spans="1:13">
      <c r="A482" s="1">
        <v>186003427</v>
      </c>
      <c r="B482" s="1" t="s">
        <v>1926</v>
      </c>
      <c r="C482" s="1">
        <v>1121</v>
      </c>
      <c r="D482" s="1" t="s">
        <v>241</v>
      </c>
      <c r="E482" s="1" t="s">
        <v>13</v>
      </c>
      <c r="F482" s="1" t="s">
        <v>14</v>
      </c>
      <c r="G482" s="1" t="s">
        <v>15</v>
      </c>
      <c r="H482" s="1" t="s">
        <v>16</v>
      </c>
      <c r="I482" s="1" t="s">
        <v>17</v>
      </c>
      <c r="J482" s="1">
        <v>0</v>
      </c>
      <c r="M482" s="1" t="str">
        <f>IF(Feuil1!F482="",B482,"=GAUCHE(B2;Feuil1!F2)")</f>
        <v>SunFire Prep Silica (NP) Column 5µm 10 x 150mm\ Box of 1</v>
      </c>
    </row>
    <row r="483" spans="1:13">
      <c r="A483" s="1">
        <v>186003428</v>
      </c>
      <c r="B483" s="1" t="s">
        <v>1927</v>
      </c>
      <c r="C483" s="1" t="s">
        <v>242</v>
      </c>
      <c r="D483" s="1" t="s">
        <v>243</v>
      </c>
      <c r="E483" s="1" t="s">
        <v>13</v>
      </c>
      <c r="F483" s="1" t="s">
        <v>14</v>
      </c>
      <c r="G483" s="1" t="s">
        <v>15</v>
      </c>
      <c r="H483" s="1" t="s">
        <v>16</v>
      </c>
      <c r="I483" s="1" t="s">
        <v>17</v>
      </c>
      <c r="J483" s="1">
        <v>0</v>
      </c>
      <c r="M483" s="1" t="str">
        <f>IF(Feuil1!F483="",B483,"=GAUCHE(B2;Feuil1!F2)")</f>
        <v>SunFire Prep Silica (NP) Column 5µm 10 x 250mm\ Box of 1</v>
      </c>
    </row>
    <row r="484" spans="1:13">
      <c r="A484" s="1">
        <v>186003429</v>
      </c>
      <c r="B484" s="1" t="s">
        <v>1928</v>
      </c>
      <c r="C484" s="1" t="s">
        <v>36</v>
      </c>
      <c r="D484" s="1" t="s">
        <v>37</v>
      </c>
      <c r="E484" s="1" t="s">
        <v>13</v>
      </c>
      <c r="F484" s="1" t="s">
        <v>14</v>
      </c>
      <c r="G484" s="1" t="s">
        <v>15</v>
      </c>
      <c r="H484" s="1" t="s">
        <v>16</v>
      </c>
      <c r="I484" s="1" t="s">
        <v>17</v>
      </c>
      <c r="J484" s="1">
        <v>0</v>
      </c>
      <c r="M484" s="1" t="str">
        <f>IF(Feuil1!F484="",B484,"=GAUCHE(B2;Feuil1!F2)")</f>
        <v>SunFire Prep Silica (NP) Guard Column 5µm 10 x 10mm\ Box of 1</v>
      </c>
    </row>
    <row r="485" spans="1:13">
      <c r="A485" s="1">
        <v>186003431</v>
      </c>
      <c r="B485" s="1" t="s">
        <v>1929</v>
      </c>
      <c r="C485" s="1">
        <v>1121</v>
      </c>
      <c r="D485" s="1" t="s">
        <v>241</v>
      </c>
      <c r="E485" s="1" t="s">
        <v>13</v>
      </c>
      <c r="F485" s="1" t="s">
        <v>14</v>
      </c>
      <c r="G485" s="1" t="s">
        <v>15</v>
      </c>
      <c r="H485" s="1" t="s">
        <v>16</v>
      </c>
      <c r="I485" s="1" t="s">
        <v>17</v>
      </c>
      <c r="J485" s="1">
        <v>0</v>
      </c>
      <c r="M485" s="1" t="str">
        <f>IF(Feuil1!F485="",B485,"=GAUCHE(B2;Feuil1!F2)")</f>
        <v>SunFire Prep OBD Silica (NP) Column 5µm 19 x 50mm\ Box of 1</v>
      </c>
    </row>
    <row r="486" spans="1:13">
      <c r="A486" s="1">
        <v>186003432</v>
      </c>
      <c r="B486" s="1" t="s">
        <v>1930</v>
      </c>
      <c r="C486" s="1" t="s">
        <v>244</v>
      </c>
      <c r="D486" s="1" t="s">
        <v>245</v>
      </c>
      <c r="E486" s="1" t="s">
        <v>13</v>
      </c>
      <c r="F486" s="1" t="s">
        <v>14</v>
      </c>
      <c r="G486" s="1" t="s">
        <v>15</v>
      </c>
      <c r="H486" s="1" t="s">
        <v>16</v>
      </c>
      <c r="I486" s="1" t="s">
        <v>17</v>
      </c>
      <c r="J486" s="1">
        <v>0</v>
      </c>
      <c r="M486" s="1" t="str">
        <f>IF(Feuil1!F486="",B486,"=GAUCHE(B2;Feuil1!F2)")</f>
        <v>SunFire Prep OBD Silica (NP) Column 5µm 19 x 100mm\ Box of 1</v>
      </c>
    </row>
    <row r="487" spans="1:13">
      <c r="A487" s="1">
        <v>186003433</v>
      </c>
      <c r="B487" s="1" t="s">
        <v>1931</v>
      </c>
      <c r="C487" s="1">
        <v>2090</v>
      </c>
      <c r="D487" s="1" t="s">
        <v>246</v>
      </c>
      <c r="E487" s="1" t="s">
        <v>13</v>
      </c>
      <c r="F487" s="1" t="s">
        <v>14</v>
      </c>
      <c r="G487" s="1" t="s">
        <v>15</v>
      </c>
      <c r="H487" s="1" t="s">
        <v>16</v>
      </c>
      <c r="I487" s="1" t="s">
        <v>17</v>
      </c>
      <c r="J487" s="1">
        <v>0</v>
      </c>
      <c r="M487" s="1" t="str">
        <f>IF(Feuil1!F487="",B487,"=GAUCHE(B2;Feuil1!F2)")</f>
        <v>SunFire Prep OBD Silica (NP) Column 5µm 19 x 150mm\ Box of 1</v>
      </c>
    </row>
    <row r="488" spans="1:13">
      <c r="A488" s="1">
        <v>186003434</v>
      </c>
      <c r="B488" s="1" t="s">
        <v>1932</v>
      </c>
      <c r="C488" s="1" t="s">
        <v>247</v>
      </c>
      <c r="D488" s="1" t="s">
        <v>248</v>
      </c>
      <c r="E488" s="1" t="s">
        <v>13</v>
      </c>
      <c r="F488" s="1" t="s">
        <v>14</v>
      </c>
      <c r="G488" s="1" t="s">
        <v>15</v>
      </c>
      <c r="H488" s="1" t="s">
        <v>16</v>
      </c>
      <c r="I488" s="1" t="s">
        <v>17</v>
      </c>
      <c r="J488" s="1">
        <v>0</v>
      </c>
      <c r="M488" s="1" t="str">
        <f>IF(Feuil1!F488="",B488,"=GAUCHE(B2;Feuil1!F2)")</f>
        <v>SunFire Prep Silica (NP) Guard Column 5µm 19 x 10mm\ Box of 1</v>
      </c>
    </row>
    <row r="489" spans="1:13">
      <c r="A489" s="1">
        <v>186003435</v>
      </c>
      <c r="B489" s="1" t="s">
        <v>1933</v>
      </c>
      <c r="C489" s="1">
        <v>2356</v>
      </c>
      <c r="D489" s="1" t="s">
        <v>193</v>
      </c>
      <c r="E489" s="1" t="s">
        <v>13</v>
      </c>
      <c r="F489" s="1" t="s">
        <v>14</v>
      </c>
      <c r="G489" s="1" t="s">
        <v>15</v>
      </c>
      <c r="H489" s="1" t="s">
        <v>16</v>
      </c>
      <c r="I489" s="1" t="s">
        <v>17</v>
      </c>
      <c r="J489" s="1">
        <v>0</v>
      </c>
      <c r="M489" s="1" t="str">
        <f>IF(Feuil1!F489="",B489,"=GAUCHE(B2;Feuil1!F2)")</f>
        <v>SunFire Prep OBD Silica (NP) Column 5µm 30 x 50mm\ Box of 1</v>
      </c>
    </row>
    <row r="490" spans="1:13">
      <c r="A490" s="1">
        <v>186003436</v>
      </c>
      <c r="B490" s="1" t="s">
        <v>1934</v>
      </c>
      <c r="C490" s="1">
        <v>2774</v>
      </c>
      <c r="D490" s="1" t="s">
        <v>249</v>
      </c>
      <c r="E490" s="1" t="s">
        <v>13</v>
      </c>
      <c r="F490" s="1" t="s">
        <v>14</v>
      </c>
      <c r="G490" s="1" t="s">
        <v>15</v>
      </c>
      <c r="H490" s="1" t="s">
        <v>16</v>
      </c>
      <c r="I490" s="1" t="s">
        <v>17</v>
      </c>
      <c r="J490" s="1">
        <v>0</v>
      </c>
      <c r="M490" s="1" t="str">
        <f>IF(Feuil1!F490="",B490,"=GAUCHE(B2;Feuil1!F2)")</f>
        <v>SunFire Prep OBD Silica (NP) Column 5µm 30 x 75mm\ Box of 1</v>
      </c>
    </row>
    <row r="491" spans="1:13">
      <c r="A491" s="1">
        <v>186003437</v>
      </c>
      <c r="B491" s="1" t="s">
        <v>1935</v>
      </c>
      <c r="C491" s="1" t="s">
        <v>185</v>
      </c>
      <c r="D491" s="1" t="s">
        <v>186</v>
      </c>
      <c r="E491" s="1" t="s">
        <v>13</v>
      </c>
      <c r="F491" s="1" t="s">
        <v>14</v>
      </c>
      <c r="G491" s="1" t="s">
        <v>15</v>
      </c>
      <c r="H491" s="1" t="s">
        <v>16</v>
      </c>
      <c r="I491" s="1" t="s">
        <v>17</v>
      </c>
      <c r="J491" s="1">
        <v>0</v>
      </c>
      <c r="M491" s="1" t="str">
        <f>IF(Feuil1!F491="",B491,"=GAUCHE(B2;Feuil1!F2)")</f>
        <v>SunFire Prep OBD Silica (NP) Column 5µm 30 x 100mm\ Box of 1</v>
      </c>
    </row>
    <row r="492" spans="1:13">
      <c r="A492" s="1">
        <v>186003438</v>
      </c>
      <c r="B492" s="1" t="s">
        <v>1936</v>
      </c>
      <c r="C492" s="1">
        <v>4598</v>
      </c>
      <c r="D492" s="1" t="s">
        <v>250</v>
      </c>
      <c r="E492" s="1" t="s">
        <v>13</v>
      </c>
      <c r="F492" s="1" t="s">
        <v>14</v>
      </c>
      <c r="G492" s="1" t="s">
        <v>15</v>
      </c>
      <c r="H492" s="1" t="s">
        <v>16</v>
      </c>
      <c r="I492" s="1" t="s">
        <v>17</v>
      </c>
      <c r="J492" s="1">
        <v>0</v>
      </c>
      <c r="M492" s="1" t="str">
        <f>IF(Feuil1!F492="",B492,"=GAUCHE(B2;Feuil1!F2)")</f>
        <v>SunFire Prep OBD Silica (NP) Column 5µm 30 x 150mm\ Box of 1</v>
      </c>
    </row>
    <row r="493" spans="1:13">
      <c r="A493" s="1">
        <v>186003439</v>
      </c>
      <c r="B493" s="1" t="s">
        <v>1937</v>
      </c>
      <c r="C493" s="1">
        <v>4275</v>
      </c>
      <c r="D493" s="1" t="s">
        <v>251</v>
      </c>
      <c r="E493" s="1" t="s">
        <v>13</v>
      </c>
      <c r="F493" s="1" t="s">
        <v>14</v>
      </c>
      <c r="G493" s="1" t="s">
        <v>15</v>
      </c>
      <c r="H493" s="1" t="s">
        <v>16</v>
      </c>
      <c r="I493" s="1" t="s">
        <v>17</v>
      </c>
      <c r="J493" s="1">
        <v>0</v>
      </c>
      <c r="M493" s="1" t="str">
        <f>IF(Feuil1!F493="",B493,"=GAUCHE(B2;Feuil1!F2)")</f>
        <v>SunFire Prep OBD Silica (NP) Column 5µm 50 x 50mm\ Box of 1</v>
      </c>
    </row>
    <row r="494" spans="1:13">
      <c r="A494" s="1">
        <v>186003440</v>
      </c>
      <c r="B494" s="1" t="s">
        <v>1938</v>
      </c>
      <c r="C494" s="1">
        <v>6099</v>
      </c>
      <c r="D494" s="1" t="s">
        <v>252</v>
      </c>
      <c r="E494" s="1" t="s">
        <v>13</v>
      </c>
      <c r="F494" s="1" t="s">
        <v>14</v>
      </c>
      <c r="G494" s="1" t="s">
        <v>15</v>
      </c>
      <c r="H494" s="1" t="s">
        <v>16</v>
      </c>
      <c r="I494" s="1" t="s">
        <v>17</v>
      </c>
      <c r="J494" s="1">
        <v>0</v>
      </c>
      <c r="M494" s="1" t="str">
        <f>IF(Feuil1!F494="",B494,"=GAUCHE(B2;Feuil1!F2)")</f>
        <v>SunFire Prep OBD Silica (NP) Column 5µm 50 x 100mm\ Box of 1</v>
      </c>
    </row>
    <row r="495" spans="1:13">
      <c r="A495" s="1">
        <v>186003441</v>
      </c>
      <c r="B495" s="1" t="s">
        <v>1939</v>
      </c>
      <c r="C495" s="1" t="s">
        <v>36</v>
      </c>
      <c r="D495" s="1" t="s">
        <v>37</v>
      </c>
      <c r="E495" s="1" t="s">
        <v>13</v>
      </c>
      <c r="F495" s="1" t="s">
        <v>14</v>
      </c>
      <c r="G495" s="1" t="s">
        <v>15</v>
      </c>
      <c r="H495" s="1" t="s">
        <v>16</v>
      </c>
      <c r="I495" s="1" t="s">
        <v>17</v>
      </c>
      <c r="J495" s="1">
        <v>0</v>
      </c>
      <c r="M495" s="1" t="str">
        <f>IF(Feuil1!F495="",B495,"=GAUCHE(B2;Feuil1!F2)")</f>
        <v>SunFire Prep Silica (NP) Guard Column 10µm 10 x 10mm\ Box of 1</v>
      </c>
    </row>
    <row r="496" spans="1:13">
      <c r="A496" s="1">
        <v>186003442</v>
      </c>
      <c r="B496" s="1" t="s">
        <v>1940</v>
      </c>
      <c r="C496" s="1">
        <v>1064</v>
      </c>
      <c r="D496" s="1" t="s">
        <v>96</v>
      </c>
      <c r="E496" s="1" t="s">
        <v>13</v>
      </c>
      <c r="F496" s="1" t="s">
        <v>14</v>
      </c>
      <c r="G496" s="1" t="s">
        <v>15</v>
      </c>
      <c r="H496" s="1" t="s">
        <v>16</v>
      </c>
      <c r="I496" s="1" t="s">
        <v>17</v>
      </c>
      <c r="J496" s="1">
        <v>0</v>
      </c>
      <c r="M496" s="1" t="str">
        <f>IF(Feuil1!F496="",B496,"=GAUCHE(B2;Feuil1!F2)")</f>
        <v>SunFire Prep Silica (NP) Column 10µm 10 x 150mm\ Box of 1</v>
      </c>
    </row>
    <row r="497" spans="1:13">
      <c r="A497" s="1">
        <v>186003443</v>
      </c>
      <c r="B497" s="1" t="s">
        <v>1941</v>
      </c>
      <c r="C497" s="1" t="s">
        <v>228</v>
      </c>
      <c r="D497" s="1" t="s">
        <v>229</v>
      </c>
      <c r="E497" s="1" t="s">
        <v>13</v>
      </c>
      <c r="F497" s="1" t="s">
        <v>14</v>
      </c>
      <c r="G497" s="1" t="s">
        <v>15</v>
      </c>
      <c r="H497" s="1" t="s">
        <v>16</v>
      </c>
      <c r="I497" s="1" t="s">
        <v>17</v>
      </c>
      <c r="J497" s="1">
        <v>0</v>
      </c>
      <c r="M497" s="1" t="str">
        <f>IF(Feuil1!F497="",B497,"=GAUCHE(B2;Feuil1!F2)")</f>
        <v>SunFire Prep Silica (NP) Column 10µm 10 x 250mm\ Box of 1</v>
      </c>
    </row>
    <row r="498" spans="1:13">
      <c r="A498" s="1">
        <v>186003444</v>
      </c>
      <c r="B498" s="1" t="s">
        <v>1942</v>
      </c>
      <c r="C498" s="1" t="s">
        <v>247</v>
      </c>
      <c r="D498" s="1" t="s">
        <v>248</v>
      </c>
      <c r="E498" s="1" t="s">
        <v>13</v>
      </c>
      <c r="F498" s="1" t="s">
        <v>14</v>
      </c>
      <c r="G498" s="1" t="s">
        <v>15</v>
      </c>
      <c r="H498" s="1" t="s">
        <v>16</v>
      </c>
      <c r="I498" s="1" t="s">
        <v>17</v>
      </c>
      <c r="J498" s="1">
        <v>0</v>
      </c>
      <c r="M498" s="1" t="str">
        <f>IF(Feuil1!F498="",B498,"=GAUCHE(B2;Feuil1!F2)")</f>
        <v>SunFire Prep Silica (NP) Guard Column 10µm 19 x 10mm\ Box of 1</v>
      </c>
    </row>
    <row r="499" spans="1:13">
      <c r="A499" s="1">
        <v>186003445</v>
      </c>
      <c r="B499" s="1" t="s">
        <v>1943</v>
      </c>
      <c r="C499" s="1">
        <v>1064</v>
      </c>
      <c r="D499" s="1" t="s">
        <v>96</v>
      </c>
      <c r="E499" s="1" t="s">
        <v>13</v>
      </c>
      <c r="F499" s="1" t="s">
        <v>14</v>
      </c>
      <c r="G499" s="1" t="s">
        <v>15</v>
      </c>
      <c r="H499" s="1" t="s">
        <v>16</v>
      </c>
      <c r="I499" s="1" t="s">
        <v>17</v>
      </c>
      <c r="J499" s="1">
        <v>0</v>
      </c>
      <c r="M499" s="1" t="str">
        <f>IF(Feuil1!F499="",B499,"=GAUCHE(B2;Feuil1!F2)")</f>
        <v>SunFire Prep OBD Silica (NP) Column 10µm 19 x 50mm\ Box of 1</v>
      </c>
    </row>
    <row r="500" spans="1:13">
      <c r="A500" s="1">
        <v>186003446</v>
      </c>
      <c r="B500" s="1" t="s">
        <v>1944</v>
      </c>
      <c r="C500" s="1" t="s">
        <v>130</v>
      </c>
      <c r="D500" s="1" t="s">
        <v>131</v>
      </c>
      <c r="E500" s="1" t="s">
        <v>13</v>
      </c>
      <c r="F500" s="1" t="s">
        <v>14</v>
      </c>
      <c r="G500" s="1" t="s">
        <v>15</v>
      </c>
      <c r="H500" s="1" t="s">
        <v>16</v>
      </c>
      <c r="I500" s="1" t="s">
        <v>17</v>
      </c>
      <c r="J500" s="1">
        <v>0</v>
      </c>
      <c r="M500" s="1" t="str">
        <f>IF(Feuil1!F500="",B500,"=GAUCHE(B2;Feuil1!F2)")</f>
        <v>SunFire Prep OBD Silica (NP) Column 10µm 19 x 150mm\ Box of 1</v>
      </c>
    </row>
    <row r="501" spans="1:13">
      <c r="A501" s="1">
        <v>186003447</v>
      </c>
      <c r="B501" s="1" t="s">
        <v>1945</v>
      </c>
      <c r="C501" s="1">
        <v>2679</v>
      </c>
      <c r="D501" s="1" t="s">
        <v>253</v>
      </c>
      <c r="E501" s="1" t="s">
        <v>13</v>
      </c>
      <c r="F501" s="1" t="s">
        <v>14</v>
      </c>
      <c r="G501" s="1" t="s">
        <v>15</v>
      </c>
      <c r="H501" s="1" t="s">
        <v>16</v>
      </c>
      <c r="I501" s="1" t="s">
        <v>17</v>
      </c>
      <c r="J501" s="1">
        <v>0</v>
      </c>
      <c r="M501" s="1" t="str">
        <f>IF(Feuil1!F501="",B501,"=GAUCHE(B2;Feuil1!F2)")</f>
        <v>SunFire Prep OBD Silica (NP) Column 10µm 19 x 250mm\ Box of 1</v>
      </c>
    </row>
    <row r="502" spans="1:13">
      <c r="A502" s="1">
        <v>186003448</v>
      </c>
      <c r="B502" s="1" t="s">
        <v>1946</v>
      </c>
      <c r="C502" s="1" t="s">
        <v>254</v>
      </c>
      <c r="D502" s="1" t="s">
        <v>255</v>
      </c>
      <c r="E502" s="1" t="s">
        <v>13</v>
      </c>
      <c r="F502" s="1" t="s">
        <v>14</v>
      </c>
      <c r="G502" s="1" t="s">
        <v>15</v>
      </c>
      <c r="H502" s="1" t="s">
        <v>16</v>
      </c>
      <c r="I502" s="1" t="s">
        <v>17</v>
      </c>
      <c r="J502" s="1">
        <v>0</v>
      </c>
      <c r="M502" s="1" t="str">
        <f>IF(Feuil1!F502="",B502,"=GAUCHE(B2;Feuil1!F2)")</f>
        <v>SunFire Prep OBD Silica (NP) Column 10µm 30 x 150mm\ Box of 1</v>
      </c>
    </row>
    <row r="503" spans="1:13">
      <c r="A503" s="1">
        <v>186003449</v>
      </c>
      <c r="B503" s="1" t="s">
        <v>1947</v>
      </c>
      <c r="C503" s="1">
        <v>6194</v>
      </c>
      <c r="D503" s="1" t="s">
        <v>204</v>
      </c>
      <c r="E503" s="1" t="s">
        <v>13</v>
      </c>
      <c r="F503" s="1" t="s">
        <v>14</v>
      </c>
      <c r="G503" s="1" t="s">
        <v>15</v>
      </c>
      <c r="H503" s="1" t="s">
        <v>16</v>
      </c>
      <c r="I503" s="1" t="s">
        <v>17</v>
      </c>
      <c r="J503" s="1">
        <v>0</v>
      </c>
      <c r="M503" s="1" t="str">
        <f>IF(Feuil1!F503="",B503,"=GAUCHE(B2;Feuil1!F2)")</f>
        <v>SunFire Prep OBD Silica (NP) Column 10µm 30 x 250mm\ Box of 1</v>
      </c>
    </row>
    <row r="504" spans="1:13">
      <c r="A504" s="1">
        <v>186003450</v>
      </c>
      <c r="B504" s="1" t="s">
        <v>1948</v>
      </c>
      <c r="C504" s="1" t="s">
        <v>256</v>
      </c>
      <c r="D504" s="1" t="s">
        <v>257</v>
      </c>
      <c r="E504" s="1" t="s">
        <v>13</v>
      </c>
      <c r="F504" s="1" t="s">
        <v>14</v>
      </c>
      <c r="G504" s="1" t="s">
        <v>15</v>
      </c>
      <c r="H504" s="1" t="s">
        <v>16</v>
      </c>
      <c r="I504" s="1" t="s">
        <v>17</v>
      </c>
      <c r="J504" s="1">
        <v>0</v>
      </c>
      <c r="M504" s="1" t="str">
        <f>IF(Feuil1!F504="",B504,"=GAUCHE(B2;Feuil1!F2)")</f>
        <v>SunFire Prep OBD Silica (NP) Column 10µm 50 x 50mm\ Box of 1</v>
      </c>
    </row>
    <row r="505" spans="1:13">
      <c r="A505" s="1">
        <v>186003451</v>
      </c>
      <c r="B505" s="1" t="s">
        <v>1949</v>
      </c>
      <c r="C505" s="1">
        <v>8018</v>
      </c>
      <c r="D505" s="1" t="s">
        <v>258</v>
      </c>
      <c r="E505" s="1" t="s">
        <v>13</v>
      </c>
      <c r="F505" s="1" t="s">
        <v>14</v>
      </c>
      <c r="G505" s="1" t="s">
        <v>15</v>
      </c>
      <c r="H505" s="1" t="s">
        <v>16</v>
      </c>
      <c r="I505" s="1" t="s">
        <v>17</v>
      </c>
      <c r="J505" s="1">
        <v>0</v>
      </c>
      <c r="M505" s="1" t="str">
        <f>IF(Feuil1!F505="",B505,"=GAUCHE(B2;Feuil1!F2)")</f>
        <v>SunFire Prep OBD Silica (NP) Column 10µm 50 x 150mm\ Box of 1</v>
      </c>
    </row>
    <row r="506" spans="1:13">
      <c r="A506" s="1">
        <v>186003452</v>
      </c>
      <c r="B506" s="1" t="s">
        <v>1950</v>
      </c>
      <c r="C506" s="1" t="s">
        <v>158</v>
      </c>
      <c r="D506" s="1" t="s">
        <v>159</v>
      </c>
      <c r="E506" s="1" t="s">
        <v>13</v>
      </c>
      <c r="F506" s="1" t="s">
        <v>14</v>
      </c>
      <c r="G506" s="1" t="s">
        <v>15</v>
      </c>
      <c r="H506" s="1" t="s">
        <v>16</v>
      </c>
      <c r="I506" s="1" t="s">
        <v>17</v>
      </c>
      <c r="J506" s="1">
        <v>0</v>
      </c>
      <c r="M506" s="1" t="str">
        <f>IF(Feuil1!F506="",B506,"=GAUCHE(B2;Feuil1!F2)")</f>
        <v>SunFire Prep OBD Silica (NP) Column 10µm 50 x 250mm\ Box of 1</v>
      </c>
    </row>
    <row r="507" spans="1:13">
      <c r="A507" s="1">
        <v>186003453</v>
      </c>
      <c r="B507" s="1" t="s">
        <v>1951</v>
      </c>
      <c r="C507" s="1" t="s">
        <v>259</v>
      </c>
      <c r="D507" s="1" t="s">
        <v>260</v>
      </c>
      <c r="E507" s="1" t="s">
        <v>13</v>
      </c>
      <c r="F507" s="1" t="s">
        <v>14</v>
      </c>
      <c r="G507" s="1" t="s">
        <v>15</v>
      </c>
      <c r="H507" s="1" t="s">
        <v>16</v>
      </c>
      <c r="I507" s="1" t="s">
        <v>17</v>
      </c>
      <c r="J507" s="1">
        <v>0</v>
      </c>
      <c r="M507" s="1" t="str">
        <f>IF(Feuil1!F507="",B507,"=GAUCHE(B2;Feuil1!F2)")</f>
        <v>SunFire Prep Silica (NP) Column 5µm 4.6 x 150mm\ Box of 1</v>
      </c>
    </row>
    <row r="508" spans="1:13">
      <c r="A508" s="1">
        <v>186003454</v>
      </c>
      <c r="B508" s="1" t="s">
        <v>1952</v>
      </c>
      <c r="C508" s="1" t="s">
        <v>261</v>
      </c>
      <c r="D508" s="1" t="s">
        <v>262</v>
      </c>
      <c r="E508" s="1" t="s">
        <v>13</v>
      </c>
      <c r="F508" s="1" t="s">
        <v>14</v>
      </c>
      <c r="G508" s="1" t="s">
        <v>15</v>
      </c>
      <c r="H508" s="1" t="s">
        <v>16</v>
      </c>
      <c r="I508" s="1" t="s">
        <v>17</v>
      </c>
      <c r="J508" s="1">
        <v>0</v>
      </c>
      <c r="M508" s="1" t="str">
        <f>IF(Feuil1!F508="",B508,"=GAUCHE(B2;Feuil1!F2)")</f>
        <v>SunFire Prep Silica (NP) Column 5µm 4.6 x 250mm\ Box of 1</v>
      </c>
    </row>
    <row r="509" spans="1:13">
      <c r="A509" s="1">
        <v>186003463</v>
      </c>
      <c r="B509" s="1" t="s">
        <v>1953</v>
      </c>
      <c r="C509" s="1" t="s">
        <v>263</v>
      </c>
      <c r="D509" s="1" t="s">
        <v>264</v>
      </c>
      <c r="E509" s="1" t="s">
        <v>13</v>
      </c>
      <c r="F509" s="1" t="s">
        <v>14</v>
      </c>
      <c r="G509" s="1" t="s">
        <v>15</v>
      </c>
      <c r="H509" s="1" t="s">
        <v>16</v>
      </c>
      <c r="I509" s="1" t="s">
        <v>17</v>
      </c>
      <c r="J509" s="1">
        <v>0</v>
      </c>
      <c r="M509" s="1" t="str">
        <f>IF(Feuil1!F509="",B509,"=GAUCHE(B2;Feuil1!F2)")</f>
        <v>Oasis Sorbent Selection Cartridge Kit (MCX, MAX, WCX, WAX) 30 mg 1 mL 10 cartriges each, Box of 40</v>
      </c>
    </row>
    <row r="510" spans="1:13">
      <c r="A510" s="1">
        <v>186003467</v>
      </c>
      <c r="B510" s="1" t="s">
        <v>1954</v>
      </c>
      <c r="C510" s="1" t="s">
        <v>265</v>
      </c>
      <c r="D510" s="1" t="s">
        <v>266</v>
      </c>
      <c r="E510" s="1" t="s">
        <v>13</v>
      </c>
      <c r="F510" s="1" t="s">
        <v>14</v>
      </c>
      <c r="G510" s="1" t="s">
        <v>15</v>
      </c>
      <c r="H510" s="1" t="s">
        <v>16</v>
      </c>
      <c r="I510" s="1" t="s">
        <v>17</v>
      </c>
      <c r="J510" s="1">
        <v>0</v>
      </c>
      <c r="M510" s="1" t="str">
        <f>IF(Feuil1!F510="",B510,"=GAUCHE(B2;Feuil1!F2)")</f>
        <v>SunFire Prep Silica (NP) Column 10µm 4.6 x 150mm\ Box of 1</v>
      </c>
    </row>
    <row r="511" spans="1:13">
      <c r="A511" s="1">
        <v>186003468</v>
      </c>
      <c r="B511" s="1" t="s">
        <v>1955</v>
      </c>
      <c r="C511" s="1" t="s">
        <v>267</v>
      </c>
      <c r="D511" s="1" t="s">
        <v>268</v>
      </c>
      <c r="E511" s="1" t="s">
        <v>13</v>
      </c>
      <c r="F511" s="1" t="s">
        <v>14</v>
      </c>
      <c r="G511" s="1" t="s">
        <v>15</v>
      </c>
      <c r="H511" s="1" t="s">
        <v>16</v>
      </c>
      <c r="I511" s="1" t="s">
        <v>17</v>
      </c>
      <c r="J511" s="1">
        <v>0</v>
      </c>
      <c r="M511" s="1" t="str">
        <f>IF(Feuil1!F511="",B511,"=GAUCHE(B2;Feuil1!F2)")</f>
        <v>SunFire Prep Silica (NP) Column 10µm 4.6 x 250mm\ Box of 1</v>
      </c>
    </row>
    <row r="512" spans="1:13">
      <c r="A512" s="1">
        <v>186003516</v>
      </c>
      <c r="B512" s="1" t="s">
        <v>1956</v>
      </c>
      <c r="C512" s="1" t="s">
        <v>80</v>
      </c>
      <c r="D512" s="1" t="s">
        <v>81</v>
      </c>
      <c r="E512" s="1" t="s">
        <v>13</v>
      </c>
      <c r="F512" s="1" t="s">
        <v>14</v>
      </c>
      <c r="G512" s="1" t="s">
        <v>15</v>
      </c>
      <c r="H512" s="1" t="s">
        <v>16</v>
      </c>
      <c r="I512" s="1" t="s">
        <v>17</v>
      </c>
      <c r="J512" s="1">
        <v>0</v>
      </c>
      <c r="M512" s="1" t="str">
        <f>IF(Feuil1!F512="",B512,"=GAUCHE(B2;Feuil1!F2)")</f>
        <v>Oasis MCX Extraction Cartridge Plus Type 60µm 225 mg\ Box of 50</v>
      </c>
    </row>
    <row r="513" spans="1:13">
      <c r="A513" s="1">
        <v>186003517</v>
      </c>
      <c r="B513" s="1" t="s">
        <v>1957</v>
      </c>
      <c r="C513" s="1" t="s">
        <v>80</v>
      </c>
      <c r="D513" s="1" t="s">
        <v>81</v>
      </c>
      <c r="E513" s="1" t="s">
        <v>13</v>
      </c>
      <c r="F513" s="1" t="s">
        <v>14</v>
      </c>
      <c r="G513" s="1" t="s">
        <v>15</v>
      </c>
      <c r="H513" s="1" t="s">
        <v>16</v>
      </c>
      <c r="I513" s="1" t="s">
        <v>17</v>
      </c>
      <c r="J513" s="1">
        <v>0</v>
      </c>
      <c r="M513" s="1" t="str">
        <f>IF(Feuil1!F513="",B513,"=GAUCHE(B2;Feuil1!F2)")</f>
        <v>Oasis MAX Extraction Cartridge Plus Type 60µm 225 mg\ Box of 50</v>
      </c>
    </row>
    <row r="514" spans="1:13">
      <c r="A514" s="1">
        <v>186003518</v>
      </c>
      <c r="B514" s="1" t="s">
        <v>1958</v>
      </c>
      <c r="C514" s="1" t="s">
        <v>80</v>
      </c>
      <c r="D514" s="1" t="s">
        <v>81</v>
      </c>
      <c r="E514" s="1" t="s">
        <v>13</v>
      </c>
      <c r="F514" s="1" t="s">
        <v>14</v>
      </c>
      <c r="G514" s="1" t="s">
        <v>15</v>
      </c>
      <c r="H514" s="1" t="s">
        <v>16</v>
      </c>
      <c r="I514" s="1" t="s">
        <v>17</v>
      </c>
      <c r="J514" s="1">
        <v>0</v>
      </c>
      <c r="M514" s="1" t="str">
        <f>IF(Feuil1!F514="",B514,"=GAUCHE(B2;Feuil1!F2)")</f>
        <v>Oasis WCX Extraction Cartridge Plus Type 60µm 225 mg\ Box of 50</v>
      </c>
    </row>
    <row r="515" spans="1:13">
      <c r="A515" s="1">
        <v>186003519</v>
      </c>
      <c r="B515" s="1" t="s">
        <v>1959</v>
      </c>
      <c r="C515" s="1" t="s">
        <v>80</v>
      </c>
      <c r="D515" s="1" t="s">
        <v>81</v>
      </c>
      <c r="E515" s="1" t="s">
        <v>13</v>
      </c>
      <c r="F515" s="1" t="s">
        <v>14</v>
      </c>
      <c r="G515" s="1" t="s">
        <v>15</v>
      </c>
      <c r="H515" s="1" t="s">
        <v>16</v>
      </c>
      <c r="I515" s="1" t="s">
        <v>17</v>
      </c>
      <c r="J515" s="1">
        <v>0</v>
      </c>
      <c r="M515" s="1" t="str">
        <f>IF(Feuil1!F515="",B515,"=GAUCHE(B2;Feuil1!F2)")</f>
        <v>Oasis WAX Extraction Cartridge Plus Type 60µm 225 mg\ Box of 50</v>
      </c>
    </row>
    <row r="516" spans="1:13">
      <c r="A516" s="1">
        <v>186003522</v>
      </c>
      <c r="B516" s="1" t="s">
        <v>1960</v>
      </c>
      <c r="C516" s="1" t="s">
        <v>269</v>
      </c>
      <c r="D516" s="1" t="s">
        <v>270</v>
      </c>
      <c r="E516" s="1" t="s">
        <v>13</v>
      </c>
      <c r="F516" s="1" t="s">
        <v>14</v>
      </c>
      <c r="G516" s="1" t="s">
        <v>15</v>
      </c>
      <c r="H516" s="1" t="s">
        <v>16</v>
      </c>
      <c r="I516" s="1" t="s">
        <v>17</v>
      </c>
      <c r="J516" s="1">
        <v>0</v>
      </c>
      <c r="M516" s="1" t="str">
        <f>IF(Feuil1!F516="",B516,"=GAUCHE(B2;Feuil1!F2)")</f>
        <v>Oasis Vacuum Box Gasket Kit</v>
      </c>
    </row>
    <row r="517" spans="1:13">
      <c r="A517" s="1">
        <v>186003524</v>
      </c>
      <c r="B517" s="1" t="s">
        <v>1961</v>
      </c>
      <c r="C517" s="1" t="s">
        <v>271</v>
      </c>
      <c r="D517" s="1" t="s">
        <v>272</v>
      </c>
      <c r="E517" s="1" t="s">
        <v>13</v>
      </c>
      <c r="F517" s="1" t="s">
        <v>14</v>
      </c>
      <c r="G517" s="1" t="s">
        <v>15</v>
      </c>
      <c r="H517" s="1" t="s">
        <v>16</v>
      </c>
      <c r="I517" s="1" t="s">
        <v>17</v>
      </c>
      <c r="J517" s="1">
        <v>0</v>
      </c>
      <c r="M517" s="1" t="str">
        <f>IF(Feuil1!F517="",B517,"=GAUCHE(B2;Feuil1!F2)")</f>
        <v>Acrodisc GHP 0.2µm 47mm\ Box of 100</v>
      </c>
    </row>
    <row r="518" spans="1:13">
      <c r="A518" s="1">
        <v>186003582</v>
      </c>
      <c r="B518" s="1" t="s">
        <v>1962</v>
      </c>
      <c r="C518" s="1" t="s">
        <v>174</v>
      </c>
      <c r="D518" s="1" t="s">
        <v>175</v>
      </c>
      <c r="E518" s="1" t="s">
        <v>13</v>
      </c>
      <c r="F518" s="1" t="s">
        <v>14</v>
      </c>
      <c r="G518" s="1" t="s">
        <v>15</v>
      </c>
      <c r="H518" s="1" t="s">
        <v>16</v>
      </c>
      <c r="I518" s="1" t="s">
        <v>17</v>
      </c>
      <c r="J518" s="1">
        <v>0</v>
      </c>
      <c r="M518" s="1" t="str">
        <f>IF(Feuil1!F518="",B518,"=GAUCHE(B2;Feuil1!F2)")</f>
        <v>XBridge BEH130 Prep C18 Column 5µm 10 x 50mm\ Box of 1</v>
      </c>
    </row>
    <row r="519" spans="1:13">
      <c r="A519" s="1">
        <v>186003583</v>
      </c>
      <c r="B519" s="1" t="s">
        <v>1963</v>
      </c>
      <c r="C519" s="1" t="s">
        <v>176</v>
      </c>
      <c r="D519" s="1" t="s">
        <v>177</v>
      </c>
      <c r="E519" s="1" t="s">
        <v>13</v>
      </c>
      <c r="F519" s="1" t="s">
        <v>14</v>
      </c>
      <c r="G519" s="1" t="s">
        <v>15</v>
      </c>
      <c r="H519" s="1" t="s">
        <v>16</v>
      </c>
      <c r="I519" s="1" t="s">
        <v>17</v>
      </c>
      <c r="J519" s="1">
        <v>0</v>
      </c>
      <c r="M519" s="1" t="str">
        <f>IF(Feuil1!F519="",B519,"=GAUCHE(B2;Feuil1!F2)")</f>
        <v>XBridge BEH130 Prep C18 Column 5µm 10 x 100mm\ Box of 1</v>
      </c>
    </row>
    <row r="520" spans="1:13">
      <c r="A520" s="1">
        <v>186003584</v>
      </c>
      <c r="B520" s="1" t="s">
        <v>1964</v>
      </c>
      <c r="C520" s="1">
        <v>1501</v>
      </c>
      <c r="D520" s="1" t="s">
        <v>273</v>
      </c>
      <c r="E520" s="1" t="s">
        <v>13</v>
      </c>
      <c r="F520" s="1" t="s">
        <v>14</v>
      </c>
      <c r="G520" s="1" t="s">
        <v>15</v>
      </c>
      <c r="H520" s="1" t="s">
        <v>16</v>
      </c>
      <c r="I520" s="1" t="s">
        <v>17</v>
      </c>
      <c r="J520" s="1">
        <v>0</v>
      </c>
      <c r="M520" s="1" t="str">
        <f>IF(Feuil1!F520="",B520,"=GAUCHE(B2;Feuil1!F2)")</f>
        <v>XBridge BEH130 Prep C18 Column 5µm 10 x 150mm\ Box of 1</v>
      </c>
    </row>
    <row r="521" spans="1:13">
      <c r="A521" s="1">
        <v>186003585</v>
      </c>
      <c r="B521" s="1" t="s">
        <v>1965</v>
      </c>
      <c r="C521" s="1">
        <v>1862</v>
      </c>
      <c r="D521" s="1" t="s">
        <v>274</v>
      </c>
      <c r="E521" s="1" t="s">
        <v>13</v>
      </c>
      <c r="F521" s="1" t="s">
        <v>14</v>
      </c>
      <c r="G521" s="1" t="s">
        <v>15</v>
      </c>
      <c r="H521" s="1" t="s">
        <v>16</v>
      </c>
      <c r="I521" s="1" t="s">
        <v>17</v>
      </c>
      <c r="J521" s="1">
        <v>0</v>
      </c>
      <c r="M521" s="1" t="str">
        <f>IF(Feuil1!F521="",B521,"=GAUCHE(B2;Feuil1!F2)")</f>
        <v>XBridge BEH130 Prep C18 Column 5µm 10 x 250mm\ Box of 1</v>
      </c>
    </row>
    <row r="522" spans="1:13">
      <c r="A522" s="1">
        <v>186003586</v>
      </c>
      <c r="B522" s="1" t="s">
        <v>1966</v>
      </c>
      <c r="C522" s="1" t="s">
        <v>178</v>
      </c>
      <c r="D522" s="1" t="s">
        <v>179</v>
      </c>
      <c r="E522" s="1" t="s">
        <v>13</v>
      </c>
      <c r="F522" s="1" t="s">
        <v>14</v>
      </c>
      <c r="G522" s="1" t="s">
        <v>15</v>
      </c>
      <c r="H522" s="1" t="s">
        <v>16</v>
      </c>
      <c r="I522" s="1" t="s">
        <v>17</v>
      </c>
      <c r="J522" s="1">
        <v>0</v>
      </c>
      <c r="M522" s="1" t="str">
        <f>IF(Feuil1!F522="",B522,"=GAUCHE(B2;Feuil1!F2)")</f>
        <v>XBridge BEH130 Prep OBD C18 Column 5µm 19 x 50mm\ Box of 1</v>
      </c>
    </row>
    <row r="523" spans="1:13">
      <c r="A523" s="1">
        <v>186003587</v>
      </c>
      <c r="B523" s="1" t="s">
        <v>1967</v>
      </c>
      <c r="C523" s="1" t="s">
        <v>182</v>
      </c>
      <c r="D523" s="1" t="s">
        <v>183</v>
      </c>
      <c r="E523" s="1" t="s">
        <v>13</v>
      </c>
      <c r="F523" s="1" t="s">
        <v>14</v>
      </c>
      <c r="G523" s="1" t="s">
        <v>15</v>
      </c>
      <c r="H523" s="1" t="s">
        <v>16</v>
      </c>
      <c r="I523" s="1" t="s">
        <v>17</v>
      </c>
      <c r="J523" s="1">
        <v>0</v>
      </c>
      <c r="M523" s="1" t="str">
        <f>IF(Feuil1!F523="",B523,"=GAUCHE(B2;Feuil1!F2)")</f>
        <v>XBridge BEH130 Prep OBD C18 Column 5µm 19 x 100mm\ Box of 1</v>
      </c>
    </row>
    <row r="524" spans="1:13">
      <c r="A524" s="1">
        <v>186003626</v>
      </c>
      <c r="B524" s="1" t="s">
        <v>1968</v>
      </c>
      <c r="C524" s="1" t="s">
        <v>174</v>
      </c>
      <c r="D524" s="1" t="s">
        <v>175</v>
      </c>
      <c r="E524" s="1" t="s">
        <v>13</v>
      </c>
      <c r="F524" s="1" t="s">
        <v>14</v>
      </c>
      <c r="G524" s="1" t="s">
        <v>15</v>
      </c>
      <c r="H524" s="1" t="s">
        <v>16</v>
      </c>
      <c r="I524" s="1" t="s">
        <v>17</v>
      </c>
      <c r="J524" s="1">
        <v>0</v>
      </c>
      <c r="M524" s="1" t="str">
        <f>IF(Feuil1!F524="",B524,"=GAUCHE(B2;Feuil1!F2)")</f>
        <v>XBridge BEH300 Prep C18 Column 5µm 10 x 50mm\ Box of 1</v>
      </c>
    </row>
    <row r="525" spans="1:13">
      <c r="A525" s="1">
        <v>186003627</v>
      </c>
      <c r="B525" s="1" t="s">
        <v>1969</v>
      </c>
      <c r="C525" s="1" t="s">
        <v>176</v>
      </c>
      <c r="D525" s="1" t="s">
        <v>177</v>
      </c>
      <c r="E525" s="1" t="s">
        <v>13</v>
      </c>
      <c r="F525" s="1" t="s">
        <v>14</v>
      </c>
      <c r="G525" s="1" t="s">
        <v>15</v>
      </c>
      <c r="H525" s="1" t="s">
        <v>16</v>
      </c>
      <c r="I525" s="1" t="s">
        <v>17</v>
      </c>
      <c r="J525" s="1">
        <v>0</v>
      </c>
      <c r="M525" s="1" t="str">
        <f>IF(Feuil1!F525="",B525,"=GAUCHE(B2;Feuil1!F2)")</f>
        <v>XBridge BEH300 Prep C18 Column 5µm 10 x 100mm\ Box of 1</v>
      </c>
    </row>
    <row r="526" spans="1:13">
      <c r="A526" s="1">
        <v>186003628</v>
      </c>
      <c r="B526" s="1" t="s">
        <v>1970</v>
      </c>
      <c r="C526" s="1">
        <v>1501</v>
      </c>
      <c r="D526" s="1" t="s">
        <v>273</v>
      </c>
      <c r="E526" s="1" t="s">
        <v>13</v>
      </c>
      <c r="F526" s="1" t="s">
        <v>14</v>
      </c>
      <c r="G526" s="1" t="s">
        <v>15</v>
      </c>
      <c r="H526" s="1" t="s">
        <v>16</v>
      </c>
      <c r="I526" s="1" t="s">
        <v>17</v>
      </c>
      <c r="J526" s="1">
        <v>0</v>
      </c>
      <c r="M526" s="1" t="str">
        <f>IF(Feuil1!F526="",B526,"=GAUCHE(B2;Feuil1!F2)")</f>
        <v>XBridge BEH300 Prep C18 Column 5µm 10 x 150mm\ Box of 1</v>
      </c>
    </row>
    <row r="527" spans="1:13">
      <c r="A527" s="1">
        <v>186003629</v>
      </c>
      <c r="B527" s="1" t="s">
        <v>1971</v>
      </c>
      <c r="C527" s="1">
        <v>1862</v>
      </c>
      <c r="D527" s="1" t="s">
        <v>274</v>
      </c>
      <c r="E527" s="1" t="s">
        <v>13</v>
      </c>
      <c r="F527" s="1" t="s">
        <v>14</v>
      </c>
      <c r="G527" s="1" t="s">
        <v>15</v>
      </c>
      <c r="H527" s="1" t="s">
        <v>16</v>
      </c>
      <c r="I527" s="1" t="s">
        <v>17</v>
      </c>
      <c r="J527" s="1">
        <v>0</v>
      </c>
      <c r="M527" s="1" t="str">
        <f>IF(Feuil1!F527="",B527,"=GAUCHE(B2;Feuil1!F2)")</f>
        <v>XBridge BEH300 Prep C18 Column 5µm 10 x 250mm\ Box of 1</v>
      </c>
    </row>
    <row r="528" spans="1:13">
      <c r="A528" s="1">
        <v>186003630</v>
      </c>
      <c r="B528" s="1" t="s">
        <v>1972</v>
      </c>
      <c r="C528" s="1" t="s">
        <v>178</v>
      </c>
      <c r="D528" s="1" t="s">
        <v>179</v>
      </c>
      <c r="E528" s="1" t="s">
        <v>13</v>
      </c>
      <c r="F528" s="1" t="s">
        <v>14</v>
      </c>
      <c r="G528" s="1" t="s">
        <v>15</v>
      </c>
      <c r="H528" s="1" t="s">
        <v>16</v>
      </c>
      <c r="I528" s="1" t="s">
        <v>17</v>
      </c>
      <c r="J528" s="1">
        <v>0</v>
      </c>
      <c r="M528" s="1" t="str">
        <f>IF(Feuil1!F528="",B528,"=GAUCHE(B2;Feuil1!F2)")</f>
        <v>XBridge BEH300 Prep OBD C18 Column 5µm 19 x 50mm\ Box of 1</v>
      </c>
    </row>
    <row r="529" spans="1:13">
      <c r="A529" s="1">
        <v>186003631</v>
      </c>
      <c r="B529" s="1" t="s">
        <v>1973</v>
      </c>
      <c r="C529" s="1" t="s">
        <v>182</v>
      </c>
      <c r="D529" s="1" t="s">
        <v>183</v>
      </c>
      <c r="E529" s="1" t="s">
        <v>13</v>
      </c>
      <c r="F529" s="1" t="s">
        <v>14</v>
      </c>
      <c r="G529" s="1" t="s">
        <v>15</v>
      </c>
      <c r="H529" s="1" t="s">
        <v>16</v>
      </c>
      <c r="I529" s="1" t="s">
        <v>17</v>
      </c>
      <c r="J529" s="1">
        <v>0</v>
      </c>
      <c r="M529" s="1" t="str">
        <f>IF(Feuil1!F529="",B529,"=GAUCHE(B2;Feuil1!F2)")</f>
        <v>XBridge BEH300 Prep OBD C18 Column 5µm 19 x 100mm\ Box of 1</v>
      </c>
    </row>
    <row r="530" spans="1:13">
      <c r="A530" s="1">
        <v>186003648</v>
      </c>
      <c r="B530" s="1" t="s">
        <v>1974</v>
      </c>
      <c r="C530" s="1" t="s">
        <v>275</v>
      </c>
      <c r="D530" s="1" t="s">
        <v>276</v>
      </c>
      <c r="E530" s="1" t="s">
        <v>13</v>
      </c>
      <c r="F530" s="1" t="s">
        <v>14</v>
      </c>
      <c r="G530" s="1" t="s">
        <v>15</v>
      </c>
      <c r="H530" s="1" t="s">
        <v>16</v>
      </c>
      <c r="I530" s="1" t="s">
        <v>17</v>
      </c>
      <c r="J530" s="1">
        <v>0</v>
      </c>
      <c r="M530" s="1" t="str">
        <f>IF(Feuil1!F530="",B530,"=GAUCHE(B2;Feuil1!F2)")</f>
        <v>XBridge BEH130 Prep C18 Column 10µm 4.6 x 50mm\ Box of 1</v>
      </c>
    </row>
    <row r="531" spans="1:13">
      <c r="A531" s="1">
        <v>186003649</v>
      </c>
      <c r="B531" s="1" t="s">
        <v>1975</v>
      </c>
      <c r="C531" s="1" t="s">
        <v>277</v>
      </c>
      <c r="D531" s="1" t="s">
        <v>278</v>
      </c>
      <c r="E531" s="1" t="s">
        <v>13</v>
      </c>
      <c r="F531" s="1" t="s">
        <v>14</v>
      </c>
      <c r="G531" s="1" t="s">
        <v>15</v>
      </c>
      <c r="H531" s="1" t="s">
        <v>16</v>
      </c>
      <c r="I531" s="1" t="s">
        <v>17</v>
      </c>
      <c r="J531" s="1">
        <v>0</v>
      </c>
      <c r="M531" s="1" t="str">
        <f>IF(Feuil1!F531="",B531,"=GAUCHE(B2;Feuil1!F2)")</f>
        <v>XBridge BEH130 Prep C18 Column 10µm 4.6 x 100mm\ Box of 1</v>
      </c>
    </row>
    <row r="532" spans="1:13">
      <c r="A532" s="1">
        <v>186003650</v>
      </c>
      <c r="B532" s="1" t="s">
        <v>1976</v>
      </c>
      <c r="C532" s="1" t="s">
        <v>279</v>
      </c>
      <c r="D532" s="1" t="s">
        <v>280</v>
      </c>
      <c r="E532" s="1" t="s">
        <v>13</v>
      </c>
      <c r="F532" s="1" t="s">
        <v>14</v>
      </c>
      <c r="G532" s="1" t="s">
        <v>15</v>
      </c>
      <c r="H532" s="1" t="s">
        <v>16</v>
      </c>
      <c r="I532" s="1" t="s">
        <v>17</v>
      </c>
      <c r="J532" s="1">
        <v>0</v>
      </c>
      <c r="M532" s="1" t="str">
        <f>IF(Feuil1!F532="",B532,"=GAUCHE(B2;Feuil1!F2)")</f>
        <v>XBridge BEH130 Prep C18 Column 10µm 4.6 x 150mm\ Box of 1</v>
      </c>
    </row>
    <row r="533" spans="1:13">
      <c r="A533" s="1">
        <v>186003651</v>
      </c>
      <c r="B533" s="1" t="s">
        <v>1977</v>
      </c>
      <c r="C533" s="1" t="s">
        <v>281</v>
      </c>
      <c r="D533" s="1" t="s">
        <v>282</v>
      </c>
      <c r="E533" s="1" t="s">
        <v>13</v>
      </c>
      <c r="F533" s="1" t="s">
        <v>14</v>
      </c>
      <c r="G533" s="1" t="s">
        <v>15</v>
      </c>
      <c r="H533" s="1" t="s">
        <v>16</v>
      </c>
      <c r="I533" s="1" t="s">
        <v>17</v>
      </c>
      <c r="J533" s="1">
        <v>0</v>
      </c>
      <c r="M533" s="1" t="str">
        <f>IF(Feuil1!F533="",B533,"=GAUCHE(B2;Feuil1!F2)")</f>
        <v>XBridge BEH130 Prep C18 Column 10µm 4.6 x 250mm\ Box of 1</v>
      </c>
    </row>
    <row r="534" spans="1:13">
      <c r="A534" s="1">
        <v>186003652</v>
      </c>
      <c r="B534" s="1" t="s">
        <v>1978</v>
      </c>
      <c r="C534" s="1" t="s">
        <v>283</v>
      </c>
      <c r="D534" s="1" t="s">
        <v>284</v>
      </c>
      <c r="E534" s="1" t="s">
        <v>13</v>
      </c>
      <c r="F534" s="1" t="s">
        <v>14</v>
      </c>
      <c r="G534" s="1" t="s">
        <v>15</v>
      </c>
      <c r="H534" s="1" t="s">
        <v>16</v>
      </c>
      <c r="I534" s="1" t="s">
        <v>17</v>
      </c>
      <c r="J534" s="1">
        <v>0</v>
      </c>
      <c r="M534" s="1" t="str">
        <f>IF(Feuil1!F534="",B534,"=GAUCHE(B2;Feuil1!F2)")</f>
        <v>XBridge BEH130 Prep C18 Column 10µm 10 x 50mm\ Box of 1</v>
      </c>
    </row>
    <row r="535" spans="1:13">
      <c r="A535" s="1">
        <v>186003653</v>
      </c>
      <c r="B535" s="1" t="s">
        <v>1979</v>
      </c>
      <c r="C535" s="1">
        <v>1178</v>
      </c>
      <c r="D535" s="1" t="s">
        <v>285</v>
      </c>
      <c r="E535" s="1" t="s">
        <v>13</v>
      </c>
      <c r="F535" s="1" t="s">
        <v>14</v>
      </c>
      <c r="G535" s="1" t="s">
        <v>15</v>
      </c>
      <c r="H535" s="1" t="s">
        <v>16</v>
      </c>
      <c r="I535" s="1" t="s">
        <v>17</v>
      </c>
      <c r="J535" s="1">
        <v>0</v>
      </c>
      <c r="M535" s="1" t="str">
        <f>IF(Feuil1!F535="",B535,"=GAUCHE(B2;Feuil1!F2)")</f>
        <v>XBridge BEH130 Prep C18 Column 10µm 10 x 100mm\ Box of 1</v>
      </c>
    </row>
    <row r="536" spans="1:13">
      <c r="A536" s="1">
        <v>186003654</v>
      </c>
      <c r="B536" s="1" t="s">
        <v>1980</v>
      </c>
      <c r="C536" s="1">
        <v>1387</v>
      </c>
      <c r="D536" s="1" t="s">
        <v>286</v>
      </c>
      <c r="E536" s="1" t="s">
        <v>13</v>
      </c>
      <c r="F536" s="1" t="s">
        <v>14</v>
      </c>
      <c r="G536" s="1" t="s">
        <v>15</v>
      </c>
      <c r="H536" s="1" t="s">
        <v>16</v>
      </c>
      <c r="I536" s="1" t="s">
        <v>17</v>
      </c>
      <c r="J536" s="1">
        <v>0</v>
      </c>
      <c r="M536" s="1" t="str">
        <f>IF(Feuil1!F536="",B536,"=GAUCHE(B2;Feuil1!F2)")</f>
        <v>XBridge BEH130 Prep C18 Column 10µm 10 x 150mm\ Box of 1</v>
      </c>
    </row>
    <row r="537" spans="1:13">
      <c r="A537" s="1">
        <v>186003655</v>
      </c>
      <c r="B537" s="1" t="s">
        <v>1981</v>
      </c>
      <c r="C537" s="1" t="s">
        <v>231</v>
      </c>
      <c r="D537" s="1" t="s">
        <v>232</v>
      </c>
      <c r="E537" s="1" t="s">
        <v>13</v>
      </c>
      <c r="F537" s="1" t="s">
        <v>14</v>
      </c>
      <c r="G537" s="1" t="s">
        <v>15</v>
      </c>
      <c r="H537" s="1" t="s">
        <v>16</v>
      </c>
      <c r="I537" s="1" t="s">
        <v>17</v>
      </c>
      <c r="J537" s="1">
        <v>0</v>
      </c>
      <c r="M537" s="1" t="str">
        <f>IF(Feuil1!F537="",B537,"=GAUCHE(B2;Feuil1!F2)")</f>
        <v>XBridge BEH130 Prep C18 Column 10µm 10 x 250mm\ Box of 1</v>
      </c>
    </row>
    <row r="538" spans="1:13">
      <c r="A538" s="1">
        <v>186003656</v>
      </c>
      <c r="B538" s="1" t="s">
        <v>1982</v>
      </c>
      <c r="C538" s="1">
        <v>1444</v>
      </c>
      <c r="D538" s="1" t="s">
        <v>287</v>
      </c>
      <c r="E538" s="1" t="s">
        <v>13</v>
      </c>
      <c r="F538" s="1" t="s">
        <v>14</v>
      </c>
      <c r="G538" s="1" t="s">
        <v>15</v>
      </c>
      <c r="H538" s="1" t="s">
        <v>16</v>
      </c>
      <c r="I538" s="1" t="s">
        <v>17</v>
      </c>
      <c r="J538" s="1">
        <v>0</v>
      </c>
      <c r="M538" s="1" t="str">
        <f>IF(Feuil1!F538="",B538,"=GAUCHE(B2;Feuil1!F2)")</f>
        <v>XBridge BEH130 Prep OBD C18 Column 10µm 19 x 50mm\ Box of 1</v>
      </c>
    </row>
    <row r="539" spans="1:13">
      <c r="A539" s="1">
        <v>186003657</v>
      </c>
      <c r="B539" s="1" t="s">
        <v>1983</v>
      </c>
      <c r="C539" s="1" t="s">
        <v>220</v>
      </c>
      <c r="D539" s="1" t="s">
        <v>221</v>
      </c>
      <c r="E539" s="1" t="s">
        <v>13</v>
      </c>
      <c r="F539" s="1" t="s">
        <v>14</v>
      </c>
      <c r="G539" s="1" t="s">
        <v>15</v>
      </c>
      <c r="H539" s="1" t="s">
        <v>16</v>
      </c>
      <c r="I539" s="1" t="s">
        <v>17</v>
      </c>
      <c r="J539" s="1">
        <v>0</v>
      </c>
      <c r="M539" s="1" t="str">
        <f>IF(Feuil1!F539="",B539,"=GAUCHE(B2;Feuil1!F2)")</f>
        <v>XBridge BEH130 Prep OBD C18 Column 10µm 19 x 150mm\ Box of 1</v>
      </c>
    </row>
    <row r="540" spans="1:13">
      <c r="A540" s="1">
        <v>186003658</v>
      </c>
      <c r="B540" s="1" t="s">
        <v>1984</v>
      </c>
      <c r="C540" s="1" t="s">
        <v>288</v>
      </c>
      <c r="D540" s="1" t="s">
        <v>289</v>
      </c>
      <c r="E540" s="1" t="s">
        <v>13</v>
      </c>
      <c r="F540" s="1" t="s">
        <v>14</v>
      </c>
      <c r="G540" s="1" t="s">
        <v>15</v>
      </c>
      <c r="H540" s="1" t="s">
        <v>16</v>
      </c>
      <c r="I540" s="1" t="s">
        <v>17</v>
      </c>
      <c r="J540" s="1">
        <v>0</v>
      </c>
      <c r="M540" s="1" t="str">
        <f>IF(Feuil1!F540="",B540,"=GAUCHE(B2;Feuil1!F2)")</f>
        <v>XBridge BEH130 Prep OBD C18 Column 10µm 19 x 250mm\ Box of 1</v>
      </c>
    </row>
    <row r="541" spans="1:13">
      <c r="A541" s="1">
        <v>186003659</v>
      </c>
      <c r="B541" s="1" t="s">
        <v>1985</v>
      </c>
      <c r="C541" s="1">
        <v>3211</v>
      </c>
      <c r="D541" s="1" t="s">
        <v>290</v>
      </c>
      <c r="E541" s="1" t="s">
        <v>13</v>
      </c>
      <c r="F541" s="1" t="s">
        <v>14</v>
      </c>
      <c r="G541" s="1" t="s">
        <v>15</v>
      </c>
      <c r="H541" s="1" t="s">
        <v>16</v>
      </c>
      <c r="I541" s="1" t="s">
        <v>17</v>
      </c>
      <c r="J541" s="1">
        <v>0</v>
      </c>
      <c r="M541" s="1" t="str">
        <f>IF(Feuil1!F541="",B541,"=GAUCHE(B2;Feuil1!F2)")</f>
        <v>XBridge BEH130 Prep OBD C18 Column 10µm 30 x 50mm\ Box of 1</v>
      </c>
    </row>
    <row r="542" spans="1:13">
      <c r="A542" s="1">
        <v>186003660</v>
      </c>
      <c r="B542" s="1" t="s">
        <v>1986</v>
      </c>
      <c r="C542" s="1" t="s">
        <v>291</v>
      </c>
      <c r="D542" s="1" t="s">
        <v>292</v>
      </c>
      <c r="E542" s="1" t="s">
        <v>13</v>
      </c>
      <c r="F542" s="1" t="s">
        <v>14</v>
      </c>
      <c r="G542" s="1" t="s">
        <v>15</v>
      </c>
      <c r="H542" s="1" t="s">
        <v>16</v>
      </c>
      <c r="I542" s="1" t="s">
        <v>17</v>
      </c>
      <c r="J542" s="1">
        <v>0</v>
      </c>
      <c r="M542" s="1" t="str">
        <f>IF(Feuil1!F542="",B542,"=GAUCHE(B2;Feuil1!F2)")</f>
        <v>XBridge BEH130 Prep OBD C18 Column 10µm 30 x 100mm\ Box of 1</v>
      </c>
    </row>
    <row r="543" spans="1:13">
      <c r="A543" s="1">
        <v>186003661</v>
      </c>
      <c r="B543" s="1" t="s">
        <v>1987</v>
      </c>
      <c r="C543" s="1">
        <v>6517</v>
      </c>
      <c r="D543" s="1" t="s">
        <v>293</v>
      </c>
      <c r="E543" s="1" t="s">
        <v>13</v>
      </c>
      <c r="F543" s="1" t="s">
        <v>14</v>
      </c>
      <c r="G543" s="1" t="s">
        <v>15</v>
      </c>
      <c r="H543" s="1" t="s">
        <v>16</v>
      </c>
      <c r="I543" s="1" t="s">
        <v>17</v>
      </c>
      <c r="J543" s="1">
        <v>0</v>
      </c>
      <c r="M543" s="1" t="str">
        <f>IF(Feuil1!F543="",B543,"=GAUCHE(B2;Feuil1!F2)")</f>
        <v>XBridge BEH130 Prep OBD C18 Column 10µm 30 x 150mm\ Box of 1</v>
      </c>
    </row>
    <row r="544" spans="1:13">
      <c r="A544" s="1">
        <v>186003662</v>
      </c>
      <c r="B544" s="1" t="s">
        <v>1988</v>
      </c>
      <c r="C544" s="1">
        <v>10279</v>
      </c>
      <c r="D544" s="1" t="s">
        <v>294</v>
      </c>
      <c r="E544" s="1" t="s">
        <v>13</v>
      </c>
      <c r="F544" s="1" t="s">
        <v>14</v>
      </c>
      <c r="G544" s="1" t="s">
        <v>15</v>
      </c>
      <c r="H544" s="1" t="s">
        <v>16</v>
      </c>
      <c r="I544" s="1" t="s">
        <v>17</v>
      </c>
      <c r="J544" s="1">
        <v>0</v>
      </c>
      <c r="M544" s="1" t="str">
        <f>IF(Feuil1!F544="",B544,"=GAUCHE(B2;Feuil1!F2)")</f>
        <v>XBridge BEH130 Prep OBD C18 Column 10µm 30 x 250mm\ Box of 1</v>
      </c>
    </row>
    <row r="545" spans="1:13">
      <c r="A545" s="1">
        <v>186003663</v>
      </c>
      <c r="B545" s="1" t="s">
        <v>1989</v>
      </c>
      <c r="C545" s="1" t="s">
        <v>275</v>
      </c>
      <c r="D545" s="1" t="s">
        <v>276</v>
      </c>
      <c r="E545" s="1" t="s">
        <v>13</v>
      </c>
      <c r="F545" s="1" t="s">
        <v>14</v>
      </c>
      <c r="G545" s="1" t="s">
        <v>15</v>
      </c>
      <c r="H545" s="1" t="s">
        <v>16</v>
      </c>
      <c r="I545" s="1" t="s">
        <v>17</v>
      </c>
      <c r="J545" s="1">
        <v>0</v>
      </c>
      <c r="M545" s="1" t="str">
        <f>IF(Feuil1!F545="",B545,"=GAUCHE(B2;Feuil1!F2)")</f>
        <v>XBridge BEH300 Prep C18 Column 10µm 4.6 x 50mm\ Box of 1</v>
      </c>
    </row>
    <row r="546" spans="1:13">
      <c r="A546" s="1">
        <v>186003664</v>
      </c>
      <c r="B546" s="1" t="s">
        <v>1990</v>
      </c>
      <c r="C546" s="1" t="s">
        <v>277</v>
      </c>
      <c r="D546" s="1" t="s">
        <v>278</v>
      </c>
      <c r="E546" s="1" t="s">
        <v>13</v>
      </c>
      <c r="F546" s="1" t="s">
        <v>14</v>
      </c>
      <c r="G546" s="1" t="s">
        <v>15</v>
      </c>
      <c r="H546" s="1" t="s">
        <v>16</v>
      </c>
      <c r="I546" s="1" t="s">
        <v>17</v>
      </c>
      <c r="J546" s="1">
        <v>0</v>
      </c>
      <c r="M546" s="1" t="str">
        <f>IF(Feuil1!F546="",B546,"=GAUCHE(B2;Feuil1!F2)")</f>
        <v>XBridge BEH300 Prep C18 Column 10µm 4.6 x 100mm\ Box of 1</v>
      </c>
    </row>
    <row r="547" spans="1:13">
      <c r="A547" s="1">
        <v>186003665</v>
      </c>
      <c r="B547" s="1" t="s">
        <v>1991</v>
      </c>
      <c r="C547" s="1" t="s">
        <v>279</v>
      </c>
      <c r="D547" s="1" t="s">
        <v>280</v>
      </c>
      <c r="E547" s="1" t="s">
        <v>13</v>
      </c>
      <c r="F547" s="1" t="s">
        <v>14</v>
      </c>
      <c r="G547" s="1" t="s">
        <v>15</v>
      </c>
      <c r="H547" s="1" t="s">
        <v>16</v>
      </c>
      <c r="I547" s="1" t="s">
        <v>17</v>
      </c>
      <c r="J547" s="1">
        <v>0</v>
      </c>
      <c r="M547" s="1" t="str">
        <f>IF(Feuil1!F547="",B547,"=GAUCHE(B2;Feuil1!F2)")</f>
        <v>XBridge BEH300 Prep C18 Column 10µm 4.6 x 150mm\ Box of 1</v>
      </c>
    </row>
    <row r="548" spans="1:13">
      <c r="A548" s="1">
        <v>186003666</v>
      </c>
      <c r="B548" s="1" t="s">
        <v>1992</v>
      </c>
      <c r="C548" s="1" t="s">
        <v>281</v>
      </c>
      <c r="D548" s="1" t="s">
        <v>282</v>
      </c>
      <c r="E548" s="1" t="s">
        <v>13</v>
      </c>
      <c r="F548" s="1" t="s">
        <v>14</v>
      </c>
      <c r="G548" s="1" t="s">
        <v>15</v>
      </c>
      <c r="H548" s="1" t="s">
        <v>16</v>
      </c>
      <c r="I548" s="1" t="s">
        <v>17</v>
      </c>
      <c r="J548" s="1">
        <v>0</v>
      </c>
      <c r="M548" s="1" t="str">
        <f>IF(Feuil1!F548="",B548,"=GAUCHE(B2;Feuil1!F2)")</f>
        <v>XBridge BEH300 Prep C18 Column 10µm 4.6 x 250mm\ Box of 1</v>
      </c>
    </row>
    <row r="549" spans="1:13">
      <c r="A549" s="1">
        <v>186003667</v>
      </c>
      <c r="B549" s="1" t="s">
        <v>1993</v>
      </c>
      <c r="C549" s="1" t="s">
        <v>283</v>
      </c>
      <c r="D549" s="1" t="s">
        <v>284</v>
      </c>
      <c r="E549" s="1" t="s">
        <v>13</v>
      </c>
      <c r="F549" s="1" t="s">
        <v>14</v>
      </c>
      <c r="G549" s="1" t="s">
        <v>15</v>
      </c>
      <c r="H549" s="1" t="s">
        <v>16</v>
      </c>
      <c r="I549" s="1" t="s">
        <v>17</v>
      </c>
      <c r="J549" s="1">
        <v>0</v>
      </c>
      <c r="M549" s="1" t="str">
        <f>IF(Feuil1!F549="",B549,"=GAUCHE(B2;Feuil1!F2)")</f>
        <v>XBridge BEH300 Prep C18 Column 10µm 10 x 50mm\ Box of 1</v>
      </c>
    </row>
    <row r="550" spans="1:13">
      <c r="A550" s="1">
        <v>186003668</v>
      </c>
      <c r="B550" s="1" t="s">
        <v>1994</v>
      </c>
      <c r="C550" s="1">
        <v>1178</v>
      </c>
      <c r="D550" s="1" t="s">
        <v>285</v>
      </c>
      <c r="E550" s="1" t="s">
        <v>13</v>
      </c>
      <c r="F550" s="1" t="s">
        <v>14</v>
      </c>
      <c r="G550" s="1" t="s">
        <v>15</v>
      </c>
      <c r="H550" s="1" t="s">
        <v>16</v>
      </c>
      <c r="I550" s="1" t="s">
        <v>17</v>
      </c>
      <c r="J550" s="1">
        <v>0</v>
      </c>
      <c r="M550" s="1" t="str">
        <f>IF(Feuil1!F550="",B550,"=GAUCHE(B2;Feuil1!F2)")</f>
        <v>XBridge BEH300 Prep C18 Column 10µm 10 x 100mm\ Box of 1</v>
      </c>
    </row>
    <row r="551" spans="1:13">
      <c r="A551" s="1">
        <v>186003669</v>
      </c>
      <c r="B551" s="1" t="s">
        <v>1995</v>
      </c>
      <c r="C551" s="1">
        <v>1387</v>
      </c>
      <c r="D551" s="1" t="s">
        <v>286</v>
      </c>
      <c r="E551" s="1" t="s">
        <v>13</v>
      </c>
      <c r="F551" s="1" t="s">
        <v>14</v>
      </c>
      <c r="G551" s="1" t="s">
        <v>15</v>
      </c>
      <c r="H551" s="1" t="s">
        <v>16</v>
      </c>
      <c r="I551" s="1" t="s">
        <v>17</v>
      </c>
      <c r="J551" s="1">
        <v>0</v>
      </c>
      <c r="M551" s="1" t="str">
        <f>IF(Feuil1!F551="",B551,"=GAUCHE(B2;Feuil1!F2)")</f>
        <v>XBridge BEH300 Prep C18 Column 10µm 10 x 150mm\ Box of 1</v>
      </c>
    </row>
    <row r="552" spans="1:13">
      <c r="A552" s="1">
        <v>186003670</v>
      </c>
      <c r="B552" s="1" t="s">
        <v>1996</v>
      </c>
      <c r="C552" s="1" t="s">
        <v>231</v>
      </c>
      <c r="D552" s="1" t="s">
        <v>232</v>
      </c>
      <c r="E552" s="1" t="s">
        <v>13</v>
      </c>
      <c r="F552" s="1" t="s">
        <v>14</v>
      </c>
      <c r="G552" s="1" t="s">
        <v>15</v>
      </c>
      <c r="H552" s="1" t="s">
        <v>16</v>
      </c>
      <c r="I552" s="1" t="s">
        <v>17</v>
      </c>
      <c r="J552" s="1">
        <v>0</v>
      </c>
      <c r="M552" s="1" t="str">
        <f>IF(Feuil1!F552="",B552,"=GAUCHE(B2;Feuil1!F2)")</f>
        <v>XBridge BEH300 Prep C18 Column 10µm 10 x 250mm\ Box of 1</v>
      </c>
    </row>
    <row r="553" spans="1:13">
      <c r="A553" s="1">
        <v>186003671</v>
      </c>
      <c r="B553" s="1" t="s">
        <v>1997</v>
      </c>
      <c r="C553" s="1">
        <v>1444</v>
      </c>
      <c r="D553" s="1" t="s">
        <v>287</v>
      </c>
      <c r="E553" s="1" t="s">
        <v>13</v>
      </c>
      <c r="F553" s="1" t="s">
        <v>14</v>
      </c>
      <c r="G553" s="1" t="s">
        <v>15</v>
      </c>
      <c r="H553" s="1" t="s">
        <v>16</v>
      </c>
      <c r="I553" s="1" t="s">
        <v>17</v>
      </c>
      <c r="J553" s="1">
        <v>0</v>
      </c>
      <c r="M553" s="1" t="str">
        <f>IF(Feuil1!F553="",B553,"=GAUCHE(B2;Feuil1!F2)")</f>
        <v>XBridge BEH300 Prep OBD C18 Column 10µm 19 x 50mm\ Box of 1</v>
      </c>
    </row>
    <row r="554" spans="1:13">
      <c r="A554" s="1">
        <v>186003672</v>
      </c>
      <c r="B554" s="1" t="s">
        <v>1998</v>
      </c>
      <c r="C554" s="1" t="s">
        <v>220</v>
      </c>
      <c r="D554" s="1" t="s">
        <v>221</v>
      </c>
      <c r="E554" s="1" t="s">
        <v>13</v>
      </c>
      <c r="F554" s="1" t="s">
        <v>14</v>
      </c>
      <c r="G554" s="1" t="s">
        <v>15</v>
      </c>
      <c r="H554" s="1" t="s">
        <v>16</v>
      </c>
      <c r="I554" s="1" t="s">
        <v>17</v>
      </c>
      <c r="J554" s="1">
        <v>0</v>
      </c>
      <c r="M554" s="1" t="str">
        <f>IF(Feuil1!F554="",B554,"=GAUCHE(B2;Feuil1!F2)")</f>
        <v>XBridge BEH300 Prep OBD C18 Column 10µm 19 x 150mm\ Box of 1</v>
      </c>
    </row>
    <row r="555" spans="1:13">
      <c r="A555" s="1">
        <v>186003673</v>
      </c>
      <c r="B555" s="1" t="s">
        <v>1999</v>
      </c>
      <c r="C555" s="1" t="s">
        <v>288</v>
      </c>
      <c r="D555" s="1" t="s">
        <v>289</v>
      </c>
      <c r="E555" s="1" t="s">
        <v>13</v>
      </c>
      <c r="F555" s="1" t="s">
        <v>14</v>
      </c>
      <c r="G555" s="1" t="s">
        <v>15</v>
      </c>
      <c r="H555" s="1" t="s">
        <v>16</v>
      </c>
      <c r="I555" s="1" t="s">
        <v>17</v>
      </c>
      <c r="J555" s="1">
        <v>0</v>
      </c>
      <c r="M555" s="1" t="str">
        <f>IF(Feuil1!F555="",B555,"=GAUCHE(B2;Feuil1!F2)")</f>
        <v>XBridge BEH300 Prep OBD C18 Column 10µm 19 x 250mm\ Box of 1</v>
      </c>
    </row>
    <row r="556" spans="1:13">
      <c r="A556" s="1">
        <v>186003674</v>
      </c>
      <c r="B556" s="1" t="s">
        <v>2000</v>
      </c>
      <c r="C556" s="1">
        <v>3211</v>
      </c>
      <c r="D556" s="1" t="s">
        <v>290</v>
      </c>
      <c r="E556" s="1" t="s">
        <v>13</v>
      </c>
      <c r="F556" s="1" t="s">
        <v>14</v>
      </c>
      <c r="G556" s="1" t="s">
        <v>15</v>
      </c>
      <c r="H556" s="1" t="s">
        <v>16</v>
      </c>
      <c r="I556" s="1" t="s">
        <v>17</v>
      </c>
      <c r="J556" s="1">
        <v>0</v>
      </c>
      <c r="M556" s="1" t="str">
        <f>IF(Feuil1!F556="",B556,"=GAUCHE(B2;Feuil1!F2)")</f>
        <v>XBridge BEH300 Prep OBD C18 Column 10µm 30 x 50mm\ Box of 1</v>
      </c>
    </row>
    <row r="557" spans="1:13">
      <c r="A557" s="1">
        <v>186003675</v>
      </c>
      <c r="B557" s="1" t="s">
        <v>2001</v>
      </c>
      <c r="C557" s="1" t="s">
        <v>291</v>
      </c>
      <c r="D557" s="1" t="s">
        <v>292</v>
      </c>
      <c r="E557" s="1" t="s">
        <v>13</v>
      </c>
      <c r="F557" s="1" t="s">
        <v>14</v>
      </c>
      <c r="G557" s="1" t="s">
        <v>15</v>
      </c>
      <c r="H557" s="1" t="s">
        <v>16</v>
      </c>
      <c r="I557" s="1" t="s">
        <v>17</v>
      </c>
      <c r="J557" s="1">
        <v>0</v>
      </c>
      <c r="M557" s="1" t="str">
        <f>IF(Feuil1!F557="",B557,"=GAUCHE(B2;Feuil1!F2)")</f>
        <v>XBridge BEH300 Prep OBD C18 Column 10µm 30 x 100mm\ Box of 1</v>
      </c>
    </row>
    <row r="558" spans="1:13">
      <c r="A558" s="1">
        <v>186003676</v>
      </c>
      <c r="B558" s="1" t="s">
        <v>2002</v>
      </c>
      <c r="C558" s="1">
        <v>6517</v>
      </c>
      <c r="D558" s="1" t="s">
        <v>293</v>
      </c>
      <c r="E558" s="1" t="s">
        <v>13</v>
      </c>
      <c r="F558" s="1" t="s">
        <v>14</v>
      </c>
      <c r="G558" s="1" t="s">
        <v>15</v>
      </c>
      <c r="H558" s="1" t="s">
        <v>16</v>
      </c>
      <c r="I558" s="1" t="s">
        <v>17</v>
      </c>
      <c r="J558" s="1">
        <v>0</v>
      </c>
      <c r="M558" s="1" t="str">
        <f>IF(Feuil1!F558="",B558,"=GAUCHE(B2;Feuil1!F2)")</f>
        <v>XBridge BEH300 Prep OBD C18 Column 10µm 30 x 150mm\ Box of 1</v>
      </c>
    </row>
    <row r="559" spans="1:13">
      <c r="A559" s="1">
        <v>186003677</v>
      </c>
      <c r="B559" s="1" t="s">
        <v>2003</v>
      </c>
      <c r="C559" s="1">
        <v>10279</v>
      </c>
      <c r="D559" s="1" t="s">
        <v>294</v>
      </c>
      <c r="E559" s="1" t="s">
        <v>13</v>
      </c>
      <c r="F559" s="1" t="s">
        <v>14</v>
      </c>
      <c r="G559" s="1" t="s">
        <v>15</v>
      </c>
      <c r="H559" s="1" t="s">
        <v>16</v>
      </c>
      <c r="I559" s="1" t="s">
        <v>17</v>
      </c>
      <c r="J559" s="1">
        <v>0</v>
      </c>
      <c r="M559" s="1" t="str">
        <f>IF(Feuil1!F559="",B559,"=GAUCHE(B2;Feuil1!F2)")</f>
        <v>XBridge BEH300 Prep OBD C18 Column 10µm 30 x 250mm\ Box of 1</v>
      </c>
    </row>
    <row r="560" spans="1:13">
      <c r="A560" s="1">
        <v>186003691</v>
      </c>
      <c r="B560" s="1" t="s">
        <v>2004</v>
      </c>
      <c r="C560" s="1" t="s">
        <v>172</v>
      </c>
      <c r="D560" s="1" t="s">
        <v>173</v>
      </c>
      <c r="E560" s="1" t="s">
        <v>13</v>
      </c>
      <c r="F560" s="1" t="s">
        <v>14</v>
      </c>
      <c r="G560" s="1" t="s">
        <v>15</v>
      </c>
      <c r="H560" s="1" t="s">
        <v>16</v>
      </c>
      <c r="I560" s="1" t="s">
        <v>17</v>
      </c>
      <c r="J560" s="1">
        <v>0</v>
      </c>
      <c r="M560" s="1" t="str">
        <f>IF(Feuil1!F560="",B560,"=GAUCHE(B2;Feuil1!F2)")</f>
        <v>Atlantis Prep T3 Column 5µm 10 x 50mm\ Box of 1</v>
      </c>
    </row>
    <row r="561" spans="1:13">
      <c r="A561" s="1">
        <v>186003692</v>
      </c>
      <c r="B561" s="1" t="s">
        <v>2005</v>
      </c>
      <c r="C561" s="1" t="s">
        <v>174</v>
      </c>
      <c r="D561" s="1" t="s">
        <v>175</v>
      </c>
      <c r="E561" s="1" t="s">
        <v>13</v>
      </c>
      <c r="F561" s="1" t="s">
        <v>14</v>
      </c>
      <c r="G561" s="1" t="s">
        <v>15</v>
      </c>
      <c r="H561" s="1" t="s">
        <v>16</v>
      </c>
      <c r="I561" s="1" t="s">
        <v>17</v>
      </c>
      <c r="J561" s="1">
        <v>0</v>
      </c>
      <c r="M561" s="1" t="str">
        <f>IF(Feuil1!F561="",B561,"=GAUCHE(B2;Feuil1!F2)")</f>
        <v>Atlantis Prep T3 Column 5µm 10 x 100mm\ Box of 1</v>
      </c>
    </row>
    <row r="562" spans="1:13">
      <c r="A562" s="1">
        <v>186003693</v>
      </c>
      <c r="B562" s="1" t="s">
        <v>2006</v>
      </c>
      <c r="C562" s="1" t="s">
        <v>176</v>
      </c>
      <c r="D562" s="1" t="s">
        <v>177</v>
      </c>
      <c r="E562" s="1" t="s">
        <v>13</v>
      </c>
      <c r="F562" s="1" t="s">
        <v>14</v>
      </c>
      <c r="G562" s="1" t="s">
        <v>15</v>
      </c>
      <c r="H562" s="1" t="s">
        <v>16</v>
      </c>
      <c r="I562" s="1" t="s">
        <v>17</v>
      </c>
      <c r="J562" s="1">
        <v>0</v>
      </c>
      <c r="M562" s="1" t="str">
        <f>IF(Feuil1!F562="",B562,"=GAUCHE(B2;Feuil1!F2)")</f>
        <v>Atlantis Prep T3 Column 5µm 10 x 150mm\ Box of 1</v>
      </c>
    </row>
    <row r="563" spans="1:13">
      <c r="A563" s="1">
        <v>186003694</v>
      </c>
      <c r="B563" s="1" t="s">
        <v>2007</v>
      </c>
      <c r="C563" s="1" t="s">
        <v>178</v>
      </c>
      <c r="D563" s="1" t="s">
        <v>179</v>
      </c>
      <c r="E563" s="1" t="s">
        <v>13</v>
      </c>
      <c r="F563" s="1" t="s">
        <v>14</v>
      </c>
      <c r="G563" s="1" t="s">
        <v>15</v>
      </c>
      <c r="H563" s="1" t="s">
        <v>16</v>
      </c>
      <c r="I563" s="1" t="s">
        <v>17</v>
      </c>
      <c r="J563" s="1">
        <v>0</v>
      </c>
      <c r="M563" s="1" t="str">
        <f>IF(Feuil1!F563="",B563,"=GAUCHE(B2;Feuil1!F2)")</f>
        <v>Atlantis Prep T3 Column 5µm 10 x 250mm\ Box of 1</v>
      </c>
    </row>
    <row r="564" spans="1:13">
      <c r="A564" s="1">
        <v>186003695</v>
      </c>
      <c r="B564" s="1" t="s">
        <v>2008</v>
      </c>
      <c r="C564" s="1" t="s">
        <v>76</v>
      </c>
      <c r="D564" s="1" t="s">
        <v>77</v>
      </c>
      <c r="E564" s="1" t="s">
        <v>13</v>
      </c>
      <c r="F564" s="1" t="s">
        <v>14</v>
      </c>
      <c r="G564" s="1" t="s">
        <v>15</v>
      </c>
      <c r="H564" s="1" t="s">
        <v>16</v>
      </c>
      <c r="I564" s="1" t="s">
        <v>17</v>
      </c>
      <c r="J564" s="1">
        <v>0</v>
      </c>
      <c r="M564" s="1" t="str">
        <f>IF(Feuil1!F564="",B564,"=GAUCHE(B2;Feuil1!F2)")</f>
        <v>Atlantis Prep T3 Guard Column 5µm 10 x 10mm\ Box of 1</v>
      </c>
    </row>
    <row r="565" spans="1:13">
      <c r="A565" s="1">
        <v>186003696</v>
      </c>
      <c r="B565" s="1" t="s">
        <v>2009</v>
      </c>
      <c r="C565" s="1" t="s">
        <v>176</v>
      </c>
      <c r="D565" s="1" t="s">
        <v>177</v>
      </c>
      <c r="E565" s="1" t="s">
        <v>13</v>
      </c>
      <c r="F565" s="1" t="s">
        <v>14</v>
      </c>
      <c r="G565" s="1" t="s">
        <v>15</v>
      </c>
      <c r="H565" s="1" t="s">
        <v>16</v>
      </c>
      <c r="I565" s="1" t="s">
        <v>17</v>
      </c>
      <c r="J565" s="1">
        <v>0</v>
      </c>
      <c r="M565" s="1" t="str">
        <f>IF(Feuil1!F565="",B565,"=GAUCHE(B2;Feuil1!F2)")</f>
        <v>Atlantis Prep OBD T3 Column 5µm 19 x 50mm\ Box of 1</v>
      </c>
    </row>
    <row r="566" spans="1:13">
      <c r="A566" s="1">
        <v>186003697</v>
      </c>
      <c r="B566" s="1" t="s">
        <v>2010</v>
      </c>
      <c r="C566" s="1" t="s">
        <v>180</v>
      </c>
      <c r="D566" s="1" t="s">
        <v>181</v>
      </c>
      <c r="E566" s="1" t="s">
        <v>13</v>
      </c>
      <c r="F566" s="1" t="s">
        <v>14</v>
      </c>
      <c r="G566" s="1" t="s">
        <v>15</v>
      </c>
      <c r="H566" s="1" t="s">
        <v>16</v>
      </c>
      <c r="I566" s="1" t="s">
        <v>17</v>
      </c>
      <c r="J566" s="1">
        <v>0</v>
      </c>
      <c r="M566" s="1" t="str">
        <f>IF(Feuil1!F566="",B566,"=GAUCHE(B2;Feuil1!F2)")</f>
        <v>Atlantis Prep OBD T3 Column 5µm 19 x 100mm\ Box of 1</v>
      </c>
    </row>
    <row r="567" spans="1:13">
      <c r="A567" s="1">
        <v>186003698</v>
      </c>
      <c r="B567" s="1" t="s">
        <v>2011</v>
      </c>
      <c r="C567" s="1" t="s">
        <v>182</v>
      </c>
      <c r="D567" s="1" t="s">
        <v>183</v>
      </c>
      <c r="E567" s="1" t="s">
        <v>13</v>
      </c>
      <c r="F567" s="1" t="s">
        <v>14</v>
      </c>
      <c r="G567" s="1" t="s">
        <v>15</v>
      </c>
      <c r="H567" s="1" t="s">
        <v>16</v>
      </c>
      <c r="I567" s="1" t="s">
        <v>17</v>
      </c>
      <c r="J567" s="1">
        <v>0</v>
      </c>
      <c r="M567" s="1" t="str">
        <f>IF(Feuil1!F567="",B567,"=GAUCHE(B2;Feuil1!F2)")</f>
        <v>Atlantis Prep OBD T3 Column 5µm 19 x 150mm\ Box of 1</v>
      </c>
    </row>
    <row r="568" spans="1:13">
      <c r="A568" s="1">
        <v>186003699</v>
      </c>
      <c r="B568" s="1" t="s">
        <v>2012</v>
      </c>
      <c r="C568" s="1" t="s">
        <v>78</v>
      </c>
      <c r="D568" s="1" t="s">
        <v>79</v>
      </c>
      <c r="E568" s="1" t="s">
        <v>13</v>
      </c>
      <c r="F568" s="1" t="s">
        <v>14</v>
      </c>
      <c r="G568" s="1" t="s">
        <v>15</v>
      </c>
      <c r="H568" s="1" t="s">
        <v>16</v>
      </c>
      <c r="I568" s="1" t="s">
        <v>17</v>
      </c>
      <c r="J568" s="1">
        <v>0</v>
      </c>
      <c r="M568" s="1" t="str">
        <f>IF(Feuil1!F568="",B568,"=GAUCHE(B2;Feuil1!F2)")</f>
        <v>Atlantis Prep T3 Guard Column 5µm 19 x 10mm\ Box of 1</v>
      </c>
    </row>
    <row r="569" spans="1:13">
      <c r="A569" s="1">
        <v>186003700</v>
      </c>
      <c r="B569" s="1" t="s">
        <v>2013</v>
      </c>
      <c r="C569" s="1">
        <v>3154</v>
      </c>
      <c r="D569" s="1" t="s">
        <v>184</v>
      </c>
      <c r="E569" s="1" t="s">
        <v>13</v>
      </c>
      <c r="F569" s="1" t="s">
        <v>14</v>
      </c>
      <c r="G569" s="1" t="s">
        <v>15</v>
      </c>
      <c r="H569" s="1" t="s">
        <v>16</v>
      </c>
      <c r="I569" s="1" t="s">
        <v>17</v>
      </c>
      <c r="J569" s="1">
        <v>0</v>
      </c>
      <c r="M569" s="1" t="str">
        <f>IF(Feuil1!F569="",B569,"=GAUCHE(B2;Feuil1!F2)")</f>
        <v>Atlantis Prep OBD T3 Column 5µm 30 x 50mm\ Box of 1</v>
      </c>
    </row>
    <row r="570" spans="1:13">
      <c r="A570" s="1">
        <v>186003701</v>
      </c>
      <c r="B570" s="1" t="s">
        <v>2014</v>
      </c>
      <c r="C570" s="1" t="s">
        <v>185</v>
      </c>
      <c r="D570" s="1" t="s">
        <v>186</v>
      </c>
      <c r="E570" s="1" t="s">
        <v>13</v>
      </c>
      <c r="F570" s="1" t="s">
        <v>14</v>
      </c>
      <c r="G570" s="1" t="s">
        <v>15</v>
      </c>
      <c r="H570" s="1" t="s">
        <v>16</v>
      </c>
      <c r="I570" s="1" t="s">
        <v>17</v>
      </c>
      <c r="J570" s="1">
        <v>0</v>
      </c>
      <c r="M570" s="1" t="str">
        <f>IF(Feuil1!F570="",B570,"=GAUCHE(B2;Feuil1!F2)")</f>
        <v>Atlantis Prep OBD T3 Column 5µm 30 x 75mm\ Box of 1</v>
      </c>
    </row>
    <row r="571" spans="1:13">
      <c r="A571" s="1">
        <v>186003702</v>
      </c>
      <c r="B571" s="1" t="s">
        <v>2015</v>
      </c>
      <c r="C571" s="1" t="s">
        <v>187</v>
      </c>
      <c r="D571" s="1" t="s">
        <v>188</v>
      </c>
      <c r="E571" s="1" t="s">
        <v>13</v>
      </c>
      <c r="F571" s="1" t="s">
        <v>14</v>
      </c>
      <c r="G571" s="1" t="s">
        <v>15</v>
      </c>
      <c r="H571" s="1" t="s">
        <v>16</v>
      </c>
      <c r="I571" s="1" t="s">
        <v>17</v>
      </c>
      <c r="J571" s="1">
        <v>0</v>
      </c>
      <c r="M571" s="1" t="str">
        <f>IF(Feuil1!F571="",B571,"=GAUCHE(B2;Feuil1!F2)")</f>
        <v>Atlantis Prep OBD T3 Column 5µm 30 x 100mm\ Box of 1</v>
      </c>
    </row>
    <row r="572" spans="1:13">
      <c r="A572" s="1">
        <v>186003703</v>
      </c>
      <c r="B572" s="1" t="s">
        <v>2016</v>
      </c>
      <c r="C572" s="1">
        <v>6194</v>
      </c>
      <c r="D572" s="1" t="s">
        <v>204</v>
      </c>
      <c r="E572" s="1" t="s">
        <v>13</v>
      </c>
      <c r="F572" s="1" t="s">
        <v>14</v>
      </c>
      <c r="G572" s="1" t="s">
        <v>15</v>
      </c>
      <c r="H572" s="1" t="s">
        <v>16</v>
      </c>
      <c r="I572" s="1" t="s">
        <v>17</v>
      </c>
      <c r="J572" s="1">
        <v>0</v>
      </c>
      <c r="M572" s="1" t="str">
        <f>IF(Feuil1!F572="",B572,"=GAUCHE(B2;Feuil1!F2)")</f>
        <v>Atlantis Prep OBD T3 Column 5µm 30 x 150mm\ Box of 1</v>
      </c>
    </row>
    <row r="573" spans="1:13">
      <c r="A573" s="1">
        <v>186003704</v>
      </c>
      <c r="B573" s="1" t="s">
        <v>2017</v>
      </c>
      <c r="C573" s="1" t="s">
        <v>189</v>
      </c>
      <c r="D573" s="1" t="s">
        <v>190</v>
      </c>
      <c r="E573" s="1" t="s">
        <v>13</v>
      </c>
      <c r="F573" s="1" t="s">
        <v>14</v>
      </c>
      <c r="G573" s="1" t="s">
        <v>15</v>
      </c>
      <c r="H573" s="1" t="s">
        <v>16</v>
      </c>
      <c r="I573" s="1" t="s">
        <v>17</v>
      </c>
      <c r="J573" s="1">
        <v>0</v>
      </c>
      <c r="M573" s="1" t="str">
        <f>IF(Feuil1!F573="",B573,"=GAUCHE(B2;Feuil1!F2)")</f>
        <v>Atlantis Prep T3 Column 10µm 10 x 150mm\ Box of 1</v>
      </c>
    </row>
    <row r="574" spans="1:13">
      <c r="A574" s="1">
        <v>186003705</v>
      </c>
      <c r="B574" s="1" t="s">
        <v>2018</v>
      </c>
      <c r="C574" s="1" t="s">
        <v>191</v>
      </c>
      <c r="D574" s="1" t="s">
        <v>192</v>
      </c>
      <c r="E574" s="1" t="s">
        <v>13</v>
      </c>
      <c r="F574" s="1" t="s">
        <v>14</v>
      </c>
      <c r="G574" s="1" t="s">
        <v>15</v>
      </c>
      <c r="H574" s="1" t="s">
        <v>16</v>
      </c>
      <c r="I574" s="1" t="s">
        <v>17</v>
      </c>
      <c r="J574" s="1">
        <v>0</v>
      </c>
      <c r="M574" s="1" t="str">
        <f>IF(Feuil1!F574="",B574,"=GAUCHE(B2;Feuil1!F2)")</f>
        <v>Atlantis Prep T3 Column 10µm 10 x 250mm\ Box of 1</v>
      </c>
    </row>
    <row r="575" spans="1:13">
      <c r="A575" s="1">
        <v>186003706</v>
      </c>
      <c r="B575" s="1" t="s">
        <v>2019</v>
      </c>
      <c r="C575" s="1" t="s">
        <v>76</v>
      </c>
      <c r="D575" s="1" t="s">
        <v>77</v>
      </c>
      <c r="E575" s="1" t="s">
        <v>13</v>
      </c>
      <c r="F575" s="1" t="s">
        <v>14</v>
      </c>
      <c r="G575" s="1" t="s">
        <v>15</v>
      </c>
      <c r="H575" s="1" t="s">
        <v>16</v>
      </c>
      <c r="I575" s="1" t="s">
        <v>17</v>
      </c>
      <c r="J575" s="1">
        <v>0</v>
      </c>
      <c r="M575" s="1" t="str">
        <f>IF(Feuil1!F575="",B575,"=GAUCHE(B2;Feuil1!F2)")</f>
        <v>Atlantis Prep T3 Guard Column 10µm 10 x 10mm\ Box of 1</v>
      </c>
    </row>
    <row r="576" spans="1:13">
      <c r="A576" s="1">
        <v>186003707</v>
      </c>
      <c r="B576" s="1" t="s">
        <v>2020</v>
      </c>
      <c r="C576" s="1" t="s">
        <v>176</v>
      </c>
      <c r="D576" s="1" t="s">
        <v>177</v>
      </c>
      <c r="E576" s="1" t="s">
        <v>13</v>
      </c>
      <c r="F576" s="1" t="s">
        <v>14</v>
      </c>
      <c r="G576" s="1" t="s">
        <v>15</v>
      </c>
      <c r="H576" s="1" t="s">
        <v>16</v>
      </c>
      <c r="I576" s="1" t="s">
        <v>17</v>
      </c>
      <c r="J576" s="1">
        <v>0</v>
      </c>
      <c r="M576" s="1" t="str">
        <f>IF(Feuil1!F576="",B576,"=GAUCHE(B2;Feuil1!F2)")</f>
        <v>Atlantis Prep OBD T3 Column 10µm 19 x 50mm\ Box of 1</v>
      </c>
    </row>
    <row r="577" spans="1:13">
      <c r="A577" s="1">
        <v>186003708</v>
      </c>
      <c r="B577" s="1" t="s">
        <v>2021</v>
      </c>
      <c r="C577" s="1">
        <v>2356</v>
      </c>
      <c r="D577" s="1" t="s">
        <v>193</v>
      </c>
      <c r="E577" s="1" t="s">
        <v>13</v>
      </c>
      <c r="F577" s="1" t="s">
        <v>14</v>
      </c>
      <c r="G577" s="1" t="s">
        <v>15</v>
      </c>
      <c r="H577" s="1" t="s">
        <v>16</v>
      </c>
      <c r="I577" s="1" t="s">
        <v>17</v>
      </c>
      <c r="J577" s="1">
        <v>0</v>
      </c>
      <c r="M577" s="1" t="str">
        <f>IF(Feuil1!F577="",B577,"=GAUCHE(B2;Feuil1!F2)")</f>
        <v>Atlantis Prep OBD T3 Column 10µm 19 x 150mm\ Box of 1</v>
      </c>
    </row>
    <row r="578" spans="1:13">
      <c r="A578" s="1">
        <v>186003709</v>
      </c>
      <c r="B578" s="1" t="s">
        <v>2022</v>
      </c>
      <c r="C578" s="1">
        <v>2831</v>
      </c>
      <c r="D578" s="1" t="s">
        <v>194</v>
      </c>
      <c r="E578" s="1" t="s">
        <v>13</v>
      </c>
      <c r="F578" s="1" t="s">
        <v>14</v>
      </c>
      <c r="G578" s="1" t="s">
        <v>15</v>
      </c>
      <c r="H578" s="1" t="s">
        <v>16</v>
      </c>
      <c r="I578" s="1" t="s">
        <v>17</v>
      </c>
      <c r="J578" s="1">
        <v>0</v>
      </c>
      <c r="M578" s="1" t="str">
        <f>IF(Feuil1!F578="",B578,"=GAUCHE(B2;Feuil1!F2)")</f>
        <v>Atlantis Prep OBD T3 Column 10µm 19 x 250mm\ Box of 1</v>
      </c>
    </row>
    <row r="579" spans="1:13">
      <c r="A579" s="1">
        <v>186003710</v>
      </c>
      <c r="B579" s="1" t="s">
        <v>2023</v>
      </c>
      <c r="C579" s="1" t="s">
        <v>78</v>
      </c>
      <c r="D579" s="1" t="s">
        <v>79</v>
      </c>
      <c r="E579" s="1" t="s">
        <v>13</v>
      </c>
      <c r="F579" s="1" t="s">
        <v>14</v>
      </c>
      <c r="G579" s="1" t="s">
        <v>15</v>
      </c>
      <c r="H579" s="1" t="s">
        <v>16</v>
      </c>
      <c r="I579" s="1" t="s">
        <v>17</v>
      </c>
      <c r="J579" s="1">
        <v>0</v>
      </c>
      <c r="M579" s="1" t="str">
        <f>IF(Feuil1!F579="",B579,"=GAUCHE(B2;Feuil1!F2)")</f>
        <v>Atlantis Prep T3 Guard Column 10µm 19 x 10mm\ Box of 1</v>
      </c>
    </row>
    <row r="580" spans="1:13">
      <c r="A580" s="1">
        <v>186003711</v>
      </c>
      <c r="B580" s="1" t="s">
        <v>2024</v>
      </c>
      <c r="C580" s="1" t="s">
        <v>195</v>
      </c>
      <c r="D580" s="1" t="s">
        <v>196</v>
      </c>
      <c r="E580" s="1" t="s">
        <v>13</v>
      </c>
      <c r="F580" s="1" t="s">
        <v>14</v>
      </c>
      <c r="G580" s="1" t="s">
        <v>15</v>
      </c>
      <c r="H580" s="1" t="s">
        <v>16</v>
      </c>
      <c r="I580" s="1" t="s">
        <v>17</v>
      </c>
      <c r="J580" s="1">
        <v>0</v>
      </c>
      <c r="M580" s="1" t="str">
        <f>IF(Feuil1!F580="",B580,"=GAUCHE(B2;Feuil1!F2)")</f>
        <v>Atlantis Prep OBD T3 Column 10µm 30 x 150mm\ Box of 1</v>
      </c>
    </row>
    <row r="581" spans="1:13">
      <c r="A581" s="1">
        <v>186003712</v>
      </c>
      <c r="B581" s="1" t="s">
        <v>2025</v>
      </c>
      <c r="C581" s="1" t="s">
        <v>197</v>
      </c>
      <c r="D581" s="1" t="s">
        <v>198</v>
      </c>
      <c r="E581" s="1" t="s">
        <v>13</v>
      </c>
      <c r="F581" s="1" t="s">
        <v>14</v>
      </c>
      <c r="G581" s="1" t="s">
        <v>15</v>
      </c>
      <c r="H581" s="1" t="s">
        <v>16</v>
      </c>
      <c r="I581" s="1" t="s">
        <v>17</v>
      </c>
      <c r="J581" s="1">
        <v>0</v>
      </c>
      <c r="M581" s="1" t="str">
        <f>IF(Feuil1!F581="",B581,"=GAUCHE(B2;Feuil1!F2)")</f>
        <v>Atlantis Prep OBD T3 Column 10µm 30 x 250mm\ Box of 1</v>
      </c>
    </row>
    <row r="582" spans="1:13">
      <c r="A582" s="1">
        <v>186003756</v>
      </c>
      <c r="B582" s="1" t="s">
        <v>2026</v>
      </c>
      <c r="C582" s="1" t="s">
        <v>36</v>
      </c>
      <c r="D582" s="1" t="s">
        <v>37</v>
      </c>
      <c r="E582" s="1" t="s">
        <v>13</v>
      </c>
      <c r="F582" s="1" t="s">
        <v>14</v>
      </c>
      <c r="G582" s="1" t="s">
        <v>15</v>
      </c>
      <c r="H582" s="1" t="s">
        <v>16</v>
      </c>
      <c r="I582" s="1" t="s">
        <v>17</v>
      </c>
      <c r="J582" s="1">
        <v>0</v>
      </c>
      <c r="M582" s="1" t="str">
        <f>IF(Feuil1!F582="",B582,"=GAUCHE(B2;Feuil1!F2)")</f>
        <v>Atlantis T3 Guard Column 3µm 2.1 x 10mm\ Box of 2</v>
      </c>
    </row>
    <row r="583" spans="1:13">
      <c r="A583" s="1">
        <v>186003757</v>
      </c>
      <c r="B583" s="1" t="s">
        <v>2027</v>
      </c>
      <c r="C583" s="1" t="s">
        <v>38</v>
      </c>
      <c r="D583" s="1" t="s">
        <v>39</v>
      </c>
      <c r="E583" s="1" t="s">
        <v>13</v>
      </c>
      <c r="F583" s="1" t="s">
        <v>14</v>
      </c>
      <c r="G583" s="1" t="s">
        <v>15</v>
      </c>
      <c r="H583" s="1" t="s">
        <v>16</v>
      </c>
      <c r="I583" s="1" t="s">
        <v>17</v>
      </c>
      <c r="J583" s="1">
        <v>0</v>
      </c>
      <c r="M583" s="1" t="str">
        <f>IF(Feuil1!F583="",B583,"=GAUCHE(B2;Feuil1!F2)")</f>
        <v>Atlantis T3 Guard Column 3µm 3.9 x 20mm\ Box of 2</v>
      </c>
    </row>
    <row r="584" spans="1:13">
      <c r="A584" s="1">
        <v>186003758</v>
      </c>
      <c r="B584" s="1" t="s">
        <v>2028</v>
      </c>
      <c r="C584" s="1" t="s">
        <v>38</v>
      </c>
      <c r="D584" s="1" t="s">
        <v>39</v>
      </c>
      <c r="E584" s="1" t="s">
        <v>13</v>
      </c>
      <c r="F584" s="1" t="s">
        <v>14</v>
      </c>
      <c r="G584" s="1" t="s">
        <v>15</v>
      </c>
      <c r="H584" s="1" t="s">
        <v>16</v>
      </c>
      <c r="I584" s="1" t="s">
        <v>17</v>
      </c>
      <c r="J584" s="1">
        <v>0</v>
      </c>
      <c r="M584" s="1" t="str">
        <f>IF(Feuil1!F584="",B584,"=GAUCHE(B2;Feuil1!F2)")</f>
        <v>Atlantis T3 Guard Column 3µm 4.6 x 20mm\ Box of 2</v>
      </c>
    </row>
    <row r="585" spans="1:13">
      <c r="A585" s="1">
        <v>186003759</v>
      </c>
      <c r="B585" s="1" t="s">
        <v>2029</v>
      </c>
      <c r="C585" s="1" t="s">
        <v>36</v>
      </c>
      <c r="D585" s="1" t="s">
        <v>37</v>
      </c>
      <c r="E585" s="1" t="s">
        <v>13</v>
      </c>
      <c r="F585" s="1" t="s">
        <v>14</v>
      </c>
      <c r="G585" s="1" t="s">
        <v>15</v>
      </c>
      <c r="H585" s="1" t="s">
        <v>16</v>
      </c>
      <c r="I585" s="1" t="s">
        <v>17</v>
      </c>
      <c r="J585" s="1">
        <v>0</v>
      </c>
      <c r="M585" s="1" t="str">
        <f>IF(Feuil1!F585="",B585,"=GAUCHE(B2;Feuil1!F2)")</f>
        <v>Atlantis T3 Guard Column 5µm 2.1 x 20mm\ Box of 2</v>
      </c>
    </row>
    <row r="586" spans="1:13">
      <c r="A586" s="1">
        <v>186003760</v>
      </c>
      <c r="B586" s="1" t="s">
        <v>2030</v>
      </c>
      <c r="C586" s="1" t="s">
        <v>38</v>
      </c>
      <c r="D586" s="1" t="s">
        <v>39</v>
      </c>
      <c r="E586" s="1" t="s">
        <v>13</v>
      </c>
      <c r="F586" s="1" t="s">
        <v>14</v>
      </c>
      <c r="G586" s="1" t="s">
        <v>15</v>
      </c>
      <c r="H586" s="1" t="s">
        <v>16</v>
      </c>
      <c r="I586" s="1" t="s">
        <v>17</v>
      </c>
      <c r="J586" s="1">
        <v>0</v>
      </c>
      <c r="M586" s="1" t="str">
        <f>IF(Feuil1!F586="",B586,"=GAUCHE(B2;Feuil1!F2)")</f>
        <v>Atlantis T3 Guard Column 5µm 3.9 x 20mm\ Box of 2</v>
      </c>
    </row>
    <row r="587" spans="1:13">
      <c r="A587" s="1">
        <v>186003761</v>
      </c>
      <c r="B587" s="1" t="s">
        <v>2031</v>
      </c>
      <c r="C587" s="1" t="s">
        <v>38</v>
      </c>
      <c r="D587" s="1" t="s">
        <v>39</v>
      </c>
      <c r="E587" s="1" t="s">
        <v>13</v>
      </c>
      <c r="F587" s="1" t="s">
        <v>14</v>
      </c>
      <c r="G587" s="1" t="s">
        <v>15</v>
      </c>
      <c r="H587" s="1" t="s">
        <v>16</v>
      </c>
      <c r="I587" s="1" t="s">
        <v>17</v>
      </c>
      <c r="J587" s="1">
        <v>0</v>
      </c>
      <c r="M587" s="1" t="str">
        <f>IF(Feuil1!F587="",B587,"=GAUCHE(B2;Feuil1!F2)")</f>
        <v>Atlantis T3 Guard Column 5µm 4.6 x 20mm\ Box of 2</v>
      </c>
    </row>
    <row r="588" spans="1:13">
      <c r="A588" s="1">
        <v>186003828</v>
      </c>
      <c r="B588" s="1" t="s">
        <v>2032</v>
      </c>
      <c r="C588" s="1" t="s">
        <v>295</v>
      </c>
      <c r="D588" s="1" t="s">
        <v>296</v>
      </c>
      <c r="E588" s="1" t="s">
        <v>13</v>
      </c>
      <c r="F588" s="1" t="s">
        <v>14</v>
      </c>
      <c r="G588" s="1" t="s">
        <v>15</v>
      </c>
      <c r="H588" s="1" t="s">
        <v>16</v>
      </c>
      <c r="I588" s="1" t="s">
        <v>17</v>
      </c>
      <c r="J588" s="1">
        <v>0</v>
      </c>
      <c r="M588" s="1" t="str">
        <f>IF(Feuil1!F588="",B588,"=GAUCHE(B2;Feuil1!F2)")</f>
        <v>Sep-Pak Vac C18 6cc 1G 300/Box</v>
      </c>
    </row>
    <row r="589" spans="1:13">
      <c r="A589" s="1">
        <v>186003840</v>
      </c>
      <c r="B589" s="1" t="s">
        <v>2033</v>
      </c>
      <c r="C589" s="1" t="s">
        <v>297</v>
      </c>
      <c r="D589" s="1" t="s">
        <v>298</v>
      </c>
      <c r="E589" s="1" t="s">
        <v>13</v>
      </c>
      <c r="F589" s="1" t="s">
        <v>14</v>
      </c>
      <c r="G589" s="1" t="s">
        <v>15</v>
      </c>
      <c r="H589" s="1" t="s">
        <v>16</v>
      </c>
      <c r="I589" s="1" t="s">
        <v>17</v>
      </c>
      <c r="J589" s="1">
        <v>0</v>
      </c>
      <c r="M589" s="1" t="str">
        <f>IF(Feuil1!F589="",B589,"=GAUCHE(B2;Feuil1!F2)")</f>
        <v>SunFire Prep C18 Column 10µm 10 x 50mm</v>
      </c>
    </row>
    <row r="590" spans="1:13">
      <c r="A590" s="1">
        <v>186003841</v>
      </c>
      <c r="B590" s="1" t="s">
        <v>2034</v>
      </c>
      <c r="C590" s="1" t="s">
        <v>297</v>
      </c>
      <c r="D590" s="1" t="s">
        <v>298</v>
      </c>
      <c r="E590" s="1" t="s">
        <v>13</v>
      </c>
      <c r="F590" s="1" t="s">
        <v>14</v>
      </c>
      <c r="G590" s="1" t="s">
        <v>15</v>
      </c>
      <c r="H590" s="1" t="s">
        <v>16</v>
      </c>
      <c r="I590" s="1" t="s">
        <v>17</v>
      </c>
      <c r="J590" s="1">
        <v>0</v>
      </c>
      <c r="M590" s="1" t="str">
        <f>IF(Feuil1!F590="",B590,"=GAUCHE(B2;Feuil1!F2)")</f>
        <v>SunFire Prep C8 Column 10µm 10 x 50mm</v>
      </c>
    </row>
    <row r="591" spans="1:13">
      <c r="A591" s="1">
        <v>186003849</v>
      </c>
      <c r="B591" s="1" t="s">
        <v>2035</v>
      </c>
      <c r="C591" s="1" t="s">
        <v>299</v>
      </c>
      <c r="D591" s="1" t="s">
        <v>300</v>
      </c>
      <c r="E591" s="1" t="s">
        <v>13</v>
      </c>
      <c r="F591" s="1" t="s">
        <v>14</v>
      </c>
      <c r="G591" s="1" t="s">
        <v>15</v>
      </c>
      <c r="H591" s="1" t="s">
        <v>16</v>
      </c>
      <c r="I591" s="1" t="s">
        <v>17</v>
      </c>
      <c r="J591" s="1">
        <v>0</v>
      </c>
      <c r="M591" s="1" t="str">
        <f>IF(Feuil1!F591="",B591,"=GAUCHE(B2;Feuil1!F2)")</f>
        <v>Oasis HLB Extraction Cartridge 60µm 400 mg 3 mL\ Box of 30</v>
      </c>
    </row>
    <row r="592" spans="1:13">
      <c r="A592" s="1">
        <v>186003852</v>
      </c>
      <c r="B592" s="1" t="s">
        <v>2036</v>
      </c>
      <c r="C592" s="1" t="s">
        <v>301</v>
      </c>
      <c r="D592" s="1" t="s">
        <v>302</v>
      </c>
      <c r="E592" s="1" t="s">
        <v>13</v>
      </c>
      <c r="F592" s="1" t="s">
        <v>14</v>
      </c>
      <c r="G592" s="1" t="s">
        <v>15</v>
      </c>
      <c r="H592" s="1" t="s">
        <v>16</v>
      </c>
      <c r="I592" s="1" t="s">
        <v>17</v>
      </c>
      <c r="J592" s="1">
        <v>0</v>
      </c>
      <c r="M592" s="1" t="str">
        <f>IF(Feuil1!F592="",B592,"=GAUCHE(B2;Feuil1!F2)")</f>
        <v>Oasis HLB Extraction Cartridge flangeless 60µm 400 mg 3 mL\ Box of 30</v>
      </c>
    </row>
    <row r="593" spans="1:13">
      <c r="A593" s="1">
        <v>186003853</v>
      </c>
      <c r="B593" s="1" t="s">
        <v>2037</v>
      </c>
      <c r="C593" s="1">
        <v>2888</v>
      </c>
      <c r="D593" s="1" t="s">
        <v>303</v>
      </c>
      <c r="E593" s="1" t="s">
        <v>13</v>
      </c>
      <c r="F593" s="1" t="s">
        <v>14</v>
      </c>
      <c r="G593" s="1" t="s">
        <v>15</v>
      </c>
      <c r="H593" s="1" t="s">
        <v>16</v>
      </c>
      <c r="I593" s="1" t="s">
        <v>17</v>
      </c>
      <c r="J593" s="1">
        <v>0</v>
      </c>
      <c r="M593" s="1" t="str">
        <f>IF(Feuil1!F593="",B593,"=GAUCHE(B2;Feuil1!F2)")</f>
        <v>SunFire Prep OBD C8 Column 10µm 30 x 50mm\ Box of 1</v>
      </c>
    </row>
    <row r="594" spans="1:13">
      <c r="A594" s="1">
        <v>186003854</v>
      </c>
      <c r="B594" s="1" t="s">
        <v>2038</v>
      </c>
      <c r="C594" s="1">
        <v>2888</v>
      </c>
      <c r="D594" s="1" t="s">
        <v>303</v>
      </c>
      <c r="E594" s="1" t="s">
        <v>13</v>
      </c>
      <c r="F594" s="1" t="s">
        <v>14</v>
      </c>
      <c r="G594" s="1" t="s">
        <v>15</v>
      </c>
      <c r="H594" s="1" t="s">
        <v>16</v>
      </c>
      <c r="I594" s="1" t="s">
        <v>17</v>
      </c>
      <c r="J594" s="1">
        <v>0</v>
      </c>
      <c r="M594" s="1" t="str">
        <f>IF(Feuil1!F594="",B594,"=GAUCHE(B2;Feuil1!F2)")</f>
        <v>SunFire Prep OBD C18 Column 10µm 30 x 50mm\ Box of 1</v>
      </c>
    </row>
    <row r="595" spans="1:13">
      <c r="A595" s="1">
        <v>186003855</v>
      </c>
      <c r="B595" s="1" t="s">
        <v>2039</v>
      </c>
      <c r="C595" s="1">
        <v>2242</v>
      </c>
      <c r="D595" s="1" t="s">
        <v>304</v>
      </c>
      <c r="E595" s="1" t="s">
        <v>13</v>
      </c>
      <c r="F595" s="1" t="s">
        <v>14</v>
      </c>
      <c r="G595" s="1" t="s">
        <v>15</v>
      </c>
      <c r="H595" s="1" t="s">
        <v>16</v>
      </c>
      <c r="I595" s="1" t="s">
        <v>17</v>
      </c>
      <c r="J595" s="1">
        <v>0</v>
      </c>
      <c r="M595" s="1" t="str">
        <f>IF(Feuil1!F595="",B595,"=GAUCHE(B2;Feuil1!F2)")</f>
        <v>SunFire Prep OBD Silica Column 10µm 30 x 50mm\ Box of 1</v>
      </c>
    </row>
    <row r="596" spans="1:13">
      <c r="A596" s="1">
        <v>186003877</v>
      </c>
      <c r="B596" s="1" t="s">
        <v>2040</v>
      </c>
      <c r="C596" s="1">
        <v>1957</v>
      </c>
      <c r="D596" s="1" t="s">
        <v>305</v>
      </c>
      <c r="E596" s="1" t="s">
        <v>13</v>
      </c>
      <c r="F596" s="1" t="s">
        <v>14</v>
      </c>
      <c r="G596" s="1" t="s">
        <v>15</v>
      </c>
      <c r="H596" s="1" t="s">
        <v>16</v>
      </c>
      <c r="I596" s="1" t="s">
        <v>17</v>
      </c>
      <c r="J596" s="1">
        <v>0</v>
      </c>
      <c r="M596" s="1" t="str">
        <f>IF(Feuil1!F596="",B596,"=GAUCHE(B2;Feuil1!F2)")</f>
        <v>Sep-Pak Vac CarbonNH2 6cc 500mg - 300/bx</v>
      </c>
    </row>
    <row r="597" spans="1:13">
      <c r="A597" s="1">
        <v>186003889</v>
      </c>
      <c r="B597" s="1" t="s">
        <v>2041</v>
      </c>
      <c r="C597" s="1" t="s">
        <v>213</v>
      </c>
      <c r="D597" s="1" t="s">
        <v>214</v>
      </c>
      <c r="E597" s="1" t="s">
        <v>13</v>
      </c>
      <c r="F597" s="1" t="s">
        <v>14</v>
      </c>
      <c r="G597" s="1" t="s">
        <v>15</v>
      </c>
      <c r="H597" s="1" t="s">
        <v>16</v>
      </c>
      <c r="I597" s="1" t="s">
        <v>17</v>
      </c>
      <c r="J597" s="1">
        <v>0</v>
      </c>
      <c r="M597" s="1" t="str">
        <f>IF(Feuil1!F597="",B597,"=GAUCHE(B2;Feuil1!F2)")</f>
        <v>XBridge Prep C18 Column 10µm 10 x 10mm\ Box of 1</v>
      </c>
    </row>
    <row r="598" spans="1:13">
      <c r="A598" s="1">
        <v>186003890</v>
      </c>
      <c r="B598" s="1" t="s">
        <v>2042</v>
      </c>
      <c r="C598" s="1" t="s">
        <v>306</v>
      </c>
      <c r="D598" s="1" t="s">
        <v>307</v>
      </c>
      <c r="E598" s="1" t="s">
        <v>13</v>
      </c>
      <c r="F598" s="1" t="s">
        <v>14</v>
      </c>
      <c r="G598" s="1" t="s">
        <v>15</v>
      </c>
      <c r="H598" s="1" t="s">
        <v>16</v>
      </c>
      <c r="I598" s="1" t="s">
        <v>17</v>
      </c>
      <c r="J598" s="1">
        <v>0</v>
      </c>
      <c r="M598" s="1" t="str">
        <f>IF(Feuil1!F598="",B598,"=GAUCHE(B2;Feuil1!F2)")</f>
        <v>XBridge Prep C18 Column 10µm 10 x 150mm\ Box of 1</v>
      </c>
    </row>
    <row r="599" spans="1:13">
      <c r="A599" s="1">
        <v>186003891</v>
      </c>
      <c r="B599" s="1" t="s">
        <v>2043</v>
      </c>
      <c r="C599" s="1" t="s">
        <v>105</v>
      </c>
      <c r="D599" s="1" t="s">
        <v>106</v>
      </c>
      <c r="E599" s="1" t="s">
        <v>13</v>
      </c>
      <c r="F599" s="1" t="s">
        <v>14</v>
      </c>
      <c r="G599" s="1" t="s">
        <v>15</v>
      </c>
      <c r="H599" s="1" t="s">
        <v>16</v>
      </c>
      <c r="I599" s="1" t="s">
        <v>17</v>
      </c>
      <c r="J599" s="1">
        <v>0</v>
      </c>
      <c r="M599" s="1" t="str">
        <f>IF(Feuil1!F599="",B599,"=GAUCHE(B2;Feuil1!F2)")</f>
        <v>XBridge Prep C18 Column 10µm 10 x 250mm\ Box of 1</v>
      </c>
    </row>
    <row r="600" spans="1:13">
      <c r="A600" s="1">
        <v>186003892</v>
      </c>
      <c r="B600" s="1" t="s">
        <v>2044</v>
      </c>
      <c r="C600" s="1" t="s">
        <v>117</v>
      </c>
      <c r="D600" s="1" t="s">
        <v>118</v>
      </c>
      <c r="E600" s="1" t="s">
        <v>13</v>
      </c>
      <c r="F600" s="1" t="s">
        <v>14</v>
      </c>
      <c r="G600" s="1" t="s">
        <v>15</v>
      </c>
      <c r="H600" s="1" t="s">
        <v>16</v>
      </c>
      <c r="I600" s="1" t="s">
        <v>17</v>
      </c>
      <c r="J600" s="1">
        <v>0</v>
      </c>
      <c r="M600" s="1" t="str">
        <f>IF(Feuil1!F600="",B600,"=GAUCHE(B2;Feuil1!F2)")</f>
        <v>XBridge Prep OBD C18 Column 10µm 19 x 10mm\ Box of 1</v>
      </c>
    </row>
    <row r="601" spans="1:13">
      <c r="A601" s="1">
        <v>186003893</v>
      </c>
      <c r="B601" s="1" t="s">
        <v>2045</v>
      </c>
      <c r="C601" s="1">
        <v>1368</v>
      </c>
      <c r="D601" s="1" t="s">
        <v>308</v>
      </c>
      <c r="E601" s="1" t="s">
        <v>13</v>
      </c>
      <c r="F601" s="1" t="s">
        <v>14</v>
      </c>
      <c r="G601" s="1" t="s">
        <v>15</v>
      </c>
      <c r="H601" s="1" t="s">
        <v>16</v>
      </c>
      <c r="I601" s="1" t="s">
        <v>17</v>
      </c>
      <c r="J601" s="1">
        <v>0</v>
      </c>
      <c r="M601" s="1" t="str">
        <f>IF(Feuil1!F601="",B601,"=GAUCHE(B2;Feuil1!F2)")</f>
        <v>XBridge Prep OBD C18 Column 10µm 19 x 50mm\ Box of 1</v>
      </c>
    </row>
    <row r="602" spans="1:13">
      <c r="A602" s="1">
        <v>186003894</v>
      </c>
      <c r="B602" s="1" t="s">
        <v>2046</v>
      </c>
      <c r="C602" s="1" t="s">
        <v>309</v>
      </c>
      <c r="D602" s="1" t="s">
        <v>310</v>
      </c>
      <c r="E602" s="1" t="s">
        <v>13</v>
      </c>
      <c r="F602" s="1" t="s">
        <v>14</v>
      </c>
      <c r="G602" s="1" t="s">
        <v>15</v>
      </c>
      <c r="H602" s="1" t="s">
        <v>16</v>
      </c>
      <c r="I602" s="1" t="s">
        <v>17</v>
      </c>
      <c r="J602" s="1">
        <v>0</v>
      </c>
      <c r="M602" s="1" t="str">
        <f>IF(Feuil1!F602="",B602,"=GAUCHE(B2;Feuil1!F2)")</f>
        <v>XBridge Prep OBD C18 Column 10µm 19 x 150mm\ Box of 1</v>
      </c>
    </row>
    <row r="603" spans="1:13">
      <c r="A603" s="1">
        <v>186003895</v>
      </c>
      <c r="B603" s="1" t="s">
        <v>2047</v>
      </c>
      <c r="C603" s="1" t="s">
        <v>311</v>
      </c>
      <c r="D603" s="1" t="s">
        <v>312</v>
      </c>
      <c r="E603" s="1" t="s">
        <v>13</v>
      </c>
      <c r="F603" s="1" t="s">
        <v>14</v>
      </c>
      <c r="G603" s="1" t="s">
        <v>15</v>
      </c>
      <c r="H603" s="1" t="s">
        <v>16</v>
      </c>
      <c r="I603" s="1" t="s">
        <v>17</v>
      </c>
      <c r="J603" s="1">
        <v>0</v>
      </c>
      <c r="M603" s="1" t="str">
        <f>IF(Feuil1!F603="",B603,"=GAUCHE(B2;Feuil1!F2)")</f>
        <v>XBridge Prep OBD C18 Column 10µm 19 x 250mm\ Box of 1</v>
      </c>
    </row>
    <row r="604" spans="1:13">
      <c r="A604" s="1">
        <v>186003896</v>
      </c>
      <c r="B604" s="1" t="s">
        <v>2048</v>
      </c>
      <c r="C604" s="1">
        <v>6175</v>
      </c>
      <c r="D604" s="1" t="s">
        <v>313</v>
      </c>
      <c r="E604" s="1" t="s">
        <v>13</v>
      </c>
      <c r="F604" s="1" t="s">
        <v>14</v>
      </c>
      <c r="G604" s="1" t="s">
        <v>15</v>
      </c>
      <c r="H604" s="1" t="s">
        <v>16</v>
      </c>
      <c r="I604" s="1" t="s">
        <v>17</v>
      </c>
      <c r="J604" s="1">
        <v>0</v>
      </c>
      <c r="M604" s="1" t="str">
        <f>IF(Feuil1!F604="",B604,"=GAUCHE(B2;Feuil1!F2)")</f>
        <v>XBridge Prep OBD C18 Column 10µm 30 x 150mm\ Box of 1</v>
      </c>
    </row>
    <row r="605" spans="1:13">
      <c r="A605" s="1">
        <v>186003897</v>
      </c>
      <c r="B605" s="1" t="s">
        <v>2049</v>
      </c>
      <c r="C605" s="1">
        <v>9728</v>
      </c>
      <c r="D605" s="1" t="s">
        <v>314</v>
      </c>
      <c r="E605" s="1" t="s">
        <v>13</v>
      </c>
      <c r="F605" s="1" t="s">
        <v>14</v>
      </c>
      <c r="G605" s="1" t="s">
        <v>15</v>
      </c>
      <c r="H605" s="1" t="s">
        <v>16</v>
      </c>
      <c r="I605" s="1" t="s">
        <v>17</v>
      </c>
      <c r="J605" s="1">
        <v>0</v>
      </c>
      <c r="M605" s="1" t="str">
        <f>IF(Feuil1!F605="",B605,"=GAUCHE(B2;Feuil1!F2)")</f>
        <v>XBridge Prep OBD C18 Column 10µm 30 x 250mm\ Box of 1</v>
      </c>
    </row>
    <row r="606" spans="1:13">
      <c r="A606" s="1">
        <v>186003898</v>
      </c>
      <c r="B606" s="1" t="s">
        <v>2050</v>
      </c>
      <c r="C606" s="1" t="s">
        <v>315</v>
      </c>
      <c r="D606" s="1" t="s">
        <v>316</v>
      </c>
      <c r="E606" s="1" t="s">
        <v>13</v>
      </c>
      <c r="F606" s="1" t="s">
        <v>14</v>
      </c>
      <c r="G606" s="1" t="s">
        <v>15</v>
      </c>
      <c r="H606" s="1" t="s">
        <v>16</v>
      </c>
      <c r="I606" s="1" t="s">
        <v>17</v>
      </c>
      <c r="J606" s="1">
        <v>0</v>
      </c>
      <c r="M606" s="1" t="str">
        <f>IF(Feuil1!F606="",B606,"=GAUCHE(B2;Feuil1!F2)")</f>
        <v>XBridge Prep OBD C18 Column 10µm 50 x 50mm\ Box of 1</v>
      </c>
    </row>
    <row r="607" spans="1:13">
      <c r="A607" s="1">
        <v>186003899</v>
      </c>
      <c r="B607" s="1" t="s">
        <v>2051</v>
      </c>
      <c r="C607" s="1">
        <v>10279</v>
      </c>
      <c r="D607" s="1" t="s">
        <v>294</v>
      </c>
      <c r="E607" s="1" t="s">
        <v>13</v>
      </c>
      <c r="F607" s="1" t="s">
        <v>14</v>
      </c>
      <c r="G607" s="1" t="s">
        <v>15</v>
      </c>
      <c r="H607" s="1" t="s">
        <v>16</v>
      </c>
      <c r="I607" s="1" t="s">
        <v>17</v>
      </c>
      <c r="J607" s="1">
        <v>0</v>
      </c>
      <c r="M607" s="1" t="str">
        <f>IF(Feuil1!F607="",B607,"=GAUCHE(B2;Feuil1!F2)")</f>
        <v>XBridge Prep OBD C18 Column 10µm 50 x 150mm\ Box of 1</v>
      </c>
    </row>
    <row r="608" spans="1:13">
      <c r="A608" s="1">
        <v>186003900</v>
      </c>
      <c r="B608" s="1" t="s">
        <v>2052</v>
      </c>
      <c r="C608" s="1" t="s">
        <v>317</v>
      </c>
      <c r="D608" s="1" t="s">
        <v>318</v>
      </c>
      <c r="E608" s="1" t="s">
        <v>13</v>
      </c>
      <c r="F608" s="1" t="s">
        <v>14</v>
      </c>
      <c r="G608" s="1" t="s">
        <v>15</v>
      </c>
      <c r="H608" s="1" t="s">
        <v>16</v>
      </c>
      <c r="I608" s="1" t="s">
        <v>17</v>
      </c>
      <c r="J608" s="1">
        <v>0</v>
      </c>
      <c r="M608" s="1" t="str">
        <f>IF(Feuil1!F608="",B608,"=GAUCHE(B2;Feuil1!F2)")</f>
        <v>XBridge Prep OBD C18 Column 10µm 50 x 250mm\ Box of 1</v>
      </c>
    </row>
    <row r="609" spans="1:13">
      <c r="A609" s="1">
        <v>186003901</v>
      </c>
      <c r="B609" s="1" t="s">
        <v>2053</v>
      </c>
      <c r="C609" s="1" t="s">
        <v>319</v>
      </c>
      <c r="D609" s="1" t="s">
        <v>320</v>
      </c>
      <c r="E609" s="1" t="s">
        <v>13</v>
      </c>
      <c r="F609" s="1" t="s">
        <v>14</v>
      </c>
      <c r="G609" s="1" t="s">
        <v>15</v>
      </c>
      <c r="H609" s="1" t="s">
        <v>16</v>
      </c>
      <c r="I609" s="1" t="s">
        <v>17</v>
      </c>
      <c r="J609" s="1">
        <v>0</v>
      </c>
      <c r="M609" s="1" t="str">
        <f>IF(Feuil1!F609="",B609,"=GAUCHE(B2;Feuil1!F2)")</f>
        <v>XBridge Prep OBD C18 Column 10µm 19 x 100mm\ Box of 1</v>
      </c>
    </row>
    <row r="610" spans="1:13">
      <c r="A610" s="1">
        <v>186003902</v>
      </c>
      <c r="B610" s="1" t="s">
        <v>2054</v>
      </c>
      <c r="C610" s="1" t="s">
        <v>321</v>
      </c>
      <c r="D610" s="1" t="s">
        <v>322</v>
      </c>
      <c r="E610" s="1" t="s">
        <v>13</v>
      </c>
      <c r="F610" s="1" t="s">
        <v>14</v>
      </c>
      <c r="G610" s="1" t="s">
        <v>15</v>
      </c>
      <c r="H610" s="1" t="s">
        <v>16</v>
      </c>
      <c r="I610" s="1" t="s">
        <v>17</v>
      </c>
      <c r="J610" s="1">
        <v>0</v>
      </c>
      <c r="M610" s="1" t="str">
        <f>IF(Feuil1!F610="",B610,"=GAUCHE(B2;Feuil1!F2)")</f>
        <v>XBridge Prep OBD C18 Column 10µm 50 x 100mm\ Box of 1</v>
      </c>
    </row>
    <row r="611" spans="1:13">
      <c r="A611" s="1">
        <v>186003908</v>
      </c>
      <c r="B611" s="1" t="s">
        <v>2055</v>
      </c>
      <c r="C611" s="1">
        <v>1729</v>
      </c>
      <c r="D611" s="1" t="s">
        <v>323</v>
      </c>
      <c r="E611" s="1" t="s">
        <v>13</v>
      </c>
      <c r="F611" s="1" t="s">
        <v>14</v>
      </c>
      <c r="G611" s="1" t="s">
        <v>15</v>
      </c>
      <c r="H611" s="1" t="s">
        <v>16</v>
      </c>
      <c r="I611" s="1" t="s">
        <v>17</v>
      </c>
      <c r="J611" s="1">
        <v>0</v>
      </c>
      <c r="M611" s="1" t="str">
        <f>IF(Feuil1!F611="",B611,"=GAUCHE(B2;Feuil1!F2)")</f>
        <v>OASIS HLB Extraction Cartridge 1CC 30mg 1,000 Box</v>
      </c>
    </row>
    <row r="612" spans="1:13">
      <c r="A612" s="1">
        <v>186003915</v>
      </c>
      <c r="B612" s="1" t="s">
        <v>2056</v>
      </c>
      <c r="C612" s="1" t="s">
        <v>66</v>
      </c>
      <c r="D612" s="1" t="s">
        <v>67</v>
      </c>
      <c r="E612" s="1" t="s">
        <v>13</v>
      </c>
      <c r="F612" s="1" t="s">
        <v>14</v>
      </c>
      <c r="G612" s="1" t="s">
        <v>15</v>
      </c>
      <c r="H612" s="1" t="s">
        <v>16</v>
      </c>
      <c r="I612" s="1" t="s">
        <v>17</v>
      </c>
      <c r="J612" s="1">
        <v>0</v>
      </c>
      <c r="M612" s="1" t="str">
        <f>IF(Feuil1!F612="",B612,"=GAUCHE(B2;Feuil1!F2)")</f>
        <v>Oasis WAX Extraction Plate 30µm 60 mg 96 Wells\ Box of 1</v>
      </c>
    </row>
    <row r="613" spans="1:13">
      <c r="A613" s="1">
        <v>186003928</v>
      </c>
      <c r="B613" s="1" t="s">
        <v>2057</v>
      </c>
      <c r="C613" s="1">
        <v>49153</v>
      </c>
      <c r="D613" s="1" t="s">
        <v>324</v>
      </c>
      <c r="E613" s="1" t="s">
        <v>13</v>
      </c>
      <c r="F613" s="1" t="s">
        <v>14</v>
      </c>
      <c r="G613" s="1" t="s">
        <v>15</v>
      </c>
      <c r="H613" s="1" t="s">
        <v>16</v>
      </c>
      <c r="I613" s="1" t="s">
        <v>17</v>
      </c>
      <c r="J613" s="1">
        <v>0</v>
      </c>
      <c r="M613" s="1" t="str">
        <f>IF(Feuil1!F613="",B613,"=GAUCHE(B2;Feuil1!F2)")</f>
        <v>SunFire Prep OBD C18 Column 10µm 100 x 250 mm\ Box of 1</v>
      </c>
    </row>
    <row r="614" spans="1:13">
      <c r="A614" s="1">
        <v>186003929</v>
      </c>
      <c r="B614" s="1" t="s">
        <v>2058</v>
      </c>
      <c r="C614" s="1" t="s">
        <v>325</v>
      </c>
      <c r="D614" s="1" t="s">
        <v>326</v>
      </c>
      <c r="E614" s="1" t="s">
        <v>13</v>
      </c>
      <c r="F614" s="1" t="s">
        <v>14</v>
      </c>
      <c r="G614" s="1" t="s">
        <v>15</v>
      </c>
      <c r="H614" s="1" t="s">
        <v>16</v>
      </c>
      <c r="I614" s="1" t="s">
        <v>17</v>
      </c>
      <c r="J614" s="1">
        <v>0</v>
      </c>
      <c r="M614" s="1" t="str">
        <f>IF(Feuil1!F614="",B614,"=GAUCHE(B2;Feuil1!F2)")</f>
        <v>XBridge Prep OBD C18 Column 5µm 50 x 150mm\ Box of 1</v>
      </c>
    </row>
    <row r="615" spans="1:13">
      <c r="A615" s="1">
        <v>186003930</v>
      </c>
      <c r="B615" s="1" t="s">
        <v>2059</v>
      </c>
      <c r="C615" s="1">
        <v>4560</v>
      </c>
      <c r="D615" s="1" t="s">
        <v>137</v>
      </c>
      <c r="E615" s="1" t="s">
        <v>13</v>
      </c>
      <c r="F615" s="1" t="s">
        <v>14</v>
      </c>
      <c r="G615" s="1" t="s">
        <v>15</v>
      </c>
      <c r="H615" s="1" t="s">
        <v>16</v>
      </c>
      <c r="I615" s="1" t="s">
        <v>17</v>
      </c>
      <c r="J615" s="1">
        <v>0</v>
      </c>
      <c r="M615" s="1" t="str">
        <f>IF(Feuil1!F615="",B615,"=GAUCHE(B2;Feuil1!F2)")</f>
        <v>XBridge Prep OBD C18 Column 10µm 30x100mm\ Box of 1</v>
      </c>
    </row>
    <row r="616" spans="1:13">
      <c r="A616" s="1">
        <v>186003933</v>
      </c>
      <c r="B616" s="1" t="s">
        <v>2060</v>
      </c>
      <c r="C616" s="1">
        <v>5776</v>
      </c>
      <c r="D616" s="1" t="s">
        <v>327</v>
      </c>
      <c r="E616" s="1" t="s">
        <v>13</v>
      </c>
      <c r="F616" s="1" t="s">
        <v>14</v>
      </c>
      <c r="G616" s="1" t="s">
        <v>15</v>
      </c>
      <c r="H616" s="1" t="s">
        <v>16</v>
      </c>
      <c r="I616" s="1" t="s">
        <v>17</v>
      </c>
      <c r="J616" s="1">
        <v>0</v>
      </c>
      <c r="M616" s="1" t="str">
        <f>IF(Feuil1!F616="",B616,"=GAUCHE(B2;Feuil1!F2)")</f>
        <v>XBridge Prep OBD C18 Column 5µm 50 x 50mm\ Box of 1</v>
      </c>
    </row>
    <row r="617" spans="1:13">
      <c r="A617" s="1">
        <v>186003934</v>
      </c>
      <c r="B617" s="1" t="s">
        <v>2061</v>
      </c>
      <c r="C617" s="1">
        <v>5776</v>
      </c>
      <c r="D617" s="1" t="s">
        <v>327</v>
      </c>
      <c r="E617" s="1" t="s">
        <v>13</v>
      </c>
      <c r="F617" s="1" t="s">
        <v>14</v>
      </c>
      <c r="G617" s="1" t="s">
        <v>15</v>
      </c>
      <c r="H617" s="1" t="s">
        <v>16</v>
      </c>
      <c r="I617" s="1" t="s">
        <v>17</v>
      </c>
      <c r="J617" s="1">
        <v>0</v>
      </c>
      <c r="M617" s="1" t="str">
        <f>IF(Feuil1!F617="",B617,"=GAUCHE(B2;Feuil1!F2)")</f>
        <v>XBridge Prep OBD C8 Column 5µm 50 x 50mm\ Box of 1</v>
      </c>
    </row>
    <row r="618" spans="1:13">
      <c r="A618" s="1">
        <v>186003935</v>
      </c>
      <c r="B618" s="1" t="s">
        <v>2062</v>
      </c>
      <c r="C618" s="1">
        <v>5776</v>
      </c>
      <c r="D618" s="1" t="s">
        <v>327</v>
      </c>
      <c r="E618" s="1" t="s">
        <v>13</v>
      </c>
      <c r="F618" s="1" t="s">
        <v>14</v>
      </c>
      <c r="G618" s="1" t="s">
        <v>15</v>
      </c>
      <c r="H618" s="1" t="s">
        <v>16</v>
      </c>
      <c r="I618" s="1" t="s">
        <v>17</v>
      </c>
      <c r="J618" s="1">
        <v>0</v>
      </c>
      <c r="M618" s="1" t="str">
        <f>IF(Feuil1!F618="",B618,"=GAUCHE(B2;Feuil1!F2)")</f>
        <v>XBridge Prep OBD Shield RP18 Column 5µm 50 x 50mm\ Box of 1</v>
      </c>
    </row>
    <row r="619" spans="1:13">
      <c r="A619" s="1">
        <v>186003936</v>
      </c>
      <c r="B619" s="1" t="s">
        <v>2063</v>
      </c>
      <c r="C619" s="1">
        <v>5776</v>
      </c>
      <c r="D619" s="1" t="s">
        <v>327</v>
      </c>
      <c r="E619" s="1" t="s">
        <v>13</v>
      </c>
      <c r="F619" s="1" t="s">
        <v>14</v>
      </c>
      <c r="G619" s="1" t="s">
        <v>15</v>
      </c>
      <c r="H619" s="1" t="s">
        <v>16</v>
      </c>
      <c r="I619" s="1" t="s">
        <v>17</v>
      </c>
      <c r="J619" s="1">
        <v>0</v>
      </c>
      <c r="M619" s="1" t="str">
        <f>IF(Feuil1!F619="",B619,"=GAUCHE(B2;Feuil1!F2)")</f>
        <v>XBridge Prep OBD Phenyl Column 5µm 50 x 50mm\ Box of 1</v>
      </c>
    </row>
    <row r="620" spans="1:13">
      <c r="A620" s="1">
        <v>186003937</v>
      </c>
      <c r="B620" s="1" t="s">
        <v>2064</v>
      </c>
      <c r="C620" s="1" t="s">
        <v>328</v>
      </c>
      <c r="D620" s="1" t="s">
        <v>329</v>
      </c>
      <c r="E620" s="1" t="s">
        <v>13</v>
      </c>
      <c r="F620" s="1" t="s">
        <v>14</v>
      </c>
      <c r="G620" s="1" t="s">
        <v>15</v>
      </c>
      <c r="H620" s="1" t="s">
        <v>16</v>
      </c>
      <c r="I620" s="1" t="s">
        <v>17</v>
      </c>
      <c r="J620" s="1">
        <v>0</v>
      </c>
      <c r="M620" s="1" t="str">
        <f>IF(Feuil1!F620="",B620,"=GAUCHE(B2;Feuil1!F2)")</f>
        <v>XBridge Prep OBD C18 Column 5µm 50 x 100mm\ Box of 1</v>
      </c>
    </row>
    <row r="621" spans="1:13">
      <c r="A621" s="1">
        <v>186003938</v>
      </c>
      <c r="B621" s="1" t="s">
        <v>2065</v>
      </c>
      <c r="C621" s="1" t="s">
        <v>328</v>
      </c>
      <c r="D621" s="1" t="s">
        <v>329</v>
      </c>
      <c r="E621" s="1" t="s">
        <v>13</v>
      </c>
      <c r="F621" s="1" t="s">
        <v>14</v>
      </c>
      <c r="G621" s="1" t="s">
        <v>15</v>
      </c>
      <c r="H621" s="1" t="s">
        <v>16</v>
      </c>
      <c r="I621" s="1" t="s">
        <v>17</v>
      </c>
      <c r="J621" s="1">
        <v>0</v>
      </c>
      <c r="M621" s="1" t="str">
        <f>IF(Feuil1!F621="",B621,"=GAUCHE(B2;Feuil1!F2)")</f>
        <v>XBridge Prep OBD C8 Column 5µm 50 x 100mm\ Box of 1</v>
      </c>
    </row>
    <row r="622" spans="1:13">
      <c r="A622" s="1">
        <v>186003939</v>
      </c>
      <c r="B622" s="1" t="s">
        <v>2066</v>
      </c>
      <c r="C622" s="1" t="s">
        <v>328</v>
      </c>
      <c r="D622" s="1" t="s">
        <v>329</v>
      </c>
      <c r="E622" s="1" t="s">
        <v>13</v>
      </c>
      <c r="F622" s="1" t="s">
        <v>14</v>
      </c>
      <c r="G622" s="1" t="s">
        <v>15</v>
      </c>
      <c r="H622" s="1" t="s">
        <v>16</v>
      </c>
      <c r="I622" s="1" t="s">
        <v>17</v>
      </c>
      <c r="J622" s="1">
        <v>0</v>
      </c>
      <c r="M622" s="1" t="str">
        <f>IF(Feuil1!F622="",B622,"=GAUCHE(B2;Feuil1!F2)")</f>
        <v>XBridge Prep OBD Shield RP18 Column 5µm 50 x 100mm\ Box of 1</v>
      </c>
    </row>
    <row r="623" spans="1:13">
      <c r="A623" s="1">
        <v>186003940</v>
      </c>
      <c r="B623" s="1" t="s">
        <v>2067</v>
      </c>
      <c r="C623" s="1" t="s">
        <v>328</v>
      </c>
      <c r="D623" s="1" t="s">
        <v>329</v>
      </c>
      <c r="E623" s="1" t="s">
        <v>13</v>
      </c>
      <c r="F623" s="1" t="s">
        <v>14</v>
      </c>
      <c r="G623" s="1" t="s">
        <v>15</v>
      </c>
      <c r="H623" s="1" t="s">
        <v>16</v>
      </c>
      <c r="I623" s="1" t="s">
        <v>17</v>
      </c>
      <c r="J623" s="1">
        <v>0</v>
      </c>
      <c r="M623" s="1" t="str">
        <f>IF(Feuil1!F623="",B623,"=GAUCHE(B2;Feuil1!F2)")</f>
        <v>XBridge Prep OBD Phenyl Column 5µm 50 x 100mm\ Box of 1</v>
      </c>
    </row>
    <row r="624" spans="1:13">
      <c r="A624" s="1">
        <v>186003941</v>
      </c>
      <c r="B624" s="1" t="s">
        <v>2068</v>
      </c>
      <c r="C624" s="1">
        <v>10165</v>
      </c>
      <c r="D624" s="1" t="s">
        <v>330</v>
      </c>
      <c r="E624" s="1" t="s">
        <v>13</v>
      </c>
      <c r="F624" s="1" t="s">
        <v>14</v>
      </c>
      <c r="G624" s="1" t="s">
        <v>15</v>
      </c>
      <c r="H624" s="1" t="s">
        <v>16</v>
      </c>
      <c r="I624" s="1" t="s">
        <v>17</v>
      </c>
      <c r="J624" s="1">
        <v>0</v>
      </c>
      <c r="M624" s="1" t="str">
        <f>IF(Feuil1!F624="",B624,"=GAUCHE(B2;Feuil1!F2)")</f>
        <v>SunFire Prep C18 Column 5µm 50 x 150mm\ Box of 1</v>
      </c>
    </row>
    <row r="625" spans="1:13">
      <c r="A625" s="1">
        <v>186003956</v>
      </c>
      <c r="B625" s="1" t="s">
        <v>2069</v>
      </c>
      <c r="C625" s="1" t="s">
        <v>78</v>
      </c>
      <c r="D625" s="1" t="s">
        <v>79</v>
      </c>
      <c r="E625" s="1" t="s">
        <v>13</v>
      </c>
      <c r="F625" s="1" t="s">
        <v>14</v>
      </c>
      <c r="G625" s="1" t="s">
        <v>15</v>
      </c>
      <c r="H625" s="1" t="s">
        <v>16</v>
      </c>
      <c r="I625" s="1" t="s">
        <v>17</v>
      </c>
      <c r="J625" s="1">
        <v>0</v>
      </c>
      <c r="M625" s="1" t="str">
        <f>IF(Feuil1!F625="",B625,"=GAUCHE(B2;Feuil1!F2)")</f>
        <v>Atlantis HILIC Prep Column 5µm 19 x 10mm\ Box of 1</v>
      </c>
    </row>
    <row r="626" spans="1:13">
      <c r="A626" s="1">
        <v>186003957</v>
      </c>
      <c r="B626" s="1" t="s">
        <v>2070</v>
      </c>
      <c r="C626" s="1" t="s">
        <v>176</v>
      </c>
      <c r="D626" s="1" t="s">
        <v>177</v>
      </c>
      <c r="E626" s="1" t="s">
        <v>13</v>
      </c>
      <c r="F626" s="1" t="s">
        <v>14</v>
      </c>
      <c r="G626" s="1" t="s">
        <v>15</v>
      </c>
      <c r="H626" s="1" t="s">
        <v>16</v>
      </c>
      <c r="I626" s="1" t="s">
        <v>17</v>
      </c>
      <c r="J626" s="1">
        <v>0</v>
      </c>
      <c r="M626" s="1" t="str">
        <f>IF(Feuil1!F626="",B626,"=GAUCHE(B2;Feuil1!F2)")</f>
        <v>Atlantis HILIC Prep Column 5µm 19 x 50mm\ Box of 1</v>
      </c>
    </row>
    <row r="627" spans="1:13">
      <c r="A627" s="1">
        <v>186003958</v>
      </c>
      <c r="B627" s="1" t="s">
        <v>2071</v>
      </c>
      <c r="C627" s="1" t="s">
        <v>180</v>
      </c>
      <c r="D627" s="1" t="s">
        <v>181</v>
      </c>
      <c r="E627" s="1" t="s">
        <v>13</v>
      </c>
      <c r="F627" s="1" t="s">
        <v>14</v>
      </c>
      <c r="G627" s="1" t="s">
        <v>15</v>
      </c>
      <c r="H627" s="1" t="s">
        <v>16</v>
      </c>
      <c r="I627" s="1" t="s">
        <v>17</v>
      </c>
      <c r="J627" s="1">
        <v>0</v>
      </c>
      <c r="M627" s="1" t="str">
        <f>IF(Feuil1!F627="",B627,"=GAUCHE(B2;Feuil1!F2)")</f>
        <v>Atlantis HILIC Prep Column 5µm 19 x 100mm\ Box of 1</v>
      </c>
    </row>
    <row r="628" spans="1:13">
      <c r="A628" s="1">
        <v>186003966</v>
      </c>
      <c r="B628" s="1" t="s">
        <v>2072</v>
      </c>
      <c r="C628" s="1" t="s">
        <v>163</v>
      </c>
      <c r="D628" s="1" t="s">
        <v>164</v>
      </c>
      <c r="E628" s="1" t="s">
        <v>13</v>
      </c>
      <c r="F628" s="1" t="s">
        <v>14</v>
      </c>
      <c r="G628" s="1" t="s">
        <v>15</v>
      </c>
      <c r="H628" s="1" t="s">
        <v>16</v>
      </c>
      <c r="I628" s="1" t="s">
        <v>17</v>
      </c>
      <c r="J628" s="1">
        <v>0</v>
      </c>
      <c r="M628" s="1" t="str">
        <f>IF(Feuil1!F628="",B628,"=GAUCHE(B2;Feuil1!F2)")</f>
        <v>Sep-Pak C18 Extraction Plate 40mg 96-Well Plate 1/pk</v>
      </c>
    </row>
    <row r="629" spans="1:13">
      <c r="A629" s="1">
        <v>186003969</v>
      </c>
      <c r="B629" s="1" t="s">
        <v>2073</v>
      </c>
      <c r="C629" s="1">
        <v>9405</v>
      </c>
      <c r="D629" s="1" t="s">
        <v>331</v>
      </c>
      <c r="E629" s="1" t="s">
        <v>13</v>
      </c>
      <c r="F629" s="1" t="s">
        <v>14</v>
      </c>
      <c r="G629" s="1" t="s">
        <v>15</v>
      </c>
      <c r="H629" s="1" t="s">
        <v>16</v>
      </c>
      <c r="I629" s="1" t="s">
        <v>17</v>
      </c>
      <c r="J629" s="1">
        <v>0</v>
      </c>
      <c r="M629" s="1" t="str">
        <f>IF(Feuil1!F629="",B629,"=GAUCHE(B2;Feuil1!F2)")</f>
        <v>SunFire Prep OBD C18 Column 5µm 30 x 250mm\ Box of 1</v>
      </c>
    </row>
    <row r="630" spans="1:13">
      <c r="A630" s="1">
        <v>186003970</v>
      </c>
      <c r="B630" s="1" t="s">
        <v>2074</v>
      </c>
      <c r="C630" s="1" t="s">
        <v>332</v>
      </c>
      <c r="D630" s="1" t="s">
        <v>333</v>
      </c>
      <c r="E630" s="1" t="s">
        <v>13</v>
      </c>
      <c r="F630" s="1" t="s">
        <v>14</v>
      </c>
      <c r="G630" s="1" t="s">
        <v>15</v>
      </c>
      <c r="H630" s="1" t="s">
        <v>16</v>
      </c>
      <c r="I630" s="1" t="s">
        <v>17</v>
      </c>
      <c r="J630" s="1">
        <v>0</v>
      </c>
      <c r="M630" s="1" t="str">
        <f>IF(Feuil1!F630="",B630,"=GAUCHE(B2;Feuil1!F2)")</f>
        <v>Sunfire Prep OBD C18 Column 5µm 50 x 250mm\ Box of 1</v>
      </c>
    </row>
    <row r="631" spans="1:13">
      <c r="A631" s="1">
        <v>186003971</v>
      </c>
      <c r="B631" s="1" t="s">
        <v>2075</v>
      </c>
      <c r="C631" s="1">
        <v>4275</v>
      </c>
      <c r="D631" s="1" t="s">
        <v>251</v>
      </c>
      <c r="E631" s="1" t="s">
        <v>13</v>
      </c>
      <c r="F631" s="1" t="s">
        <v>14</v>
      </c>
      <c r="G631" s="1" t="s">
        <v>15</v>
      </c>
      <c r="H631" s="1" t="s">
        <v>16</v>
      </c>
      <c r="I631" s="1" t="s">
        <v>17</v>
      </c>
      <c r="J631" s="1">
        <v>0</v>
      </c>
      <c r="M631" s="1" t="str">
        <f>IF(Feuil1!F631="",B631,"=GAUCHE(B2;Feuil1!F2)")</f>
        <v>SunFire Prep OBD C18 Column 10µm 30 x 100mm\ Box of 1</v>
      </c>
    </row>
    <row r="632" spans="1:13">
      <c r="A632" s="1">
        <v>186003972</v>
      </c>
      <c r="B632" s="1" t="s">
        <v>2076</v>
      </c>
      <c r="C632" s="1">
        <v>6954</v>
      </c>
      <c r="D632" s="1" t="s">
        <v>334</v>
      </c>
      <c r="E632" s="1" t="s">
        <v>13</v>
      </c>
      <c r="F632" s="1" t="s">
        <v>14</v>
      </c>
      <c r="G632" s="1" t="s">
        <v>15</v>
      </c>
      <c r="H632" s="1" t="s">
        <v>16</v>
      </c>
      <c r="I632" s="1" t="s">
        <v>17</v>
      </c>
      <c r="J632" s="1">
        <v>0</v>
      </c>
      <c r="M632" s="1" t="str">
        <f>IF(Feuil1!F632="",B632,"=GAUCHE(B2;Feuil1!F2)")</f>
        <v>SunFire Prep OBD C18 Column 10µm 50 x 100mm\ Box of 1</v>
      </c>
    </row>
    <row r="633" spans="1:13">
      <c r="A633" s="1">
        <v>186003974</v>
      </c>
      <c r="B633" s="1" t="s">
        <v>2077</v>
      </c>
      <c r="C633" s="1" t="s">
        <v>335</v>
      </c>
      <c r="D633" s="1" t="s">
        <v>336</v>
      </c>
      <c r="E633" s="1" t="s">
        <v>13</v>
      </c>
      <c r="F633" s="1" t="s">
        <v>14</v>
      </c>
      <c r="G633" s="1" t="s">
        <v>15</v>
      </c>
      <c r="H633" s="1" t="s">
        <v>16</v>
      </c>
      <c r="I633" s="1" t="s">
        <v>17</v>
      </c>
      <c r="J633" s="1">
        <v>0</v>
      </c>
      <c r="M633" s="1" t="str">
        <f>IF(Feuil1!F633="",B633,"=GAUCHE(B2;Feuil1!F2)")</f>
        <v>Sep-Pak NH2 3CC/500mg Cart 500/BX</v>
      </c>
    </row>
    <row r="634" spans="1:13">
      <c r="A634" s="1">
        <v>186003975</v>
      </c>
      <c r="B634" s="1" t="s">
        <v>2078</v>
      </c>
      <c r="C634" s="1" t="s">
        <v>337</v>
      </c>
      <c r="D634" s="1" t="s">
        <v>338</v>
      </c>
      <c r="E634" s="1" t="s">
        <v>13</v>
      </c>
      <c r="F634" s="1" t="s">
        <v>14</v>
      </c>
      <c r="G634" s="1" t="s">
        <v>15</v>
      </c>
      <c r="H634" s="1" t="s">
        <v>16</v>
      </c>
      <c r="I634" s="1" t="s">
        <v>17</v>
      </c>
      <c r="J634" s="1">
        <v>0</v>
      </c>
      <c r="M634" s="1" t="str">
        <f>IF(Feuil1!F634="",B634,"=GAUCHE(B2;Feuil1!F2)")</f>
        <v xml:space="preserve">VanGuard ACQUITY UPLC BEH C18 Guard Column 1.7µm 2.1 x 5mm\ Box of 3 </v>
      </c>
    </row>
    <row r="635" spans="1:13">
      <c r="A635" s="1">
        <v>186003976</v>
      </c>
      <c r="B635" s="1" t="s">
        <v>2079</v>
      </c>
      <c r="C635" s="1" t="s">
        <v>337</v>
      </c>
      <c r="D635" s="1" t="s">
        <v>338</v>
      </c>
      <c r="E635" s="1" t="s">
        <v>13</v>
      </c>
      <c r="F635" s="1" t="s">
        <v>14</v>
      </c>
      <c r="G635" s="1" t="s">
        <v>15</v>
      </c>
      <c r="H635" s="1" t="s">
        <v>16</v>
      </c>
      <c r="I635" s="1" t="s">
        <v>17</v>
      </c>
      <c r="J635" s="1">
        <v>0</v>
      </c>
      <c r="M635" s="1" t="str">
        <f>IF(Feuil1!F635="",B635,"=GAUCHE(B2;Feuil1!F2)")</f>
        <v>VanGuard ACQUITY HSS T3 Guard Column 1.8µm 2.1 x 5mm\ Box of 3</v>
      </c>
    </row>
    <row r="636" spans="1:13">
      <c r="A636" s="1">
        <v>186003977</v>
      </c>
      <c r="B636" s="1" t="s">
        <v>2080</v>
      </c>
      <c r="C636" s="1" t="s">
        <v>337</v>
      </c>
      <c r="D636" s="1" t="s">
        <v>338</v>
      </c>
      <c r="E636" s="1" t="s">
        <v>13</v>
      </c>
      <c r="F636" s="1" t="s">
        <v>14</v>
      </c>
      <c r="G636" s="1" t="s">
        <v>15</v>
      </c>
      <c r="H636" s="1" t="s">
        <v>16</v>
      </c>
      <c r="I636" s="1" t="s">
        <v>17</v>
      </c>
      <c r="J636" s="1">
        <v>0</v>
      </c>
      <c r="M636" s="1" t="str">
        <f>IF(Feuil1!F636="",B636,"=GAUCHE(B2;Feuil1!F2)")</f>
        <v>ACQUITY BEH Shield RP18 VanGuard Pre-column 1.7 µm 2.1 x 5mm\ Box of 3</v>
      </c>
    </row>
    <row r="637" spans="1:13">
      <c r="A637" s="1">
        <v>186003978</v>
      </c>
      <c r="B637" s="1" t="s">
        <v>2081</v>
      </c>
      <c r="C637" s="1" t="s">
        <v>337</v>
      </c>
      <c r="D637" s="1" t="s">
        <v>338</v>
      </c>
      <c r="E637" s="1" t="s">
        <v>13</v>
      </c>
      <c r="F637" s="1" t="s">
        <v>14</v>
      </c>
      <c r="G637" s="1" t="s">
        <v>15</v>
      </c>
      <c r="H637" s="1" t="s">
        <v>16</v>
      </c>
      <c r="I637" s="1" t="s">
        <v>17</v>
      </c>
      <c r="J637" s="1">
        <v>0</v>
      </c>
      <c r="M637" s="1" t="str">
        <f>IF(Feuil1!F637="",B637,"=GAUCHE(B2;Feuil1!F2)")</f>
        <v>VanGuard ACQUITY BEH C8 Guard Column 1.7µm 2.1 x 5mm\ Box of 3</v>
      </c>
    </row>
    <row r="638" spans="1:13">
      <c r="A638" s="1">
        <v>186003979</v>
      </c>
      <c r="B638" s="1" t="s">
        <v>2082</v>
      </c>
      <c r="C638" s="1" t="s">
        <v>337</v>
      </c>
      <c r="D638" s="1" t="s">
        <v>338</v>
      </c>
      <c r="E638" s="1" t="s">
        <v>13</v>
      </c>
      <c r="F638" s="1" t="s">
        <v>14</v>
      </c>
      <c r="G638" s="1" t="s">
        <v>15</v>
      </c>
      <c r="H638" s="1" t="s">
        <v>16</v>
      </c>
      <c r="I638" s="1" t="s">
        <v>17</v>
      </c>
      <c r="J638" s="1">
        <v>0</v>
      </c>
      <c r="M638" s="1" t="str">
        <f>IF(Feuil1!F638="",B638,"=GAUCHE(B2;Feuil1!F2)")</f>
        <v>VanGuard ACQUITY BEH Phenyl Guard Column 1.7µm 2.1 x 5mm\ Box of 3</v>
      </c>
    </row>
    <row r="639" spans="1:13">
      <c r="A639" s="1">
        <v>186003980</v>
      </c>
      <c r="B639" s="1" t="s">
        <v>2083</v>
      </c>
      <c r="C639" s="1" t="s">
        <v>337</v>
      </c>
      <c r="D639" s="1" t="s">
        <v>338</v>
      </c>
      <c r="E639" s="1" t="s">
        <v>13</v>
      </c>
      <c r="F639" s="1" t="s">
        <v>14</v>
      </c>
      <c r="G639" s="1" t="s">
        <v>15</v>
      </c>
      <c r="H639" s="1" t="s">
        <v>16</v>
      </c>
      <c r="I639" s="1" t="s">
        <v>17</v>
      </c>
      <c r="J639" s="1">
        <v>0</v>
      </c>
      <c r="M639" s="1" t="str">
        <f>IF(Feuil1!F639="",B639,"=GAUCHE(B2;Feuil1!F2)")</f>
        <v>VanGuard ACQUITY BEH HILIC Guard Column 1.7µm 2.1 x 5mm\ Box of 3</v>
      </c>
    </row>
    <row r="640" spans="1:13">
      <c r="A640" s="1">
        <v>186003981</v>
      </c>
      <c r="B640" s="1" t="s">
        <v>2084</v>
      </c>
      <c r="C640" s="1" t="s">
        <v>337</v>
      </c>
      <c r="D640" s="1" t="s">
        <v>338</v>
      </c>
      <c r="E640" s="1" t="s">
        <v>13</v>
      </c>
      <c r="F640" s="1" t="s">
        <v>14</v>
      </c>
      <c r="G640" s="1" t="s">
        <v>15</v>
      </c>
      <c r="H640" s="1" t="s">
        <v>16</v>
      </c>
      <c r="I640" s="1" t="s">
        <v>17</v>
      </c>
      <c r="J640" s="1">
        <v>0</v>
      </c>
      <c r="M640" s="1" t="str">
        <f>IF(Feuil1!F640="",B640,"=GAUCHE(B2;Feuil1!F2)")</f>
        <v>VanGuard ACQUITY HSS C18 Guard Column 1.8µm 2.1 x 5mm\ Box of 3</v>
      </c>
    </row>
    <row r="641" spans="1:13">
      <c r="A641" s="1">
        <v>186003988</v>
      </c>
      <c r="B641" s="1" t="s">
        <v>2085</v>
      </c>
      <c r="C641" s="1" t="s">
        <v>213</v>
      </c>
      <c r="D641" s="1" t="s">
        <v>214</v>
      </c>
      <c r="E641" s="1" t="s">
        <v>13</v>
      </c>
      <c r="F641" s="1" t="s">
        <v>14</v>
      </c>
      <c r="G641" s="1" t="s">
        <v>15</v>
      </c>
      <c r="H641" s="1" t="s">
        <v>16</v>
      </c>
      <c r="I641" s="1" t="s">
        <v>17</v>
      </c>
      <c r="J641" s="1">
        <v>0</v>
      </c>
      <c r="M641" s="1" t="str">
        <f>IF(Feuil1!F641="",B641,"=GAUCHE(B2;Feuil1!F2)")</f>
        <v>XBridge Prep Shield RP18 Column 10 µm 10 x 10mm\ Box of 1</v>
      </c>
    </row>
    <row r="642" spans="1:13">
      <c r="A642" s="1">
        <v>186003989</v>
      </c>
      <c r="B642" s="1" t="s">
        <v>2086</v>
      </c>
      <c r="C642" s="1" t="s">
        <v>306</v>
      </c>
      <c r="D642" s="1" t="s">
        <v>307</v>
      </c>
      <c r="E642" s="1" t="s">
        <v>13</v>
      </c>
      <c r="F642" s="1" t="s">
        <v>14</v>
      </c>
      <c r="G642" s="1" t="s">
        <v>15</v>
      </c>
      <c r="H642" s="1" t="s">
        <v>16</v>
      </c>
      <c r="I642" s="1" t="s">
        <v>17</v>
      </c>
      <c r="J642" s="1">
        <v>0</v>
      </c>
      <c r="M642" s="1" t="str">
        <f>IF(Feuil1!F642="",B642,"=GAUCHE(B2;Feuil1!F2)")</f>
        <v>XBridge Prep Shield RP18 Column 10 µm 10 x 150mm\ Box of 1</v>
      </c>
    </row>
    <row r="643" spans="1:13">
      <c r="A643" s="1">
        <v>186003990</v>
      </c>
      <c r="B643" s="1" t="s">
        <v>2087</v>
      </c>
      <c r="C643" s="1" t="s">
        <v>105</v>
      </c>
      <c r="D643" s="1" t="s">
        <v>106</v>
      </c>
      <c r="E643" s="1" t="s">
        <v>13</v>
      </c>
      <c r="F643" s="1" t="s">
        <v>14</v>
      </c>
      <c r="G643" s="1" t="s">
        <v>15</v>
      </c>
      <c r="H643" s="1" t="s">
        <v>16</v>
      </c>
      <c r="I643" s="1" t="s">
        <v>17</v>
      </c>
      <c r="J643" s="1">
        <v>0</v>
      </c>
      <c r="M643" s="1" t="str">
        <f>IF(Feuil1!F643="",B643,"=GAUCHE(B2;Feuil1!F2)")</f>
        <v>XBridge Prep Shield RP18 Column 10 µm 10 x 250mm\ Box of 1</v>
      </c>
    </row>
    <row r="644" spans="1:13">
      <c r="A644" s="1">
        <v>186003991</v>
      </c>
      <c r="B644" s="1" t="s">
        <v>2088</v>
      </c>
      <c r="C644" s="1" t="s">
        <v>117</v>
      </c>
      <c r="D644" s="1" t="s">
        <v>118</v>
      </c>
      <c r="E644" s="1" t="s">
        <v>13</v>
      </c>
      <c r="F644" s="1" t="s">
        <v>14</v>
      </c>
      <c r="G644" s="1" t="s">
        <v>15</v>
      </c>
      <c r="H644" s="1" t="s">
        <v>16</v>
      </c>
      <c r="I644" s="1" t="s">
        <v>17</v>
      </c>
      <c r="J644" s="1">
        <v>0</v>
      </c>
      <c r="M644" s="1" t="str">
        <f>IF(Feuil1!F644="",B644,"=GAUCHE(B2;Feuil1!F2)")</f>
        <v>XBridge Prep Shield RP18 Column 10µm 19 x 10mm\ Box of 1</v>
      </c>
    </row>
    <row r="645" spans="1:13">
      <c r="A645" s="1">
        <v>186003992</v>
      </c>
      <c r="B645" s="1" t="s">
        <v>2089</v>
      </c>
      <c r="C645" s="1">
        <v>1368</v>
      </c>
      <c r="D645" s="1" t="s">
        <v>308</v>
      </c>
      <c r="E645" s="1" t="s">
        <v>13</v>
      </c>
      <c r="F645" s="1" t="s">
        <v>14</v>
      </c>
      <c r="G645" s="1" t="s">
        <v>15</v>
      </c>
      <c r="H645" s="1" t="s">
        <v>16</v>
      </c>
      <c r="I645" s="1" t="s">
        <v>17</v>
      </c>
      <c r="J645" s="1">
        <v>0</v>
      </c>
      <c r="M645" s="1" t="str">
        <f>IF(Feuil1!F645="",B645,"=GAUCHE(B2;Feuil1!F2)")</f>
        <v>XBridge Prep OBD Shield RP18 Column 10 µm 19 x 50mm\ Box of 1</v>
      </c>
    </row>
    <row r="646" spans="1:13">
      <c r="A646" s="1">
        <v>186003993</v>
      </c>
      <c r="B646" s="1" t="s">
        <v>2090</v>
      </c>
      <c r="C646" s="1" t="s">
        <v>319</v>
      </c>
      <c r="D646" s="1" t="s">
        <v>320</v>
      </c>
      <c r="E646" s="1" t="s">
        <v>13</v>
      </c>
      <c r="F646" s="1" t="s">
        <v>14</v>
      </c>
      <c r="G646" s="1" t="s">
        <v>15</v>
      </c>
      <c r="H646" s="1" t="s">
        <v>16</v>
      </c>
      <c r="I646" s="1" t="s">
        <v>17</v>
      </c>
      <c r="J646" s="1">
        <v>0</v>
      </c>
      <c r="M646" s="1" t="str">
        <f>IF(Feuil1!F646="",B646,"=GAUCHE(B2;Feuil1!F2)")</f>
        <v>XBridge Prep OBD Shield RP18 Column 10 µm 19 x 100mm\ Box of 1</v>
      </c>
    </row>
    <row r="647" spans="1:13">
      <c r="A647" s="1">
        <v>186003994</v>
      </c>
      <c r="B647" s="1" t="s">
        <v>2091</v>
      </c>
      <c r="C647" s="1" t="s">
        <v>309</v>
      </c>
      <c r="D647" s="1" t="s">
        <v>310</v>
      </c>
      <c r="E647" s="1" t="s">
        <v>13</v>
      </c>
      <c r="F647" s="1" t="s">
        <v>14</v>
      </c>
      <c r="G647" s="1" t="s">
        <v>15</v>
      </c>
      <c r="H647" s="1" t="s">
        <v>16</v>
      </c>
      <c r="I647" s="1" t="s">
        <v>17</v>
      </c>
      <c r="J647" s="1">
        <v>0</v>
      </c>
      <c r="M647" s="1" t="str">
        <f>IF(Feuil1!F647="",B647,"=GAUCHE(B2;Feuil1!F2)")</f>
        <v>XBridge Prep OBD Shield RP18 Column 10 µm 19 x 150mm\ Box of 1</v>
      </c>
    </row>
    <row r="648" spans="1:13">
      <c r="A648" s="1">
        <v>186003995</v>
      </c>
      <c r="B648" s="1" t="s">
        <v>2092</v>
      </c>
      <c r="C648" s="1" t="s">
        <v>311</v>
      </c>
      <c r="D648" s="1" t="s">
        <v>312</v>
      </c>
      <c r="E648" s="1" t="s">
        <v>13</v>
      </c>
      <c r="F648" s="1" t="s">
        <v>14</v>
      </c>
      <c r="G648" s="1" t="s">
        <v>15</v>
      </c>
      <c r="H648" s="1" t="s">
        <v>16</v>
      </c>
      <c r="I648" s="1" t="s">
        <v>17</v>
      </c>
      <c r="J648" s="1">
        <v>0</v>
      </c>
      <c r="M648" s="1" t="str">
        <f>IF(Feuil1!F648="",B648,"=GAUCHE(B2;Feuil1!F2)")</f>
        <v>XBridge Prep OBD Shield RP18 Column 10 µm 19 x 250mm\ Box of 1</v>
      </c>
    </row>
    <row r="649" spans="1:13">
      <c r="A649" s="1">
        <v>186003996</v>
      </c>
      <c r="B649" s="1" t="s">
        <v>2093</v>
      </c>
      <c r="C649" s="1">
        <v>6175</v>
      </c>
      <c r="D649" s="1" t="s">
        <v>313</v>
      </c>
      <c r="E649" s="1" t="s">
        <v>13</v>
      </c>
      <c r="F649" s="1" t="s">
        <v>14</v>
      </c>
      <c r="G649" s="1" t="s">
        <v>15</v>
      </c>
      <c r="H649" s="1" t="s">
        <v>16</v>
      </c>
      <c r="I649" s="1" t="s">
        <v>17</v>
      </c>
      <c r="J649" s="1">
        <v>0</v>
      </c>
      <c r="M649" s="1" t="str">
        <f>IF(Feuil1!F649="",B649,"=GAUCHE(B2;Feuil1!F2)")</f>
        <v>XBridge Prep OBD Shield RP18 Column 10 µm 30 x 150mm\ Box of 1</v>
      </c>
    </row>
    <row r="650" spans="1:13">
      <c r="A650" s="1">
        <v>186003997</v>
      </c>
      <c r="B650" s="1" t="s">
        <v>2094</v>
      </c>
      <c r="C650" s="1">
        <v>9728</v>
      </c>
      <c r="D650" s="1" t="s">
        <v>314</v>
      </c>
      <c r="E650" s="1" t="s">
        <v>13</v>
      </c>
      <c r="F650" s="1" t="s">
        <v>14</v>
      </c>
      <c r="G650" s="1" t="s">
        <v>15</v>
      </c>
      <c r="H650" s="1" t="s">
        <v>16</v>
      </c>
      <c r="I650" s="1" t="s">
        <v>17</v>
      </c>
      <c r="J650" s="1">
        <v>0</v>
      </c>
      <c r="M650" s="1" t="str">
        <f>IF(Feuil1!F650="",B650,"=GAUCHE(B2;Feuil1!F2)")</f>
        <v>XBridge Prep OBD Shield RP18 Column 10 µm 30 x 250mm\ Box of 1</v>
      </c>
    </row>
    <row r="651" spans="1:13">
      <c r="A651" s="1">
        <v>186003998</v>
      </c>
      <c r="B651" s="1" t="s">
        <v>2095</v>
      </c>
      <c r="C651" s="1" t="s">
        <v>315</v>
      </c>
      <c r="D651" s="1" t="s">
        <v>316</v>
      </c>
      <c r="E651" s="1" t="s">
        <v>13</v>
      </c>
      <c r="F651" s="1" t="s">
        <v>14</v>
      </c>
      <c r="G651" s="1" t="s">
        <v>15</v>
      </c>
      <c r="H651" s="1" t="s">
        <v>16</v>
      </c>
      <c r="I651" s="1" t="s">
        <v>17</v>
      </c>
      <c r="J651" s="1">
        <v>0</v>
      </c>
      <c r="M651" s="1" t="str">
        <f>IF(Feuil1!F651="",B651,"=GAUCHE(B2;Feuil1!F2)")</f>
        <v>XBridge Prep OBD Shield RP18 Column 10 µm 50 x 50mm\ Box of 1</v>
      </c>
    </row>
    <row r="652" spans="1:13">
      <c r="A652" s="1">
        <v>186003999</v>
      </c>
      <c r="B652" s="1" t="s">
        <v>2096</v>
      </c>
      <c r="C652" s="1" t="s">
        <v>321</v>
      </c>
      <c r="D652" s="1" t="s">
        <v>322</v>
      </c>
      <c r="E652" s="1" t="s">
        <v>13</v>
      </c>
      <c r="F652" s="1" t="s">
        <v>14</v>
      </c>
      <c r="G652" s="1" t="s">
        <v>15</v>
      </c>
      <c r="H652" s="1" t="s">
        <v>16</v>
      </c>
      <c r="I652" s="1" t="s">
        <v>17</v>
      </c>
      <c r="J652" s="1">
        <v>0</v>
      </c>
      <c r="M652" s="1" t="str">
        <f>IF(Feuil1!F652="",B652,"=GAUCHE(B2;Feuil1!F2)")</f>
        <v>XBridge Prep OBD Shield RP18 Column 10µm 50 x 100mm\ Box of 1</v>
      </c>
    </row>
    <row r="653" spans="1:13">
      <c r="A653" s="1">
        <v>186004001</v>
      </c>
      <c r="B653" s="1" t="s">
        <v>2097</v>
      </c>
      <c r="C653" s="1">
        <v>10279</v>
      </c>
      <c r="D653" s="1" t="s">
        <v>294</v>
      </c>
      <c r="E653" s="1" t="s">
        <v>13</v>
      </c>
      <c r="F653" s="1" t="s">
        <v>14</v>
      </c>
      <c r="G653" s="1" t="s">
        <v>15</v>
      </c>
      <c r="H653" s="1" t="s">
        <v>16</v>
      </c>
      <c r="I653" s="1" t="s">
        <v>17</v>
      </c>
      <c r="J653" s="1">
        <v>0</v>
      </c>
      <c r="M653" s="1" t="str">
        <f>IF(Feuil1!F653="",B653,"=GAUCHE(B2;Feuil1!F2)")</f>
        <v>XBridge Prep OBD Shield RP18 Column 10 µm 50 x 150mm\ Box of 1</v>
      </c>
    </row>
    <row r="654" spans="1:13">
      <c r="A654" s="1">
        <v>186004002</v>
      </c>
      <c r="B654" s="1" t="s">
        <v>2098</v>
      </c>
      <c r="C654" s="1" t="s">
        <v>317</v>
      </c>
      <c r="D654" s="1" t="s">
        <v>318</v>
      </c>
      <c r="E654" s="1" t="s">
        <v>13</v>
      </c>
      <c r="F654" s="1" t="s">
        <v>14</v>
      </c>
      <c r="G654" s="1" t="s">
        <v>15</v>
      </c>
      <c r="H654" s="1" t="s">
        <v>16</v>
      </c>
      <c r="I654" s="1" t="s">
        <v>17</v>
      </c>
      <c r="J654" s="1">
        <v>0</v>
      </c>
      <c r="M654" s="1" t="str">
        <f>IF(Feuil1!F654="",B654,"=GAUCHE(B2;Feuil1!F2)")</f>
        <v>XBridge Prep OBD Shield RP18 Column 10 µm 50 x 250mm\ Box of 1</v>
      </c>
    </row>
    <row r="655" spans="1:13">
      <c r="A655" s="1">
        <v>186004003</v>
      </c>
      <c r="B655" s="1" t="s">
        <v>2099</v>
      </c>
      <c r="C655" s="1" t="s">
        <v>213</v>
      </c>
      <c r="D655" s="1" t="s">
        <v>214</v>
      </c>
      <c r="E655" s="1" t="s">
        <v>13</v>
      </c>
      <c r="F655" s="1" t="s">
        <v>14</v>
      </c>
      <c r="G655" s="1" t="s">
        <v>15</v>
      </c>
      <c r="H655" s="1" t="s">
        <v>16</v>
      </c>
      <c r="I655" s="1" t="s">
        <v>17</v>
      </c>
      <c r="J655" s="1">
        <v>0</v>
      </c>
      <c r="M655" s="1" t="str">
        <f>IF(Feuil1!F655="",B655,"=GAUCHE(B2;Feuil1!F2)")</f>
        <v>XBridge Prep C8 Column 10µm 10 x 10mm\ Box of 1</v>
      </c>
    </row>
    <row r="656" spans="1:13">
      <c r="A656" s="1">
        <v>186004004</v>
      </c>
      <c r="B656" s="1" t="s">
        <v>2100</v>
      </c>
      <c r="C656" s="1" t="s">
        <v>306</v>
      </c>
      <c r="D656" s="1" t="s">
        <v>307</v>
      </c>
      <c r="E656" s="1" t="s">
        <v>13</v>
      </c>
      <c r="F656" s="1" t="s">
        <v>14</v>
      </c>
      <c r="G656" s="1" t="s">
        <v>15</v>
      </c>
      <c r="H656" s="1" t="s">
        <v>16</v>
      </c>
      <c r="I656" s="1" t="s">
        <v>17</v>
      </c>
      <c r="J656" s="1">
        <v>0</v>
      </c>
      <c r="M656" s="1" t="str">
        <f>IF(Feuil1!F656="",B656,"=GAUCHE(B2;Feuil1!F2)")</f>
        <v>XBridge Prep C8 Column 10µm 10 x 150mm\ Box of 1</v>
      </c>
    </row>
    <row r="657" spans="1:13">
      <c r="A657" s="1">
        <v>186004005</v>
      </c>
      <c r="B657" s="1" t="s">
        <v>2101</v>
      </c>
      <c r="C657" s="1" t="s">
        <v>105</v>
      </c>
      <c r="D657" s="1" t="s">
        <v>106</v>
      </c>
      <c r="E657" s="1" t="s">
        <v>13</v>
      </c>
      <c r="F657" s="1" t="s">
        <v>14</v>
      </c>
      <c r="G657" s="1" t="s">
        <v>15</v>
      </c>
      <c r="H657" s="1" t="s">
        <v>16</v>
      </c>
      <c r="I657" s="1" t="s">
        <v>17</v>
      </c>
      <c r="J657" s="1">
        <v>0</v>
      </c>
      <c r="M657" s="1" t="str">
        <f>IF(Feuil1!F657="",B657,"=GAUCHE(B2;Feuil1!F2)")</f>
        <v>XBridge Prep C8 Column 10µm 10 x 250mm\ Box of 1</v>
      </c>
    </row>
    <row r="658" spans="1:13">
      <c r="A658" s="1">
        <v>186004006</v>
      </c>
      <c r="B658" s="1" t="s">
        <v>2102</v>
      </c>
      <c r="C658" s="1" t="s">
        <v>117</v>
      </c>
      <c r="D658" s="1" t="s">
        <v>118</v>
      </c>
      <c r="E658" s="1" t="s">
        <v>13</v>
      </c>
      <c r="F658" s="1" t="s">
        <v>14</v>
      </c>
      <c r="G658" s="1" t="s">
        <v>15</v>
      </c>
      <c r="H658" s="1" t="s">
        <v>16</v>
      </c>
      <c r="I658" s="1" t="s">
        <v>17</v>
      </c>
      <c r="J658" s="1">
        <v>0</v>
      </c>
      <c r="M658" s="1" t="str">
        <f>IF(Feuil1!F658="",B658,"=GAUCHE(B2;Feuil1!F2)")</f>
        <v>XBridge Prep C8 Column 10µm 19 x 10mm\ Box of 1</v>
      </c>
    </row>
    <row r="659" spans="1:13">
      <c r="A659" s="1">
        <v>186004007</v>
      </c>
      <c r="B659" s="1" t="s">
        <v>2103</v>
      </c>
      <c r="C659" s="1">
        <v>1368</v>
      </c>
      <c r="D659" s="1" t="s">
        <v>308</v>
      </c>
      <c r="E659" s="1" t="s">
        <v>13</v>
      </c>
      <c r="F659" s="1" t="s">
        <v>14</v>
      </c>
      <c r="G659" s="1" t="s">
        <v>15</v>
      </c>
      <c r="H659" s="1" t="s">
        <v>16</v>
      </c>
      <c r="I659" s="1" t="s">
        <v>17</v>
      </c>
      <c r="J659" s="1">
        <v>0</v>
      </c>
      <c r="M659" s="1" t="str">
        <f>IF(Feuil1!F659="",B659,"=GAUCHE(B2;Feuil1!F2)")</f>
        <v>XBridge Prep OBD C8 Column 10µm 19 x 50mm\ Box of 1</v>
      </c>
    </row>
    <row r="660" spans="1:13">
      <c r="A660" s="1">
        <v>186004008</v>
      </c>
      <c r="B660" s="1" t="s">
        <v>2104</v>
      </c>
      <c r="C660" s="1" t="s">
        <v>319</v>
      </c>
      <c r="D660" s="1" t="s">
        <v>320</v>
      </c>
      <c r="E660" s="1" t="s">
        <v>13</v>
      </c>
      <c r="F660" s="1" t="s">
        <v>14</v>
      </c>
      <c r="G660" s="1" t="s">
        <v>15</v>
      </c>
      <c r="H660" s="1" t="s">
        <v>16</v>
      </c>
      <c r="I660" s="1" t="s">
        <v>17</v>
      </c>
      <c r="J660" s="1">
        <v>0</v>
      </c>
      <c r="M660" s="1" t="str">
        <f>IF(Feuil1!F660="",B660,"=GAUCHE(B2;Feuil1!F2)")</f>
        <v>XBridge Prep OBD C8 Column 10µm 19 x 100mm\ Box of 1</v>
      </c>
    </row>
    <row r="661" spans="1:13">
      <c r="A661" s="1">
        <v>186004009</v>
      </c>
      <c r="B661" s="1" t="s">
        <v>2105</v>
      </c>
      <c r="C661" s="1" t="s">
        <v>309</v>
      </c>
      <c r="D661" s="1" t="s">
        <v>310</v>
      </c>
      <c r="E661" s="1" t="s">
        <v>13</v>
      </c>
      <c r="F661" s="1" t="s">
        <v>14</v>
      </c>
      <c r="G661" s="1" t="s">
        <v>15</v>
      </c>
      <c r="H661" s="1" t="s">
        <v>16</v>
      </c>
      <c r="I661" s="1" t="s">
        <v>17</v>
      </c>
      <c r="J661" s="1">
        <v>0</v>
      </c>
      <c r="M661" s="1" t="str">
        <f>IF(Feuil1!F661="",B661,"=GAUCHE(B2;Feuil1!F2)")</f>
        <v>XBridge Prep OBD C8 Column 10µm 19 x 150mm\ Box of 1</v>
      </c>
    </row>
    <row r="662" spans="1:13">
      <c r="A662" s="1">
        <v>186004010</v>
      </c>
      <c r="B662" s="1" t="s">
        <v>2106</v>
      </c>
      <c r="C662" s="1" t="s">
        <v>311</v>
      </c>
      <c r="D662" s="1" t="s">
        <v>312</v>
      </c>
      <c r="E662" s="1" t="s">
        <v>13</v>
      </c>
      <c r="F662" s="1" t="s">
        <v>14</v>
      </c>
      <c r="G662" s="1" t="s">
        <v>15</v>
      </c>
      <c r="H662" s="1" t="s">
        <v>16</v>
      </c>
      <c r="I662" s="1" t="s">
        <v>17</v>
      </c>
      <c r="J662" s="1">
        <v>0</v>
      </c>
      <c r="M662" s="1" t="str">
        <f>IF(Feuil1!F662="",B662,"=GAUCHE(B2;Feuil1!F2)")</f>
        <v>XBridge Prep OBD C8 Column 10µm 19 x 250mm\ Box of 1</v>
      </c>
    </row>
    <row r="663" spans="1:13">
      <c r="A663" s="1">
        <v>186004011</v>
      </c>
      <c r="B663" s="1" t="s">
        <v>2107</v>
      </c>
      <c r="C663" s="1">
        <v>6175</v>
      </c>
      <c r="D663" s="1" t="s">
        <v>313</v>
      </c>
      <c r="E663" s="1" t="s">
        <v>13</v>
      </c>
      <c r="F663" s="1" t="s">
        <v>14</v>
      </c>
      <c r="G663" s="1" t="s">
        <v>15</v>
      </c>
      <c r="H663" s="1" t="s">
        <v>16</v>
      </c>
      <c r="I663" s="1" t="s">
        <v>17</v>
      </c>
      <c r="J663" s="1">
        <v>0</v>
      </c>
      <c r="M663" s="1" t="str">
        <f>IF(Feuil1!F663="",B663,"=GAUCHE(B2;Feuil1!F2)")</f>
        <v>XBridge Prep OBD C8 Column 10µm 30 x 150mm\ Box of 1</v>
      </c>
    </row>
    <row r="664" spans="1:13">
      <c r="A664" s="1">
        <v>186004012</v>
      </c>
      <c r="B664" s="1" t="s">
        <v>2108</v>
      </c>
      <c r="C664" s="1">
        <v>9728</v>
      </c>
      <c r="D664" s="1" t="s">
        <v>314</v>
      </c>
      <c r="E664" s="1" t="s">
        <v>13</v>
      </c>
      <c r="F664" s="1" t="s">
        <v>14</v>
      </c>
      <c r="G664" s="1" t="s">
        <v>15</v>
      </c>
      <c r="H664" s="1" t="s">
        <v>16</v>
      </c>
      <c r="I664" s="1" t="s">
        <v>17</v>
      </c>
      <c r="J664" s="1">
        <v>0</v>
      </c>
      <c r="M664" s="1" t="str">
        <f>IF(Feuil1!F664="",B664,"=GAUCHE(B2;Feuil1!F2)")</f>
        <v>XBridge Prep OBD C8 Column 10µm 30 x 250mm\ Box of 1</v>
      </c>
    </row>
    <row r="665" spans="1:13">
      <c r="A665" s="1">
        <v>186004013</v>
      </c>
      <c r="B665" s="1" t="s">
        <v>2109</v>
      </c>
      <c r="C665" s="1" t="s">
        <v>315</v>
      </c>
      <c r="D665" s="1" t="s">
        <v>316</v>
      </c>
      <c r="E665" s="1" t="s">
        <v>13</v>
      </c>
      <c r="F665" s="1" t="s">
        <v>14</v>
      </c>
      <c r="G665" s="1" t="s">
        <v>15</v>
      </c>
      <c r="H665" s="1" t="s">
        <v>16</v>
      </c>
      <c r="I665" s="1" t="s">
        <v>17</v>
      </c>
      <c r="J665" s="1">
        <v>0</v>
      </c>
      <c r="M665" s="1" t="str">
        <f>IF(Feuil1!F665="",B665,"=GAUCHE(B2;Feuil1!F2)")</f>
        <v>XBridge Prep OBD C8 Column 10µm 50 x 50mm\ Box of 1</v>
      </c>
    </row>
    <row r="666" spans="1:13">
      <c r="A666" s="1">
        <v>186004014</v>
      </c>
      <c r="B666" s="1" t="s">
        <v>2110</v>
      </c>
      <c r="C666" s="1" t="s">
        <v>321</v>
      </c>
      <c r="D666" s="1" t="s">
        <v>322</v>
      </c>
      <c r="E666" s="1" t="s">
        <v>13</v>
      </c>
      <c r="F666" s="1" t="s">
        <v>14</v>
      </c>
      <c r="G666" s="1" t="s">
        <v>15</v>
      </c>
      <c r="H666" s="1" t="s">
        <v>16</v>
      </c>
      <c r="I666" s="1" t="s">
        <v>17</v>
      </c>
      <c r="J666" s="1">
        <v>0</v>
      </c>
      <c r="M666" s="1" t="str">
        <f>IF(Feuil1!F666="",B666,"=GAUCHE(B2;Feuil1!F2)")</f>
        <v>XBridge Prep OBD C8 Column 10µm 50 x 100mm\ Box of 1</v>
      </c>
    </row>
    <row r="667" spans="1:13">
      <c r="A667" s="1">
        <v>186004015</v>
      </c>
      <c r="B667" s="1" t="s">
        <v>2111</v>
      </c>
      <c r="C667" s="1">
        <v>10279</v>
      </c>
      <c r="D667" s="1" t="s">
        <v>294</v>
      </c>
      <c r="E667" s="1" t="s">
        <v>13</v>
      </c>
      <c r="F667" s="1" t="s">
        <v>14</v>
      </c>
      <c r="G667" s="1" t="s">
        <v>15</v>
      </c>
      <c r="H667" s="1" t="s">
        <v>16</v>
      </c>
      <c r="I667" s="1" t="s">
        <v>17</v>
      </c>
      <c r="J667" s="1">
        <v>0</v>
      </c>
      <c r="M667" s="1" t="str">
        <f>IF(Feuil1!F667="",B667,"=GAUCHE(B2;Feuil1!F2)")</f>
        <v>XBridge Prep OBD C8 Column 10µm 50 x 150mm\ Box of 1</v>
      </c>
    </row>
    <row r="668" spans="1:13">
      <c r="A668" s="1">
        <v>186004016</v>
      </c>
      <c r="B668" s="1" t="s">
        <v>2112</v>
      </c>
      <c r="C668" s="1" t="s">
        <v>317</v>
      </c>
      <c r="D668" s="1" t="s">
        <v>318</v>
      </c>
      <c r="E668" s="1" t="s">
        <v>13</v>
      </c>
      <c r="F668" s="1" t="s">
        <v>14</v>
      </c>
      <c r="G668" s="1" t="s">
        <v>15</v>
      </c>
      <c r="H668" s="1" t="s">
        <v>16</v>
      </c>
      <c r="I668" s="1" t="s">
        <v>17</v>
      </c>
      <c r="J668" s="1">
        <v>0</v>
      </c>
      <c r="M668" s="1" t="str">
        <f>IF(Feuil1!F668="",B668,"=GAUCHE(B2;Feuil1!F2)")</f>
        <v>XBridge Prep OBD C8 Column 10µm 50 x 250mm\ Box of 1</v>
      </c>
    </row>
    <row r="669" spans="1:13">
      <c r="A669" s="1">
        <v>186004021</v>
      </c>
      <c r="B669" s="1" t="s">
        <v>2113</v>
      </c>
      <c r="C669" s="1" t="s">
        <v>339</v>
      </c>
      <c r="D669" s="1" t="s">
        <v>340</v>
      </c>
      <c r="E669" s="1" t="s">
        <v>13</v>
      </c>
      <c r="F669" s="1" t="s">
        <v>14</v>
      </c>
      <c r="G669" s="1" t="s">
        <v>15</v>
      </c>
      <c r="H669" s="1" t="s">
        <v>16</v>
      </c>
      <c r="I669" s="1" t="s">
        <v>17</v>
      </c>
      <c r="J669" s="1">
        <v>0</v>
      </c>
      <c r="M669" s="1" t="str">
        <f>IF(Feuil1!F669="",B669,"=GAUCHE(B2;Feuil1!F2)")</f>
        <v>XBridge Prep OBD C18 Column 5µm 19 x 250mm\ Box of 1</v>
      </c>
    </row>
    <row r="670" spans="1:13">
      <c r="A670" s="1">
        <v>186004022</v>
      </c>
      <c r="B670" s="1" t="s">
        <v>2114</v>
      </c>
      <c r="C670" s="1" t="s">
        <v>339</v>
      </c>
      <c r="D670" s="1" t="s">
        <v>340</v>
      </c>
      <c r="E670" s="1" t="s">
        <v>13</v>
      </c>
      <c r="F670" s="1" t="s">
        <v>14</v>
      </c>
      <c r="G670" s="1" t="s">
        <v>15</v>
      </c>
      <c r="H670" s="1" t="s">
        <v>16</v>
      </c>
      <c r="I670" s="1" t="s">
        <v>17</v>
      </c>
      <c r="J670" s="1">
        <v>0</v>
      </c>
      <c r="M670" s="1" t="str">
        <f>IF(Feuil1!F670="",B670,"=GAUCHE(B2;Feuil1!F2)")</f>
        <v>XBridge Prep OBD Shield RP18 Column 5µm 19 x 250mm\ Box of 1</v>
      </c>
    </row>
    <row r="671" spans="1:13">
      <c r="A671" s="1">
        <v>186004025</v>
      </c>
      <c r="B671" s="1" t="s">
        <v>2115</v>
      </c>
      <c r="C671" s="1" t="s">
        <v>341</v>
      </c>
      <c r="D671" s="1" t="s">
        <v>342</v>
      </c>
      <c r="E671" s="1" t="s">
        <v>13</v>
      </c>
      <c r="F671" s="1" t="s">
        <v>14</v>
      </c>
      <c r="G671" s="1" t="s">
        <v>15</v>
      </c>
      <c r="H671" s="1" t="s">
        <v>16</v>
      </c>
      <c r="I671" s="1" t="s">
        <v>17</v>
      </c>
      <c r="J671" s="1">
        <v>0</v>
      </c>
      <c r="M671" s="1" t="str">
        <f>IF(Feuil1!F671="",B671,"=GAUCHE(B2;Feuil1!F2)")</f>
        <v>XBridge Prep OBD C18 Column 5µm 30 x 250mm\ Box of 1</v>
      </c>
    </row>
    <row r="672" spans="1:13">
      <c r="A672" s="1">
        <v>186004026</v>
      </c>
      <c r="B672" s="1" t="s">
        <v>2116</v>
      </c>
      <c r="C672" s="1" t="s">
        <v>343</v>
      </c>
      <c r="D672" s="1" t="s">
        <v>344</v>
      </c>
      <c r="E672" s="1" t="s">
        <v>13</v>
      </c>
      <c r="F672" s="1" t="s">
        <v>14</v>
      </c>
      <c r="G672" s="1" t="s">
        <v>15</v>
      </c>
      <c r="H672" s="1" t="s">
        <v>16</v>
      </c>
      <c r="I672" s="1" t="s">
        <v>17</v>
      </c>
      <c r="J672" s="1">
        <v>0</v>
      </c>
      <c r="M672" s="1" t="str">
        <f>IF(Feuil1!F672="",B672,"=GAUCHE(B2;Feuil1!F2)")</f>
        <v>Atlantis Prep OBD T3 Column 5µm 19 x 250mm\ Box of 1</v>
      </c>
    </row>
    <row r="673" spans="1:13">
      <c r="A673" s="1">
        <v>186004027</v>
      </c>
      <c r="B673" s="1" t="s">
        <v>2117</v>
      </c>
      <c r="C673" s="1" t="s">
        <v>343</v>
      </c>
      <c r="D673" s="1" t="s">
        <v>344</v>
      </c>
      <c r="E673" s="1" t="s">
        <v>13</v>
      </c>
      <c r="F673" s="1" t="s">
        <v>14</v>
      </c>
      <c r="G673" s="1" t="s">
        <v>15</v>
      </c>
      <c r="H673" s="1" t="s">
        <v>16</v>
      </c>
      <c r="I673" s="1" t="s">
        <v>17</v>
      </c>
      <c r="J673" s="1">
        <v>0</v>
      </c>
      <c r="M673" s="1" t="str">
        <f>IF(Feuil1!F673="",B673,"=GAUCHE(B2;Feuil1!F2)")</f>
        <v>SunFire Prep OBD C18 Column 5µm 19 x 250mm\ Box of 1</v>
      </c>
    </row>
    <row r="674" spans="1:13">
      <c r="A674" s="1">
        <v>186004028</v>
      </c>
      <c r="B674" s="1" t="s">
        <v>2118</v>
      </c>
      <c r="C674" s="1" t="s">
        <v>343</v>
      </c>
      <c r="D674" s="1" t="s">
        <v>344</v>
      </c>
      <c r="E674" s="1" t="s">
        <v>13</v>
      </c>
      <c r="F674" s="1" t="s">
        <v>14</v>
      </c>
      <c r="G674" s="1" t="s">
        <v>15</v>
      </c>
      <c r="H674" s="1" t="s">
        <v>16</v>
      </c>
      <c r="I674" s="1" t="s">
        <v>17</v>
      </c>
      <c r="J674" s="1">
        <v>0</v>
      </c>
      <c r="M674" s="1" t="str">
        <f>IF(Feuil1!F674="",B674,"=GAUCHE(B2;Feuil1!F2)")</f>
        <v>SunFire Prep OBD C8 Column 5µm 19 x 250mm\ Box of 1</v>
      </c>
    </row>
    <row r="675" spans="1:13">
      <c r="A675" s="1">
        <v>186004029</v>
      </c>
      <c r="B675" s="1" t="s">
        <v>2119</v>
      </c>
      <c r="C675" s="1">
        <v>2774</v>
      </c>
      <c r="D675" s="1" t="s">
        <v>249</v>
      </c>
      <c r="E675" s="1" t="s">
        <v>13</v>
      </c>
      <c r="F675" s="1" t="s">
        <v>14</v>
      </c>
      <c r="G675" s="1" t="s">
        <v>15</v>
      </c>
      <c r="H675" s="1" t="s">
        <v>16</v>
      </c>
      <c r="I675" s="1" t="s">
        <v>17</v>
      </c>
      <c r="J675" s="1">
        <v>0</v>
      </c>
      <c r="M675" s="1" t="str">
        <f>IF(Feuil1!F675="",B675,"=GAUCHE(B2;Feuil1!F2)")</f>
        <v>SunFire Prep OBD Silica Column 5µm 19 x 250mm\ Box of 1</v>
      </c>
    </row>
    <row r="676" spans="1:13">
      <c r="A676" s="1">
        <v>186004030</v>
      </c>
      <c r="B676" s="1" t="s">
        <v>2120</v>
      </c>
      <c r="C676" s="1" t="s">
        <v>343</v>
      </c>
      <c r="D676" s="1" t="s">
        <v>344</v>
      </c>
      <c r="E676" s="1" t="s">
        <v>13</v>
      </c>
      <c r="F676" s="1" t="s">
        <v>14</v>
      </c>
      <c r="G676" s="1" t="s">
        <v>15</v>
      </c>
      <c r="H676" s="1" t="s">
        <v>16</v>
      </c>
      <c r="I676" s="1" t="s">
        <v>17</v>
      </c>
      <c r="J676" s="1">
        <v>0</v>
      </c>
      <c r="M676" s="1" t="str">
        <f>IF(Feuil1!F676="",B676,"=GAUCHE(B2;Feuil1!F2)")</f>
        <v>Atlantis Prep OBD dC18 Column 5µm 19 x 250mm\ Box of 1</v>
      </c>
    </row>
    <row r="677" spans="1:13">
      <c r="A677" s="1">
        <v>186004032</v>
      </c>
      <c r="B677" s="1" t="s">
        <v>2121</v>
      </c>
      <c r="C677" s="1" t="s">
        <v>345</v>
      </c>
      <c r="D677" s="1" t="s">
        <v>346</v>
      </c>
      <c r="E677" s="1" t="s">
        <v>13</v>
      </c>
      <c r="F677" s="1" t="s">
        <v>14</v>
      </c>
      <c r="G677" s="1" t="s">
        <v>15</v>
      </c>
      <c r="H677" s="1" t="s">
        <v>16</v>
      </c>
      <c r="I677" s="1" t="s">
        <v>17</v>
      </c>
      <c r="J677" s="1">
        <v>0</v>
      </c>
      <c r="M677" s="1" t="str">
        <f>IF(Feuil1!F677="",B677,"=GAUCHE(B2;Feuil1!F2)")</f>
        <v>MassPREP Micro Desalting Column</v>
      </c>
    </row>
    <row r="678" spans="1:13">
      <c r="A678" s="1">
        <v>186004051</v>
      </c>
      <c r="B678" s="1" t="s">
        <v>2122</v>
      </c>
      <c r="C678" s="1" t="s">
        <v>48</v>
      </c>
      <c r="D678" s="1" t="s">
        <v>49</v>
      </c>
      <c r="E678" s="1" t="s">
        <v>13</v>
      </c>
      <c r="F678" s="1" t="s">
        <v>14</v>
      </c>
      <c r="G678" s="1" t="s">
        <v>15</v>
      </c>
      <c r="H678" s="1" t="s">
        <v>16</v>
      </c>
      <c r="I678" s="1" t="s">
        <v>17</v>
      </c>
      <c r="J678" s="1">
        <v>0</v>
      </c>
      <c r="M678" s="1" t="str">
        <f>IF(Feuil1!F678="",B678,"=GAUCHE(B2;Feuil1!F2)")</f>
        <v>Sep-Pak Light QMA carbonate 50bx</v>
      </c>
    </row>
    <row r="679" spans="1:13">
      <c r="A679" s="1">
        <v>186004080</v>
      </c>
      <c r="B679" s="1" t="s">
        <v>2123</v>
      </c>
      <c r="C679" s="1" t="s">
        <v>207</v>
      </c>
      <c r="D679" s="1" t="s">
        <v>208</v>
      </c>
      <c r="E679" s="1" t="s">
        <v>13</v>
      </c>
      <c r="F679" s="1" t="s">
        <v>14</v>
      </c>
      <c r="G679" s="1" t="s">
        <v>15</v>
      </c>
      <c r="H679" s="1" t="s">
        <v>16</v>
      </c>
      <c r="I679" s="1" t="s">
        <v>17</v>
      </c>
      <c r="J679" s="1">
        <v>0</v>
      </c>
      <c r="M679" s="1" t="str">
        <f>IF(Feuil1!F679="",B679,"=GAUCHE(B2;Feuil1!F2)")</f>
        <v>Atlantis Prep OBD T3 Column 50 x 50mm 5µm\ Box of 1</v>
      </c>
    </row>
    <row r="680" spans="1:13">
      <c r="A680" s="1">
        <v>186004081</v>
      </c>
      <c r="B680" s="1" t="s">
        <v>2124</v>
      </c>
      <c r="C680" s="1" t="s">
        <v>209</v>
      </c>
      <c r="D680" s="1" t="s">
        <v>210</v>
      </c>
      <c r="E680" s="1" t="s">
        <v>13</v>
      </c>
      <c r="F680" s="1" t="s">
        <v>14</v>
      </c>
      <c r="G680" s="1" t="s">
        <v>15</v>
      </c>
      <c r="H680" s="1" t="s">
        <v>16</v>
      </c>
      <c r="I680" s="1" t="s">
        <v>17</v>
      </c>
      <c r="J680" s="1">
        <v>0</v>
      </c>
      <c r="M680" s="1" t="str">
        <f>IF(Feuil1!F680="",B680,"=GAUCHE(B2;Feuil1!F2)")</f>
        <v>Atlantis Prep OBD T3 Column 5µm 50 x 100mm\ Box of 1</v>
      </c>
    </row>
    <row r="681" spans="1:13">
      <c r="A681" s="1">
        <v>186004082</v>
      </c>
      <c r="B681" s="1" t="s">
        <v>2125</v>
      </c>
      <c r="C681" s="1">
        <v>10165</v>
      </c>
      <c r="D681" s="1" t="s">
        <v>330</v>
      </c>
      <c r="E681" s="1" t="s">
        <v>13</v>
      </c>
      <c r="F681" s="1" t="s">
        <v>14</v>
      </c>
      <c r="G681" s="1" t="s">
        <v>15</v>
      </c>
      <c r="H681" s="1" t="s">
        <v>16</v>
      </c>
      <c r="I681" s="1" t="s">
        <v>17</v>
      </c>
      <c r="J681" s="1">
        <v>0</v>
      </c>
      <c r="M681" s="1" t="str">
        <f>IF(Feuil1!F681="",B681,"=GAUCHE(B2;Feuil1!F2)")</f>
        <v>Atlantis Prep OBD T3 Column 5µm 50 x 150mm\ Box of 1</v>
      </c>
    </row>
    <row r="682" spans="1:13">
      <c r="A682" s="1">
        <v>186004083</v>
      </c>
      <c r="B682" s="1" t="s">
        <v>2126</v>
      </c>
      <c r="C682" s="1" t="s">
        <v>211</v>
      </c>
      <c r="D682" s="1" t="s">
        <v>212</v>
      </c>
      <c r="E682" s="1" t="s">
        <v>13</v>
      </c>
      <c r="F682" s="1" t="s">
        <v>14</v>
      </c>
      <c r="G682" s="1" t="s">
        <v>15</v>
      </c>
      <c r="H682" s="1" t="s">
        <v>16</v>
      </c>
      <c r="I682" s="1" t="s">
        <v>17</v>
      </c>
      <c r="J682" s="1">
        <v>0</v>
      </c>
      <c r="M682" s="1" t="str">
        <f>IF(Feuil1!F682="",B682,"=GAUCHE(B2;Feuil1!F2)")</f>
        <v>Atlantis Prep OBD T3 Column 50 x 50mm 10µm\ Box of 1</v>
      </c>
    </row>
    <row r="683" spans="1:13">
      <c r="A683" s="1">
        <v>186004084</v>
      </c>
      <c r="B683" s="1" t="s">
        <v>2127</v>
      </c>
      <c r="C683" s="1">
        <v>6954</v>
      </c>
      <c r="D683" s="1" t="s">
        <v>334</v>
      </c>
      <c r="E683" s="1" t="s">
        <v>13</v>
      </c>
      <c r="F683" s="1" t="s">
        <v>14</v>
      </c>
      <c r="G683" s="1" t="s">
        <v>15</v>
      </c>
      <c r="H683" s="1" t="s">
        <v>16</v>
      </c>
      <c r="I683" s="1" t="s">
        <v>17</v>
      </c>
      <c r="J683" s="1">
        <v>0</v>
      </c>
      <c r="M683" s="1" t="str">
        <f>IF(Feuil1!F683="",B683,"=GAUCHE(B2;Feuil1!F2)")</f>
        <v>Atlantis Prep OBD T3 Column 10µm 50 x 100mm\ Box of 1</v>
      </c>
    </row>
    <row r="684" spans="1:13">
      <c r="A684" s="1">
        <v>186004085</v>
      </c>
      <c r="B684" s="1" t="s">
        <v>2128</v>
      </c>
      <c r="C684" s="1" t="s">
        <v>199</v>
      </c>
      <c r="D684" s="1" t="s">
        <v>200</v>
      </c>
      <c r="E684" s="1" t="s">
        <v>13</v>
      </c>
      <c r="F684" s="1" t="s">
        <v>14</v>
      </c>
      <c r="G684" s="1" t="s">
        <v>15</v>
      </c>
      <c r="H684" s="1" t="s">
        <v>16</v>
      </c>
      <c r="I684" s="1" t="s">
        <v>17</v>
      </c>
      <c r="J684" s="1">
        <v>0</v>
      </c>
      <c r="M684" s="1" t="str">
        <f>IF(Feuil1!F684="",B684,"=GAUCHE(B2;Feuil1!F2)")</f>
        <v>Atlantis Prep OBD T3 Column 10µm 50 x 150mm\ Box of 1</v>
      </c>
    </row>
    <row r="685" spans="1:13">
      <c r="A685" s="1">
        <v>186004086</v>
      </c>
      <c r="B685" s="1" t="s">
        <v>2129</v>
      </c>
      <c r="C685" s="1">
        <v>12312</v>
      </c>
      <c r="D685" s="1" t="s">
        <v>201</v>
      </c>
      <c r="E685" s="1" t="s">
        <v>13</v>
      </c>
      <c r="F685" s="1" t="s">
        <v>14</v>
      </c>
      <c r="G685" s="1" t="s">
        <v>15</v>
      </c>
      <c r="H685" s="1" t="s">
        <v>16</v>
      </c>
      <c r="I685" s="1" t="s">
        <v>17</v>
      </c>
      <c r="J685" s="1">
        <v>0</v>
      </c>
      <c r="M685" s="1" t="str">
        <f>IF(Feuil1!F685="",B685,"=GAUCHE(B2;Feuil1!F2)")</f>
        <v>Atlantis Prep OBD T3 Column 10µm 50 x 250mm\ Box of 1</v>
      </c>
    </row>
    <row r="686" spans="1:13">
      <c r="A686" s="1">
        <v>186004107</v>
      </c>
      <c r="B686" s="1" t="s">
        <v>2130</v>
      </c>
      <c r="C686" s="1" t="s">
        <v>347</v>
      </c>
      <c r="D686" s="1" t="s">
        <v>348</v>
      </c>
      <c r="E686" s="1" t="s">
        <v>13</v>
      </c>
      <c r="F686" s="1" t="s">
        <v>14</v>
      </c>
      <c r="G686" s="1" t="s">
        <v>15</v>
      </c>
      <c r="H686" s="1" t="s">
        <v>16</v>
      </c>
      <c r="I686" s="1" t="s">
        <v>17</v>
      </c>
      <c r="J686" s="1">
        <v>0</v>
      </c>
      <c r="M686" s="1" t="str">
        <f>IF(Feuil1!F686="",B686,"=GAUCHE(B2;Feuil1!F2)")</f>
        <v>XBridge Prep OBD C18 Column 5µm 50 x 250 mm\ Box of 1</v>
      </c>
    </row>
    <row r="687" spans="1:13">
      <c r="A687" s="1">
        <v>186004134</v>
      </c>
      <c r="B687" s="1" t="s">
        <v>2131</v>
      </c>
      <c r="C687" s="1" t="s">
        <v>301</v>
      </c>
      <c r="D687" s="1" t="s">
        <v>302</v>
      </c>
      <c r="E687" s="1" t="s">
        <v>13</v>
      </c>
      <c r="F687" s="1" t="s">
        <v>14</v>
      </c>
      <c r="G687" s="1" t="s">
        <v>15</v>
      </c>
      <c r="H687" s="1" t="s">
        <v>16</v>
      </c>
      <c r="I687" s="1" t="s">
        <v>17</v>
      </c>
      <c r="J687" s="1">
        <v>0</v>
      </c>
      <c r="M687" s="1" t="str">
        <f>IF(Feuil1!F687="",B687,"=GAUCHE(B2;Feuil1!F2)")</f>
        <v>Oasis HLB 60µm 3cc/540mg 100/box</v>
      </c>
    </row>
    <row r="688" spans="1:13">
      <c r="A688" s="1">
        <v>186004136</v>
      </c>
      <c r="B688" s="1" t="s">
        <v>2132</v>
      </c>
      <c r="C688" s="1" t="s">
        <v>337</v>
      </c>
      <c r="D688" s="1" t="s">
        <v>338</v>
      </c>
      <c r="E688" s="1" t="s">
        <v>13</v>
      </c>
      <c r="F688" s="1" t="s">
        <v>14</v>
      </c>
      <c r="G688" s="1" t="s">
        <v>15</v>
      </c>
      <c r="H688" s="1" t="s">
        <v>16</v>
      </c>
      <c r="I688" s="1" t="s">
        <v>17</v>
      </c>
      <c r="J688" s="1">
        <v>0</v>
      </c>
      <c r="M688" s="1" t="str">
        <f>IF(Feuil1!F688="",B688,"=GAUCHE(B2;Feuil1!F2)")</f>
        <v>VanGuard ACQUITY HSS C18 SB Guard Column 1.8µm 2.1 x 5mm\ Box of 3</v>
      </c>
    </row>
    <row r="689" spans="1:13">
      <c r="A689" s="1">
        <v>186004430</v>
      </c>
      <c r="B689" s="1" t="s">
        <v>2133</v>
      </c>
      <c r="C689" s="1" t="s">
        <v>226</v>
      </c>
      <c r="D689" s="1" t="s">
        <v>227</v>
      </c>
      <c r="E689" s="1" t="s">
        <v>13</v>
      </c>
      <c r="F689" s="1" t="s">
        <v>14</v>
      </c>
      <c r="G689" s="1" t="s">
        <v>15</v>
      </c>
      <c r="H689" s="1" t="s">
        <v>16</v>
      </c>
      <c r="I689" s="1" t="s">
        <v>17</v>
      </c>
      <c r="J689" s="1">
        <v>0</v>
      </c>
      <c r="M689" s="1" t="str">
        <f>IF(Feuil1!F689="",B689,"=GAUCHE(B2;Feuil1!F2)")</f>
        <v>XBridge HILIC Guard Column, 3.5 µm, 2.1 x 10mm\ Box of 2</v>
      </c>
    </row>
    <row r="690" spans="1:13">
      <c r="A690" s="1">
        <v>186004437</v>
      </c>
      <c r="B690" s="1" t="s">
        <v>2134</v>
      </c>
      <c r="C690" s="1" t="s">
        <v>36</v>
      </c>
      <c r="D690" s="1" t="s">
        <v>37</v>
      </c>
      <c r="E690" s="1" t="s">
        <v>13</v>
      </c>
      <c r="F690" s="1" t="s">
        <v>14</v>
      </c>
      <c r="G690" s="1" t="s">
        <v>15</v>
      </c>
      <c r="H690" s="1" t="s">
        <v>16</v>
      </c>
      <c r="I690" s="1" t="s">
        <v>17</v>
      </c>
      <c r="J690" s="1">
        <v>0</v>
      </c>
      <c r="M690" s="1" t="str">
        <f>IF(Feuil1!F690="",B690,"=GAUCHE(B2;Feuil1!F2)")</f>
        <v>XBridge HILIC Guard Column, 3.5 µm, 4.6 x 20mm\ Box of 2</v>
      </c>
    </row>
    <row r="691" spans="1:13">
      <c r="A691" s="1">
        <v>186004442</v>
      </c>
      <c r="B691" s="1" t="s">
        <v>2135</v>
      </c>
      <c r="C691" s="1" t="s">
        <v>226</v>
      </c>
      <c r="D691" s="1" t="s">
        <v>227</v>
      </c>
      <c r="E691" s="1" t="s">
        <v>13</v>
      </c>
      <c r="F691" s="1" t="s">
        <v>14</v>
      </c>
      <c r="G691" s="1" t="s">
        <v>15</v>
      </c>
      <c r="H691" s="1" t="s">
        <v>16</v>
      </c>
      <c r="I691" s="1" t="s">
        <v>17</v>
      </c>
      <c r="J691" s="1">
        <v>0</v>
      </c>
      <c r="M691" s="1" t="str">
        <f>IF(Feuil1!F691="",B691,"=GAUCHE(B2;Feuil1!F2)")</f>
        <v>XBridge HILIC Guard Column, 5 µm, 2.1 x 10mm\ Box of 2</v>
      </c>
    </row>
    <row r="692" spans="1:13">
      <c r="A692" s="1">
        <v>186004449</v>
      </c>
      <c r="B692" s="1" t="s">
        <v>2136</v>
      </c>
      <c r="C692" s="1" t="s">
        <v>36</v>
      </c>
      <c r="D692" s="1" t="s">
        <v>37</v>
      </c>
      <c r="E692" s="1" t="s">
        <v>13</v>
      </c>
      <c r="F692" s="1" t="s">
        <v>14</v>
      </c>
      <c r="G692" s="1" t="s">
        <v>15</v>
      </c>
      <c r="H692" s="1" t="s">
        <v>16</v>
      </c>
      <c r="I692" s="1" t="s">
        <v>17</v>
      </c>
      <c r="J692" s="1">
        <v>0</v>
      </c>
      <c r="M692" s="1" t="str">
        <f>IF(Feuil1!F692="",B692,"=GAUCHE(B2;Feuil1!F2)")</f>
        <v>XBridge HILIC Guard Column, 5 µm, 4.6 x 20mm\ Box of 2</v>
      </c>
    </row>
    <row r="693" spans="1:13">
      <c r="A693" s="1">
        <v>186004455</v>
      </c>
      <c r="B693" s="1" t="s">
        <v>2137</v>
      </c>
      <c r="C693" s="1" t="s">
        <v>226</v>
      </c>
      <c r="D693" s="1" t="s">
        <v>227</v>
      </c>
      <c r="E693" s="1" t="s">
        <v>13</v>
      </c>
      <c r="F693" s="1" t="s">
        <v>14</v>
      </c>
      <c r="G693" s="1" t="s">
        <v>15</v>
      </c>
      <c r="H693" s="1" t="s">
        <v>16</v>
      </c>
      <c r="I693" s="1" t="s">
        <v>17</v>
      </c>
      <c r="J693" s="1">
        <v>0</v>
      </c>
      <c r="M693" s="1" t="str">
        <f>IF(Feuil1!F693="",B693,"=GAUCHE(B2;Feuil1!F2)")</f>
        <v>XBridge HILIC Guard Column, 2.5 µm, 2.1 x 10mm\ Box of 2</v>
      </c>
    </row>
    <row r="694" spans="1:13">
      <c r="A694" s="1">
        <v>186004459</v>
      </c>
      <c r="B694" s="1" t="s">
        <v>2138</v>
      </c>
      <c r="C694" s="1" t="s">
        <v>36</v>
      </c>
      <c r="D694" s="1" t="s">
        <v>37</v>
      </c>
      <c r="E694" s="1" t="s">
        <v>13</v>
      </c>
      <c r="F694" s="1" t="s">
        <v>14</v>
      </c>
      <c r="G694" s="1" t="s">
        <v>15</v>
      </c>
      <c r="H694" s="1" t="s">
        <v>16</v>
      </c>
      <c r="I694" s="1" t="s">
        <v>17</v>
      </c>
      <c r="J694" s="1">
        <v>0</v>
      </c>
      <c r="M694" s="1" t="str">
        <f>IF(Feuil1!F694="",B694,"=GAUCHE(B2;Feuil1!F2)")</f>
        <v>XBridge HILIC Guard Column, 2.5 µm, 4.6 x 20mm\ Box of 2</v>
      </c>
    </row>
    <row r="695" spans="1:13">
      <c r="A695" s="1">
        <v>186004464</v>
      </c>
      <c r="B695" s="1" t="s">
        <v>2139</v>
      </c>
      <c r="C695" s="1" t="s">
        <v>349</v>
      </c>
      <c r="D695" s="1" t="s">
        <v>350</v>
      </c>
      <c r="E695" s="1" t="s">
        <v>13</v>
      </c>
      <c r="F695" s="1" t="s">
        <v>14</v>
      </c>
      <c r="G695" s="1" t="s">
        <v>15</v>
      </c>
      <c r="H695" s="1" t="s">
        <v>16</v>
      </c>
      <c r="I695" s="1" t="s">
        <v>17</v>
      </c>
      <c r="J695" s="1">
        <v>0</v>
      </c>
      <c r="M695" s="1" t="str">
        <f>IF(Feuil1!F695="",B695,"=GAUCHE(B2;Feuil1!F2)")</f>
        <v>XBridge BEH130 PREP C18 10µm 19x10mm Gd</v>
      </c>
    </row>
    <row r="696" spans="1:13">
      <c r="A696" s="1">
        <v>186004465</v>
      </c>
      <c r="B696" s="1" t="s">
        <v>2140</v>
      </c>
      <c r="C696" s="1" t="s">
        <v>121</v>
      </c>
      <c r="D696" s="1" t="s">
        <v>122</v>
      </c>
      <c r="E696" s="1" t="s">
        <v>13</v>
      </c>
      <c r="F696" s="1" t="s">
        <v>14</v>
      </c>
      <c r="G696" s="1" t="s">
        <v>15</v>
      </c>
      <c r="H696" s="1" t="s">
        <v>16</v>
      </c>
      <c r="I696" s="1" t="s">
        <v>17</v>
      </c>
      <c r="J696" s="1">
        <v>0</v>
      </c>
      <c r="M696" s="1" t="str">
        <f>IF(Feuil1!F696="",B696,"=GAUCHE(B2;Feuil1!F2)")</f>
        <v>XBridge BEH130 Prep C18 Guard Column 10µm 10 x 10mm\ Box of 1</v>
      </c>
    </row>
    <row r="697" spans="1:13">
      <c r="A697" s="1">
        <v>186004466</v>
      </c>
      <c r="B697" s="1" t="s">
        <v>2141</v>
      </c>
      <c r="C697" s="1" t="s">
        <v>349</v>
      </c>
      <c r="D697" s="1" t="s">
        <v>350</v>
      </c>
      <c r="E697" s="1" t="s">
        <v>13</v>
      </c>
      <c r="F697" s="1" t="s">
        <v>14</v>
      </c>
      <c r="G697" s="1" t="s">
        <v>15</v>
      </c>
      <c r="H697" s="1" t="s">
        <v>16</v>
      </c>
      <c r="I697" s="1" t="s">
        <v>17</v>
      </c>
      <c r="J697" s="1">
        <v>0</v>
      </c>
      <c r="M697" s="1" t="str">
        <f>IF(Feuil1!F697="",B697,"=GAUCHE(B2;Feuil1!F2)")</f>
        <v>XBridge BEH300 PREP C18 10µm 19x10mm Gd</v>
      </c>
    </row>
    <row r="698" spans="1:13">
      <c r="A698" s="1">
        <v>186004467</v>
      </c>
      <c r="B698" s="1" t="s">
        <v>2142</v>
      </c>
      <c r="C698" s="1" t="s">
        <v>121</v>
      </c>
      <c r="D698" s="1" t="s">
        <v>122</v>
      </c>
      <c r="E698" s="1" t="s">
        <v>13</v>
      </c>
      <c r="F698" s="1" t="s">
        <v>14</v>
      </c>
      <c r="G698" s="1" t="s">
        <v>15</v>
      </c>
      <c r="H698" s="1" t="s">
        <v>16</v>
      </c>
      <c r="I698" s="1" t="s">
        <v>17</v>
      </c>
      <c r="J698" s="1">
        <v>0</v>
      </c>
      <c r="M698" s="1" t="str">
        <f>IF(Feuil1!F698="",B698,"=GAUCHE(B2;Feuil1!F2)")</f>
        <v>XBridge BEH300 Prep C18 Guard Column 10µm 10 x 10mm\ Box of 1</v>
      </c>
    </row>
    <row r="699" spans="1:13">
      <c r="A699" s="1">
        <v>186004468</v>
      </c>
      <c r="B699" s="1" t="s">
        <v>2143</v>
      </c>
      <c r="C699" s="1" t="s">
        <v>349</v>
      </c>
      <c r="D699" s="1" t="s">
        <v>350</v>
      </c>
      <c r="E699" s="1" t="s">
        <v>13</v>
      </c>
      <c r="F699" s="1" t="s">
        <v>14</v>
      </c>
      <c r="G699" s="1" t="s">
        <v>15</v>
      </c>
      <c r="H699" s="1" t="s">
        <v>16</v>
      </c>
      <c r="I699" s="1" t="s">
        <v>17</v>
      </c>
      <c r="J699" s="1">
        <v>0</v>
      </c>
      <c r="M699" s="1" t="str">
        <f>IF(Feuil1!F699="",B699,"=GAUCHE(B2;Feuil1!F2)")</f>
        <v>XBridge BEH130 PREP C18 5µm 19x10mm Gd</v>
      </c>
    </row>
    <row r="700" spans="1:13">
      <c r="A700" s="1">
        <v>186004469</v>
      </c>
      <c r="B700" s="1" t="s">
        <v>2144</v>
      </c>
      <c r="C700" s="1" t="s">
        <v>121</v>
      </c>
      <c r="D700" s="1" t="s">
        <v>122</v>
      </c>
      <c r="E700" s="1" t="s">
        <v>13</v>
      </c>
      <c r="F700" s="1" t="s">
        <v>14</v>
      </c>
      <c r="G700" s="1" t="s">
        <v>15</v>
      </c>
      <c r="H700" s="1" t="s">
        <v>16</v>
      </c>
      <c r="I700" s="1" t="s">
        <v>17</v>
      </c>
      <c r="J700" s="1">
        <v>0</v>
      </c>
      <c r="M700" s="1" t="str">
        <f>IF(Feuil1!F700="",B700,"=GAUCHE(B2;Feuil1!F2)")</f>
        <v>XBridge BEH130 Prep C18 Guard Column 5µm 10 x 10mm\ Box of 1</v>
      </c>
    </row>
    <row r="701" spans="1:13">
      <c r="A701" s="1">
        <v>186004470</v>
      </c>
      <c r="B701" s="1" t="s">
        <v>2145</v>
      </c>
      <c r="C701" s="1" t="s">
        <v>349</v>
      </c>
      <c r="D701" s="1" t="s">
        <v>350</v>
      </c>
      <c r="E701" s="1" t="s">
        <v>13</v>
      </c>
      <c r="F701" s="1" t="s">
        <v>14</v>
      </c>
      <c r="G701" s="1" t="s">
        <v>15</v>
      </c>
      <c r="H701" s="1" t="s">
        <v>16</v>
      </c>
      <c r="I701" s="1" t="s">
        <v>17</v>
      </c>
      <c r="J701" s="1">
        <v>0</v>
      </c>
      <c r="M701" s="1" t="str">
        <f>IF(Feuil1!F701="",B701,"=GAUCHE(B2;Feuil1!F2)")</f>
        <v>XBridge BEH300 PREP C18 5µm 19x10mm Gd</v>
      </c>
    </row>
    <row r="702" spans="1:13">
      <c r="A702" s="1">
        <v>186004471</v>
      </c>
      <c r="B702" s="1" t="s">
        <v>2146</v>
      </c>
      <c r="C702" s="1" t="s">
        <v>121</v>
      </c>
      <c r="D702" s="1" t="s">
        <v>122</v>
      </c>
      <c r="E702" s="1" t="s">
        <v>13</v>
      </c>
      <c r="F702" s="1" t="s">
        <v>14</v>
      </c>
      <c r="G702" s="1" t="s">
        <v>15</v>
      </c>
      <c r="H702" s="1" t="s">
        <v>16</v>
      </c>
      <c r="I702" s="1" t="s">
        <v>17</v>
      </c>
      <c r="J702" s="1">
        <v>0</v>
      </c>
      <c r="M702" s="1" t="str">
        <f>IF(Feuil1!F702="",B702,"=GAUCHE(B2;Feuil1!F2)")</f>
        <v>XBridge BEH300 Prep C18 Guard Column 5µm 10 x 10mm\ Box of 1</v>
      </c>
    </row>
    <row r="703" spans="1:13">
      <c r="A703" s="1">
        <v>186004475</v>
      </c>
      <c r="B703" s="1" t="s">
        <v>2147</v>
      </c>
      <c r="C703" s="1" t="s">
        <v>107</v>
      </c>
      <c r="D703" s="1" t="s">
        <v>108</v>
      </c>
      <c r="E703" s="1" t="s">
        <v>13</v>
      </c>
      <c r="F703" s="1" t="s">
        <v>14</v>
      </c>
      <c r="G703" s="1" t="s">
        <v>15</v>
      </c>
      <c r="H703" s="1" t="s">
        <v>16</v>
      </c>
      <c r="I703" s="1" t="s">
        <v>17</v>
      </c>
      <c r="J703" s="1">
        <v>0</v>
      </c>
      <c r="M703" s="1" t="str">
        <f>IF(Feuil1!F703="",B703,"=GAUCHE(B2;Feuil1!F2)")</f>
        <v>Oasis µElution Sorbent Selection Plate</v>
      </c>
    </row>
    <row r="704" spans="1:13">
      <c r="A704" s="1">
        <v>186004536</v>
      </c>
      <c r="B704" s="1" t="s">
        <v>2148</v>
      </c>
      <c r="C704" s="1" t="s">
        <v>351</v>
      </c>
      <c r="D704" s="1" t="s">
        <v>352</v>
      </c>
      <c r="E704" s="1" t="s">
        <v>13</v>
      </c>
      <c r="F704" s="1" t="s">
        <v>14</v>
      </c>
      <c r="G704" s="1" t="s">
        <v>15</v>
      </c>
      <c r="H704" s="1" t="s">
        <v>16</v>
      </c>
      <c r="I704" s="1" t="s">
        <v>17</v>
      </c>
      <c r="J704" s="1">
        <v>0</v>
      </c>
      <c r="M704" s="1" t="str">
        <f>IF(Feuil1!F704="",B704,"=GAUCHE(B2;Feuil1!F2)")</f>
        <v>Sep-Pak PSA Cart 3CC/500mg, 50/bx</v>
      </c>
    </row>
    <row r="705" spans="1:13">
      <c r="A705" s="1">
        <v>186004537</v>
      </c>
      <c r="B705" s="1" t="s">
        <v>2149</v>
      </c>
      <c r="C705" s="1" t="s">
        <v>168</v>
      </c>
      <c r="D705" s="1" t="s">
        <v>169</v>
      </c>
      <c r="E705" s="1" t="s">
        <v>13</v>
      </c>
      <c r="F705" s="1" t="s">
        <v>14</v>
      </c>
      <c r="G705" s="1" t="s">
        <v>15</v>
      </c>
      <c r="H705" s="1" t="s">
        <v>16</v>
      </c>
      <c r="I705" s="1" t="s">
        <v>17</v>
      </c>
      <c r="J705" s="1">
        <v>0</v>
      </c>
      <c r="M705" s="1" t="str">
        <f>IF(Feuil1!F705="",B705,"=GAUCHE(B2;Feuil1!F2)")</f>
        <v>Sep-Pak VAC PSA 6cc 1G, 30/bx</v>
      </c>
    </row>
    <row r="706" spans="1:13">
      <c r="A706" s="1">
        <v>186004538</v>
      </c>
      <c r="B706" s="1" t="s">
        <v>2150</v>
      </c>
      <c r="C706" s="1" t="s">
        <v>48</v>
      </c>
      <c r="D706" s="1" t="s">
        <v>49</v>
      </c>
      <c r="E706" s="1" t="s">
        <v>13</v>
      </c>
      <c r="F706" s="1" t="s">
        <v>14</v>
      </c>
      <c r="G706" s="1" t="s">
        <v>15</v>
      </c>
      <c r="H706" s="1" t="s">
        <v>16</v>
      </c>
      <c r="I706" s="1" t="s">
        <v>17</v>
      </c>
      <c r="J706" s="1">
        <v>0</v>
      </c>
      <c r="M706" s="1" t="str">
        <f>IF(Feuil1!F706="",B706,"=GAUCHE(B2;Feuil1!F2)")</f>
        <v>Sep-Pak Plus PSA 500mg, 50/bx</v>
      </c>
    </row>
    <row r="707" spans="1:13">
      <c r="A707" s="1">
        <v>186004540</v>
      </c>
      <c r="B707" s="1" t="s">
        <v>2151</v>
      </c>
      <c r="C707" s="1" t="s">
        <v>353</v>
      </c>
      <c r="D707" s="1" t="s">
        <v>354</v>
      </c>
      <c r="E707" s="1" t="s">
        <v>13</v>
      </c>
      <c r="F707" s="1" t="s">
        <v>14</v>
      </c>
      <c r="G707" s="1" t="s">
        <v>15</v>
      </c>
      <c r="H707" s="1" t="s">
        <v>16</v>
      </c>
      <c r="I707" s="1" t="s">
        <v>17</v>
      </c>
      <c r="J707" s="1">
        <v>0</v>
      </c>
      <c r="M707" s="1" t="str">
        <f>IF(Feuil1!F707="",B707,"=GAUCHE(B2;Feuil1!F2)")</f>
        <v>Sep-Pak QMA Plus Carbonate 46mg, 50bx</v>
      </c>
    </row>
    <row r="708" spans="1:13">
      <c r="A708" s="1">
        <v>186004560</v>
      </c>
      <c r="B708" s="1" t="s">
        <v>2152</v>
      </c>
      <c r="C708" s="1" t="s">
        <v>355</v>
      </c>
      <c r="D708" s="1" t="s">
        <v>356</v>
      </c>
      <c r="E708" s="1" t="s">
        <v>13</v>
      </c>
      <c r="F708" s="1" t="s">
        <v>14</v>
      </c>
      <c r="G708" s="1" t="s">
        <v>15</v>
      </c>
      <c r="H708" s="1" t="s">
        <v>16</v>
      </c>
      <c r="I708" s="1" t="s">
        <v>17</v>
      </c>
      <c r="J708" s="1">
        <v>0</v>
      </c>
      <c r="M708" s="1" t="str">
        <f>IF(Feuil1!F708="",B708,"=GAUCHE(B2;Feuil1!F2)")</f>
        <v>Sep-Pak Classic PSA 360mg, 50/bx</v>
      </c>
    </row>
    <row r="709" spans="1:13">
      <c r="A709" s="1">
        <v>186004561</v>
      </c>
      <c r="B709" s="1" t="s">
        <v>2153</v>
      </c>
      <c r="C709" s="1" t="s">
        <v>42</v>
      </c>
      <c r="D709" s="1" t="s">
        <v>43</v>
      </c>
      <c r="E709" s="1" t="s">
        <v>13</v>
      </c>
      <c r="F709" s="1" t="s">
        <v>14</v>
      </c>
      <c r="G709" s="1" t="s">
        <v>15</v>
      </c>
      <c r="H709" s="1" t="s">
        <v>16</v>
      </c>
      <c r="I709" s="1" t="s">
        <v>17</v>
      </c>
      <c r="J709" s="1">
        <v>0</v>
      </c>
      <c r="M709" s="1" t="str">
        <f>IF(Feuil1!F709="",B709,"=GAUCHE(B2;Feuil1!F2)")</f>
        <v>Sep-Pak PSA Cart 1cc 100mg, 100/bx</v>
      </c>
    </row>
    <row r="710" spans="1:13">
      <c r="A710" s="1">
        <v>186004562</v>
      </c>
      <c r="B710" s="1" t="s">
        <v>2154</v>
      </c>
      <c r="C710" s="1" t="s">
        <v>357</v>
      </c>
      <c r="D710" s="1" t="s">
        <v>358</v>
      </c>
      <c r="E710" s="1" t="s">
        <v>13</v>
      </c>
      <c r="F710" s="1" t="s">
        <v>14</v>
      </c>
      <c r="G710" s="1" t="s">
        <v>15</v>
      </c>
      <c r="H710" s="1" t="s">
        <v>16</v>
      </c>
      <c r="I710" s="1" t="s">
        <v>17</v>
      </c>
      <c r="J710" s="1">
        <v>0</v>
      </c>
      <c r="M710" s="1" t="str">
        <f>IF(Feuil1!F710="",B710,"=GAUCHE(B2;Feuil1!F2)")</f>
        <v>Sep-Pak VAC PSA 1cc 50mg, 100/bx</v>
      </c>
    </row>
    <row r="711" spans="1:13">
      <c r="A711" s="1">
        <v>186004563</v>
      </c>
      <c r="B711" s="1" t="s">
        <v>2155</v>
      </c>
      <c r="C711" s="1" t="s">
        <v>359</v>
      </c>
      <c r="D711" s="1" t="s">
        <v>54</v>
      </c>
      <c r="E711" s="1" t="s">
        <v>13</v>
      </c>
      <c r="F711" s="1" t="s">
        <v>14</v>
      </c>
      <c r="G711" s="1" t="s">
        <v>15</v>
      </c>
      <c r="H711" s="1" t="s">
        <v>16</v>
      </c>
      <c r="I711" s="1" t="s">
        <v>17</v>
      </c>
      <c r="J711" s="1">
        <v>0</v>
      </c>
      <c r="M711" s="1" t="str">
        <f>IF(Feuil1!F711="",B711,"=GAUCHE(B2;Feuil1!F2)")</f>
        <v>Sep-Pak VAC PSA 6cc 500mg, 30/bx</v>
      </c>
    </row>
    <row r="712" spans="1:13">
      <c r="A712" s="1">
        <v>186004564</v>
      </c>
      <c r="B712" s="1" t="s">
        <v>2156</v>
      </c>
      <c r="C712" s="1" t="s">
        <v>202</v>
      </c>
      <c r="D712" s="1" t="s">
        <v>203</v>
      </c>
      <c r="E712" s="1" t="s">
        <v>13</v>
      </c>
      <c r="F712" s="1" t="s">
        <v>14</v>
      </c>
      <c r="G712" s="1" t="s">
        <v>15</v>
      </c>
      <c r="H712" s="1" t="s">
        <v>16</v>
      </c>
      <c r="I712" s="1" t="s">
        <v>17</v>
      </c>
      <c r="J712" s="1">
        <v>0</v>
      </c>
      <c r="M712" s="1" t="str">
        <f>IF(Feuil1!F712="",B712,"=GAUCHE(B2;Feuil1!F2)")</f>
        <v>Sep-Pak VAC PSA 12cc 2g, 20/bx</v>
      </c>
    </row>
    <row r="713" spans="1:13">
      <c r="A713" s="1">
        <v>186004565</v>
      </c>
      <c r="B713" s="1" t="s">
        <v>2157</v>
      </c>
      <c r="C713" s="1" t="s">
        <v>360</v>
      </c>
      <c r="D713" s="1" t="s">
        <v>361</v>
      </c>
      <c r="E713" s="1" t="s">
        <v>13</v>
      </c>
      <c r="F713" s="1" t="s">
        <v>14</v>
      </c>
      <c r="G713" s="1" t="s">
        <v>15</v>
      </c>
      <c r="H713" s="1" t="s">
        <v>16</v>
      </c>
      <c r="I713" s="1" t="s">
        <v>17</v>
      </c>
      <c r="J713" s="1">
        <v>0</v>
      </c>
      <c r="M713" s="1" t="str">
        <f>IF(Feuil1!F713="",B713,"=GAUCHE(B2;Feuil1!F2)")</f>
        <v>Sep-Pak VAC PSA 20cc 5g, 20/bx</v>
      </c>
    </row>
    <row r="714" spans="1:13">
      <c r="A714" s="1">
        <v>186004566</v>
      </c>
      <c r="B714" s="1" t="s">
        <v>2158</v>
      </c>
      <c r="C714" s="1" t="s">
        <v>362</v>
      </c>
      <c r="D714" s="1" t="s">
        <v>52</v>
      </c>
      <c r="E714" s="1" t="s">
        <v>13</v>
      </c>
      <c r="F714" s="1" t="s">
        <v>14</v>
      </c>
      <c r="G714" s="1" t="s">
        <v>15</v>
      </c>
      <c r="H714" s="1" t="s">
        <v>16</v>
      </c>
      <c r="I714" s="1" t="s">
        <v>17</v>
      </c>
      <c r="J714" s="1">
        <v>0</v>
      </c>
      <c r="M714" s="1" t="str">
        <f>IF(Feuil1!F714="",B714,"=GAUCHE(B2;Feuil1!F2)")</f>
        <v>Sep-Pak VAC PSA 35cc 10g, 10/bx</v>
      </c>
    </row>
    <row r="715" spans="1:13">
      <c r="A715" s="1">
        <v>186004567</v>
      </c>
      <c r="B715" s="1" t="s">
        <v>2159</v>
      </c>
      <c r="C715" s="1" t="s">
        <v>363</v>
      </c>
      <c r="D715" s="1" t="s">
        <v>364</v>
      </c>
      <c r="E715" s="1" t="s">
        <v>13</v>
      </c>
      <c r="F715" s="1" t="s">
        <v>14</v>
      </c>
      <c r="G715" s="1" t="s">
        <v>15</v>
      </c>
      <c r="H715" s="1" t="s">
        <v>16</v>
      </c>
      <c r="I715" s="1" t="s">
        <v>17</v>
      </c>
      <c r="J715" s="1">
        <v>0</v>
      </c>
      <c r="M715" s="1" t="str">
        <f>IF(Feuil1!F715="",B715,"=GAUCHE(B2;Feuil1!F2)")</f>
        <v>Sep-Pak VAC RC PSA 100mg, 50/bx</v>
      </c>
    </row>
    <row r="716" spans="1:13">
      <c r="A716" s="1">
        <v>186004568</v>
      </c>
      <c r="B716" s="1" t="s">
        <v>2160</v>
      </c>
      <c r="C716" s="1" t="s">
        <v>365</v>
      </c>
      <c r="D716" s="1" t="s">
        <v>366</v>
      </c>
      <c r="E716" s="1" t="s">
        <v>13</v>
      </c>
      <c r="F716" s="1" t="s">
        <v>14</v>
      </c>
      <c r="G716" s="1" t="s">
        <v>15</v>
      </c>
      <c r="H716" s="1" t="s">
        <v>16</v>
      </c>
      <c r="I716" s="1" t="s">
        <v>17</v>
      </c>
      <c r="J716" s="1">
        <v>0</v>
      </c>
      <c r="M716" s="1" t="str">
        <f>IF(Feuil1!F716="",B716,"=GAUCHE(B2;Feuil1!F2)")</f>
        <v>Sep-Pak VAC RC PSA 500mg\ Box of 50</v>
      </c>
    </row>
    <row r="717" spans="1:13">
      <c r="A717" s="1">
        <v>186004578</v>
      </c>
      <c r="B717" s="1" t="s">
        <v>2161</v>
      </c>
      <c r="C717" s="1" t="s">
        <v>367</v>
      </c>
      <c r="D717" s="1" t="s">
        <v>368</v>
      </c>
      <c r="E717" s="1" t="s">
        <v>13</v>
      </c>
      <c r="F717" s="1" t="s">
        <v>14</v>
      </c>
      <c r="G717" s="1" t="s">
        <v>15</v>
      </c>
      <c r="H717" s="1" t="s">
        <v>16</v>
      </c>
      <c r="I717" s="1" t="s">
        <v>17</v>
      </c>
      <c r="J717" s="1">
        <v>0</v>
      </c>
      <c r="M717" s="1" t="str">
        <f>IF(Feuil1!F717="",B717,"=GAUCHE(B2;Feuil1!F2)")</f>
        <v>Sep-Pak PLUS LIGHT PSA 130mg, 50BX</v>
      </c>
    </row>
    <row r="718" spans="1:13">
      <c r="A718" s="1">
        <v>186004590</v>
      </c>
      <c r="B718" s="1" t="s">
        <v>2162</v>
      </c>
      <c r="C718" s="1" t="s">
        <v>247</v>
      </c>
      <c r="D718" s="1" t="s">
        <v>248</v>
      </c>
      <c r="E718" s="1" t="s">
        <v>13</v>
      </c>
      <c r="F718" s="1" t="s">
        <v>14</v>
      </c>
      <c r="G718" s="1" t="s">
        <v>15</v>
      </c>
      <c r="H718" s="1" t="s">
        <v>16</v>
      </c>
      <c r="I718" s="1" t="s">
        <v>17</v>
      </c>
      <c r="J718" s="1">
        <v>0</v>
      </c>
      <c r="M718" s="1" t="str">
        <f>IF(Feuil1!F718="",B718,"=GAUCHE(B2;Feuil1!F2)")</f>
        <v>Sep-Pak Vac PSA/Carbon 6cc 500mg, 30/bx</v>
      </c>
    </row>
    <row r="719" spans="1:13">
      <c r="A719" s="1">
        <v>186004598</v>
      </c>
      <c r="B719" s="1" t="s">
        <v>2163</v>
      </c>
      <c r="C719" s="1" t="s">
        <v>369</v>
      </c>
      <c r="D719" s="1" t="s">
        <v>370</v>
      </c>
      <c r="E719" s="1" t="s">
        <v>13</v>
      </c>
      <c r="F719" s="1" t="s">
        <v>14</v>
      </c>
      <c r="G719" s="1" t="s">
        <v>15</v>
      </c>
      <c r="H719" s="1" t="s">
        <v>16</v>
      </c>
      <c r="I719" s="1" t="s">
        <v>17</v>
      </c>
      <c r="J719" s="1">
        <v>0</v>
      </c>
      <c r="M719" s="1" t="str">
        <f>IF(Feuil1!F719="",B719,"=GAUCHE(B2;Feuil1!F2)")</f>
        <v>Sep-Pak Vac PSA 3cc 200mg, 50/bx</v>
      </c>
    </row>
    <row r="720" spans="1:13">
      <c r="A720" s="1">
        <v>186004602</v>
      </c>
      <c r="B720" s="1" t="s">
        <v>2164</v>
      </c>
      <c r="C720" s="1" t="s">
        <v>371</v>
      </c>
      <c r="D720" s="1" t="s">
        <v>372</v>
      </c>
      <c r="E720" s="1" t="s">
        <v>13</v>
      </c>
      <c r="F720" s="1" t="s">
        <v>14</v>
      </c>
      <c r="G720" s="1" t="s">
        <v>15</v>
      </c>
      <c r="H720" s="1" t="s">
        <v>16</v>
      </c>
      <c r="I720" s="1" t="s">
        <v>17</v>
      </c>
      <c r="J720" s="1">
        <v>0</v>
      </c>
      <c r="M720" s="1" t="str">
        <f>IF(Feuil1!F720="",B720,"=GAUCHE(B2;Feuil1!F2)")</f>
        <v>Sep-Pak Vac Alum A 3cc 500mg 50/Box CERT</v>
      </c>
    </row>
    <row r="721" spans="1:13">
      <c r="A721" s="1">
        <v>186004603</v>
      </c>
      <c r="B721" s="1" t="s">
        <v>2165</v>
      </c>
      <c r="C721" s="1" t="s">
        <v>373</v>
      </c>
      <c r="D721" s="1" t="s">
        <v>374</v>
      </c>
      <c r="E721" s="1" t="s">
        <v>13</v>
      </c>
      <c r="F721" s="1" t="s">
        <v>14</v>
      </c>
      <c r="G721" s="1" t="s">
        <v>15</v>
      </c>
      <c r="H721" s="1" t="s">
        <v>16</v>
      </c>
      <c r="I721" s="1" t="s">
        <v>17</v>
      </c>
      <c r="J721" s="1">
        <v>0</v>
      </c>
      <c r="M721" s="1" t="str">
        <f>IF(Feuil1!F721="",B721,"=GAUCHE(B2;Feuil1!F2)")</f>
        <v>Sep-Pak Vac Alum A 6cc 500mg 30/Box CERT</v>
      </c>
    </row>
    <row r="722" spans="1:13">
      <c r="A722" s="1">
        <v>186004604</v>
      </c>
      <c r="B722" s="1" t="s">
        <v>2166</v>
      </c>
      <c r="C722" s="1" t="s">
        <v>363</v>
      </c>
      <c r="D722" s="1" t="s">
        <v>364</v>
      </c>
      <c r="E722" s="1" t="s">
        <v>13</v>
      </c>
      <c r="F722" s="1" t="s">
        <v>14</v>
      </c>
      <c r="G722" s="1" t="s">
        <v>15</v>
      </c>
      <c r="H722" s="1" t="s">
        <v>16</v>
      </c>
      <c r="I722" s="1" t="s">
        <v>17</v>
      </c>
      <c r="J722" s="1">
        <v>0</v>
      </c>
      <c r="M722" s="1" t="str">
        <f>IF(Feuil1!F722="",B722,"=GAUCHE(B2;Feuil1!F2)")</f>
        <v>Sep-Pak Vac Alum A 6cc 1g 30/Box CERT</v>
      </c>
    </row>
    <row r="723" spans="1:13">
      <c r="A723" s="1">
        <v>186004605</v>
      </c>
      <c r="B723" s="1" t="s">
        <v>2167</v>
      </c>
      <c r="C723" s="1" t="s">
        <v>371</v>
      </c>
      <c r="D723" s="1" t="s">
        <v>372</v>
      </c>
      <c r="E723" s="1" t="s">
        <v>13</v>
      </c>
      <c r="F723" s="1" t="s">
        <v>14</v>
      </c>
      <c r="G723" s="1" t="s">
        <v>15</v>
      </c>
      <c r="H723" s="1" t="s">
        <v>16</v>
      </c>
      <c r="I723" s="1" t="s">
        <v>17</v>
      </c>
      <c r="J723" s="1">
        <v>0</v>
      </c>
      <c r="M723" s="1" t="str">
        <f>IF(Feuil1!F723="",B723,"=GAUCHE(B2;Feuil1!F2)")</f>
        <v>Sep-Pak Vac Alum B 3cc 500mg 50/Box CERT</v>
      </c>
    </row>
    <row r="724" spans="1:13">
      <c r="A724" s="1">
        <v>186004606</v>
      </c>
      <c r="B724" s="1" t="s">
        <v>2168</v>
      </c>
      <c r="C724" s="1" t="s">
        <v>373</v>
      </c>
      <c r="D724" s="1" t="s">
        <v>374</v>
      </c>
      <c r="E724" s="1" t="s">
        <v>13</v>
      </c>
      <c r="F724" s="1" t="s">
        <v>14</v>
      </c>
      <c r="G724" s="1" t="s">
        <v>15</v>
      </c>
      <c r="H724" s="1" t="s">
        <v>16</v>
      </c>
      <c r="I724" s="1" t="s">
        <v>17</v>
      </c>
      <c r="J724" s="1">
        <v>0</v>
      </c>
      <c r="M724" s="1" t="str">
        <f>IF(Feuil1!F724="",B724,"=GAUCHE(B2;Feuil1!F2)")</f>
        <v>Sep-Pak Vac Alum B 6cc 500mg 30/Box CERT</v>
      </c>
    </row>
    <row r="725" spans="1:13">
      <c r="A725" s="1">
        <v>186004607</v>
      </c>
      <c r="B725" s="1" t="s">
        <v>2169</v>
      </c>
      <c r="C725" s="1" t="s">
        <v>363</v>
      </c>
      <c r="D725" s="1" t="s">
        <v>364</v>
      </c>
      <c r="E725" s="1" t="s">
        <v>13</v>
      </c>
      <c r="F725" s="1" t="s">
        <v>14</v>
      </c>
      <c r="G725" s="1" t="s">
        <v>15</v>
      </c>
      <c r="H725" s="1" t="s">
        <v>16</v>
      </c>
      <c r="I725" s="1" t="s">
        <v>17</v>
      </c>
      <c r="J725" s="1">
        <v>0</v>
      </c>
      <c r="M725" s="1" t="str">
        <f>IF(Feuil1!F725="",B725,"=GAUCHE(B2;Feuil1!F2)")</f>
        <v>Sep-Pak Vac Alum B 6cc 1g 30/Box CERT</v>
      </c>
    </row>
    <row r="726" spans="1:13">
      <c r="A726" s="1">
        <v>186004608</v>
      </c>
      <c r="B726" s="1" t="s">
        <v>2170</v>
      </c>
      <c r="C726" s="1" t="s">
        <v>371</v>
      </c>
      <c r="D726" s="1" t="s">
        <v>372</v>
      </c>
      <c r="E726" s="1" t="s">
        <v>13</v>
      </c>
      <c r="F726" s="1" t="s">
        <v>14</v>
      </c>
      <c r="G726" s="1" t="s">
        <v>15</v>
      </c>
      <c r="H726" s="1" t="s">
        <v>16</v>
      </c>
      <c r="I726" s="1" t="s">
        <v>17</v>
      </c>
      <c r="J726" s="1">
        <v>0</v>
      </c>
      <c r="M726" s="1" t="str">
        <f>IF(Feuil1!F726="",B726,"=GAUCHE(B2;Feuil1!F2)")</f>
        <v>Sep-Pak Vac Alum N 3cc 500mg 50/Box CERT</v>
      </c>
    </row>
    <row r="727" spans="1:13">
      <c r="A727" s="1">
        <v>186004609</v>
      </c>
      <c r="B727" s="1" t="s">
        <v>2171</v>
      </c>
      <c r="C727" s="1" t="s">
        <v>373</v>
      </c>
      <c r="D727" s="1" t="s">
        <v>374</v>
      </c>
      <c r="E727" s="1" t="s">
        <v>13</v>
      </c>
      <c r="F727" s="1" t="s">
        <v>14</v>
      </c>
      <c r="G727" s="1" t="s">
        <v>15</v>
      </c>
      <c r="H727" s="1" t="s">
        <v>16</v>
      </c>
      <c r="I727" s="1" t="s">
        <v>17</v>
      </c>
      <c r="J727" s="1">
        <v>0</v>
      </c>
      <c r="M727" s="1" t="str">
        <f>IF(Feuil1!F727="",B727,"=GAUCHE(B2;Feuil1!F2)")</f>
        <v>Sep-Pak Vac Alum N 6cc 500mg 30/Box CERT</v>
      </c>
    </row>
    <row r="728" spans="1:13">
      <c r="A728" s="1">
        <v>186004610</v>
      </c>
      <c r="B728" s="1" t="s">
        <v>2172</v>
      </c>
      <c r="C728" s="1" t="s">
        <v>363</v>
      </c>
      <c r="D728" s="1" t="s">
        <v>364</v>
      </c>
      <c r="E728" s="1" t="s">
        <v>13</v>
      </c>
      <c r="F728" s="1" t="s">
        <v>14</v>
      </c>
      <c r="G728" s="1" t="s">
        <v>15</v>
      </c>
      <c r="H728" s="1" t="s">
        <v>16</v>
      </c>
      <c r="I728" s="1" t="s">
        <v>17</v>
      </c>
      <c r="J728" s="1">
        <v>0</v>
      </c>
      <c r="M728" s="1" t="str">
        <f>IF(Feuil1!F728="",B728,"=GAUCHE(B2;Feuil1!F2)")</f>
        <v>Sep-Pak Vac Alum N 6cc 1g 30/Box Cert</v>
      </c>
    </row>
    <row r="729" spans="1:13">
      <c r="A729" s="1">
        <v>186004611</v>
      </c>
      <c r="B729" s="1" t="s">
        <v>2173</v>
      </c>
      <c r="C729" s="1" t="s">
        <v>371</v>
      </c>
      <c r="D729" s="1" t="s">
        <v>372</v>
      </c>
      <c r="E729" s="1" t="s">
        <v>13</v>
      </c>
      <c r="F729" s="1" t="s">
        <v>14</v>
      </c>
      <c r="G729" s="1" t="s">
        <v>15</v>
      </c>
      <c r="H729" s="1" t="s">
        <v>16</v>
      </c>
      <c r="I729" s="1" t="s">
        <v>17</v>
      </c>
      <c r="J729" s="1">
        <v>0</v>
      </c>
      <c r="M729" s="1" t="str">
        <f>IF(Feuil1!F729="",B729,"=GAUCHE(B2;Feuil1!F2)")</f>
        <v>Sep-Pak Vac Flor 3cc 500mg 50/Box CERT</v>
      </c>
    </row>
    <row r="730" spans="1:13">
      <c r="A730" s="1">
        <v>186004612</v>
      </c>
      <c r="B730" s="1" t="s">
        <v>2174</v>
      </c>
      <c r="C730" s="1" t="s">
        <v>373</v>
      </c>
      <c r="D730" s="1" t="s">
        <v>374</v>
      </c>
      <c r="E730" s="1" t="s">
        <v>13</v>
      </c>
      <c r="F730" s="1" t="s">
        <v>14</v>
      </c>
      <c r="G730" s="1" t="s">
        <v>15</v>
      </c>
      <c r="H730" s="1" t="s">
        <v>16</v>
      </c>
      <c r="I730" s="1" t="s">
        <v>17</v>
      </c>
      <c r="J730" s="1">
        <v>0</v>
      </c>
      <c r="M730" s="1" t="str">
        <f>IF(Feuil1!F730="",B730,"=GAUCHE(B2;Feuil1!F2)")</f>
        <v>Sep-Pak Vac Flor 6cc 500mg 30/Box CERT</v>
      </c>
    </row>
    <row r="731" spans="1:13">
      <c r="A731" s="1">
        <v>186004613</v>
      </c>
      <c r="B731" s="1" t="s">
        <v>2175</v>
      </c>
      <c r="C731" s="1" t="s">
        <v>363</v>
      </c>
      <c r="D731" s="1" t="s">
        <v>364</v>
      </c>
      <c r="E731" s="1" t="s">
        <v>13</v>
      </c>
      <c r="F731" s="1" t="s">
        <v>14</v>
      </c>
      <c r="G731" s="1" t="s">
        <v>15</v>
      </c>
      <c r="H731" s="1" t="s">
        <v>16</v>
      </c>
      <c r="I731" s="1" t="s">
        <v>17</v>
      </c>
      <c r="J731" s="1">
        <v>0</v>
      </c>
      <c r="M731" s="1" t="str">
        <f>IF(Feuil1!F731="",B731,"=GAUCHE(B2;Feuil1!F2)")</f>
        <v>Sep-Pak Vac Flor 6cc 1g 30/Box CERT</v>
      </c>
    </row>
    <row r="732" spans="1:13">
      <c r="A732" s="1">
        <v>186004614</v>
      </c>
      <c r="B732" s="1" t="s">
        <v>2176</v>
      </c>
      <c r="C732" s="1" t="s">
        <v>363</v>
      </c>
      <c r="D732" s="1" t="s">
        <v>364</v>
      </c>
      <c r="E732" s="1" t="s">
        <v>13</v>
      </c>
      <c r="F732" s="1" t="s">
        <v>14</v>
      </c>
      <c r="G732" s="1" t="s">
        <v>15</v>
      </c>
      <c r="H732" s="1" t="s">
        <v>16</v>
      </c>
      <c r="I732" s="1" t="s">
        <v>17</v>
      </c>
      <c r="J732" s="1">
        <v>0</v>
      </c>
      <c r="M732" s="1" t="str">
        <f>IF(Feuil1!F732="",B732,"=GAUCHE(B2;Feuil1!F2)")</f>
        <v>Sep-Pak Vac Silica 3cc 200mg 50/Box CERT</v>
      </c>
    </row>
    <row r="733" spans="1:13">
      <c r="A733" s="1">
        <v>186004615</v>
      </c>
      <c r="B733" s="1" t="s">
        <v>2177</v>
      </c>
      <c r="C733" s="1" t="s">
        <v>371</v>
      </c>
      <c r="D733" s="1" t="s">
        <v>372</v>
      </c>
      <c r="E733" s="1" t="s">
        <v>13</v>
      </c>
      <c r="F733" s="1" t="s">
        <v>14</v>
      </c>
      <c r="G733" s="1" t="s">
        <v>15</v>
      </c>
      <c r="H733" s="1" t="s">
        <v>16</v>
      </c>
      <c r="I733" s="1" t="s">
        <v>17</v>
      </c>
      <c r="J733" s="1">
        <v>0</v>
      </c>
      <c r="M733" s="1" t="str">
        <f>IF(Feuil1!F733="",B733,"=GAUCHE(B2;Feuil1!F2)")</f>
        <v>Sep-Pak Vac Silica 3cc 500mg 50/Box CERT</v>
      </c>
    </row>
    <row r="734" spans="1:13">
      <c r="A734" s="1">
        <v>186004616</v>
      </c>
      <c r="B734" s="1" t="s">
        <v>2178</v>
      </c>
      <c r="C734" s="1" t="s">
        <v>373</v>
      </c>
      <c r="D734" s="1" t="s">
        <v>374</v>
      </c>
      <c r="E734" s="1" t="s">
        <v>13</v>
      </c>
      <c r="F734" s="1" t="s">
        <v>14</v>
      </c>
      <c r="G734" s="1" t="s">
        <v>15</v>
      </c>
      <c r="H734" s="1" t="s">
        <v>16</v>
      </c>
      <c r="I734" s="1" t="s">
        <v>17</v>
      </c>
      <c r="J734" s="1">
        <v>0</v>
      </c>
      <c r="M734" s="1" t="str">
        <f>IF(Feuil1!F734="",B734,"=GAUCHE(B2;Feuil1!F2)")</f>
        <v>Sep-Pak Vac Silica 6cc 500mg 30/Box CERT</v>
      </c>
    </row>
    <row r="735" spans="1:13">
      <c r="A735" s="1">
        <v>186004617</v>
      </c>
      <c r="B735" s="1" t="s">
        <v>2179</v>
      </c>
      <c r="C735" s="1" t="s">
        <v>363</v>
      </c>
      <c r="D735" s="1" t="s">
        <v>364</v>
      </c>
      <c r="E735" s="1" t="s">
        <v>13</v>
      </c>
      <c r="F735" s="1" t="s">
        <v>14</v>
      </c>
      <c r="G735" s="1" t="s">
        <v>15</v>
      </c>
      <c r="H735" s="1" t="s">
        <v>16</v>
      </c>
      <c r="I735" s="1" t="s">
        <v>17</v>
      </c>
      <c r="J735" s="1">
        <v>0</v>
      </c>
      <c r="M735" s="1" t="str">
        <f>IF(Feuil1!F735="",B735,"=GAUCHE(B2;Feuil1!F2)")</f>
        <v>Sep-Pak Vac Silica 6cc 1g 30/Box CERT</v>
      </c>
    </row>
    <row r="736" spans="1:13">
      <c r="A736" s="1">
        <v>186004618</v>
      </c>
      <c r="B736" s="1" t="s">
        <v>2180</v>
      </c>
      <c r="C736" s="1" t="s">
        <v>363</v>
      </c>
      <c r="D736" s="1" t="s">
        <v>364</v>
      </c>
      <c r="E736" s="1" t="s">
        <v>13</v>
      </c>
      <c r="F736" s="1" t="s">
        <v>14</v>
      </c>
      <c r="G736" s="1" t="s">
        <v>15</v>
      </c>
      <c r="H736" s="1" t="s">
        <v>16</v>
      </c>
      <c r="I736" s="1" t="s">
        <v>17</v>
      </c>
      <c r="J736" s="1">
        <v>0</v>
      </c>
      <c r="M736" s="1" t="str">
        <f>IF(Feuil1!F736="",B736,"=GAUCHE(B2;Feuil1!F2)")</f>
        <v>Sep-Pak Vac tC18 3cc 200mg 50/Box CERT</v>
      </c>
    </row>
    <row r="737" spans="1:13">
      <c r="A737" s="1">
        <v>186004619</v>
      </c>
      <c r="B737" s="1" t="s">
        <v>2181</v>
      </c>
      <c r="C737" s="1" t="s">
        <v>371</v>
      </c>
      <c r="D737" s="1" t="s">
        <v>372</v>
      </c>
      <c r="E737" s="1" t="s">
        <v>13</v>
      </c>
      <c r="F737" s="1" t="s">
        <v>14</v>
      </c>
      <c r="G737" s="1" t="s">
        <v>15</v>
      </c>
      <c r="H737" s="1" t="s">
        <v>16</v>
      </c>
      <c r="I737" s="1" t="s">
        <v>17</v>
      </c>
      <c r="J737" s="1">
        <v>0</v>
      </c>
      <c r="M737" s="1" t="str">
        <f>IF(Feuil1!F737="",B737,"=GAUCHE(B2;Feuil1!F2)")</f>
        <v>Sep-Pak Vac tC18 3cc 500mg 50/Box CERT</v>
      </c>
    </row>
    <row r="738" spans="1:13">
      <c r="A738" s="1">
        <v>186004620</v>
      </c>
      <c r="B738" s="1" t="s">
        <v>2182</v>
      </c>
      <c r="C738" s="1" t="s">
        <v>373</v>
      </c>
      <c r="D738" s="1" t="s">
        <v>374</v>
      </c>
      <c r="E738" s="1" t="s">
        <v>13</v>
      </c>
      <c r="F738" s="1" t="s">
        <v>14</v>
      </c>
      <c r="G738" s="1" t="s">
        <v>15</v>
      </c>
      <c r="H738" s="1" t="s">
        <v>16</v>
      </c>
      <c r="I738" s="1" t="s">
        <v>17</v>
      </c>
      <c r="J738" s="1">
        <v>0</v>
      </c>
      <c r="M738" s="1" t="str">
        <f>IF(Feuil1!F738="",B738,"=GAUCHE(B2;Feuil1!F2)")</f>
        <v>Sep-Pak Vac tC18 6cc 500mg 30/Box CERT</v>
      </c>
    </row>
    <row r="739" spans="1:13">
      <c r="A739" s="1">
        <v>186004621</v>
      </c>
      <c r="B739" s="1" t="s">
        <v>2183</v>
      </c>
      <c r="C739" s="1" t="s">
        <v>375</v>
      </c>
      <c r="D739" s="1" t="s">
        <v>376</v>
      </c>
      <c r="E739" s="1" t="s">
        <v>13</v>
      </c>
      <c r="F739" s="1" t="s">
        <v>14</v>
      </c>
      <c r="G739" s="1" t="s">
        <v>15</v>
      </c>
      <c r="H739" s="1" t="s">
        <v>16</v>
      </c>
      <c r="I739" s="1" t="s">
        <v>17</v>
      </c>
      <c r="J739" s="1">
        <v>0</v>
      </c>
      <c r="M739" s="1" t="str">
        <f>IF(Feuil1!F739="",B739,"=GAUCHE(B2;Feuil1!F2)")</f>
        <v>Sep-Pak Vac tC18 6cc 1g 30/Box CERT</v>
      </c>
    </row>
    <row r="740" spans="1:13">
      <c r="A740" s="1">
        <v>186004623</v>
      </c>
      <c r="B740" s="1" t="s">
        <v>2184</v>
      </c>
      <c r="C740" s="1" t="s">
        <v>377</v>
      </c>
      <c r="D740" s="1" t="s">
        <v>378</v>
      </c>
      <c r="E740" s="1" t="s">
        <v>13</v>
      </c>
      <c r="F740" s="1" t="s">
        <v>14</v>
      </c>
      <c r="G740" s="1" t="s">
        <v>15</v>
      </c>
      <c r="H740" s="1" t="s">
        <v>16</v>
      </c>
      <c r="I740" s="1" t="s">
        <v>17</v>
      </c>
      <c r="J740" s="1">
        <v>0</v>
      </c>
      <c r="M740" s="1" t="str">
        <f>IF(Feuil1!F740="",B740,"=GAUCHE(B2;Feuil1!F2)")</f>
        <v>VanGuard ACQUITY BEH300 C4 Guard Column 1.7µm 2.1 x 5mm\ Box of 3</v>
      </c>
    </row>
    <row r="741" spans="1:13">
      <c r="A741" s="1">
        <v>186004629</v>
      </c>
      <c r="B741" s="1" t="s">
        <v>2185</v>
      </c>
      <c r="C741" s="1" t="s">
        <v>377</v>
      </c>
      <c r="D741" s="1" t="s">
        <v>378</v>
      </c>
      <c r="E741" s="1" t="s">
        <v>13</v>
      </c>
      <c r="F741" s="1" t="s">
        <v>14</v>
      </c>
      <c r="G741" s="1" t="s">
        <v>15</v>
      </c>
      <c r="H741" s="1" t="s">
        <v>16</v>
      </c>
      <c r="I741" s="1" t="s">
        <v>17</v>
      </c>
      <c r="J741" s="1">
        <v>0</v>
      </c>
      <c r="M741" s="1" t="str">
        <f>IF(Feuil1!F741="",B741,"=GAUCHE(B2;Feuil1!F2)")</f>
        <v>VanGuard Acquity BEH300 C18 Guard Column 1.7µm 2.1 x 5mm\ Box of 3</v>
      </c>
    </row>
    <row r="742" spans="1:13">
      <c r="A742" s="1">
        <v>186004646</v>
      </c>
      <c r="B742" s="1" t="s">
        <v>2186</v>
      </c>
      <c r="C742" s="1" t="s">
        <v>379</v>
      </c>
      <c r="D742" s="1" t="s">
        <v>380</v>
      </c>
      <c r="E742" s="1" t="s">
        <v>13</v>
      </c>
      <c r="F742" s="1" t="s">
        <v>14</v>
      </c>
      <c r="G742" s="1" t="s">
        <v>15</v>
      </c>
      <c r="H742" s="1" t="s">
        <v>16</v>
      </c>
      <c r="I742" s="1" t="s">
        <v>17</v>
      </c>
      <c r="J742" s="1">
        <v>0</v>
      </c>
      <c r="M742" s="1" t="str">
        <f>IF(Feuil1!F742="",B742,"=GAUCHE(B2;Feuil1!F2)")</f>
        <v>Oasis WCX Cartridge 6cc/500mg 60µm 30/bx</v>
      </c>
    </row>
    <row r="743" spans="1:13">
      <c r="A743" s="1">
        <v>186004647</v>
      </c>
      <c r="B743" s="1" t="s">
        <v>2187</v>
      </c>
      <c r="C743" s="1" t="s">
        <v>379</v>
      </c>
      <c r="D743" s="1" t="s">
        <v>380</v>
      </c>
      <c r="E743" s="1" t="s">
        <v>13</v>
      </c>
      <c r="F743" s="1" t="s">
        <v>14</v>
      </c>
      <c r="G743" s="1" t="s">
        <v>15</v>
      </c>
      <c r="H743" s="1" t="s">
        <v>16</v>
      </c>
      <c r="I743" s="1" t="s">
        <v>17</v>
      </c>
      <c r="J743" s="1">
        <v>0</v>
      </c>
      <c r="M743" s="1" t="str">
        <f>IF(Feuil1!F743="",B743,"=GAUCHE(B2;Feuil1!F2)")</f>
        <v>Oasis WAX Cartridge 6cc/500mg 60µm 30/bx</v>
      </c>
    </row>
    <row r="744" spans="1:13">
      <c r="A744" s="1">
        <v>186004648</v>
      </c>
      <c r="B744" s="1" t="s">
        <v>2188</v>
      </c>
      <c r="C744" s="1" t="s">
        <v>381</v>
      </c>
      <c r="D744" s="1" t="s">
        <v>382</v>
      </c>
      <c r="E744" s="1" t="s">
        <v>13</v>
      </c>
      <c r="F744" s="1" t="s">
        <v>14</v>
      </c>
      <c r="G744" s="1" t="s">
        <v>15</v>
      </c>
      <c r="H744" s="1" t="s">
        <v>16</v>
      </c>
      <c r="I744" s="1" t="s">
        <v>17</v>
      </c>
      <c r="J744" s="1">
        <v>0</v>
      </c>
      <c r="M744" s="1" t="str">
        <f>IF(Feuil1!F744="",B744,"=GAUCHE(B2;Feuil1!F2)")</f>
        <v>Oasis MCX Cartridge 1cc/10mg 30µM 100/Bx</v>
      </c>
    </row>
    <row r="745" spans="1:13">
      <c r="A745" s="1">
        <v>186004649</v>
      </c>
      <c r="B745" s="1" t="s">
        <v>2189</v>
      </c>
      <c r="C745" s="1" t="s">
        <v>381</v>
      </c>
      <c r="D745" s="1" t="s">
        <v>382</v>
      </c>
      <c r="E745" s="1" t="s">
        <v>13</v>
      </c>
      <c r="F745" s="1" t="s">
        <v>14</v>
      </c>
      <c r="G745" s="1" t="s">
        <v>15</v>
      </c>
      <c r="H745" s="1" t="s">
        <v>16</v>
      </c>
      <c r="I745" s="1" t="s">
        <v>17</v>
      </c>
      <c r="J745" s="1">
        <v>0</v>
      </c>
      <c r="M745" s="1" t="str">
        <f>IF(Feuil1!F745="",B745,"=GAUCHE(B2;Feuil1!F2)")</f>
        <v>Oasis MAX Cartridge 1cc/10mg 30µM 100/Bx</v>
      </c>
    </row>
    <row r="746" spans="1:13">
      <c r="A746" s="1">
        <v>186004650</v>
      </c>
      <c r="B746" s="1" t="s">
        <v>2190</v>
      </c>
      <c r="C746" s="1" t="s">
        <v>381</v>
      </c>
      <c r="D746" s="1" t="s">
        <v>382</v>
      </c>
      <c r="E746" s="1" t="s">
        <v>13</v>
      </c>
      <c r="F746" s="1" t="s">
        <v>14</v>
      </c>
      <c r="G746" s="1" t="s">
        <v>15</v>
      </c>
      <c r="H746" s="1" t="s">
        <v>16</v>
      </c>
      <c r="I746" s="1" t="s">
        <v>17</v>
      </c>
      <c r="J746" s="1">
        <v>0</v>
      </c>
      <c r="M746" s="1" t="str">
        <f>IF(Feuil1!F746="",B746,"=GAUCHE(B2;Feuil1!F2)")</f>
        <v>Oasis WCX Cartridge 1cc/10mg 30µM 100/Bx</v>
      </c>
    </row>
    <row r="747" spans="1:13">
      <c r="A747" s="1">
        <v>186004651</v>
      </c>
      <c r="B747" s="1" t="s">
        <v>2191</v>
      </c>
      <c r="C747" s="1" t="s">
        <v>381</v>
      </c>
      <c r="D747" s="1" t="s">
        <v>382</v>
      </c>
      <c r="E747" s="1" t="s">
        <v>13</v>
      </c>
      <c r="F747" s="1" t="s">
        <v>14</v>
      </c>
      <c r="G747" s="1" t="s">
        <v>15</v>
      </c>
      <c r="H747" s="1" t="s">
        <v>16</v>
      </c>
      <c r="I747" s="1" t="s">
        <v>17</v>
      </c>
      <c r="J747" s="1">
        <v>0</v>
      </c>
      <c r="M747" s="1" t="str">
        <f>IF(Feuil1!F747="",B747,"=GAUCHE(B2;Feuil1!F2)")</f>
        <v>Oasis WAX Cartridge 1cc/10mg 30µM 100/Bx</v>
      </c>
    </row>
    <row r="748" spans="1:13">
      <c r="A748" s="1">
        <v>186004712</v>
      </c>
      <c r="B748" s="1" t="s">
        <v>2192</v>
      </c>
      <c r="C748" s="1" t="s">
        <v>185</v>
      </c>
      <c r="D748" s="1" t="s">
        <v>186</v>
      </c>
      <c r="E748" s="1" t="s">
        <v>13</v>
      </c>
      <c r="F748" s="1" t="s">
        <v>14</v>
      </c>
      <c r="G748" s="1" t="s">
        <v>15</v>
      </c>
      <c r="H748" s="1" t="s">
        <v>16</v>
      </c>
      <c r="I748" s="1" t="s">
        <v>17</v>
      </c>
      <c r="J748" s="1">
        <v>0</v>
      </c>
      <c r="M748" s="1" t="str">
        <f>IF(Feuil1!F748="",B748,"=GAUCHE(B2;Feuil1!F2)")</f>
        <v>Atlantis Prep ODB T3 Column 30 x 75mm 10µm</v>
      </c>
    </row>
    <row r="749" spans="1:13">
      <c r="A749" s="1">
        <v>186004713</v>
      </c>
      <c r="B749" s="1" t="s">
        <v>2193</v>
      </c>
      <c r="C749" s="1" t="s">
        <v>82</v>
      </c>
      <c r="D749" s="1" t="s">
        <v>83</v>
      </c>
      <c r="E749" s="1" t="s">
        <v>13</v>
      </c>
      <c r="F749" s="1" t="s">
        <v>14</v>
      </c>
      <c r="G749" s="1" t="s">
        <v>15</v>
      </c>
      <c r="H749" s="1" t="s">
        <v>16</v>
      </c>
      <c r="I749" s="1" t="s">
        <v>17</v>
      </c>
      <c r="J749" s="1">
        <v>0</v>
      </c>
      <c r="M749" s="1" t="str">
        <f>IF(Feuil1!F749="",B749,"=GAUCHE(B2;Feuil1!F2)")</f>
        <v>Oasis PST µElution MD Plate</v>
      </c>
    </row>
    <row r="750" spans="1:13">
      <c r="A750" s="1">
        <v>186004739</v>
      </c>
      <c r="B750" s="1" t="s">
        <v>2194</v>
      </c>
      <c r="C750" s="1" t="s">
        <v>377</v>
      </c>
      <c r="D750" s="1" t="s">
        <v>378</v>
      </c>
      <c r="E750" s="1" t="s">
        <v>13</v>
      </c>
      <c r="F750" s="1" t="s">
        <v>14</v>
      </c>
      <c r="G750" s="1" t="s">
        <v>15</v>
      </c>
      <c r="H750" s="1" t="s">
        <v>16</v>
      </c>
      <c r="I750" s="1" t="s">
        <v>17</v>
      </c>
      <c r="J750" s="1">
        <v>0</v>
      </c>
      <c r="M750" s="1" t="str">
        <f>IF(Feuil1!F750="",B750,"=GAUCHE(B2;Feuil1!F2)")</f>
        <v>ACQUITY UPLC BEH Glycan 1.7µm VANGUARD Column</v>
      </c>
    </row>
    <row r="751" spans="1:13">
      <c r="A751" s="1">
        <v>186004745</v>
      </c>
      <c r="B751" s="1" t="s">
        <v>2195</v>
      </c>
      <c r="C751" s="1" t="s">
        <v>383</v>
      </c>
      <c r="D751" s="1" t="s">
        <v>384</v>
      </c>
      <c r="E751" s="1" t="s">
        <v>13</v>
      </c>
      <c r="F751" s="1" t="s">
        <v>14</v>
      </c>
      <c r="G751" s="1" t="s">
        <v>15</v>
      </c>
      <c r="H751" s="1" t="s">
        <v>16</v>
      </c>
      <c r="I751" s="1" t="s">
        <v>17</v>
      </c>
      <c r="J751" s="1">
        <v>0</v>
      </c>
      <c r="M751" s="1" t="str">
        <f>IF(Feuil1!F751="",B751,"=GAUCHE(B2;Feuil1!F2)")</f>
        <v>HSS C18 SB Guard Column 3.5µm 3.0 x 20mm\ Box of 2</v>
      </c>
    </row>
    <row r="752" spans="1:13">
      <c r="A752" s="1">
        <v>186004750</v>
      </c>
      <c r="B752" s="1" t="s">
        <v>2196</v>
      </c>
      <c r="C752" s="1" t="s">
        <v>48</v>
      </c>
      <c r="D752" s="1" t="s">
        <v>49</v>
      </c>
      <c r="E752" s="1" t="s">
        <v>13</v>
      </c>
      <c r="F752" s="1" t="s">
        <v>14</v>
      </c>
      <c r="G752" s="1" t="s">
        <v>15</v>
      </c>
      <c r="H752" s="1" t="s">
        <v>16</v>
      </c>
      <c r="I752" s="1" t="s">
        <v>17</v>
      </c>
      <c r="J752" s="1">
        <v>0</v>
      </c>
      <c r="M752" s="1" t="str">
        <f>IF(Feuil1!F752="",B752,"=GAUCHE(B2;Feuil1!F2)")</f>
        <v>HSS C18 SB Guard Column 3.5µm 4.6 x 20mm\ Box of 2</v>
      </c>
    </row>
    <row r="753" spans="1:13">
      <c r="A753" s="1">
        <v>186004755</v>
      </c>
      <c r="B753" s="1" t="s">
        <v>2197</v>
      </c>
      <c r="C753" s="1" t="s">
        <v>48</v>
      </c>
      <c r="D753" s="1" t="s">
        <v>49</v>
      </c>
      <c r="E753" s="1" t="s">
        <v>13</v>
      </c>
      <c r="F753" s="1" t="s">
        <v>14</v>
      </c>
      <c r="G753" s="1" t="s">
        <v>15</v>
      </c>
      <c r="H753" s="1" t="s">
        <v>16</v>
      </c>
      <c r="I753" s="1" t="s">
        <v>17</v>
      </c>
      <c r="J753" s="1">
        <v>0</v>
      </c>
      <c r="M753" s="1" t="str">
        <f>IF(Feuil1!F753="",B753,"=GAUCHE(B2;Feuil1!F2)")</f>
        <v>HSS C18 SB Guard Column 5µm 4.6 x 20mm\ Box of 2</v>
      </c>
    </row>
    <row r="754" spans="1:13">
      <c r="A754" s="1">
        <v>186004758</v>
      </c>
      <c r="B754" s="1" t="s">
        <v>2198</v>
      </c>
      <c r="C754" s="1" t="s">
        <v>42</v>
      </c>
      <c r="D754" s="1" t="s">
        <v>43</v>
      </c>
      <c r="E754" s="1" t="s">
        <v>13</v>
      </c>
      <c r="F754" s="1" t="s">
        <v>14</v>
      </c>
      <c r="G754" s="1" t="s">
        <v>15</v>
      </c>
      <c r="H754" s="1" t="s">
        <v>16</v>
      </c>
      <c r="I754" s="1" t="s">
        <v>17</v>
      </c>
      <c r="J754" s="1">
        <v>0</v>
      </c>
      <c r="M754" s="1" t="str">
        <f>IF(Feuil1!F754="",B754,"=GAUCHE(B2;Feuil1!F2)")</f>
        <v>HSS C18 SB Guard Column 5µm 10 x 10mm\ Box of 2</v>
      </c>
    </row>
    <row r="755" spans="1:13">
      <c r="A755" s="1">
        <v>186004759</v>
      </c>
      <c r="B755" s="1" t="s">
        <v>2199</v>
      </c>
      <c r="C755" s="1" t="s">
        <v>385</v>
      </c>
      <c r="D755" s="1" t="s">
        <v>386</v>
      </c>
      <c r="E755" s="1" t="s">
        <v>13</v>
      </c>
      <c r="F755" s="1" t="s">
        <v>14</v>
      </c>
      <c r="G755" s="1" t="s">
        <v>15</v>
      </c>
      <c r="H755" s="1" t="s">
        <v>16</v>
      </c>
      <c r="I755" s="1" t="s">
        <v>17</v>
      </c>
      <c r="J755" s="1">
        <v>0</v>
      </c>
      <c r="M755" s="1" t="str">
        <f>IF(Feuil1!F755="",B755,"=GAUCHE(B2;Feuil1!F2)")</f>
        <v>HSS Prep C18 SB Column 5µm 10 x 150mm\ Box of 1</v>
      </c>
    </row>
    <row r="756" spans="1:13">
      <c r="A756" s="1">
        <v>186004760</v>
      </c>
      <c r="B756" s="1" t="s">
        <v>2200</v>
      </c>
      <c r="C756" s="1" t="s">
        <v>283</v>
      </c>
      <c r="D756" s="1" t="s">
        <v>284</v>
      </c>
      <c r="E756" s="1" t="s">
        <v>13</v>
      </c>
      <c r="F756" s="1" t="s">
        <v>14</v>
      </c>
      <c r="G756" s="1" t="s">
        <v>15</v>
      </c>
      <c r="H756" s="1" t="s">
        <v>16</v>
      </c>
      <c r="I756" s="1" t="s">
        <v>17</v>
      </c>
      <c r="J756" s="1">
        <v>0</v>
      </c>
      <c r="M756" s="1" t="str">
        <f>IF(Feuil1!F756="",B756,"=GAUCHE(B2;Feuil1!F2)")</f>
        <v>HSS Prep C18 SB Column 5µm 10 x 50mm\ Box of 1</v>
      </c>
    </row>
    <row r="757" spans="1:13">
      <c r="A757" s="1">
        <v>186004761</v>
      </c>
      <c r="B757" s="1" t="s">
        <v>2201</v>
      </c>
      <c r="C757" s="1" t="s">
        <v>387</v>
      </c>
      <c r="D757" s="1">
        <v>1415</v>
      </c>
      <c r="E757" s="1" t="s">
        <v>13</v>
      </c>
      <c r="F757" s="1" t="s">
        <v>14</v>
      </c>
      <c r="G757" s="1" t="s">
        <v>15</v>
      </c>
      <c r="H757" s="1" t="s">
        <v>16</v>
      </c>
      <c r="I757" s="1" t="s">
        <v>17</v>
      </c>
      <c r="J757" s="1">
        <v>0</v>
      </c>
      <c r="M757" s="1" t="str">
        <f>IF(Feuil1!F757="",B757,"=GAUCHE(B2;Feuil1!F2)")</f>
        <v>HSS Prep C18 SB Column 5µm 10 x 100mm\ Box of 1</v>
      </c>
    </row>
    <row r="758" spans="1:13">
      <c r="A758" s="1">
        <v>186004799</v>
      </c>
      <c r="B758" s="1" t="s">
        <v>2202</v>
      </c>
      <c r="C758" s="1" t="s">
        <v>337</v>
      </c>
      <c r="D758" s="1" t="s">
        <v>338</v>
      </c>
      <c r="E758" s="1" t="s">
        <v>13</v>
      </c>
      <c r="F758" s="1" t="s">
        <v>14</v>
      </c>
      <c r="G758" s="1" t="s">
        <v>15</v>
      </c>
      <c r="H758" s="1" t="s">
        <v>16</v>
      </c>
      <c r="I758" s="1" t="s">
        <v>17</v>
      </c>
      <c r="J758" s="1">
        <v>0</v>
      </c>
      <c r="M758" s="1" t="str">
        <f>IF(Feuil1!F758="",B758,"=GAUCHE(B2;Feuil1!F2)")</f>
        <v>VanGuard ACQUITY BEH Amide Guard Column 1.7µm 2.1 x 5mm\ Box of 3</v>
      </c>
    </row>
    <row r="759" spans="1:13">
      <c r="A759" s="1">
        <v>186004857</v>
      </c>
      <c r="B759" s="1" t="s">
        <v>2203</v>
      </c>
      <c r="C759" s="1" t="s">
        <v>226</v>
      </c>
      <c r="D759" s="1" t="s">
        <v>227</v>
      </c>
      <c r="E759" s="1" t="s">
        <v>13</v>
      </c>
      <c r="F759" s="1" t="s">
        <v>14</v>
      </c>
      <c r="G759" s="1" t="s">
        <v>15</v>
      </c>
      <c r="H759" s="1" t="s">
        <v>16</v>
      </c>
      <c r="I759" s="1" t="s">
        <v>17</v>
      </c>
      <c r="J759" s="1">
        <v>0</v>
      </c>
      <c r="M759" s="1" t="str">
        <f>IF(Feuil1!F759="",B759,"=GAUCHE(B2;Feuil1!F2)")</f>
        <v>XBridge Amide Guard Column 3.5µm 2.1 x 10mm\ Box of 2</v>
      </c>
    </row>
    <row r="760" spans="1:13">
      <c r="A760" s="1">
        <v>186004865</v>
      </c>
      <c r="B760" s="1" t="s">
        <v>2204</v>
      </c>
      <c r="C760" s="1" t="s">
        <v>36</v>
      </c>
      <c r="D760" s="1" t="s">
        <v>37</v>
      </c>
      <c r="E760" s="1" t="s">
        <v>13</v>
      </c>
      <c r="F760" s="1" t="s">
        <v>14</v>
      </c>
      <c r="G760" s="1" t="s">
        <v>15</v>
      </c>
      <c r="H760" s="1" t="s">
        <v>16</v>
      </c>
      <c r="I760" s="1" t="s">
        <v>17</v>
      </c>
      <c r="J760" s="1">
        <v>0</v>
      </c>
      <c r="M760" s="1" t="str">
        <f>IF(Feuil1!F760="",B760,"=GAUCHE(B2;Feuil1!F2)")</f>
        <v>XBridge Amide Guard Column 3.5µm 4.6 x 20mm\ Box of 2</v>
      </c>
    </row>
    <row r="761" spans="1:13">
      <c r="A761" s="1">
        <v>186005252</v>
      </c>
      <c r="B761" s="1" t="s">
        <v>2205</v>
      </c>
      <c r="C761" s="1" t="s">
        <v>226</v>
      </c>
      <c r="D761" s="1" t="s">
        <v>227</v>
      </c>
      <c r="E761" s="1" t="s">
        <v>13</v>
      </c>
      <c r="F761" s="1" t="s">
        <v>14</v>
      </c>
      <c r="G761" s="1" t="s">
        <v>15</v>
      </c>
      <c r="H761" s="1" t="s">
        <v>16</v>
      </c>
      <c r="I761" s="1" t="s">
        <v>17</v>
      </c>
      <c r="J761" s="1">
        <v>0</v>
      </c>
      <c r="M761" s="1" t="str">
        <f>IF(Feuil1!F761="",B761,"=GAUCHE(B2;Feuil1!F2)")</f>
        <v>XSelect CSH C18 Guard Column 3.5µm 2.1 x 10mm\ Box of 2</v>
      </c>
    </row>
    <row r="762" spans="1:13">
      <c r="A762" s="1">
        <v>186005258</v>
      </c>
      <c r="B762" s="1" t="s">
        <v>2206</v>
      </c>
      <c r="C762" s="1" t="s">
        <v>36</v>
      </c>
      <c r="D762" s="1" t="s">
        <v>37</v>
      </c>
      <c r="E762" s="1" t="s">
        <v>13</v>
      </c>
      <c r="F762" s="1" t="s">
        <v>14</v>
      </c>
      <c r="G762" s="1" t="s">
        <v>15</v>
      </c>
      <c r="H762" s="1" t="s">
        <v>16</v>
      </c>
      <c r="I762" s="1" t="s">
        <v>17</v>
      </c>
      <c r="J762" s="1">
        <v>0</v>
      </c>
      <c r="M762" s="1" t="str">
        <f>IF(Feuil1!F762="",B762,"=GAUCHE(B2;Feuil1!F2)")</f>
        <v>XSelect CSH C18 Guard Column 3.5µm 3.0 x 20mm\ Box of 2</v>
      </c>
    </row>
    <row r="763" spans="1:13">
      <c r="A763" s="1">
        <v>186005264</v>
      </c>
      <c r="B763" s="1" t="s">
        <v>2207</v>
      </c>
      <c r="C763" s="1" t="s">
        <v>36</v>
      </c>
      <c r="D763" s="1" t="s">
        <v>37</v>
      </c>
      <c r="E763" s="1" t="s">
        <v>13</v>
      </c>
      <c r="F763" s="1" t="s">
        <v>14</v>
      </c>
      <c r="G763" s="1" t="s">
        <v>15</v>
      </c>
      <c r="H763" s="1" t="s">
        <v>16</v>
      </c>
      <c r="I763" s="1" t="s">
        <v>17</v>
      </c>
      <c r="J763" s="1">
        <v>0</v>
      </c>
      <c r="M763" s="1" t="str">
        <f>IF(Feuil1!F763="",B763,"=GAUCHE(B2;Feuil1!F2)")</f>
        <v>XSelect CSH C18 Guard Column 3.5µm 4.6 x 20mm\ Box of 2</v>
      </c>
    </row>
    <row r="764" spans="1:13">
      <c r="A764" s="1">
        <v>186005271</v>
      </c>
      <c r="B764" s="1" t="s">
        <v>2208</v>
      </c>
      <c r="C764" s="1" t="s">
        <v>226</v>
      </c>
      <c r="D764" s="1" t="s">
        <v>227</v>
      </c>
      <c r="E764" s="1" t="s">
        <v>13</v>
      </c>
      <c r="F764" s="1" t="s">
        <v>14</v>
      </c>
      <c r="G764" s="1" t="s">
        <v>15</v>
      </c>
      <c r="H764" s="1" t="s">
        <v>16</v>
      </c>
      <c r="I764" s="1" t="s">
        <v>17</v>
      </c>
      <c r="J764" s="1">
        <v>0</v>
      </c>
      <c r="M764" s="1" t="str">
        <f>IF(Feuil1!F764="",B764,"=GAUCHE(B2;Feuil1!F2)")</f>
        <v>XSelect CSH C18 Guard Column 5µm 2.1 x 10mm\ Box of 2</v>
      </c>
    </row>
    <row r="765" spans="1:13">
      <c r="A765" s="1">
        <v>186005277</v>
      </c>
      <c r="B765" s="1" t="s">
        <v>2209</v>
      </c>
      <c r="C765" s="1" t="s">
        <v>36</v>
      </c>
      <c r="D765" s="1" t="s">
        <v>37</v>
      </c>
      <c r="E765" s="1" t="s">
        <v>13</v>
      </c>
      <c r="F765" s="1" t="s">
        <v>14</v>
      </c>
      <c r="G765" s="1" t="s">
        <v>15</v>
      </c>
      <c r="H765" s="1" t="s">
        <v>16</v>
      </c>
      <c r="I765" s="1" t="s">
        <v>17</v>
      </c>
      <c r="J765" s="1">
        <v>0</v>
      </c>
      <c r="M765" s="1" t="str">
        <f>IF(Feuil1!F765="",B765,"=GAUCHE(B2;Feuil1!F2)")</f>
        <v>XSelect CSH C18 Guard Column 5µm 3.0 x 20mm\ Box of 2</v>
      </c>
    </row>
    <row r="766" spans="1:13">
      <c r="A766" s="1">
        <v>186005285</v>
      </c>
      <c r="B766" s="1" t="s">
        <v>2210</v>
      </c>
      <c r="C766" s="1" t="s">
        <v>36</v>
      </c>
      <c r="D766" s="1" t="s">
        <v>37</v>
      </c>
      <c r="E766" s="1" t="s">
        <v>13</v>
      </c>
      <c r="F766" s="1" t="s">
        <v>14</v>
      </c>
      <c r="G766" s="1" t="s">
        <v>15</v>
      </c>
      <c r="H766" s="1" t="s">
        <v>16</v>
      </c>
      <c r="I766" s="1" t="s">
        <v>17</v>
      </c>
      <c r="J766" s="1">
        <v>0</v>
      </c>
      <c r="M766" s="1" t="str">
        <f>IF(Feuil1!F766="",B766,"=GAUCHE(B2;Feuil1!F2)")</f>
        <v>XSelect CSH C18 Guard Column 5µm 4.6 x 20mm\ Box of 2</v>
      </c>
    </row>
    <row r="767" spans="1:13">
      <c r="A767" s="1">
        <v>186005303</v>
      </c>
      <c r="B767" s="1" t="s">
        <v>2211</v>
      </c>
      <c r="C767" s="1" t="s">
        <v>337</v>
      </c>
      <c r="D767" s="1" t="s">
        <v>338</v>
      </c>
      <c r="E767" s="1" t="s">
        <v>13</v>
      </c>
      <c r="F767" s="1" t="s">
        <v>14</v>
      </c>
      <c r="G767" s="1" t="s">
        <v>15</v>
      </c>
      <c r="H767" s="1" t="s">
        <v>16</v>
      </c>
      <c r="I767" s="1" t="s">
        <v>17</v>
      </c>
      <c r="J767" s="1">
        <v>0</v>
      </c>
      <c r="M767" s="1" t="str">
        <f>IF(Feuil1!F767="",B767,"=GAUCHE(B2;Feuil1!F2)")</f>
        <v>ACQUITY UPLC CSH C18 VanGuard Pre-Column 1.7µm 2.1x5mm\ Box of 3</v>
      </c>
    </row>
    <row r="768" spans="1:13">
      <c r="A768" s="1">
        <v>186005307</v>
      </c>
      <c r="B768" s="1" t="s">
        <v>2212</v>
      </c>
      <c r="C768" s="1" t="s">
        <v>226</v>
      </c>
      <c r="D768" s="1" t="s">
        <v>227</v>
      </c>
      <c r="E768" s="1" t="s">
        <v>13</v>
      </c>
      <c r="F768" s="1" t="s">
        <v>14</v>
      </c>
      <c r="G768" s="1" t="s">
        <v>15</v>
      </c>
      <c r="H768" s="1" t="s">
        <v>16</v>
      </c>
      <c r="I768" s="1" t="s">
        <v>17</v>
      </c>
      <c r="J768" s="1">
        <v>0</v>
      </c>
      <c r="M768" s="1" t="str">
        <f>IF(Feuil1!F768="",B768,"=GAUCHE(B2;Feuil1!F2)")</f>
        <v>XSelect CSH Fluoro-Phenyl Guard Column 3.5µm 2.1 x 10mm\ Box of 2</v>
      </c>
    </row>
    <row r="769" spans="1:13">
      <c r="A769" s="1">
        <v>186005313</v>
      </c>
      <c r="B769" s="1" t="s">
        <v>2213</v>
      </c>
      <c r="C769" s="1" t="s">
        <v>36</v>
      </c>
      <c r="D769" s="1" t="s">
        <v>37</v>
      </c>
      <c r="E769" s="1" t="s">
        <v>13</v>
      </c>
      <c r="F769" s="1" t="s">
        <v>14</v>
      </c>
      <c r="G769" s="1" t="s">
        <v>15</v>
      </c>
      <c r="H769" s="1" t="s">
        <v>16</v>
      </c>
      <c r="I769" s="1" t="s">
        <v>17</v>
      </c>
      <c r="J769" s="1">
        <v>0</v>
      </c>
      <c r="M769" s="1" t="str">
        <f>IF(Feuil1!F769="",B769,"=GAUCHE(B2;Feuil1!F2)")</f>
        <v>XSelect CSH Fluoro-Phenyl Guard Column 3.5µm 3.0 x 20mm\ Box of 2</v>
      </c>
    </row>
    <row r="770" spans="1:13">
      <c r="A770" s="1">
        <v>186005319</v>
      </c>
      <c r="B770" s="1" t="s">
        <v>2214</v>
      </c>
      <c r="C770" s="1" t="s">
        <v>36</v>
      </c>
      <c r="D770" s="1" t="s">
        <v>37</v>
      </c>
      <c r="E770" s="1" t="s">
        <v>13</v>
      </c>
      <c r="F770" s="1" t="s">
        <v>14</v>
      </c>
      <c r="G770" s="1" t="s">
        <v>15</v>
      </c>
      <c r="H770" s="1" t="s">
        <v>16</v>
      </c>
      <c r="I770" s="1" t="s">
        <v>17</v>
      </c>
      <c r="J770" s="1">
        <v>0</v>
      </c>
      <c r="M770" s="1" t="str">
        <f>IF(Feuil1!F770="",B770,"=GAUCHE(B2;Feuil1!F2)")</f>
        <v>XSelect CSH Fluoro-Phenyl Guard Column 3.5µm 4.6 x 20mm\ Box of 2</v>
      </c>
    </row>
    <row r="771" spans="1:13">
      <c r="A771" s="1">
        <v>186005326</v>
      </c>
      <c r="B771" s="1" t="s">
        <v>2215</v>
      </c>
      <c r="C771" s="1" t="s">
        <v>226</v>
      </c>
      <c r="D771" s="1" t="s">
        <v>227</v>
      </c>
      <c r="E771" s="1" t="s">
        <v>13</v>
      </c>
      <c r="F771" s="1" t="s">
        <v>14</v>
      </c>
      <c r="G771" s="1" t="s">
        <v>15</v>
      </c>
      <c r="H771" s="1" t="s">
        <v>16</v>
      </c>
      <c r="I771" s="1" t="s">
        <v>17</v>
      </c>
      <c r="J771" s="1">
        <v>0</v>
      </c>
      <c r="M771" s="1" t="str">
        <f>IF(Feuil1!F771="",B771,"=GAUCHE(B2;Feuil1!F2)")</f>
        <v>XSelect CSH Fluoro-Phenyl Guard Column 5µm 2.1 x 10mm\ Box of 2</v>
      </c>
    </row>
    <row r="772" spans="1:13">
      <c r="A772" s="1">
        <v>186005332</v>
      </c>
      <c r="B772" s="1" t="s">
        <v>2216</v>
      </c>
      <c r="C772" s="1" t="s">
        <v>36</v>
      </c>
      <c r="D772" s="1" t="s">
        <v>37</v>
      </c>
      <c r="E772" s="1" t="s">
        <v>13</v>
      </c>
      <c r="F772" s="1" t="s">
        <v>14</v>
      </c>
      <c r="G772" s="1" t="s">
        <v>15</v>
      </c>
      <c r="H772" s="1" t="s">
        <v>16</v>
      </c>
      <c r="I772" s="1" t="s">
        <v>17</v>
      </c>
      <c r="J772" s="1">
        <v>0</v>
      </c>
      <c r="M772" s="1" t="str">
        <f>IF(Feuil1!F772="",B772,"=GAUCHE(B2;Feuil1!F2)")</f>
        <v>XSelect CSH Fluoro-Phenyl Guard Column 5µm 3.0 x 20mm\ Box of 2</v>
      </c>
    </row>
    <row r="773" spans="1:13">
      <c r="A773" s="1">
        <v>186005340</v>
      </c>
      <c r="B773" s="1" t="s">
        <v>2217</v>
      </c>
      <c r="C773" s="1" t="s">
        <v>36</v>
      </c>
      <c r="D773" s="1" t="s">
        <v>37</v>
      </c>
      <c r="E773" s="1" t="s">
        <v>13</v>
      </c>
      <c r="F773" s="1" t="s">
        <v>14</v>
      </c>
      <c r="G773" s="1" t="s">
        <v>15</v>
      </c>
      <c r="H773" s="1" t="s">
        <v>16</v>
      </c>
      <c r="I773" s="1" t="s">
        <v>17</v>
      </c>
      <c r="J773" s="1">
        <v>0</v>
      </c>
      <c r="M773" s="1" t="str">
        <f>IF(Feuil1!F773="",B773,"=GAUCHE(B2;Feuil1!F2)")</f>
        <v>XSelect CSH Fluoro-Phenyl Guard Column 5µm 4.6 x 20mm\ Box of 2</v>
      </c>
    </row>
    <row r="774" spans="1:13">
      <c r="A774" s="1">
        <v>186005358</v>
      </c>
      <c r="B774" s="1" t="s">
        <v>2218</v>
      </c>
      <c r="C774" s="1" t="s">
        <v>337</v>
      </c>
      <c r="D774" s="1" t="s">
        <v>338</v>
      </c>
      <c r="E774" s="1" t="s">
        <v>13</v>
      </c>
      <c r="F774" s="1" t="s">
        <v>14</v>
      </c>
      <c r="G774" s="1" t="s">
        <v>15</v>
      </c>
      <c r="H774" s="1" t="s">
        <v>16</v>
      </c>
      <c r="I774" s="1" t="s">
        <v>17</v>
      </c>
      <c r="J774" s="1">
        <v>0</v>
      </c>
      <c r="M774" s="1" t="str">
        <f>IF(Feuil1!F774="",B774,"=GAUCHE(B2;Feuil1!F2)")</f>
        <v>ACQUITY UPLC CSH Fluoro-Phenyl VanGuard Pre-Column 1.7µm 2.1x5mm\ Box of 3</v>
      </c>
    </row>
    <row r="775" spans="1:13">
      <c r="A775" s="1">
        <v>186005362</v>
      </c>
      <c r="B775" s="1" t="s">
        <v>2219</v>
      </c>
      <c r="C775" s="1" t="s">
        <v>226</v>
      </c>
      <c r="D775" s="1" t="s">
        <v>227</v>
      </c>
      <c r="E775" s="1" t="s">
        <v>13</v>
      </c>
      <c r="F775" s="1" t="s">
        <v>14</v>
      </c>
      <c r="G775" s="1" t="s">
        <v>15</v>
      </c>
      <c r="H775" s="1" t="s">
        <v>16</v>
      </c>
      <c r="I775" s="1" t="s">
        <v>17</v>
      </c>
      <c r="J775" s="1">
        <v>0</v>
      </c>
      <c r="M775" s="1" t="str">
        <f>IF(Feuil1!F775="",B775,"=GAUCHE(B2;Feuil1!F2)")</f>
        <v>XSelect CSH Phenyl-Hexyl Guard Column 3.5µm 2.1 x 10mm\ Box of 2</v>
      </c>
    </row>
    <row r="776" spans="1:13">
      <c r="A776" s="1">
        <v>186005368</v>
      </c>
      <c r="B776" s="1" t="s">
        <v>2220</v>
      </c>
      <c r="C776" s="1" t="s">
        <v>36</v>
      </c>
      <c r="D776" s="1" t="s">
        <v>37</v>
      </c>
      <c r="E776" s="1" t="s">
        <v>13</v>
      </c>
      <c r="F776" s="1" t="s">
        <v>14</v>
      </c>
      <c r="G776" s="1" t="s">
        <v>15</v>
      </c>
      <c r="H776" s="1" t="s">
        <v>16</v>
      </c>
      <c r="I776" s="1" t="s">
        <v>17</v>
      </c>
      <c r="J776" s="1">
        <v>0</v>
      </c>
      <c r="M776" s="1" t="str">
        <f>IF(Feuil1!F776="",B776,"=GAUCHE(B2;Feuil1!F2)")</f>
        <v>XSelect CSH Phenyl-Hexyl Guard Column 3.5µm 3.0 x 20mm\ Box of 2</v>
      </c>
    </row>
    <row r="777" spans="1:13">
      <c r="A777" s="1">
        <v>186005374</v>
      </c>
      <c r="B777" s="1" t="s">
        <v>2221</v>
      </c>
      <c r="C777" s="1" t="s">
        <v>36</v>
      </c>
      <c r="D777" s="1" t="s">
        <v>37</v>
      </c>
      <c r="E777" s="1" t="s">
        <v>13</v>
      </c>
      <c r="F777" s="1" t="s">
        <v>14</v>
      </c>
      <c r="G777" s="1" t="s">
        <v>15</v>
      </c>
      <c r="H777" s="1" t="s">
        <v>16</v>
      </c>
      <c r="I777" s="1" t="s">
        <v>17</v>
      </c>
      <c r="J777" s="1">
        <v>0</v>
      </c>
      <c r="M777" s="1" t="str">
        <f>IF(Feuil1!F777="",B777,"=GAUCHE(B2;Feuil1!F2)")</f>
        <v>XSelect CSH Phenyl-Hexyl Guard Column 3.5µm 4.6 x 20mm\ Box of 2</v>
      </c>
    </row>
    <row r="778" spans="1:13">
      <c r="A778" s="1">
        <v>186005381</v>
      </c>
      <c r="B778" s="1" t="s">
        <v>2222</v>
      </c>
      <c r="C778" s="1" t="s">
        <v>226</v>
      </c>
      <c r="D778" s="1" t="s">
        <v>227</v>
      </c>
      <c r="E778" s="1" t="s">
        <v>13</v>
      </c>
      <c r="F778" s="1" t="s">
        <v>14</v>
      </c>
      <c r="G778" s="1" t="s">
        <v>15</v>
      </c>
      <c r="H778" s="1" t="s">
        <v>16</v>
      </c>
      <c r="I778" s="1" t="s">
        <v>17</v>
      </c>
      <c r="J778" s="1">
        <v>0</v>
      </c>
      <c r="M778" s="1" t="str">
        <f>IF(Feuil1!F778="",B778,"=GAUCHE(B2;Feuil1!F2)")</f>
        <v>XSelect CSH Phenyl-Hexyl Guard Column 5µm 2.1 x 10mm\ Box of 2</v>
      </c>
    </row>
    <row r="779" spans="1:13">
      <c r="A779" s="1">
        <v>186005387</v>
      </c>
      <c r="B779" s="1" t="s">
        <v>2223</v>
      </c>
      <c r="C779" s="1" t="s">
        <v>36</v>
      </c>
      <c r="D779" s="1" t="s">
        <v>37</v>
      </c>
      <c r="E779" s="1" t="s">
        <v>13</v>
      </c>
      <c r="F779" s="1" t="s">
        <v>14</v>
      </c>
      <c r="G779" s="1" t="s">
        <v>15</v>
      </c>
      <c r="H779" s="1" t="s">
        <v>16</v>
      </c>
      <c r="I779" s="1" t="s">
        <v>17</v>
      </c>
      <c r="J779" s="1">
        <v>0</v>
      </c>
      <c r="M779" s="1" t="str">
        <f>IF(Feuil1!F779="",B779,"=GAUCHE(B2;Feuil1!F2)")</f>
        <v>XSelect CSH Phenyl-Hexyl Guard Column 5µm 3.0 x 20mm\ Box of 2</v>
      </c>
    </row>
    <row r="780" spans="1:13">
      <c r="A780" s="1">
        <v>186005395</v>
      </c>
      <c r="B780" s="1" t="s">
        <v>2224</v>
      </c>
      <c r="C780" s="1" t="s">
        <v>36</v>
      </c>
      <c r="D780" s="1" t="s">
        <v>37</v>
      </c>
      <c r="E780" s="1" t="s">
        <v>13</v>
      </c>
      <c r="F780" s="1" t="s">
        <v>14</v>
      </c>
      <c r="G780" s="1" t="s">
        <v>15</v>
      </c>
      <c r="H780" s="1" t="s">
        <v>16</v>
      </c>
      <c r="I780" s="1" t="s">
        <v>17</v>
      </c>
      <c r="J780" s="1">
        <v>0</v>
      </c>
      <c r="M780" s="1" t="str">
        <f>IF(Feuil1!F780="",B780,"=GAUCHE(B2;Feuil1!F2)")</f>
        <v>XSelect CSH Phenyl-Hexyl Guard Column 5µm 4.6 x 20mm\ Box of 2</v>
      </c>
    </row>
    <row r="781" spans="1:13">
      <c r="A781" s="1">
        <v>186005413</v>
      </c>
      <c r="B781" s="1" t="s">
        <v>2225</v>
      </c>
      <c r="C781" s="1" t="s">
        <v>337</v>
      </c>
      <c r="D781" s="1" t="s">
        <v>338</v>
      </c>
      <c r="E781" s="1" t="s">
        <v>13</v>
      </c>
      <c r="F781" s="1" t="s">
        <v>14</v>
      </c>
      <c r="G781" s="1" t="s">
        <v>15</v>
      </c>
      <c r="H781" s="1" t="s">
        <v>16</v>
      </c>
      <c r="I781" s="1" t="s">
        <v>17</v>
      </c>
      <c r="J781" s="1">
        <v>0</v>
      </c>
      <c r="M781" s="1" t="str">
        <f>IF(Feuil1!F781="",B781,"=GAUCHE(B2;Feuil1!F2)")</f>
        <v>ACQUITY UPLC CSH Phenyl-Hexyl VanGuard Pre-Column 1.7µm 2.1x5mm\ Box of 3</v>
      </c>
    </row>
    <row r="782" spans="1:13">
      <c r="A782" s="1">
        <v>186005414</v>
      </c>
      <c r="B782" s="1" t="s">
        <v>2226</v>
      </c>
      <c r="C782" s="1">
        <v>1007</v>
      </c>
      <c r="D782" s="1" t="s">
        <v>215</v>
      </c>
      <c r="E782" s="1" t="s">
        <v>13</v>
      </c>
      <c r="F782" s="1" t="s">
        <v>14</v>
      </c>
      <c r="G782" s="1" t="s">
        <v>15</v>
      </c>
      <c r="H782" s="1" t="s">
        <v>16</v>
      </c>
      <c r="I782" s="1" t="s">
        <v>17</v>
      </c>
      <c r="J782" s="1">
        <v>0</v>
      </c>
      <c r="M782" s="1" t="str">
        <f>IF(Feuil1!F782="",B782,"=GAUCHE(B2;Feuil1!F2)")</f>
        <v>XSelect CSH Prep C18 Column 5µm 10 x 50mm\ Box of 1</v>
      </c>
    </row>
    <row r="783" spans="1:13">
      <c r="A783" s="1">
        <v>186005415</v>
      </c>
      <c r="B783" s="1" t="s">
        <v>2227</v>
      </c>
      <c r="C783" s="1" t="s">
        <v>228</v>
      </c>
      <c r="D783" s="1" t="s">
        <v>229</v>
      </c>
      <c r="E783" s="1" t="s">
        <v>13</v>
      </c>
      <c r="F783" s="1" t="s">
        <v>14</v>
      </c>
      <c r="G783" s="1" t="s">
        <v>15</v>
      </c>
      <c r="H783" s="1" t="s">
        <v>16</v>
      </c>
      <c r="I783" s="1" t="s">
        <v>17</v>
      </c>
      <c r="J783" s="1">
        <v>0</v>
      </c>
      <c r="M783" s="1" t="str">
        <f>IF(Feuil1!F783="",B783,"=GAUCHE(B2;Feuil1!F2)")</f>
        <v>XSelect CSH Prep C18 Column 5um 10 x 100mm\ Box of 1</v>
      </c>
    </row>
    <row r="784" spans="1:13">
      <c r="A784" s="1">
        <v>186005416</v>
      </c>
      <c r="B784" s="1" t="s">
        <v>2228</v>
      </c>
      <c r="C784" s="1" t="s">
        <v>99</v>
      </c>
      <c r="D784" s="1" t="s">
        <v>100</v>
      </c>
      <c r="E784" s="1" t="s">
        <v>13</v>
      </c>
      <c r="F784" s="1" t="s">
        <v>14</v>
      </c>
      <c r="G784" s="1" t="s">
        <v>15</v>
      </c>
      <c r="H784" s="1" t="s">
        <v>16</v>
      </c>
      <c r="I784" s="1" t="s">
        <v>17</v>
      </c>
      <c r="J784" s="1">
        <v>0</v>
      </c>
      <c r="M784" s="1" t="str">
        <f>IF(Feuil1!F784="",B784,"=GAUCHE(B2;Feuil1!F2)")</f>
        <v>XSelect CSH Prep C18 Column 5µm 10 x 150mm\ Box of 1</v>
      </c>
    </row>
    <row r="785" spans="1:13">
      <c r="A785" s="1">
        <v>186005417</v>
      </c>
      <c r="B785" s="1" t="s">
        <v>2229</v>
      </c>
      <c r="C785" s="1">
        <v>1767</v>
      </c>
      <c r="D785" s="1" t="s">
        <v>230</v>
      </c>
      <c r="E785" s="1" t="s">
        <v>13</v>
      </c>
      <c r="F785" s="1" t="s">
        <v>14</v>
      </c>
      <c r="G785" s="1" t="s">
        <v>15</v>
      </c>
      <c r="H785" s="1" t="s">
        <v>16</v>
      </c>
      <c r="I785" s="1" t="s">
        <v>17</v>
      </c>
      <c r="J785" s="1">
        <v>0</v>
      </c>
      <c r="M785" s="1" t="str">
        <f>IF(Feuil1!F785="",B785,"=GAUCHE(B2;Feuil1!F2)")</f>
        <v>XSelect CSH Prep C18 Column 5µm 10 x 250mm\ Box of 1</v>
      </c>
    </row>
    <row r="786" spans="1:13">
      <c r="A786" s="1">
        <v>186005418</v>
      </c>
      <c r="B786" s="1" t="s">
        <v>2230</v>
      </c>
      <c r="C786" s="1" t="s">
        <v>117</v>
      </c>
      <c r="D786" s="1" t="s">
        <v>118</v>
      </c>
      <c r="E786" s="1" t="s">
        <v>13</v>
      </c>
      <c r="F786" s="1" t="s">
        <v>14</v>
      </c>
      <c r="G786" s="1" t="s">
        <v>15</v>
      </c>
      <c r="H786" s="1" t="s">
        <v>16</v>
      </c>
      <c r="I786" s="1" t="s">
        <v>17</v>
      </c>
      <c r="J786" s="1">
        <v>0</v>
      </c>
      <c r="M786" s="1" t="str">
        <f>IF(Feuil1!F786="",B786,"=GAUCHE(B2;Feuil1!F2)")</f>
        <v>XSelect CSH Prep C18 Guard Column 5µm 19 x 10mm\ Box of 1</v>
      </c>
    </row>
    <row r="787" spans="1:13">
      <c r="A787" s="1">
        <v>186005420</v>
      </c>
      <c r="B787" s="1" t="s">
        <v>2231</v>
      </c>
      <c r="C787" s="1" t="s">
        <v>216</v>
      </c>
      <c r="D787" s="1" t="s">
        <v>217</v>
      </c>
      <c r="E787" s="1" t="s">
        <v>13</v>
      </c>
      <c r="F787" s="1" t="s">
        <v>14</v>
      </c>
      <c r="G787" s="1" t="s">
        <v>15</v>
      </c>
      <c r="H787" s="1" t="s">
        <v>16</v>
      </c>
      <c r="I787" s="1" t="s">
        <v>17</v>
      </c>
      <c r="J787" s="1">
        <v>0</v>
      </c>
      <c r="M787" s="1" t="str">
        <f>IF(Feuil1!F787="",B787,"=GAUCHE(B2;Feuil1!F2)")</f>
        <v>XSelect CSH Prep C18 OBD Column 5µm 19 x 50mm\ Box of 1</v>
      </c>
    </row>
    <row r="788" spans="1:13">
      <c r="A788" s="1">
        <v>186005421</v>
      </c>
      <c r="B788" s="1" t="s">
        <v>2232</v>
      </c>
      <c r="C788" s="1" t="s">
        <v>218</v>
      </c>
      <c r="D788" s="1" t="s">
        <v>219</v>
      </c>
      <c r="E788" s="1" t="s">
        <v>13</v>
      </c>
      <c r="F788" s="1" t="s">
        <v>14</v>
      </c>
      <c r="G788" s="1" t="s">
        <v>15</v>
      </c>
      <c r="H788" s="1" t="s">
        <v>16</v>
      </c>
      <c r="I788" s="1" t="s">
        <v>17</v>
      </c>
      <c r="J788" s="1">
        <v>0</v>
      </c>
      <c r="M788" s="1" t="str">
        <f>IF(Feuil1!F788="",B788,"=GAUCHE(B2;Feuil1!F2)")</f>
        <v>XSelect CSH Prep C18 OBD Column 5µm 19 x 100mm\ Box of 1</v>
      </c>
    </row>
    <row r="789" spans="1:13">
      <c r="A789" s="1">
        <v>186005422</v>
      </c>
      <c r="B789" s="1" t="s">
        <v>2233</v>
      </c>
      <c r="C789" s="1" t="s">
        <v>220</v>
      </c>
      <c r="D789" s="1" t="s">
        <v>221</v>
      </c>
      <c r="E789" s="1" t="s">
        <v>13</v>
      </c>
      <c r="F789" s="1" t="s">
        <v>14</v>
      </c>
      <c r="G789" s="1" t="s">
        <v>15</v>
      </c>
      <c r="H789" s="1" t="s">
        <v>16</v>
      </c>
      <c r="I789" s="1" t="s">
        <v>17</v>
      </c>
      <c r="J789" s="1">
        <v>0</v>
      </c>
      <c r="M789" s="1" t="str">
        <f>IF(Feuil1!F789="",B789,"=GAUCHE(B2;Feuil1!F2)")</f>
        <v>XSelect CSH Prep C18 OBD Column 5µm 19 x 150mm\ Box of 1</v>
      </c>
    </row>
    <row r="790" spans="1:13">
      <c r="A790" s="1">
        <v>186005423</v>
      </c>
      <c r="B790" s="1" t="s">
        <v>2234</v>
      </c>
      <c r="C790" s="1">
        <v>3192</v>
      </c>
      <c r="D790" s="1" t="s">
        <v>136</v>
      </c>
      <c r="E790" s="1" t="s">
        <v>13</v>
      </c>
      <c r="F790" s="1" t="s">
        <v>14</v>
      </c>
      <c r="G790" s="1" t="s">
        <v>15</v>
      </c>
      <c r="H790" s="1" t="s">
        <v>16</v>
      </c>
      <c r="I790" s="1" t="s">
        <v>17</v>
      </c>
      <c r="J790" s="1">
        <v>0</v>
      </c>
      <c r="M790" s="1" t="str">
        <f>IF(Feuil1!F790="",B790,"=GAUCHE(B2;Feuil1!F2)")</f>
        <v>XSelect CSH Prep C18 OBD Column 5µm 30 x 50mm\ Box of 1</v>
      </c>
    </row>
    <row r="791" spans="1:13">
      <c r="A791" s="1">
        <v>186005424</v>
      </c>
      <c r="B791" s="1" t="s">
        <v>2235</v>
      </c>
      <c r="C791" s="1">
        <v>3952</v>
      </c>
      <c r="D791" s="1" t="s">
        <v>222</v>
      </c>
      <c r="E791" s="1" t="s">
        <v>13</v>
      </c>
      <c r="F791" s="1" t="s">
        <v>14</v>
      </c>
      <c r="G791" s="1" t="s">
        <v>15</v>
      </c>
      <c r="H791" s="1" t="s">
        <v>16</v>
      </c>
      <c r="I791" s="1" t="s">
        <v>17</v>
      </c>
      <c r="J791" s="1">
        <v>0</v>
      </c>
      <c r="M791" s="1" t="str">
        <f>IF(Feuil1!F791="",B791,"=GAUCHE(B2;Feuil1!F2)")</f>
        <v>XSelect CSH Prep C18 OBD Column 5µm 30 x 75mm\ Box of 1</v>
      </c>
    </row>
    <row r="792" spans="1:13">
      <c r="A792" s="1">
        <v>186005425</v>
      </c>
      <c r="B792" s="1" t="s">
        <v>2236</v>
      </c>
      <c r="C792" s="1" t="s">
        <v>223</v>
      </c>
      <c r="D792" s="1" t="s">
        <v>224</v>
      </c>
      <c r="E792" s="1" t="s">
        <v>13</v>
      </c>
      <c r="F792" s="1" t="s">
        <v>14</v>
      </c>
      <c r="G792" s="1" t="s">
        <v>15</v>
      </c>
      <c r="H792" s="1" t="s">
        <v>16</v>
      </c>
      <c r="I792" s="1" t="s">
        <v>17</v>
      </c>
      <c r="J792" s="1">
        <v>0</v>
      </c>
      <c r="M792" s="1" t="str">
        <f>IF(Feuil1!F792="",B792,"=GAUCHE(B2;Feuil1!F2)")</f>
        <v>XSelect CSH Prep C18 OBD Column 5µm 30 x 100mm\ Box of 1</v>
      </c>
    </row>
    <row r="793" spans="1:13">
      <c r="A793" s="1">
        <v>186005426</v>
      </c>
      <c r="B793" s="1" t="s">
        <v>2237</v>
      </c>
      <c r="C793" s="1">
        <v>6479</v>
      </c>
      <c r="D793" s="1" t="s">
        <v>225</v>
      </c>
      <c r="E793" s="1" t="s">
        <v>13</v>
      </c>
      <c r="F793" s="1" t="s">
        <v>14</v>
      </c>
      <c r="G793" s="1" t="s">
        <v>15</v>
      </c>
      <c r="H793" s="1" t="s">
        <v>16</v>
      </c>
      <c r="I793" s="1" t="s">
        <v>17</v>
      </c>
      <c r="J793" s="1">
        <v>0</v>
      </c>
      <c r="M793" s="1" t="str">
        <f>IF(Feuil1!F793="",B793,"=GAUCHE(B2;Feuil1!F2)")</f>
        <v>XSelect CSH Prep C18 OBD Column 5µm 30 x 150mm\ Box of 1</v>
      </c>
    </row>
    <row r="794" spans="1:13">
      <c r="A794" s="1">
        <v>186005427</v>
      </c>
      <c r="B794" s="1" t="s">
        <v>2238</v>
      </c>
      <c r="C794" s="1">
        <v>1007</v>
      </c>
      <c r="D794" s="1" t="s">
        <v>215</v>
      </c>
      <c r="E794" s="1" t="s">
        <v>13</v>
      </c>
      <c r="F794" s="1" t="s">
        <v>14</v>
      </c>
      <c r="G794" s="1" t="s">
        <v>15</v>
      </c>
      <c r="H794" s="1" t="s">
        <v>16</v>
      </c>
      <c r="I794" s="1" t="s">
        <v>17</v>
      </c>
      <c r="J794" s="1">
        <v>0</v>
      </c>
      <c r="M794" s="1" t="str">
        <f>IF(Feuil1!F794="",B794,"=GAUCHE(B2;Feuil1!F2)")</f>
        <v>XSelect CSH Prep Fluoro-Phenyl Column 5µm 10 x 50mm\ Box of 1</v>
      </c>
    </row>
    <row r="795" spans="1:13">
      <c r="A795" s="1">
        <v>186005428</v>
      </c>
      <c r="B795" s="1" t="s">
        <v>2239</v>
      </c>
      <c r="C795" s="1" t="s">
        <v>228</v>
      </c>
      <c r="D795" s="1" t="s">
        <v>229</v>
      </c>
      <c r="E795" s="1" t="s">
        <v>13</v>
      </c>
      <c r="F795" s="1" t="s">
        <v>14</v>
      </c>
      <c r="G795" s="1" t="s">
        <v>15</v>
      </c>
      <c r="H795" s="1" t="s">
        <v>16</v>
      </c>
      <c r="I795" s="1" t="s">
        <v>17</v>
      </c>
      <c r="J795" s="1">
        <v>0</v>
      </c>
      <c r="M795" s="1" t="str">
        <f>IF(Feuil1!F795="",B795,"=GAUCHE(B2;Feuil1!F2)")</f>
        <v>XSelect CSH Prep Fluoro-Phenyl Column 5µm 10 x 100mm\ Box of 1</v>
      </c>
    </row>
    <row r="796" spans="1:13">
      <c r="A796" s="1">
        <v>186005429</v>
      </c>
      <c r="B796" s="1" t="s">
        <v>2240</v>
      </c>
      <c r="C796" s="1" t="s">
        <v>99</v>
      </c>
      <c r="D796" s="1" t="s">
        <v>100</v>
      </c>
      <c r="E796" s="1" t="s">
        <v>13</v>
      </c>
      <c r="F796" s="1" t="s">
        <v>14</v>
      </c>
      <c r="G796" s="1" t="s">
        <v>15</v>
      </c>
      <c r="H796" s="1" t="s">
        <v>16</v>
      </c>
      <c r="I796" s="1" t="s">
        <v>17</v>
      </c>
      <c r="J796" s="1">
        <v>0</v>
      </c>
      <c r="M796" s="1" t="str">
        <f>IF(Feuil1!F796="",B796,"=GAUCHE(B2;Feuil1!F2)")</f>
        <v>XSelect CSH Prep Fluoro-Phenyl Column 5µm 10 x 150mm\ Box of 1</v>
      </c>
    </row>
    <row r="797" spans="1:13">
      <c r="A797" s="1">
        <v>186005430</v>
      </c>
      <c r="B797" s="1" t="s">
        <v>2241</v>
      </c>
      <c r="C797" s="1">
        <v>1767</v>
      </c>
      <c r="D797" s="1" t="s">
        <v>230</v>
      </c>
      <c r="E797" s="1" t="s">
        <v>13</v>
      </c>
      <c r="F797" s="1" t="s">
        <v>14</v>
      </c>
      <c r="G797" s="1" t="s">
        <v>15</v>
      </c>
      <c r="H797" s="1" t="s">
        <v>16</v>
      </c>
      <c r="I797" s="1" t="s">
        <v>17</v>
      </c>
      <c r="J797" s="1">
        <v>0</v>
      </c>
      <c r="M797" s="1" t="str">
        <f>IF(Feuil1!F797="",B797,"=GAUCHE(B2;Feuil1!F2)")</f>
        <v>XSelect CSH Prep Fluoro-Phenyl Column 5µm 10 x 250mm\ Box of 1</v>
      </c>
    </row>
    <row r="798" spans="1:13">
      <c r="A798" s="1">
        <v>186005431</v>
      </c>
      <c r="B798" s="1" t="s">
        <v>2242</v>
      </c>
      <c r="C798" s="1" t="s">
        <v>117</v>
      </c>
      <c r="D798" s="1" t="s">
        <v>118</v>
      </c>
      <c r="E798" s="1" t="s">
        <v>13</v>
      </c>
      <c r="F798" s="1" t="s">
        <v>14</v>
      </c>
      <c r="G798" s="1" t="s">
        <v>15</v>
      </c>
      <c r="H798" s="1" t="s">
        <v>16</v>
      </c>
      <c r="I798" s="1" t="s">
        <v>17</v>
      </c>
      <c r="J798" s="1">
        <v>0</v>
      </c>
      <c r="M798" s="1" t="str">
        <f>IF(Feuil1!F798="",B798,"=GAUCHE(B2;Feuil1!F2)")</f>
        <v>XSelect CSH Prep Fluoro-Phenyl Column 5µm 19 x 10mm\ Box of 1</v>
      </c>
    </row>
    <row r="799" spans="1:13">
      <c r="A799" s="1">
        <v>186005433</v>
      </c>
      <c r="B799" s="1" t="s">
        <v>2243</v>
      </c>
      <c r="C799" s="1" t="s">
        <v>216</v>
      </c>
      <c r="D799" s="1" t="s">
        <v>217</v>
      </c>
      <c r="E799" s="1" t="s">
        <v>13</v>
      </c>
      <c r="F799" s="1" t="s">
        <v>14</v>
      </c>
      <c r="G799" s="1" t="s">
        <v>15</v>
      </c>
      <c r="H799" s="1" t="s">
        <v>16</v>
      </c>
      <c r="I799" s="1" t="s">
        <v>17</v>
      </c>
      <c r="J799" s="1">
        <v>0</v>
      </c>
      <c r="M799" s="1" t="str">
        <f>IF(Feuil1!F799="",B799,"=GAUCHE(B2;Feuil1!F2)")</f>
        <v>XSelect CSH Prep Fluoro-Phenyl Column 5µm 19 x 50mm\ Box of 1</v>
      </c>
    </row>
    <row r="800" spans="1:13">
      <c r="A800" s="1">
        <v>186005434</v>
      </c>
      <c r="B800" s="1" t="s">
        <v>2244</v>
      </c>
      <c r="C800" s="1" t="s">
        <v>218</v>
      </c>
      <c r="D800" s="1" t="s">
        <v>219</v>
      </c>
      <c r="E800" s="1" t="s">
        <v>13</v>
      </c>
      <c r="F800" s="1" t="s">
        <v>14</v>
      </c>
      <c r="G800" s="1" t="s">
        <v>15</v>
      </c>
      <c r="H800" s="1" t="s">
        <v>16</v>
      </c>
      <c r="I800" s="1" t="s">
        <v>17</v>
      </c>
      <c r="J800" s="1">
        <v>0</v>
      </c>
      <c r="M800" s="1" t="str">
        <f>IF(Feuil1!F800="",B800,"=GAUCHE(B2;Feuil1!F2)")</f>
        <v>XSelect CSH Prep Fluoro-Phenyl Column 5µm19 x 100mm\ Box of 1</v>
      </c>
    </row>
    <row r="801" spans="1:13">
      <c r="A801" s="1">
        <v>186005435</v>
      </c>
      <c r="B801" s="1" t="s">
        <v>2245</v>
      </c>
      <c r="C801" s="1" t="s">
        <v>220</v>
      </c>
      <c r="D801" s="1" t="s">
        <v>221</v>
      </c>
      <c r="E801" s="1" t="s">
        <v>13</v>
      </c>
      <c r="F801" s="1" t="s">
        <v>14</v>
      </c>
      <c r="G801" s="1" t="s">
        <v>15</v>
      </c>
      <c r="H801" s="1" t="s">
        <v>16</v>
      </c>
      <c r="I801" s="1" t="s">
        <v>17</v>
      </c>
      <c r="J801" s="1">
        <v>0</v>
      </c>
      <c r="M801" s="1" t="str">
        <f>IF(Feuil1!F801="",B801,"=GAUCHE(B2;Feuil1!F2)")</f>
        <v>XSelect CSH Prep Fluoro-Phenyl Column 5µm19 x 150mm\ Box of 1</v>
      </c>
    </row>
    <row r="802" spans="1:13">
      <c r="A802" s="1">
        <v>186005436</v>
      </c>
      <c r="B802" s="1" t="s">
        <v>2246</v>
      </c>
      <c r="C802" s="1">
        <v>3192</v>
      </c>
      <c r="D802" s="1" t="s">
        <v>136</v>
      </c>
      <c r="E802" s="1" t="s">
        <v>13</v>
      </c>
      <c r="F802" s="1" t="s">
        <v>14</v>
      </c>
      <c r="G802" s="1" t="s">
        <v>15</v>
      </c>
      <c r="H802" s="1" t="s">
        <v>16</v>
      </c>
      <c r="I802" s="1" t="s">
        <v>17</v>
      </c>
      <c r="J802" s="1">
        <v>0</v>
      </c>
      <c r="M802" s="1" t="str">
        <f>IF(Feuil1!F802="",B802,"=GAUCHE(B2;Feuil1!F2)")</f>
        <v>XSelect CSH Prep Fluoro-Phenyl Column 5µm 30 x 50mm\ Box of 1</v>
      </c>
    </row>
    <row r="803" spans="1:13">
      <c r="A803" s="1">
        <v>186005437</v>
      </c>
      <c r="B803" s="1" t="s">
        <v>2247</v>
      </c>
      <c r="C803" s="1">
        <v>3952</v>
      </c>
      <c r="D803" s="1" t="s">
        <v>222</v>
      </c>
      <c r="E803" s="1" t="s">
        <v>13</v>
      </c>
      <c r="F803" s="1" t="s">
        <v>14</v>
      </c>
      <c r="G803" s="1" t="s">
        <v>15</v>
      </c>
      <c r="H803" s="1" t="s">
        <v>16</v>
      </c>
      <c r="I803" s="1" t="s">
        <v>17</v>
      </c>
      <c r="J803" s="1">
        <v>0</v>
      </c>
      <c r="M803" s="1" t="str">
        <f>IF(Feuil1!F803="",B803,"=GAUCHE(B2;Feuil1!F2)")</f>
        <v>XSelect CSH Prep Fluoro-Phenyl Column 5µm 30 x 75mm\ Box of 1</v>
      </c>
    </row>
    <row r="804" spans="1:13">
      <c r="A804" s="1">
        <v>186005438</v>
      </c>
      <c r="B804" s="1" t="s">
        <v>2248</v>
      </c>
      <c r="C804" s="1" t="s">
        <v>223</v>
      </c>
      <c r="D804" s="1" t="s">
        <v>224</v>
      </c>
      <c r="E804" s="1" t="s">
        <v>13</v>
      </c>
      <c r="F804" s="1" t="s">
        <v>14</v>
      </c>
      <c r="G804" s="1" t="s">
        <v>15</v>
      </c>
      <c r="H804" s="1" t="s">
        <v>16</v>
      </c>
      <c r="I804" s="1" t="s">
        <v>17</v>
      </c>
      <c r="J804" s="1">
        <v>0</v>
      </c>
      <c r="M804" s="1" t="str">
        <f>IF(Feuil1!F804="",B804,"=GAUCHE(B2;Feuil1!F2)")</f>
        <v>XSelect CSH Prep Fluoro-Phenyl Column 5µm 30 x 100mm\ Box of 1</v>
      </c>
    </row>
    <row r="805" spans="1:13">
      <c r="A805" s="1">
        <v>186005439</v>
      </c>
      <c r="B805" s="1" t="s">
        <v>2249</v>
      </c>
      <c r="C805" s="1">
        <v>6479</v>
      </c>
      <c r="D805" s="1" t="s">
        <v>225</v>
      </c>
      <c r="E805" s="1" t="s">
        <v>13</v>
      </c>
      <c r="F805" s="1" t="s">
        <v>14</v>
      </c>
      <c r="G805" s="1" t="s">
        <v>15</v>
      </c>
      <c r="H805" s="1" t="s">
        <v>16</v>
      </c>
      <c r="I805" s="1" t="s">
        <v>17</v>
      </c>
      <c r="J805" s="1">
        <v>0</v>
      </c>
      <c r="M805" s="1" t="str">
        <f>IF(Feuil1!F805="",B805,"=GAUCHE(B2;Feuil1!F2)")</f>
        <v>XSelect CSH Prep Fluoro-Phenyl Column 5µm 30 x 150mm\ Box of 1</v>
      </c>
    </row>
    <row r="806" spans="1:13">
      <c r="A806" s="1">
        <v>186005440</v>
      </c>
      <c r="B806" s="1" t="s">
        <v>2250</v>
      </c>
      <c r="C806" s="1">
        <v>1007</v>
      </c>
      <c r="D806" s="1" t="s">
        <v>215</v>
      </c>
      <c r="E806" s="1" t="s">
        <v>13</v>
      </c>
      <c r="F806" s="1" t="s">
        <v>14</v>
      </c>
      <c r="G806" s="1" t="s">
        <v>15</v>
      </c>
      <c r="H806" s="1" t="s">
        <v>16</v>
      </c>
      <c r="I806" s="1" t="s">
        <v>17</v>
      </c>
      <c r="J806" s="1">
        <v>0</v>
      </c>
      <c r="M806" s="1" t="str">
        <f>IF(Feuil1!F806="",B806,"=GAUCHE(B2;Feuil1!F2)")</f>
        <v>XSelect CSH Prep Phenyl-Hexyl Column 5µm 10 x 50mm\ Box of 1</v>
      </c>
    </row>
    <row r="807" spans="1:13">
      <c r="A807" s="1">
        <v>186005441</v>
      </c>
      <c r="B807" s="1" t="s">
        <v>2251</v>
      </c>
      <c r="C807" s="1" t="s">
        <v>228</v>
      </c>
      <c r="D807" s="1" t="s">
        <v>229</v>
      </c>
      <c r="E807" s="1" t="s">
        <v>13</v>
      </c>
      <c r="F807" s="1" t="s">
        <v>14</v>
      </c>
      <c r="G807" s="1" t="s">
        <v>15</v>
      </c>
      <c r="H807" s="1" t="s">
        <v>16</v>
      </c>
      <c r="I807" s="1" t="s">
        <v>17</v>
      </c>
      <c r="J807" s="1">
        <v>0</v>
      </c>
      <c r="M807" s="1" t="str">
        <f>IF(Feuil1!F807="",B807,"=GAUCHE(B2;Feuil1!F2)")</f>
        <v>XSelect CSH Prep Phenyl-Hexyl Column 5µm 10 x 100mm\ Box of 1</v>
      </c>
    </row>
    <row r="808" spans="1:13">
      <c r="A808" s="1">
        <v>186005442</v>
      </c>
      <c r="B808" s="1" t="s">
        <v>2252</v>
      </c>
      <c r="C808" s="1" t="s">
        <v>99</v>
      </c>
      <c r="D808" s="1" t="s">
        <v>100</v>
      </c>
      <c r="E808" s="1" t="s">
        <v>13</v>
      </c>
      <c r="F808" s="1" t="s">
        <v>14</v>
      </c>
      <c r="G808" s="1" t="s">
        <v>15</v>
      </c>
      <c r="H808" s="1" t="s">
        <v>16</v>
      </c>
      <c r="I808" s="1" t="s">
        <v>17</v>
      </c>
      <c r="J808" s="1">
        <v>0</v>
      </c>
      <c r="M808" s="1" t="str">
        <f>IF(Feuil1!F808="",B808,"=GAUCHE(B2;Feuil1!F2)")</f>
        <v>XSelect CSH Prep Phenyl-Hexyl Column 5µm 10 x 150mm\ Box of 1</v>
      </c>
    </row>
    <row r="809" spans="1:13">
      <c r="A809" s="1">
        <v>186005443</v>
      </c>
      <c r="B809" s="1" t="s">
        <v>2253</v>
      </c>
      <c r="C809" s="1">
        <v>1767</v>
      </c>
      <c r="D809" s="1" t="s">
        <v>230</v>
      </c>
      <c r="E809" s="1" t="s">
        <v>13</v>
      </c>
      <c r="F809" s="1" t="s">
        <v>14</v>
      </c>
      <c r="G809" s="1" t="s">
        <v>15</v>
      </c>
      <c r="H809" s="1" t="s">
        <v>16</v>
      </c>
      <c r="I809" s="1" t="s">
        <v>17</v>
      </c>
      <c r="J809" s="1">
        <v>0</v>
      </c>
      <c r="M809" s="1" t="str">
        <f>IF(Feuil1!F809="",B809,"=GAUCHE(B2;Feuil1!F2)")</f>
        <v>XSelect CSH Prep Phenyl-Hexyl Column 5µm 10 x 250mm\ Box of 1</v>
      </c>
    </row>
    <row r="810" spans="1:13">
      <c r="A810" s="1">
        <v>186005444</v>
      </c>
      <c r="B810" s="1" t="s">
        <v>2254</v>
      </c>
      <c r="C810" s="1" t="s">
        <v>117</v>
      </c>
      <c r="D810" s="1" t="s">
        <v>118</v>
      </c>
      <c r="E810" s="1" t="s">
        <v>13</v>
      </c>
      <c r="F810" s="1" t="s">
        <v>14</v>
      </c>
      <c r="G810" s="1" t="s">
        <v>15</v>
      </c>
      <c r="H810" s="1" t="s">
        <v>16</v>
      </c>
      <c r="I810" s="1" t="s">
        <v>17</v>
      </c>
      <c r="J810" s="1">
        <v>0</v>
      </c>
      <c r="M810" s="1" t="str">
        <f>IF(Feuil1!F810="",B810,"=GAUCHE(B2;Feuil1!F2)")</f>
        <v>XSelect CSH Prep Phenyl-Hexyl Column 5µm 19 x 10mm\ Box of 1</v>
      </c>
    </row>
    <row r="811" spans="1:13">
      <c r="A811" s="1">
        <v>186005446</v>
      </c>
      <c r="B811" s="1" t="s">
        <v>2255</v>
      </c>
      <c r="C811" s="1" t="s">
        <v>216</v>
      </c>
      <c r="D811" s="1" t="s">
        <v>217</v>
      </c>
      <c r="E811" s="1" t="s">
        <v>13</v>
      </c>
      <c r="F811" s="1" t="s">
        <v>14</v>
      </c>
      <c r="G811" s="1" t="s">
        <v>15</v>
      </c>
      <c r="H811" s="1" t="s">
        <v>16</v>
      </c>
      <c r="I811" s="1" t="s">
        <v>17</v>
      </c>
      <c r="J811" s="1">
        <v>0</v>
      </c>
      <c r="M811" s="1" t="str">
        <f>IF(Feuil1!F811="",B811,"=GAUCHE(B2;Feuil1!F2)")</f>
        <v>XSelect CSH Prep Phenyl-Hexyl Column 5µm 19 x 50mm\ Box of 1</v>
      </c>
    </row>
    <row r="812" spans="1:13">
      <c r="A812" s="1">
        <v>186005447</v>
      </c>
      <c r="B812" s="1" t="s">
        <v>2256</v>
      </c>
      <c r="C812" s="1" t="s">
        <v>218</v>
      </c>
      <c r="D812" s="1" t="s">
        <v>219</v>
      </c>
      <c r="E812" s="1" t="s">
        <v>13</v>
      </c>
      <c r="F812" s="1" t="s">
        <v>14</v>
      </c>
      <c r="G812" s="1" t="s">
        <v>15</v>
      </c>
      <c r="H812" s="1" t="s">
        <v>16</v>
      </c>
      <c r="I812" s="1" t="s">
        <v>17</v>
      </c>
      <c r="J812" s="1">
        <v>0</v>
      </c>
      <c r="M812" s="1" t="str">
        <f>IF(Feuil1!F812="",B812,"=GAUCHE(B2;Feuil1!F2)")</f>
        <v>XSelect CSH Prep Phenyl-Hexyl Column 5µm 19 x 100mm\ Box of 1</v>
      </c>
    </row>
    <row r="813" spans="1:13">
      <c r="A813" s="1">
        <v>186005448</v>
      </c>
      <c r="B813" s="1" t="s">
        <v>2257</v>
      </c>
      <c r="C813" s="1" t="s">
        <v>220</v>
      </c>
      <c r="D813" s="1" t="s">
        <v>221</v>
      </c>
      <c r="E813" s="1" t="s">
        <v>13</v>
      </c>
      <c r="F813" s="1" t="s">
        <v>14</v>
      </c>
      <c r="G813" s="1" t="s">
        <v>15</v>
      </c>
      <c r="H813" s="1" t="s">
        <v>16</v>
      </c>
      <c r="I813" s="1" t="s">
        <v>17</v>
      </c>
      <c r="J813" s="1">
        <v>0</v>
      </c>
      <c r="M813" s="1" t="str">
        <f>IF(Feuil1!F813="",B813,"=GAUCHE(B2;Feuil1!F2)")</f>
        <v>XSelect CSH Prep Phenyl-Hexyl Column 5µm 19 x 150mm\ Box of 1</v>
      </c>
    </row>
    <row r="814" spans="1:13">
      <c r="A814" s="1">
        <v>186005450</v>
      </c>
      <c r="B814" s="1" t="s">
        <v>2258</v>
      </c>
      <c r="C814" s="1">
        <v>3952</v>
      </c>
      <c r="D814" s="1" t="s">
        <v>222</v>
      </c>
      <c r="E814" s="1" t="s">
        <v>13</v>
      </c>
      <c r="F814" s="1" t="s">
        <v>14</v>
      </c>
      <c r="G814" s="1" t="s">
        <v>15</v>
      </c>
      <c r="H814" s="1" t="s">
        <v>16</v>
      </c>
      <c r="I814" s="1" t="s">
        <v>17</v>
      </c>
      <c r="J814" s="1">
        <v>0</v>
      </c>
      <c r="M814" s="1" t="str">
        <f>IF(Feuil1!F814="",B814,"=GAUCHE(B2;Feuil1!F2)")</f>
        <v>XSelect CSH Prep Phenyl-Hexyl Column 5µm 30 x 75mm\ Box of 1</v>
      </c>
    </row>
    <row r="815" spans="1:13">
      <c r="A815" s="1">
        <v>186005451</v>
      </c>
      <c r="B815" s="1" t="s">
        <v>2259</v>
      </c>
      <c r="C815" s="1" t="s">
        <v>223</v>
      </c>
      <c r="D815" s="1" t="s">
        <v>224</v>
      </c>
      <c r="E815" s="1" t="s">
        <v>13</v>
      </c>
      <c r="F815" s="1" t="s">
        <v>14</v>
      </c>
      <c r="G815" s="1" t="s">
        <v>15</v>
      </c>
      <c r="H815" s="1" t="s">
        <v>16</v>
      </c>
      <c r="I815" s="1" t="s">
        <v>17</v>
      </c>
      <c r="J815" s="1">
        <v>0</v>
      </c>
      <c r="M815" s="1" t="str">
        <f>IF(Feuil1!F815="",B815,"=GAUCHE(B2;Feuil1!F2)")</f>
        <v>XSelect CSH Prep Phenyl-Hexyl Column 5µm 30 x 100mm\ Box of 1</v>
      </c>
    </row>
    <row r="816" spans="1:13">
      <c r="A816" s="1">
        <v>186005452</v>
      </c>
      <c r="B816" s="1" t="s">
        <v>2260</v>
      </c>
      <c r="C816" s="1">
        <v>6479</v>
      </c>
      <c r="D816" s="1" t="s">
        <v>225</v>
      </c>
      <c r="E816" s="1" t="s">
        <v>13</v>
      </c>
      <c r="F816" s="1" t="s">
        <v>14</v>
      </c>
      <c r="G816" s="1" t="s">
        <v>15</v>
      </c>
      <c r="H816" s="1" t="s">
        <v>16</v>
      </c>
      <c r="I816" s="1" t="s">
        <v>17</v>
      </c>
      <c r="J816" s="1">
        <v>0</v>
      </c>
      <c r="M816" s="1" t="str">
        <f>IF(Feuil1!F816="",B816,"=GAUCHE(B2;Feuil1!F2)")</f>
        <v>XSelect CSH Prep Phenyl-Hexyl Column 5µm 30 x 150mm\ Box of 1</v>
      </c>
    </row>
    <row r="817" spans="1:13">
      <c r="A817" s="1">
        <v>186005491</v>
      </c>
      <c r="B817" s="1" t="s">
        <v>2261</v>
      </c>
      <c r="C817" s="1" t="s">
        <v>213</v>
      </c>
      <c r="D817" s="1" t="s">
        <v>214</v>
      </c>
      <c r="E817" s="1" t="s">
        <v>13</v>
      </c>
      <c r="F817" s="1" t="s">
        <v>14</v>
      </c>
      <c r="G817" s="1" t="s">
        <v>15</v>
      </c>
      <c r="H817" s="1" t="s">
        <v>16</v>
      </c>
      <c r="I817" s="1" t="s">
        <v>17</v>
      </c>
      <c r="J817" s="1">
        <v>0</v>
      </c>
      <c r="M817" s="1" t="str">
        <f>IF(Feuil1!F817="",B817,"=GAUCHE(B2;Feuil1!F2)")</f>
        <v>XSelect CSH Prep C18 Guard Column 5µm 10 x 10mm\ Box of 1</v>
      </c>
    </row>
    <row r="818" spans="1:13">
      <c r="A818" s="1">
        <v>186005492</v>
      </c>
      <c r="B818" s="1" t="s">
        <v>2262</v>
      </c>
      <c r="C818" s="1" t="s">
        <v>339</v>
      </c>
      <c r="D818" s="1" t="s">
        <v>340</v>
      </c>
      <c r="E818" s="1" t="s">
        <v>13</v>
      </c>
      <c r="F818" s="1" t="s">
        <v>14</v>
      </c>
      <c r="G818" s="1" t="s">
        <v>15</v>
      </c>
      <c r="H818" s="1" t="s">
        <v>16</v>
      </c>
      <c r="I818" s="1" t="s">
        <v>17</v>
      </c>
      <c r="J818" s="1">
        <v>0</v>
      </c>
      <c r="M818" s="1" t="str">
        <f>IF(Feuil1!F818="",B818,"=GAUCHE(B2;Feuil1!F2)")</f>
        <v>XSelect CSH Prep C18 OBD Column 5µm 19 x 250mm\ Box of 1</v>
      </c>
    </row>
    <row r="819" spans="1:13">
      <c r="A819" s="1">
        <v>186005493</v>
      </c>
      <c r="B819" s="1" t="s">
        <v>2263</v>
      </c>
      <c r="C819" s="1" t="s">
        <v>341</v>
      </c>
      <c r="D819" s="1" t="s">
        <v>342</v>
      </c>
      <c r="E819" s="1" t="s">
        <v>13</v>
      </c>
      <c r="F819" s="1" t="s">
        <v>14</v>
      </c>
      <c r="G819" s="1" t="s">
        <v>15</v>
      </c>
      <c r="H819" s="1" t="s">
        <v>16</v>
      </c>
      <c r="I819" s="1" t="s">
        <v>17</v>
      </c>
      <c r="J819" s="1">
        <v>0</v>
      </c>
      <c r="M819" s="1" t="str">
        <f>IF(Feuil1!F819="",B819,"=GAUCHE(B2;Feuil1!F2)")</f>
        <v>XSelect CSH Prep C18 OBD Column 5µm 30 x 250mm\ Box of 1</v>
      </c>
    </row>
    <row r="820" spans="1:13">
      <c r="A820" s="1">
        <v>186005494</v>
      </c>
      <c r="B820" s="1" t="s">
        <v>2264</v>
      </c>
      <c r="C820" s="1">
        <v>5776</v>
      </c>
      <c r="D820" s="1" t="s">
        <v>327</v>
      </c>
      <c r="E820" s="1" t="s">
        <v>13</v>
      </c>
      <c r="F820" s="1" t="s">
        <v>14</v>
      </c>
      <c r="G820" s="1" t="s">
        <v>15</v>
      </c>
      <c r="H820" s="1" t="s">
        <v>16</v>
      </c>
      <c r="I820" s="1" t="s">
        <v>17</v>
      </c>
      <c r="J820" s="1">
        <v>0</v>
      </c>
      <c r="M820" s="1" t="str">
        <f>IF(Feuil1!F820="",B820,"=GAUCHE(B2;Feuil1!F2)")</f>
        <v>XSelect CSH Prep C18 OBD Column 5µm 50 x 50mm\ Box of 1</v>
      </c>
    </row>
    <row r="821" spans="1:13">
      <c r="A821" s="1">
        <v>186005495</v>
      </c>
      <c r="B821" s="1" t="s">
        <v>2265</v>
      </c>
      <c r="C821" s="1" t="s">
        <v>328</v>
      </c>
      <c r="D821" s="1" t="s">
        <v>329</v>
      </c>
      <c r="E821" s="1" t="s">
        <v>13</v>
      </c>
      <c r="F821" s="1" t="s">
        <v>14</v>
      </c>
      <c r="G821" s="1" t="s">
        <v>15</v>
      </c>
      <c r="H821" s="1" t="s">
        <v>16</v>
      </c>
      <c r="I821" s="1" t="s">
        <v>17</v>
      </c>
      <c r="J821" s="1">
        <v>0</v>
      </c>
      <c r="M821" s="1" t="str">
        <f>IF(Feuil1!F821="",B821,"=GAUCHE(B2;Feuil1!F2)")</f>
        <v>XSelect CSH Prep C18 OBD Column 5µm 50 x 100mm\ Box of 1</v>
      </c>
    </row>
    <row r="822" spans="1:13">
      <c r="A822" s="1">
        <v>186005496</v>
      </c>
      <c r="B822" s="1" t="s">
        <v>2266</v>
      </c>
      <c r="C822" s="1" t="s">
        <v>325</v>
      </c>
      <c r="D822" s="1" t="s">
        <v>326</v>
      </c>
      <c r="E822" s="1" t="s">
        <v>13</v>
      </c>
      <c r="F822" s="1" t="s">
        <v>14</v>
      </c>
      <c r="G822" s="1" t="s">
        <v>15</v>
      </c>
      <c r="H822" s="1" t="s">
        <v>16</v>
      </c>
      <c r="I822" s="1" t="s">
        <v>17</v>
      </c>
      <c r="J822" s="1">
        <v>0</v>
      </c>
      <c r="M822" s="1" t="str">
        <f>IF(Feuil1!F822="",B822,"=GAUCHE(B2;Feuil1!F2)")</f>
        <v>XSelect CSH Prep C18 OBD Column 5µm 50 x 150mm\ Box of 1</v>
      </c>
    </row>
    <row r="823" spans="1:13">
      <c r="A823" s="1">
        <v>186005497</v>
      </c>
      <c r="B823" s="1" t="s">
        <v>2267</v>
      </c>
      <c r="C823" s="1" t="s">
        <v>347</v>
      </c>
      <c r="D823" s="1" t="s">
        <v>348</v>
      </c>
      <c r="E823" s="1" t="s">
        <v>13</v>
      </c>
      <c r="F823" s="1" t="s">
        <v>14</v>
      </c>
      <c r="G823" s="1" t="s">
        <v>15</v>
      </c>
      <c r="H823" s="1" t="s">
        <v>16</v>
      </c>
      <c r="I823" s="1" t="s">
        <v>17</v>
      </c>
      <c r="J823" s="1">
        <v>0</v>
      </c>
      <c r="M823" s="1" t="str">
        <f>IF(Feuil1!F823="",B823,"=GAUCHE(B2;Feuil1!F2)")</f>
        <v>XSelect CSH Prep C18 OBD Column 5µm 50 x 250mm\ Box of 1</v>
      </c>
    </row>
    <row r="824" spans="1:13">
      <c r="A824" s="1">
        <v>186005498</v>
      </c>
      <c r="B824" s="1" t="s">
        <v>2268</v>
      </c>
      <c r="C824" s="1" t="s">
        <v>213</v>
      </c>
      <c r="D824" s="1" t="s">
        <v>214</v>
      </c>
      <c r="E824" s="1" t="s">
        <v>13</v>
      </c>
      <c r="F824" s="1" t="s">
        <v>14</v>
      </c>
      <c r="G824" s="1" t="s">
        <v>15</v>
      </c>
      <c r="H824" s="1" t="s">
        <v>16</v>
      </c>
      <c r="I824" s="1" t="s">
        <v>17</v>
      </c>
      <c r="J824" s="1">
        <v>0</v>
      </c>
      <c r="M824" s="1" t="str">
        <f>IF(Feuil1!F824="",B824,"=GAUCHE(B2;Feuil1!F2)")</f>
        <v>XSelect CSH Prep Fluoro-Phenyl Guard Column 5µm 10 x 10mm\ Box of 1</v>
      </c>
    </row>
    <row r="825" spans="1:13">
      <c r="A825" s="1">
        <v>186005499</v>
      </c>
      <c r="B825" s="1" t="s">
        <v>2269</v>
      </c>
      <c r="C825" s="1" t="s">
        <v>339</v>
      </c>
      <c r="D825" s="1" t="s">
        <v>340</v>
      </c>
      <c r="E825" s="1" t="s">
        <v>13</v>
      </c>
      <c r="F825" s="1" t="s">
        <v>14</v>
      </c>
      <c r="G825" s="1" t="s">
        <v>15</v>
      </c>
      <c r="H825" s="1" t="s">
        <v>16</v>
      </c>
      <c r="I825" s="1" t="s">
        <v>17</v>
      </c>
      <c r="J825" s="1">
        <v>0</v>
      </c>
      <c r="M825" s="1" t="str">
        <f>IF(Feuil1!F825="",B825,"=GAUCHE(B2;Feuil1!F2)")</f>
        <v>XSelect CSH Prep Fluoro-Phenyl Column 5µm 19 x 250mm\ Box of 1</v>
      </c>
    </row>
    <row r="826" spans="1:13">
      <c r="A826" s="1">
        <v>186005500</v>
      </c>
      <c r="B826" s="1" t="s">
        <v>2270</v>
      </c>
      <c r="C826" s="1" t="s">
        <v>341</v>
      </c>
      <c r="D826" s="1" t="s">
        <v>342</v>
      </c>
      <c r="E826" s="1" t="s">
        <v>13</v>
      </c>
      <c r="F826" s="1" t="s">
        <v>14</v>
      </c>
      <c r="G826" s="1" t="s">
        <v>15</v>
      </c>
      <c r="H826" s="1" t="s">
        <v>16</v>
      </c>
      <c r="I826" s="1" t="s">
        <v>17</v>
      </c>
      <c r="J826" s="1">
        <v>0</v>
      </c>
      <c r="M826" s="1" t="str">
        <f>IF(Feuil1!F826="",B826,"=GAUCHE(B2;Feuil1!F2)")</f>
        <v>XSelect CSH Prep Fluoro-Phenyl Column 5µm 30 x 250mm\ Box of 1</v>
      </c>
    </row>
    <row r="827" spans="1:13">
      <c r="A827" s="1">
        <v>186005501</v>
      </c>
      <c r="B827" s="1" t="s">
        <v>2271</v>
      </c>
      <c r="C827" s="1">
        <v>5776</v>
      </c>
      <c r="D827" s="1" t="s">
        <v>327</v>
      </c>
      <c r="E827" s="1" t="s">
        <v>13</v>
      </c>
      <c r="F827" s="1" t="s">
        <v>14</v>
      </c>
      <c r="G827" s="1" t="s">
        <v>15</v>
      </c>
      <c r="H827" s="1" t="s">
        <v>16</v>
      </c>
      <c r="I827" s="1" t="s">
        <v>17</v>
      </c>
      <c r="J827" s="1">
        <v>0</v>
      </c>
      <c r="M827" s="1" t="str">
        <f>IF(Feuil1!F827="",B827,"=GAUCHE(B2;Feuil1!F2)")</f>
        <v>XSelect CSH Prep Fluoro-Phenyl Column 5µm 50 x 50mm\ Box of 1</v>
      </c>
    </row>
    <row r="828" spans="1:13">
      <c r="A828" s="1">
        <v>186005502</v>
      </c>
      <c r="B828" s="1" t="s">
        <v>2272</v>
      </c>
      <c r="C828" s="1" t="s">
        <v>328</v>
      </c>
      <c r="D828" s="1" t="s">
        <v>329</v>
      </c>
      <c r="E828" s="1" t="s">
        <v>13</v>
      </c>
      <c r="F828" s="1" t="s">
        <v>14</v>
      </c>
      <c r="G828" s="1" t="s">
        <v>15</v>
      </c>
      <c r="H828" s="1" t="s">
        <v>16</v>
      </c>
      <c r="I828" s="1" t="s">
        <v>17</v>
      </c>
      <c r="J828" s="1">
        <v>0</v>
      </c>
      <c r="M828" s="1" t="str">
        <f>IF(Feuil1!F828="",B828,"=GAUCHE(B2;Feuil1!F2)")</f>
        <v>XSelect CSH Prep Fluoro-Phenyl Column 5µm 50 x 100mm\ Box of 1</v>
      </c>
    </row>
    <row r="829" spans="1:13">
      <c r="A829" s="1">
        <v>186005503</v>
      </c>
      <c r="B829" s="1" t="s">
        <v>2273</v>
      </c>
      <c r="C829" s="1" t="s">
        <v>325</v>
      </c>
      <c r="D829" s="1" t="s">
        <v>326</v>
      </c>
      <c r="E829" s="1" t="s">
        <v>13</v>
      </c>
      <c r="F829" s="1" t="s">
        <v>14</v>
      </c>
      <c r="G829" s="1" t="s">
        <v>15</v>
      </c>
      <c r="H829" s="1" t="s">
        <v>16</v>
      </c>
      <c r="I829" s="1" t="s">
        <v>17</v>
      </c>
      <c r="J829" s="1">
        <v>0</v>
      </c>
      <c r="M829" s="1" t="str">
        <f>IF(Feuil1!F829="",B829,"=GAUCHE(B2;Feuil1!F2)")</f>
        <v>XSelect CSH Prep Fluoro-Phenyl Column 5µm 50 x 150mm\ Box of 1</v>
      </c>
    </row>
    <row r="830" spans="1:13">
      <c r="A830" s="1">
        <v>186005504</v>
      </c>
      <c r="B830" s="1" t="s">
        <v>2274</v>
      </c>
      <c r="C830" s="1" t="s">
        <v>347</v>
      </c>
      <c r="D830" s="1" t="s">
        <v>348</v>
      </c>
      <c r="E830" s="1" t="s">
        <v>13</v>
      </c>
      <c r="F830" s="1" t="s">
        <v>14</v>
      </c>
      <c r="G830" s="1" t="s">
        <v>15</v>
      </c>
      <c r="H830" s="1" t="s">
        <v>16</v>
      </c>
      <c r="I830" s="1" t="s">
        <v>17</v>
      </c>
      <c r="J830" s="1">
        <v>0</v>
      </c>
      <c r="M830" s="1" t="str">
        <f>IF(Feuil1!F830="",B830,"=GAUCHE(B2;Feuil1!F2)")</f>
        <v>XSelect CSH Prep Fluoro-Phenyl Column 5µm 50 x 250mm\ Box of 1</v>
      </c>
    </row>
    <row r="831" spans="1:13">
      <c r="A831" s="1">
        <v>186005505</v>
      </c>
      <c r="B831" s="1" t="s">
        <v>2275</v>
      </c>
      <c r="C831" s="1" t="s">
        <v>213</v>
      </c>
      <c r="D831" s="1" t="s">
        <v>214</v>
      </c>
      <c r="E831" s="1" t="s">
        <v>13</v>
      </c>
      <c r="F831" s="1" t="s">
        <v>14</v>
      </c>
      <c r="G831" s="1" t="s">
        <v>15</v>
      </c>
      <c r="H831" s="1" t="s">
        <v>16</v>
      </c>
      <c r="I831" s="1" t="s">
        <v>17</v>
      </c>
      <c r="J831" s="1">
        <v>0</v>
      </c>
      <c r="M831" s="1" t="str">
        <f>IF(Feuil1!F831="",B831,"=GAUCHE(B2;Feuil1!F2)")</f>
        <v>XSelect CSH Prep Phenyl-Hexyl Guard Column 5µm 10 x 10mm\ Box of 1</v>
      </c>
    </row>
    <row r="832" spans="1:13">
      <c r="A832" s="1">
        <v>186005506</v>
      </c>
      <c r="B832" s="1" t="s">
        <v>2276</v>
      </c>
      <c r="C832" s="1" t="s">
        <v>339</v>
      </c>
      <c r="D832" s="1" t="s">
        <v>340</v>
      </c>
      <c r="E832" s="1" t="s">
        <v>13</v>
      </c>
      <c r="F832" s="1" t="s">
        <v>14</v>
      </c>
      <c r="G832" s="1" t="s">
        <v>15</v>
      </c>
      <c r="H832" s="1" t="s">
        <v>16</v>
      </c>
      <c r="I832" s="1" t="s">
        <v>17</v>
      </c>
      <c r="J832" s="1">
        <v>0</v>
      </c>
      <c r="M832" s="1" t="str">
        <f>IF(Feuil1!F832="",B832,"=GAUCHE(B2;Feuil1!F2)")</f>
        <v>XSelect CSH Prep Phenyl-Hexyl Column 5µm 19 x 250mm\ Box of 1</v>
      </c>
    </row>
    <row r="833" spans="1:13">
      <c r="A833" s="1">
        <v>186005507</v>
      </c>
      <c r="B833" s="1" t="s">
        <v>2277</v>
      </c>
      <c r="C833" s="1" t="s">
        <v>341</v>
      </c>
      <c r="D833" s="1" t="s">
        <v>342</v>
      </c>
      <c r="E833" s="1" t="s">
        <v>13</v>
      </c>
      <c r="F833" s="1" t="s">
        <v>14</v>
      </c>
      <c r="G833" s="1" t="s">
        <v>15</v>
      </c>
      <c r="H833" s="1" t="s">
        <v>16</v>
      </c>
      <c r="I833" s="1" t="s">
        <v>17</v>
      </c>
      <c r="J833" s="1">
        <v>0</v>
      </c>
      <c r="M833" s="1" t="str">
        <f>IF(Feuil1!F833="",B833,"=GAUCHE(B2;Feuil1!F2)")</f>
        <v>XSelect CSH Prep Phenyl-Hexyl Column 5µm 30 x 250mm\ Box of 1</v>
      </c>
    </row>
    <row r="834" spans="1:13">
      <c r="A834" s="1">
        <v>186005508</v>
      </c>
      <c r="B834" s="1" t="s">
        <v>2278</v>
      </c>
      <c r="C834" s="1">
        <v>5776</v>
      </c>
      <c r="D834" s="1" t="s">
        <v>327</v>
      </c>
      <c r="E834" s="1" t="s">
        <v>13</v>
      </c>
      <c r="F834" s="1" t="s">
        <v>14</v>
      </c>
      <c r="G834" s="1" t="s">
        <v>15</v>
      </c>
      <c r="H834" s="1" t="s">
        <v>16</v>
      </c>
      <c r="I834" s="1" t="s">
        <v>17</v>
      </c>
      <c r="J834" s="1">
        <v>0</v>
      </c>
      <c r="M834" s="1" t="str">
        <f>IF(Feuil1!F834="",B834,"=GAUCHE(B2;Feuil1!F2)")</f>
        <v>XSelect CSH Prep Phenyl-Hexyl Column 5µm 50 x 50mm\ Box of 1</v>
      </c>
    </row>
    <row r="835" spans="1:13">
      <c r="A835" s="1">
        <v>186005509</v>
      </c>
      <c r="B835" s="1" t="s">
        <v>2279</v>
      </c>
      <c r="C835" s="1" t="s">
        <v>328</v>
      </c>
      <c r="D835" s="1" t="s">
        <v>329</v>
      </c>
      <c r="E835" s="1" t="s">
        <v>13</v>
      </c>
      <c r="F835" s="1" t="s">
        <v>14</v>
      </c>
      <c r="G835" s="1" t="s">
        <v>15</v>
      </c>
      <c r="H835" s="1" t="s">
        <v>16</v>
      </c>
      <c r="I835" s="1" t="s">
        <v>17</v>
      </c>
      <c r="J835" s="1">
        <v>0</v>
      </c>
      <c r="M835" s="1" t="str">
        <f>IF(Feuil1!F835="",B835,"=GAUCHE(B2;Feuil1!F2)")</f>
        <v>XSelect CSH Prep Phenyl-Hexyl Column 5µm 50 x 100mm\ Box of 1</v>
      </c>
    </row>
    <row r="836" spans="1:13">
      <c r="A836" s="1">
        <v>186005510</v>
      </c>
      <c r="B836" s="1" t="s">
        <v>2280</v>
      </c>
      <c r="C836" s="1" t="s">
        <v>325</v>
      </c>
      <c r="D836" s="1" t="s">
        <v>326</v>
      </c>
      <c r="E836" s="1" t="s">
        <v>13</v>
      </c>
      <c r="F836" s="1" t="s">
        <v>14</v>
      </c>
      <c r="G836" s="1" t="s">
        <v>15</v>
      </c>
      <c r="H836" s="1" t="s">
        <v>16</v>
      </c>
      <c r="I836" s="1" t="s">
        <v>17</v>
      </c>
      <c r="J836" s="1">
        <v>0</v>
      </c>
      <c r="M836" s="1" t="str">
        <f>IF(Feuil1!F836="",B836,"=GAUCHE(B2;Feuil1!F2)")</f>
        <v>XSelect CSH Prep Phenyl-Hexyl Column 5µm 50 x 150mm\ Box of 1</v>
      </c>
    </row>
    <row r="837" spans="1:13">
      <c r="A837" s="1">
        <v>186005511</v>
      </c>
      <c r="B837" s="1" t="s">
        <v>2281</v>
      </c>
      <c r="C837" s="1" t="s">
        <v>347</v>
      </c>
      <c r="D837" s="1" t="s">
        <v>348</v>
      </c>
      <c r="E837" s="1" t="s">
        <v>13</v>
      </c>
      <c r="F837" s="1" t="s">
        <v>14</v>
      </c>
      <c r="G837" s="1" t="s">
        <v>15</v>
      </c>
      <c r="H837" s="1" t="s">
        <v>16</v>
      </c>
      <c r="I837" s="1" t="s">
        <v>17</v>
      </c>
      <c r="J837" s="1">
        <v>0</v>
      </c>
      <c r="M837" s="1" t="str">
        <f>IF(Feuil1!F837="",B837,"=GAUCHE(B2;Feuil1!F2)")</f>
        <v>XSelect CSH Prep Phenyl-Hexyl Column 5µm 50 x 250mm\ Box of 1</v>
      </c>
    </row>
    <row r="838" spans="1:13">
      <c r="A838" s="1">
        <v>186005520</v>
      </c>
      <c r="B838" s="1" t="s">
        <v>2282</v>
      </c>
      <c r="C838" s="1">
        <v>3192</v>
      </c>
      <c r="D838" s="1" t="s">
        <v>136</v>
      </c>
      <c r="E838" s="1" t="s">
        <v>13</v>
      </c>
      <c r="F838" s="1" t="s">
        <v>14</v>
      </c>
      <c r="G838" s="1" t="s">
        <v>15</v>
      </c>
      <c r="H838" s="1" t="s">
        <v>16</v>
      </c>
      <c r="I838" s="1" t="s">
        <v>17</v>
      </c>
      <c r="J838" s="1">
        <v>0</v>
      </c>
      <c r="M838" s="1" t="str">
        <f>IF(Feuil1!F838="",B838,"=GAUCHE(B2;Feuil1!F2)")</f>
        <v>XSelect CSH Prep Phenyl-Hexyl Column 5µm 30 x 50mm\ Box of 1</v>
      </c>
    </row>
    <row r="839" spans="1:13">
      <c r="A839" s="1">
        <v>186006299</v>
      </c>
      <c r="B839" s="1" t="s">
        <v>2283</v>
      </c>
      <c r="C839" s="1" t="s">
        <v>388</v>
      </c>
      <c r="D839" s="1" t="s">
        <v>389</v>
      </c>
      <c r="E839" s="1" t="s">
        <v>13</v>
      </c>
      <c r="F839" s="1" t="s">
        <v>14</v>
      </c>
      <c r="G839" s="1" t="s">
        <v>15</v>
      </c>
      <c r="H839" s="1" t="s">
        <v>16</v>
      </c>
      <c r="I839" s="1" t="s">
        <v>17</v>
      </c>
      <c r="J839" s="1">
        <v>0</v>
      </c>
      <c r="M839" s="1" t="str">
        <f>IF(Feuil1!F839="",B839,"=GAUCHE(B2;Feuil1!F2)")</f>
        <v>XSelect CSH Phenyl-Hexyl VanGuard Pre-column 130Å 2.5µm 2.1x5mm, Box of 3</v>
      </c>
    </row>
    <row r="840" spans="1:13">
      <c r="A840" s="1">
        <v>289000779</v>
      </c>
      <c r="B840" s="1" t="s">
        <v>2284</v>
      </c>
      <c r="C840" s="1" t="s">
        <v>390</v>
      </c>
      <c r="D840" s="1" t="s">
        <v>391</v>
      </c>
      <c r="E840" s="1" t="s">
        <v>13</v>
      </c>
      <c r="F840" s="1" t="s">
        <v>14</v>
      </c>
      <c r="G840" s="1" t="s">
        <v>15</v>
      </c>
      <c r="H840" s="1" t="s">
        <v>16</v>
      </c>
      <c r="I840" s="1" t="s">
        <v>17</v>
      </c>
      <c r="J840" s="1">
        <v>0</v>
      </c>
      <c r="M840" s="1" t="str">
        <f>IF(Feuil1!F840="",B840,"=GAUCHE(B2;Feuil1!F2)")</f>
        <v>Prep Cartridge Holder 10 x 10mm\ Box of 1</v>
      </c>
    </row>
    <row r="841" spans="1:13">
      <c r="A841" s="1">
        <v>405000934</v>
      </c>
      <c r="B841" s="1" t="s">
        <v>2285</v>
      </c>
      <c r="C841" s="1" t="s">
        <v>392</v>
      </c>
      <c r="D841" s="1" t="s">
        <v>393</v>
      </c>
      <c r="E841" s="1" t="s">
        <v>13</v>
      </c>
      <c r="F841" s="1" t="s">
        <v>14</v>
      </c>
      <c r="G841" s="1" t="s">
        <v>15</v>
      </c>
      <c r="H841" s="1" t="s">
        <v>16</v>
      </c>
      <c r="I841" s="1" t="s">
        <v>17</v>
      </c>
      <c r="J841" s="1">
        <v>0</v>
      </c>
      <c r="M841" s="1" t="str">
        <f>IF(Feuil1!F841="",B841,"=GAUCHE(B2;Feuil1!F2)")</f>
        <v>Oasis Teflon Adapter For 5cc Glass cartridges\ Box of 10</v>
      </c>
    </row>
    <row r="842" spans="1:13">
      <c r="A842" s="1">
        <v>600000175</v>
      </c>
      <c r="B842" s="1" t="s">
        <v>2286</v>
      </c>
      <c r="C842" s="1" t="s">
        <v>394</v>
      </c>
      <c r="D842" s="1" t="s">
        <v>395</v>
      </c>
      <c r="E842" s="1" t="s">
        <v>13</v>
      </c>
      <c r="F842" s="1" t="s">
        <v>14</v>
      </c>
      <c r="G842" s="1" t="s">
        <v>15</v>
      </c>
      <c r="H842" s="1" t="s">
        <v>16</v>
      </c>
      <c r="I842" s="1" t="s">
        <v>17</v>
      </c>
      <c r="J842" s="1">
        <v>0</v>
      </c>
      <c r="M842" s="1" t="str">
        <f>IF(Feuil1!F842="",B842,"=GAUCHE(B2;Feuil1!F2)")</f>
        <v>Column Supplies Frit assembly 2µm for 1mm columns\ Box of 1</v>
      </c>
    </row>
    <row r="843" spans="1:13">
      <c r="A843" s="1">
        <v>600000177</v>
      </c>
      <c r="B843" s="1" t="s">
        <v>2287</v>
      </c>
      <c r="C843" s="1" t="s">
        <v>396</v>
      </c>
      <c r="D843" s="1" t="s">
        <v>397</v>
      </c>
      <c r="E843" s="1" t="s">
        <v>13</v>
      </c>
      <c r="F843" s="1" t="s">
        <v>14</v>
      </c>
      <c r="G843" s="1" t="s">
        <v>15</v>
      </c>
      <c r="H843" s="1" t="s">
        <v>16</v>
      </c>
      <c r="I843" s="1" t="s">
        <v>17</v>
      </c>
      <c r="J843" s="1">
        <v>0</v>
      </c>
      <c r="M843" s="1" t="str">
        <f>IF(Feuil1!F843="",B843,"=GAUCHE(B2;Feuil1!F2)")</f>
        <v>Column Supplies Frit assembly 2µm for 2,1mm columns\ Box of 1</v>
      </c>
    </row>
    <row r="844" spans="1:13">
      <c r="A844" s="1">
        <v>600000178</v>
      </c>
      <c r="B844" s="1" t="s">
        <v>2288</v>
      </c>
      <c r="C844" s="1" t="s">
        <v>394</v>
      </c>
      <c r="D844" s="1" t="s">
        <v>395</v>
      </c>
      <c r="E844" s="1" t="s">
        <v>13</v>
      </c>
      <c r="F844" s="1" t="s">
        <v>14</v>
      </c>
      <c r="G844" s="1" t="s">
        <v>15</v>
      </c>
      <c r="H844" s="1" t="s">
        <v>16</v>
      </c>
      <c r="I844" s="1" t="s">
        <v>17</v>
      </c>
      <c r="J844" s="1">
        <v>0</v>
      </c>
      <c r="M844" s="1" t="str">
        <f>IF(Feuil1!F844="",B844,"=GAUCHE(B2;Feuil1!F2)")</f>
        <v>Column Supplies Frit assembly 0,5µm for 2,1mm columns\ Box of 1</v>
      </c>
    </row>
    <row r="845" spans="1:13">
      <c r="A845" s="1">
        <v>600000179</v>
      </c>
      <c r="B845" s="1" t="s">
        <v>2289</v>
      </c>
      <c r="C845" s="1" t="s">
        <v>396</v>
      </c>
      <c r="D845" s="1" t="s">
        <v>397</v>
      </c>
      <c r="E845" s="1" t="s">
        <v>13</v>
      </c>
      <c r="F845" s="1" t="s">
        <v>14</v>
      </c>
      <c r="G845" s="1" t="s">
        <v>15</v>
      </c>
      <c r="H845" s="1" t="s">
        <v>16</v>
      </c>
      <c r="I845" s="1" t="s">
        <v>17</v>
      </c>
      <c r="J845" s="1">
        <v>0</v>
      </c>
      <c r="M845" s="1" t="str">
        <f>IF(Feuil1!F845="",B845,"=GAUCHE(B2;Feuil1!F2)")</f>
        <v>Column Supplies Frit assembly 2µm for 3, 3.9 and 4.6 columns\ Box of 1</v>
      </c>
    </row>
    <row r="846" spans="1:13">
      <c r="A846" s="1">
        <v>600000180</v>
      </c>
      <c r="B846" s="1" t="s">
        <v>2290</v>
      </c>
      <c r="C846" s="1" t="s">
        <v>396</v>
      </c>
      <c r="D846" s="1" t="s">
        <v>397</v>
      </c>
      <c r="E846" s="1" t="s">
        <v>13</v>
      </c>
      <c r="F846" s="1" t="s">
        <v>14</v>
      </c>
      <c r="G846" s="1" t="s">
        <v>15</v>
      </c>
      <c r="H846" s="1" t="s">
        <v>16</v>
      </c>
      <c r="I846" s="1" t="s">
        <v>17</v>
      </c>
      <c r="J846" s="1">
        <v>0</v>
      </c>
      <c r="M846" s="1" t="str">
        <f>IF(Feuil1!F846="",B846,"=GAUCHE(B2;Feuil1!F2)")</f>
        <v>Column Supplies Frit assembly 0,5µm for 3, 3.9 and 4.6 columns\ Box of 1</v>
      </c>
    </row>
    <row r="847" spans="1:13">
      <c r="A847" s="1">
        <v>600000181</v>
      </c>
      <c r="B847" s="1" t="s">
        <v>2291</v>
      </c>
      <c r="C847" s="1" t="s">
        <v>394</v>
      </c>
      <c r="D847" s="1" t="s">
        <v>395</v>
      </c>
      <c r="E847" s="1" t="s">
        <v>13</v>
      </c>
      <c r="F847" s="1" t="s">
        <v>14</v>
      </c>
      <c r="G847" s="1" t="s">
        <v>15</v>
      </c>
      <c r="H847" s="1" t="s">
        <v>16</v>
      </c>
      <c r="I847" s="1" t="s">
        <v>17</v>
      </c>
      <c r="J847" s="1">
        <v>0</v>
      </c>
      <c r="M847" s="1" t="str">
        <f>IF(Feuil1!F847="",B847,"=GAUCHE(B2;Feuil1!F2)")</f>
        <v>Column Supplies Frit assembly 2µm for 7,8mm columns\ Box of 1</v>
      </c>
    </row>
    <row r="848" spans="1:13">
      <c r="A848" s="1">
        <v>600000182</v>
      </c>
      <c r="B848" s="1" t="s">
        <v>2292</v>
      </c>
      <c r="C848" s="1" t="s">
        <v>394</v>
      </c>
      <c r="D848" s="1" t="s">
        <v>395</v>
      </c>
      <c r="E848" s="1" t="s">
        <v>13</v>
      </c>
      <c r="F848" s="1" t="s">
        <v>14</v>
      </c>
      <c r="G848" s="1" t="s">
        <v>15</v>
      </c>
      <c r="H848" s="1" t="s">
        <v>16</v>
      </c>
      <c r="I848" s="1" t="s">
        <v>17</v>
      </c>
      <c r="J848" s="1">
        <v>0</v>
      </c>
      <c r="M848" s="1" t="str">
        <f>IF(Feuil1!F848="",B848,"=GAUCHE(B2;Feuil1!F2)")</f>
        <v>Column Supplies Frit assembly 5µm for 7,8mm columns\ Box of 1</v>
      </c>
    </row>
    <row r="849" spans="1:13">
      <c r="A849" s="1">
        <v>600000183</v>
      </c>
      <c r="B849" s="1" t="s">
        <v>2293</v>
      </c>
      <c r="C849" s="1" t="s">
        <v>398</v>
      </c>
      <c r="D849" s="1" t="s">
        <v>399</v>
      </c>
      <c r="E849" s="1" t="s">
        <v>13</v>
      </c>
      <c r="F849" s="1" t="s">
        <v>14</v>
      </c>
      <c r="G849" s="1" t="s">
        <v>15</v>
      </c>
      <c r="H849" s="1" t="s">
        <v>16</v>
      </c>
      <c r="I849" s="1" t="s">
        <v>17</v>
      </c>
      <c r="J849" s="1">
        <v>0</v>
      </c>
      <c r="M849" s="1" t="str">
        <f>IF(Feuil1!F849="",B849,"=GAUCHE(B2;Feuil1!F2)")</f>
        <v>Column Supplies Frit assembly 2µm for 19mm columns\ Box of 1</v>
      </c>
    </row>
    <row r="850" spans="1:13">
      <c r="A850" s="1">
        <v>600000184</v>
      </c>
      <c r="B850" s="1" t="s">
        <v>2294</v>
      </c>
      <c r="C850" s="1" t="s">
        <v>400</v>
      </c>
      <c r="D850" s="1" t="s">
        <v>401</v>
      </c>
      <c r="E850" s="1" t="s">
        <v>13</v>
      </c>
      <c r="F850" s="1" t="s">
        <v>14</v>
      </c>
      <c r="G850" s="1" t="s">
        <v>15</v>
      </c>
      <c r="H850" s="1" t="s">
        <v>16</v>
      </c>
      <c r="I850" s="1" t="s">
        <v>17</v>
      </c>
      <c r="J850" s="1">
        <v>0</v>
      </c>
      <c r="M850" s="1" t="str">
        <f>IF(Feuil1!F850="",B850,"=GAUCHE(B2;Feuil1!F2)")</f>
        <v>Column Supplies Frit assembly 2µm for 30mm columns\ Box of 1</v>
      </c>
    </row>
    <row r="851" spans="1:13">
      <c r="A851" s="1">
        <v>700000117</v>
      </c>
      <c r="B851" s="1" t="s">
        <v>2295</v>
      </c>
      <c r="C851" s="1" t="s">
        <v>402</v>
      </c>
      <c r="D851" s="1" t="s">
        <v>403</v>
      </c>
      <c r="E851" s="1" t="s">
        <v>13</v>
      </c>
      <c r="F851" s="1" t="s">
        <v>14</v>
      </c>
      <c r="G851" s="1" t="s">
        <v>15</v>
      </c>
      <c r="H851" s="1" t="s">
        <v>16</v>
      </c>
      <c r="I851" s="1" t="s">
        <v>17</v>
      </c>
      <c r="J851" s="1">
        <v>0</v>
      </c>
      <c r="M851" s="1" t="str">
        <f>IF(Feuil1!F851="",B851,"=GAUCHE(B2;Feuil1!F2)")</f>
        <v>Cartridge Supply End Connector Kit for 2.1mm Cartridge\ Box of 1</v>
      </c>
    </row>
    <row r="852" spans="1:13">
      <c r="A852" s="1">
        <v>700000118</v>
      </c>
      <c r="B852" s="1" t="s">
        <v>2296</v>
      </c>
      <c r="C852" s="1" t="s">
        <v>404</v>
      </c>
      <c r="D852" s="1" t="s">
        <v>405</v>
      </c>
      <c r="E852" s="1" t="s">
        <v>13</v>
      </c>
      <c r="F852" s="1" t="s">
        <v>14</v>
      </c>
      <c r="G852" s="1" t="s">
        <v>15</v>
      </c>
      <c r="H852" s="1" t="s">
        <v>16</v>
      </c>
      <c r="I852" s="1" t="s">
        <v>17</v>
      </c>
      <c r="J852" s="1">
        <v>0</v>
      </c>
      <c r="M852" s="1" t="str">
        <f>IF(Feuil1!F852="",B852,"=GAUCHE(B2;Feuil1!F2)")</f>
        <v>Cartridge Supply C-Clip Kit for 2.1mm Cartridge\ Box of 2</v>
      </c>
    </row>
    <row r="853" spans="1:13">
      <c r="A853" s="1">
        <v>700001019</v>
      </c>
      <c r="B853" s="1" t="s">
        <v>2297</v>
      </c>
      <c r="C853" s="1" t="s">
        <v>394</v>
      </c>
      <c r="D853" s="1" t="s">
        <v>395</v>
      </c>
      <c r="E853" s="1" t="s">
        <v>13</v>
      </c>
      <c r="F853" s="1" t="s">
        <v>14</v>
      </c>
      <c r="G853" s="1" t="s">
        <v>15</v>
      </c>
      <c r="H853" s="1" t="s">
        <v>16</v>
      </c>
      <c r="I853" s="1" t="s">
        <v>17</v>
      </c>
      <c r="J853" s="1">
        <v>0</v>
      </c>
      <c r="M853" s="1" t="str">
        <f>IF(Feuil1!F853="",B853,"=GAUCHE(B2;Feuil1!F2)")</f>
        <v>O-Ring for 7.8mm ID HPLC columns\ Box of 2</v>
      </c>
    </row>
    <row r="854" spans="1:13">
      <c r="A854" s="1">
        <v>700001020</v>
      </c>
      <c r="B854" s="1" t="s">
        <v>2298</v>
      </c>
      <c r="C854" s="1" t="s">
        <v>406</v>
      </c>
      <c r="D854" s="1" t="s">
        <v>407</v>
      </c>
      <c r="E854" s="1" t="s">
        <v>13</v>
      </c>
      <c r="F854" s="1" t="s">
        <v>14</v>
      </c>
      <c r="G854" s="1" t="s">
        <v>15</v>
      </c>
      <c r="H854" s="1" t="s">
        <v>16</v>
      </c>
      <c r="I854" s="1" t="s">
        <v>17</v>
      </c>
      <c r="J854" s="1">
        <v>0</v>
      </c>
      <c r="M854" s="1" t="str">
        <f>IF(Feuil1!F854="",B854,"=GAUCHE(B2;Feuil1!F2)")</f>
        <v>O-Ring for 19mm ID HPLC columns\ Box of 2</v>
      </c>
    </row>
    <row r="855" spans="1:13">
      <c r="A855" s="1" t="s">
        <v>408</v>
      </c>
      <c r="B855" s="1" t="s">
        <v>2299</v>
      </c>
      <c r="C855" s="1" t="s">
        <v>409</v>
      </c>
      <c r="D855" s="1" t="s">
        <v>410</v>
      </c>
      <c r="E855" s="1" t="s">
        <v>13</v>
      </c>
      <c r="F855" s="1" t="s">
        <v>14</v>
      </c>
      <c r="G855" s="1" t="s">
        <v>15</v>
      </c>
      <c r="H855" s="1" t="s">
        <v>16</v>
      </c>
      <c r="I855" s="1" t="s">
        <v>17</v>
      </c>
      <c r="J855" s="1">
        <v>0</v>
      </c>
      <c r="M855" s="1" t="str">
        <f>IF(Feuil1!F855="",B855,"=GAUCHE(B2;Feuil1!F2)")</f>
        <v>Solvent Inlet Filter 1/16 inch General Use\ Box of 1</v>
      </c>
    </row>
    <row r="856" spans="1:13">
      <c r="A856" s="1" t="s">
        <v>411</v>
      </c>
      <c r="B856" s="1" t="s">
        <v>2300</v>
      </c>
      <c r="C856" s="1" t="s">
        <v>409</v>
      </c>
      <c r="D856" s="1" t="s">
        <v>410</v>
      </c>
      <c r="E856" s="1" t="s">
        <v>13</v>
      </c>
      <c r="F856" s="1" t="s">
        <v>14</v>
      </c>
      <c r="G856" s="1" t="s">
        <v>15</v>
      </c>
      <c r="H856" s="1" t="s">
        <v>16</v>
      </c>
      <c r="I856" s="1" t="s">
        <v>17</v>
      </c>
      <c r="J856" s="1">
        <v>0</v>
      </c>
      <c r="M856" s="1" t="str">
        <f>IF(Feuil1!F856="",B856,"=GAUCHE(B2;Feuil1!F2)")</f>
        <v>Solvent Inlet Filter General Use with flangeless fittings\ Box of 1</v>
      </c>
    </row>
    <row r="857" spans="1:13">
      <c r="A857" s="1" t="s">
        <v>412</v>
      </c>
      <c r="B857" s="1" t="s">
        <v>2301</v>
      </c>
      <c r="C857" s="1" t="s">
        <v>406</v>
      </c>
      <c r="D857" s="1" t="s">
        <v>407</v>
      </c>
      <c r="E857" s="1" t="s">
        <v>13</v>
      </c>
      <c r="F857" s="1" t="s">
        <v>14</v>
      </c>
      <c r="G857" s="1" t="s">
        <v>15</v>
      </c>
      <c r="H857" s="1" t="s">
        <v>16</v>
      </c>
      <c r="I857" s="1" t="s">
        <v>17</v>
      </c>
      <c r="J857" s="1">
        <v>0</v>
      </c>
      <c r="M857" s="1" t="str">
        <f>IF(Feuil1!F857="",B857,"=GAUCHE(B2;Feuil1!F2)")</f>
        <v>Solvent Inlet Filter Kit\ Box of 1</v>
      </c>
    </row>
    <row r="858" spans="1:13">
      <c r="A858" s="1" t="s">
        <v>413</v>
      </c>
      <c r="B858" s="1" t="s">
        <v>2302</v>
      </c>
      <c r="C858" s="1" t="s">
        <v>394</v>
      </c>
      <c r="D858" s="1" t="s">
        <v>395</v>
      </c>
      <c r="E858" s="1" t="s">
        <v>13</v>
      </c>
      <c r="F858" s="1" t="s">
        <v>14</v>
      </c>
      <c r="G858" s="1" t="s">
        <v>15</v>
      </c>
      <c r="H858" s="1" t="s">
        <v>16</v>
      </c>
      <c r="I858" s="1" t="s">
        <v>17</v>
      </c>
      <c r="J858" s="1">
        <v>0</v>
      </c>
      <c r="M858" s="1" t="str">
        <f>IF(Feuil1!F858="",B858,"=GAUCHE(B2;Feuil1!F2)")</f>
        <v>Solvent Inlet Filter Plastictight Fitting with Teflon Tube\ Box of 1</v>
      </c>
    </row>
    <row r="859" spans="1:13">
      <c r="A859" s="1" t="s">
        <v>414</v>
      </c>
      <c r="B859" s="1" t="s">
        <v>2303</v>
      </c>
      <c r="C859" s="1" t="s">
        <v>415</v>
      </c>
      <c r="D859" s="1" t="s">
        <v>416</v>
      </c>
      <c r="E859" s="1" t="s">
        <v>13</v>
      </c>
      <c r="F859" s="1" t="s">
        <v>14</v>
      </c>
      <c r="G859" s="1" t="s">
        <v>15</v>
      </c>
      <c r="H859" s="1" t="s">
        <v>16</v>
      </c>
      <c r="I859" s="1" t="s">
        <v>17</v>
      </c>
      <c r="J859" s="1">
        <v>0</v>
      </c>
      <c r="M859" s="1" t="str">
        <f>IF(Feuil1!F859="",B859,"=GAUCHE(B2;Feuil1!F2)")</f>
        <v>Solvent Inlet Filter Replacement Filter\ Box of 5</v>
      </c>
    </row>
    <row r="860" spans="1:13">
      <c r="A860" s="1" t="s">
        <v>417</v>
      </c>
      <c r="B860" s="1" t="s">
        <v>2304</v>
      </c>
      <c r="C860" s="1" t="s">
        <v>418</v>
      </c>
      <c r="D860" s="1" t="s">
        <v>419</v>
      </c>
      <c r="E860" s="1" t="s">
        <v>13</v>
      </c>
      <c r="F860" s="1" t="s">
        <v>14</v>
      </c>
      <c r="G860" s="1" t="s">
        <v>15</v>
      </c>
      <c r="H860" s="1" t="s">
        <v>16</v>
      </c>
      <c r="I860" s="1" t="s">
        <v>17</v>
      </c>
      <c r="J860" s="1">
        <v>0</v>
      </c>
      <c r="M860" s="1" t="str">
        <f>IF(Feuil1!F860="",B860,"=GAUCHE(B2;Feuil1!F2)")</f>
        <v>Solvent Inlet Filter 1/16 inch Preparative Use\ Box of 1</v>
      </c>
    </row>
    <row r="861" spans="1:13">
      <c r="A861" s="1" t="s">
        <v>420</v>
      </c>
      <c r="B861" s="1" t="s">
        <v>2305</v>
      </c>
      <c r="C861" s="1" t="s">
        <v>421</v>
      </c>
      <c r="D861" s="1" t="s">
        <v>422</v>
      </c>
      <c r="E861" s="1" t="s">
        <v>13</v>
      </c>
      <c r="F861" s="1" t="s">
        <v>14</v>
      </c>
      <c r="G861" s="1" t="s">
        <v>15</v>
      </c>
      <c r="H861" s="1" t="s">
        <v>16</v>
      </c>
      <c r="I861" s="1" t="s">
        <v>17</v>
      </c>
      <c r="J861" s="1">
        <v>0</v>
      </c>
      <c r="M861" s="1" t="str">
        <f>IF(Feuil1!F861="",B861,"=GAUCHE(B2;Feuil1!F2)")</f>
        <v>Solvent Inlet Filter Preparative Use with flangeless fittings\ Box of 1</v>
      </c>
    </row>
    <row r="862" spans="1:13">
      <c r="A862" s="1" t="s">
        <v>423</v>
      </c>
      <c r="B862" s="1" t="s">
        <v>2306</v>
      </c>
      <c r="C862" s="1" t="s">
        <v>424</v>
      </c>
      <c r="D862" s="1" t="s">
        <v>425</v>
      </c>
      <c r="E862" s="1" t="s">
        <v>13</v>
      </c>
      <c r="F862" s="1" t="s">
        <v>14</v>
      </c>
      <c r="G862" s="1" t="s">
        <v>15</v>
      </c>
      <c r="H862" s="1" t="s">
        <v>16</v>
      </c>
      <c r="I862" s="1" t="s">
        <v>17</v>
      </c>
      <c r="J862" s="1">
        <v>0</v>
      </c>
      <c r="M862" s="1" t="str">
        <f>IF(Feuil1!F862="",B862,"=GAUCHE(B2;Feuil1!F2)")</f>
        <v>Solvent Inlet Filter 3/16 inch For Waters HPLC Systems\ Box of 1</v>
      </c>
    </row>
    <row r="863" spans="1:13">
      <c r="A863" s="1" t="s">
        <v>426</v>
      </c>
      <c r="B863" s="1" t="s">
        <v>2306</v>
      </c>
      <c r="C863" s="1" t="s">
        <v>396</v>
      </c>
      <c r="D863" s="1" t="s">
        <v>397</v>
      </c>
      <c r="E863" s="1" t="s">
        <v>13</v>
      </c>
      <c r="F863" s="1" t="s">
        <v>14</v>
      </c>
      <c r="G863" s="1" t="s">
        <v>15</v>
      </c>
      <c r="H863" s="1" t="s">
        <v>16</v>
      </c>
      <c r="I863" s="1" t="s">
        <v>17</v>
      </c>
      <c r="J863" s="1">
        <v>0</v>
      </c>
      <c r="M863" s="1" t="str">
        <f>IF(Feuil1!F863="",B863,"=GAUCHE(B2;Feuil1!F2)")</f>
        <v>Solvent Inlet Filter 3/16 inch For Waters HPLC Systems\ Box of 1</v>
      </c>
    </row>
    <row r="864" spans="1:13">
      <c r="A864" s="1" t="s">
        <v>427</v>
      </c>
      <c r="B864" s="1" t="s">
        <v>2307</v>
      </c>
      <c r="C864" s="1" t="s">
        <v>428</v>
      </c>
      <c r="D864" s="1" t="s">
        <v>429</v>
      </c>
      <c r="E864" s="1" t="s">
        <v>13</v>
      </c>
      <c r="F864" s="1" t="s">
        <v>14</v>
      </c>
      <c r="G864" s="1" t="s">
        <v>15</v>
      </c>
      <c r="H864" s="1" t="s">
        <v>16</v>
      </c>
      <c r="I864" s="1" t="s">
        <v>17</v>
      </c>
      <c r="J864" s="1">
        <v>0</v>
      </c>
      <c r="M864" s="1" t="str">
        <f>IF(Feuil1!F864="",B864,"=GAUCHE(B2;Feuil1!F2)")</f>
        <v>Slip-Free Fittings Double, 6 cm long, 0,005 inch ID\ Box of 1</v>
      </c>
    </row>
    <row r="865" spans="1:13">
      <c r="A865" s="1" t="s">
        <v>430</v>
      </c>
      <c r="B865" s="1" t="s">
        <v>2308</v>
      </c>
      <c r="C865" s="1" t="s">
        <v>428</v>
      </c>
      <c r="D865" s="1" t="s">
        <v>429</v>
      </c>
      <c r="E865" s="1" t="s">
        <v>13</v>
      </c>
      <c r="F865" s="1" t="s">
        <v>14</v>
      </c>
      <c r="G865" s="1" t="s">
        <v>15</v>
      </c>
      <c r="H865" s="1" t="s">
        <v>16</v>
      </c>
      <c r="I865" s="1" t="s">
        <v>17</v>
      </c>
      <c r="J865" s="1">
        <v>0</v>
      </c>
      <c r="M865" s="1" t="str">
        <f>IF(Feuil1!F865="",B865,"=GAUCHE(B2;Feuil1!F2)")</f>
        <v>Slip-Free Fittings Double, 10 cm long, 0,005 inch ID\ Box of 1</v>
      </c>
    </row>
    <row r="866" spans="1:13">
      <c r="A866" s="1" t="s">
        <v>431</v>
      </c>
      <c r="B866" s="1" t="s">
        <v>2309</v>
      </c>
      <c r="C866" s="1" t="s">
        <v>396</v>
      </c>
      <c r="D866" s="1" t="s">
        <v>397</v>
      </c>
      <c r="E866" s="1" t="s">
        <v>13</v>
      </c>
      <c r="F866" s="1" t="s">
        <v>14</v>
      </c>
      <c r="G866" s="1" t="s">
        <v>15</v>
      </c>
      <c r="H866" s="1" t="s">
        <v>16</v>
      </c>
      <c r="I866" s="1" t="s">
        <v>17</v>
      </c>
      <c r="J866" s="1">
        <v>0</v>
      </c>
      <c r="M866" s="1" t="str">
        <f>IF(Feuil1!F866="",B866,"=GAUCHE(B2;Feuil1!F2)")</f>
        <v>Slip-Free Fittings Single, 20 cm long, 0,005 inch ID\ Box of 1</v>
      </c>
    </row>
    <row r="867" spans="1:13">
      <c r="A867" s="1" t="s">
        <v>432</v>
      </c>
      <c r="B867" s="1" t="s">
        <v>2310</v>
      </c>
      <c r="C867" s="1" t="s">
        <v>406</v>
      </c>
      <c r="D867" s="1" t="s">
        <v>407</v>
      </c>
      <c r="E867" s="1" t="s">
        <v>13</v>
      </c>
      <c r="F867" s="1" t="s">
        <v>14</v>
      </c>
      <c r="G867" s="1" t="s">
        <v>15</v>
      </c>
      <c r="H867" s="1" t="s">
        <v>16</v>
      </c>
      <c r="I867" s="1" t="s">
        <v>17</v>
      </c>
      <c r="J867" s="1">
        <v>0</v>
      </c>
      <c r="M867" s="1" t="str">
        <f>IF(Feuil1!F867="",B867,"=GAUCHE(B2;Feuil1!F2)")</f>
        <v>Slip-Free Fittings Double, 20 cm long, 0,005 inch ID\ Box of 1</v>
      </c>
    </row>
    <row r="868" spans="1:13">
      <c r="A868" s="1" t="s">
        <v>433</v>
      </c>
      <c r="B868" s="1" t="s">
        <v>2311</v>
      </c>
      <c r="C868" s="1" t="s">
        <v>421</v>
      </c>
      <c r="D868" s="1" t="s">
        <v>422</v>
      </c>
      <c r="E868" s="1" t="s">
        <v>13</v>
      </c>
      <c r="F868" s="1" t="s">
        <v>14</v>
      </c>
      <c r="G868" s="1" t="s">
        <v>15</v>
      </c>
      <c r="H868" s="1" t="s">
        <v>16</v>
      </c>
      <c r="I868" s="1" t="s">
        <v>17</v>
      </c>
      <c r="J868" s="1">
        <v>0</v>
      </c>
      <c r="M868" s="1" t="str">
        <f>IF(Feuil1!F868="",B868,"=GAUCHE(B2;Feuil1!F2)")</f>
        <v xml:space="preserve">Single SLIPFREE, 6 cm long, 0.010" i.d. </v>
      </c>
    </row>
    <row r="869" spans="1:13">
      <c r="A869" s="1" t="s">
        <v>434</v>
      </c>
      <c r="B869" s="1" t="s">
        <v>2312</v>
      </c>
      <c r="C869" s="1" t="s">
        <v>406</v>
      </c>
      <c r="D869" s="1" t="s">
        <v>407</v>
      </c>
      <c r="E869" s="1" t="s">
        <v>13</v>
      </c>
      <c r="F869" s="1" t="s">
        <v>14</v>
      </c>
      <c r="G869" s="1" t="s">
        <v>15</v>
      </c>
      <c r="H869" s="1" t="s">
        <v>16</v>
      </c>
      <c r="I869" s="1" t="s">
        <v>17</v>
      </c>
      <c r="J869" s="1">
        <v>0</v>
      </c>
      <c r="M869" s="1" t="str">
        <f>IF(Feuil1!F869="",B869,"=GAUCHE(B2;Feuil1!F2)")</f>
        <v>Slip-Free Fittings Double, 6 cm long, 0,010 inch ID\ Box of 1</v>
      </c>
    </row>
    <row r="870" spans="1:13">
      <c r="A870" s="1" t="s">
        <v>435</v>
      </c>
      <c r="B870" s="1" t="s">
        <v>2313</v>
      </c>
      <c r="C870" s="1" t="s">
        <v>404</v>
      </c>
      <c r="D870" s="1" t="s">
        <v>405</v>
      </c>
      <c r="E870" s="1" t="s">
        <v>13</v>
      </c>
      <c r="F870" s="1" t="s">
        <v>14</v>
      </c>
      <c r="G870" s="1" t="s">
        <v>15</v>
      </c>
      <c r="H870" s="1" t="s">
        <v>16</v>
      </c>
      <c r="I870" s="1" t="s">
        <v>17</v>
      </c>
      <c r="J870" s="1">
        <v>0</v>
      </c>
      <c r="M870" s="1" t="str">
        <f>IF(Feuil1!F870="",B870,"=GAUCHE(B2;Feuil1!F2)")</f>
        <v>Slip-Free Fittings Single, 10 cm long, 0,010 inch ID\ Box of 1</v>
      </c>
    </row>
    <row r="871" spans="1:13">
      <c r="A871" s="1" t="s">
        <v>436</v>
      </c>
      <c r="B871" s="1" t="s">
        <v>2314</v>
      </c>
      <c r="C871" s="1" t="s">
        <v>428</v>
      </c>
      <c r="D871" s="1" t="s">
        <v>429</v>
      </c>
      <c r="E871" s="1" t="s">
        <v>13</v>
      </c>
      <c r="F871" s="1" t="s">
        <v>14</v>
      </c>
      <c r="G871" s="1" t="s">
        <v>15</v>
      </c>
      <c r="H871" s="1" t="s">
        <v>16</v>
      </c>
      <c r="I871" s="1" t="s">
        <v>17</v>
      </c>
      <c r="J871" s="1">
        <v>0</v>
      </c>
      <c r="M871" s="1" t="str">
        <f>IF(Feuil1!F871="",B871,"=GAUCHE(B2;Feuil1!F2)")</f>
        <v>Slip-Free Fittings Double, 10 cm long, 0,010 inch ID\ Box of 1</v>
      </c>
    </row>
    <row r="872" spans="1:13">
      <c r="A872" s="1" t="s">
        <v>437</v>
      </c>
      <c r="B872" s="1" t="s">
        <v>2315</v>
      </c>
      <c r="C872" s="1" t="s">
        <v>421</v>
      </c>
      <c r="D872" s="1" t="s">
        <v>422</v>
      </c>
      <c r="E872" s="1" t="s">
        <v>13</v>
      </c>
      <c r="F872" s="1" t="s">
        <v>14</v>
      </c>
      <c r="G872" s="1" t="s">
        <v>15</v>
      </c>
      <c r="H872" s="1" t="s">
        <v>16</v>
      </c>
      <c r="I872" s="1" t="s">
        <v>17</v>
      </c>
      <c r="J872" s="1">
        <v>0</v>
      </c>
      <c r="M872" s="1" t="str">
        <f>IF(Feuil1!F872="",B872,"=GAUCHE(B2;Feuil1!F2)")</f>
        <v>Slip-Free Fittings Single, 20 cm long, 0,010 inch ID\ Box of 1</v>
      </c>
    </row>
    <row r="873" spans="1:13">
      <c r="A873" s="1" t="s">
        <v>438</v>
      </c>
      <c r="B873" s="1" t="s">
        <v>2316</v>
      </c>
      <c r="C873" s="1" t="s">
        <v>428</v>
      </c>
      <c r="D873" s="1" t="s">
        <v>429</v>
      </c>
      <c r="E873" s="1" t="s">
        <v>13</v>
      </c>
      <c r="F873" s="1" t="s">
        <v>14</v>
      </c>
      <c r="G873" s="1" t="s">
        <v>15</v>
      </c>
      <c r="H873" s="1" t="s">
        <v>16</v>
      </c>
      <c r="I873" s="1" t="s">
        <v>17</v>
      </c>
      <c r="J873" s="1">
        <v>0</v>
      </c>
      <c r="M873" s="1" t="str">
        <f>IF(Feuil1!F873="",B873,"=GAUCHE(B2;Feuil1!F2)")</f>
        <v>Slip-Free Fittings Double, 20 cm long, 0,010 inch ID\ Box of 1</v>
      </c>
    </row>
    <row r="874" spans="1:13">
      <c r="A874" s="1" t="s">
        <v>439</v>
      </c>
      <c r="B874" s="1" t="s">
        <v>2317</v>
      </c>
      <c r="C874" s="1" t="s">
        <v>424</v>
      </c>
      <c r="D874" s="1" t="s">
        <v>425</v>
      </c>
      <c r="E874" s="1" t="s">
        <v>13</v>
      </c>
      <c r="F874" s="1" t="s">
        <v>14</v>
      </c>
      <c r="G874" s="1" t="s">
        <v>15</v>
      </c>
      <c r="H874" s="1" t="s">
        <v>16</v>
      </c>
      <c r="I874" s="1" t="s">
        <v>17</v>
      </c>
      <c r="J874" s="1">
        <v>0</v>
      </c>
      <c r="M874" s="1" t="str">
        <f>IF(Feuil1!F874="",B874,"=GAUCHE(B2;Feuil1!F2)")</f>
        <v>Handilok CFTE Fittings 1:16 inch fitting\ Box of 1</v>
      </c>
    </row>
    <row r="875" spans="1:13">
      <c r="A875" s="1" t="s">
        <v>440</v>
      </c>
      <c r="B875" s="1" t="s">
        <v>2318</v>
      </c>
      <c r="C875" s="1" t="s">
        <v>48</v>
      </c>
      <c r="D875" s="1" t="s">
        <v>49</v>
      </c>
      <c r="E875" s="1" t="s">
        <v>13</v>
      </c>
      <c r="F875" s="1" t="s">
        <v>14</v>
      </c>
      <c r="G875" s="1" t="s">
        <v>15</v>
      </c>
      <c r="H875" s="1" t="s">
        <v>16</v>
      </c>
      <c r="I875" s="1" t="s">
        <v>17</v>
      </c>
      <c r="J875" s="1">
        <v>0</v>
      </c>
      <c r="M875" s="1" t="str">
        <f>IF(Feuil1!F875="",B875,"=GAUCHE(B2;Feuil1!F2)")</f>
        <v>Handilok CFTE Fittings 1:16 inch fitting\ Box of 10</v>
      </c>
    </row>
    <row r="876" spans="1:13">
      <c r="A876" s="1" t="s">
        <v>441</v>
      </c>
      <c r="B876" s="1" t="s">
        <v>2319</v>
      </c>
      <c r="C876" s="1" t="s">
        <v>442</v>
      </c>
      <c r="D876" s="1" t="s">
        <v>443</v>
      </c>
      <c r="E876" s="1" t="s">
        <v>13</v>
      </c>
      <c r="F876" s="1" t="s">
        <v>14</v>
      </c>
      <c r="G876" s="1" t="s">
        <v>15</v>
      </c>
      <c r="H876" s="1" t="s">
        <v>16</v>
      </c>
      <c r="I876" s="1" t="s">
        <v>17</v>
      </c>
      <c r="J876" s="1">
        <v>0</v>
      </c>
      <c r="M876" s="1" t="str">
        <f>IF(Feuil1!F876="",B876,"=GAUCHE(B2;Feuil1!F2)")</f>
        <v>Handilok Low Pressure Fittings 1/16 inch nut, natural acetal\ Box of 1</v>
      </c>
    </row>
    <row r="877" spans="1:13">
      <c r="A877" s="1" t="s">
        <v>444</v>
      </c>
      <c r="B877" s="1" t="s">
        <v>2320</v>
      </c>
      <c r="C877" s="1" t="s">
        <v>424</v>
      </c>
      <c r="D877" s="1" t="s">
        <v>425</v>
      </c>
      <c r="E877" s="1" t="s">
        <v>13</v>
      </c>
      <c r="F877" s="1" t="s">
        <v>14</v>
      </c>
      <c r="G877" s="1" t="s">
        <v>15</v>
      </c>
      <c r="H877" s="1" t="s">
        <v>16</v>
      </c>
      <c r="I877" s="1" t="s">
        <v>17</v>
      </c>
      <c r="J877" s="1">
        <v>0</v>
      </c>
      <c r="M877" s="1" t="str">
        <f>IF(Feuil1!F877="",B877,"=GAUCHE(B2;Feuil1!F2)")</f>
        <v>Handilok Low Pressure Fittings 1/16 inch nut, natural Tefzel\ Box of 1</v>
      </c>
    </row>
    <row r="878" spans="1:13">
      <c r="A878" s="1" t="s">
        <v>445</v>
      </c>
      <c r="B878" s="1" t="s">
        <v>2321</v>
      </c>
      <c r="C878" s="1" t="s">
        <v>442</v>
      </c>
      <c r="D878" s="1" t="s">
        <v>443</v>
      </c>
      <c r="E878" s="1" t="s">
        <v>13</v>
      </c>
      <c r="F878" s="1" t="s">
        <v>14</v>
      </c>
      <c r="G878" s="1" t="s">
        <v>15</v>
      </c>
      <c r="H878" s="1" t="s">
        <v>16</v>
      </c>
      <c r="I878" s="1" t="s">
        <v>17</v>
      </c>
      <c r="J878" s="1">
        <v>0</v>
      </c>
      <c r="M878" s="1" t="str">
        <f>IF(Feuil1!F878="",B878,"=GAUCHE(B2;Feuil1!F2)")</f>
        <v>Handilok Low Pressure Fittings 1/8 inch nut, black acetal\ Box of 1</v>
      </c>
    </row>
    <row r="879" spans="1:13">
      <c r="A879" s="1" t="s">
        <v>446</v>
      </c>
      <c r="B879" s="1" t="s">
        <v>2322</v>
      </c>
      <c r="C879" s="1" t="s">
        <v>442</v>
      </c>
      <c r="D879" s="1" t="s">
        <v>443</v>
      </c>
      <c r="E879" s="1" t="s">
        <v>13</v>
      </c>
      <c r="F879" s="1" t="s">
        <v>14</v>
      </c>
      <c r="G879" s="1" t="s">
        <v>15</v>
      </c>
      <c r="H879" s="1" t="s">
        <v>16</v>
      </c>
      <c r="I879" s="1" t="s">
        <v>17</v>
      </c>
      <c r="J879" s="1">
        <v>0</v>
      </c>
      <c r="M879" s="1" t="str">
        <f>IF(Feuil1!F879="",B879,"=GAUCHE(B2;Feuil1!F2)")</f>
        <v>Handilok Low Pressure Fittings 1/8 inch nut, natural acetal\ Box of 1</v>
      </c>
    </row>
    <row r="880" spans="1:13">
      <c r="A880" s="1" t="s">
        <v>447</v>
      </c>
      <c r="B880" s="1" t="s">
        <v>2323</v>
      </c>
      <c r="C880" s="1" t="s">
        <v>424</v>
      </c>
      <c r="D880" s="1" t="s">
        <v>425</v>
      </c>
      <c r="E880" s="1" t="s">
        <v>13</v>
      </c>
      <c r="F880" s="1" t="s">
        <v>14</v>
      </c>
      <c r="G880" s="1" t="s">
        <v>15</v>
      </c>
      <c r="H880" s="1" t="s">
        <v>16</v>
      </c>
      <c r="I880" s="1" t="s">
        <v>17</v>
      </c>
      <c r="J880" s="1">
        <v>0</v>
      </c>
      <c r="M880" s="1" t="str">
        <f>IF(Feuil1!F880="",B880,"=GAUCHE(B2;Feuil1!F2)")</f>
        <v>HANDI-LOK 1/8NUT(NAT/TEFZEL)</v>
      </c>
    </row>
    <row r="881" spans="1:13">
      <c r="A881" s="1" t="s">
        <v>448</v>
      </c>
      <c r="B881" s="1" t="s">
        <v>2324</v>
      </c>
      <c r="C881" s="1" t="s">
        <v>442</v>
      </c>
      <c r="D881" s="1" t="s">
        <v>443</v>
      </c>
      <c r="E881" s="1" t="s">
        <v>13</v>
      </c>
      <c r="F881" s="1" t="s">
        <v>14</v>
      </c>
      <c r="G881" s="1" t="s">
        <v>15</v>
      </c>
      <c r="H881" s="1" t="s">
        <v>16</v>
      </c>
      <c r="I881" s="1" t="s">
        <v>17</v>
      </c>
      <c r="J881" s="1">
        <v>0</v>
      </c>
      <c r="M881" s="1" t="str">
        <f>IF(Feuil1!F881="",B881,"=GAUCHE(B2;Feuil1!F2)")</f>
        <v>HANDI-LOK 1/8FERRULE TEFZEL</v>
      </c>
    </row>
    <row r="882" spans="1:13">
      <c r="A882" s="1" t="s">
        <v>449</v>
      </c>
      <c r="B882" s="1" t="s">
        <v>2325</v>
      </c>
      <c r="C882" s="1" t="s">
        <v>409</v>
      </c>
      <c r="D882" s="1" t="s">
        <v>410</v>
      </c>
      <c r="E882" s="1" t="s">
        <v>13</v>
      </c>
      <c r="F882" s="1" t="s">
        <v>14</v>
      </c>
      <c r="G882" s="1" t="s">
        <v>15</v>
      </c>
      <c r="H882" s="1" t="s">
        <v>16</v>
      </c>
      <c r="I882" s="1" t="s">
        <v>17</v>
      </c>
      <c r="J882" s="1">
        <v>0</v>
      </c>
      <c r="M882" s="1" t="str">
        <f>IF(Feuil1!F882="",B882,"=GAUCHE(B2;Feuil1!F2)")</f>
        <v>PEEK Biocompatible Mobile Phase Filter\ Box of 1</v>
      </c>
    </row>
    <row r="883" spans="1:13">
      <c r="A883" s="1" t="s">
        <v>450</v>
      </c>
      <c r="B883" s="1" t="s">
        <v>2326</v>
      </c>
      <c r="C883" s="1" t="s">
        <v>421</v>
      </c>
      <c r="D883" s="1" t="s">
        <v>422</v>
      </c>
      <c r="E883" s="1" t="s">
        <v>13</v>
      </c>
      <c r="F883" s="1" t="s">
        <v>14</v>
      </c>
      <c r="G883" s="1" t="s">
        <v>15</v>
      </c>
      <c r="H883" s="1" t="s">
        <v>16</v>
      </c>
      <c r="I883" s="1" t="s">
        <v>17</v>
      </c>
      <c r="J883" s="1">
        <v>0</v>
      </c>
      <c r="M883" s="1" t="str">
        <f>IF(Feuil1!F883="",B883,"=GAUCHE(B2;Feuil1!F2)")</f>
        <v>Filter (Last Drop) W 2µm SS</v>
      </c>
    </row>
    <row r="884" spans="1:13">
      <c r="A884" s="1" t="s">
        <v>451</v>
      </c>
      <c r="B884" s="1" t="s">
        <v>2327</v>
      </c>
      <c r="C884" s="1" t="s">
        <v>421</v>
      </c>
      <c r="D884" s="1" t="s">
        <v>422</v>
      </c>
      <c r="E884" s="1" t="s">
        <v>13</v>
      </c>
      <c r="F884" s="1" t="s">
        <v>14</v>
      </c>
      <c r="G884" s="1" t="s">
        <v>15</v>
      </c>
      <c r="H884" s="1" t="s">
        <v>16</v>
      </c>
      <c r="I884" s="1" t="s">
        <v>17</v>
      </c>
      <c r="J884" s="1">
        <v>0</v>
      </c>
      <c r="M884" s="1" t="str">
        <f>IF(Feuil1!F884="",B884,"=GAUCHE(B2;Feuil1!F2)")</f>
        <v>Filter (Last Drop) W 10µm SS</v>
      </c>
    </row>
    <row r="885" spans="1:13">
      <c r="A885" s="1" t="s">
        <v>452</v>
      </c>
      <c r="B885" s="1" t="s">
        <v>2328</v>
      </c>
      <c r="C885" s="1" t="s">
        <v>421</v>
      </c>
      <c r="D885" s="1" t="s">
        <v>422</v>
      </c>
      <c r="E885" s="1" t="s">
        <v>13</v>
      </c>
      <c r="F885" s="1" t="s">
        <v>14</v>
      </c>
      <c r="G885" s="1" t="s">
        <v>15</v>
      </c>
      <c r="H885" s="1" t="s">
        <v>16</v>
      </c>
      <c r="I885" s="1" t="s">
        <v>17</v>
      </c>
      <c r="J885" s="1">
        <v>0</v>
      </c>
      <c r="M885" s="1" t="str">
        <f>IF(Feuil1!F885="",B885,"=GAUCHE(B2;Feuil1!F2)")</f>
        <v>Filter (Last Drop) W 2µm PAT</v>
      </c>
    </row>
    <row r="886" spans="1:13">
      <c r="A886" s="1" t="s">
        <v>453</v>
      </c>
      <c r="B886" s="1" t="s">
        <v>2329</v>
      </c>
      <c r="C886" s="1" t="s">
        <v>421</v>
      </c>
      <c r="D886" s="1" t="s">
        <v>422</v>
      </c>
      <c r="E886" s="1" t="s">
        <v>13</v>
      </c>
      <c r="F886" s="1" t="s">
        <v>14</v>
      </c>
      <c r="G886" s="1" t="s">
        <v>15</v>
      </c>
      <c r="H886" s="1" t="s">
        <v>16</v>
      </c>
      <c r="I886" s="1" t="s">
        <v>17</v>
      </c>
      <c r="J886" s="1">
        <v>0</v>
      </c>
      <c r="M886" s="1" t="str">
        <f>IF(Feuil1!F886="",B886,"=GAUCHE(B2;Feuil1!F2)")</f>
        <v>Filter (Last Drop) W 5µm PAT</v>
      </c>
    </row>
    <row r="887" spans="1:13">
      <c r="A887" s="1" t="s">
        <v>454</v>
      </c>
      <c r="B887" s="1" t="s">
        <v>2330</v>
      </c>
      <c r="C887" s="1" t="s">
        <v>406</v>
      </c>
      <c r="D887" s="1" t="s">
        <v>407</v>
      </c>
      <c r="E887" s="1" t="s">
        <v>13</v>
      </c>
      <c r="F887" s="1" t="s">
        <v>14</v>
      </c>
      <c r="G887" s="1" t="s">
        <v>15</v>
      </c>
      <c r="H887" s="1" t="s">
        <v>16</v>
      </c>
      <c r="I887" s="1" t="s">
        <v>17</v>
      </c>
      <c r="J887" s="1">
        <v>0</v>
      </c>
      <c r="M887" s="1" t="str">
        <f>IF(Feuil1!F887="",B887,"=GAUCHE(B2;Feuil1!F2)")</f>
        <v>Waters Spherisorb Removable Endfittings\ Box of 2</v>
      </c>
    </row>
    <row r="888" spans="1:13">
      <c r="A888" s="1" t="s">
        <v>455</v>
      </c>
      <c r="B888" s="1" t="s">
        <v>2331</v>
      </c>
      <c r="C888" s="1" t="s">
        <v>406</v>
      </c>
      <c r="D888" s="1" t="s">
        <v>407</v>
      </c>
      <c r="E888" s="1" t="s">
        <v>13</v>
      </c>
      <c r="F888" s="1" t="s">
        <v>14</v>
      </c>
      <c r="G888" s="1" t="s">
        <v>15</v>
      </c>
      <c r="H888" s="1" t="s">
        <v>16</v>
      </c>
      <c r="I888" s="1" t="s">
        <v>17</v>
      </c>
      <c r="J888" s="1">
        <v>0</v>
      </c>
      <c r="M888" s="1" t="str">
        <f>IF(Feuil1!F888="",B888,"=GAUCHE(B2;Feuil1!F2)")</f>
        <v>Waters Spherisorb Coupler\ Box of 1</v>
      </c>
    </row>
    <row r="889" spans="1:13">
      <c r="A889" s="1" t="s">
        <v>456</v>
      </c>
      <c r="B889" s="1" t="s">
        <v>2332</v>
      </c>
      <c r="C889" s="1" t="s">
        <v>404</v>
      </c>
      <c r="D889" s="1" t="s">
        <v>405</v>
      </c>
      <c r="E889" s="1" t="s">
        <v>13</v>
      </c>
      <c r="F889" s="1" t="s">
        <v>14</v>
      </c>
      <c r="G889" s="1" t="s">
        <v>15</v>
      </c>
      <c r="H889" s="1" t="s">
        <v>16</v>
      </c>
      <c r="I889" s="1" t="s">
        <v>17</v>
      </c>
      <c r="J889" s="1">
        <v>0</v>
      </c>
      <c r="M889" s="1" t="str">
        <f>IF(Feuil1!F889="",B889,"=GAUCHE(B2;Feuil1!F2)")</f>
        <v>Column Supplies Frit assay 2µm\ Box of 5</v>
      </c>
    </row>
    <row r="890" spans="1:13">
      <c r="A890" s="1" t="s">
        <v>457</v>
      </c>
      <c r="B890" s="1" t="s">
        <v>2333</v>
      </c>
      <c r="C890" s="1" t="s">
        <v>421</v>
      </c>
      <c r="D890" s="1" t="s">
        <v>422</v>
      </c>
      <c r="E890" s="1" t="s">
        <v>13</v>
      </c>
      <c r="F890" s="1" t="s">
        <v>14</v>
      </c>
      <c r="G890" s="1" t="s">
        <v>15</v>
      </c>
      <c r="H890" s="1" t="s">
        <v>16</v>
      </c>
      <c r="I890" s="1" t="s">
        <v>17</v>
      </c>
      <c r="J890" s="1">
        <v>0</v>
      </c>
      <c r="M890" s="1" t="str">
        <f>IF(Feuil1!F890="",B890,"=GAUCHE(B2;Feuil1!F2)")</f>
        <v>Column Supplies Frit Assembly 0.5µm\ Box of 5</v>
      </c>
    </row>
    <row r="891" spans="1:13">
      <c r="A891" s="1" t="s">
        <v>458</v>
      </c>
      <c r="B891" s="1" t="s">
        <v>2334</v>
      </c>
      <c r="C891" s="1" t="s">
        <v>406</v>
      </c>
      <c r="D891" s="1" t="s">
        <v>407</v>
      </c>
      <c r="E891" s="1" t="s">
        <v>13</v>
      </c>
      <c r="F891" s="1" t="s">
        <v>14</v>
      </c>
      <c r="G891" s="1" t="s">
        <v>15</v>
      </c>
      <c r="H891" s="1" t="s">
        <v>16</v>
      </c>
      <c r="I891" s="1" t="s">
        <v>17</v>
      </c>
      <c r="J891" s="1">
        <v>0</v>
      </c>
      <c r="M891" s="1" t="str">
        <f>IF(Feuil1!F891="",B891,"=GAUCHE(B2;Feuil1!F2)")</f>
        <v>Waters Spherisorb Extended Endfitting\ Box of 1</v>
      </c>
    </row>
    <row r="892" spans="1:13">
      <c r="A892" s="1" t="s">
        <v>459</v>
      </c>
      <c r="B892" s="1" t="s">
        <v>2335</v>
      </c>
      <c r="C892" s="1" t="s">
        <v>409</v>
      </c>
      <c r="D892" s="1" t="s">
        <v>410</v>
      </c>
      <c r="E892" s="1" t="s">
        <v>13</v>
      </c>
      <c r="F892" s="1" t="s">
        <v>14</v>
      </c>
      <c r="G892" s="1" t="s">
        <v>15</v>
      </c>
      <c r="H892" s="1" t="s">
        <v>16</v>
      </c>
      <c r="I892" s="1" t="s">
        <v>17</v>
      </c>
      <c r="J892" s="1">
        <v>0</v>
      </c>
      <c r="M892" s="1" t="str">
        <f>IF(Feuil1!F892="",B892,"=GAUCHE(B2;Feuil1!F2)")</f>
        <v>Column Supplies Nylon column caps\ Box of 10</v>
      </c>
    </row>
    <row r="893" spans="1:13">
      <c r="A893" s="1" t="s">
        <v>460</v>
      </c>
      <c r="B893" s="1" t="s">
        <v>2336</v>
      </c>
      <c r="C893" s="1" t="s">
        <v>428</v>
      </c>
      <c r="D893" s="1" t="s">
        <v>429</v>
      </c>
      <c r="E893" s="1" t="s">
        <v>13</v>
      </c>
      <c r="F893" s="1" t="s">
        <v>14</v>
      </c>
      <c r="G893" s="1" t="s">
        <v>15</v>
      </c>
      <c r="H893" s="1" t="s">
        <v>16</v>
      </c>
      <c r="I893" s="1" t="s">
        <v>17</v>
      </c>
      <c r="J893" s="1">
        <v>0</v>
      </c>
      <c r="M893" s="1" t="str">
        <f>IF(Feuil1!F893="",B893,"=GAUCHE(B2;Feuil1!F2)")</f>
        <v>Waters Spherisorb 10mm In Line Guard Cartridge Holder Kit\ Box of 1</v>
      </c>
    </row>
    <row r="894" spans="1:13">
      <c r="A894" s="1" t="s">
        <v>461</v>
      </c>
      <c r="B894" s="1" t="s">
        <v>2337</v>
      </c>
      <c r="C894" s="1" t="s">
        <v>462</v>
      </c>
      <c r="D894" s="1" t="s">
        <v>463</v>
      </c>
      <c r="E894" s="1" t="s">
        <v>13</v>
      </c>
      <c r="F894" s="1" t="s">
        <v>14</v>
      </c>
      <c r="G894" s="1" t="s">
        <v>15</v>
      </c>
      <c r="H894" s="1" t="s">
        <v>16</v>
      </c>
      <c r="I894" s="1" t="s">
        <v>17</v>
      </c>
      <c r="J894" s="1">
        <v>0</v>
      </c>
      <c r="M894" s="1" t="str">
        <f>IF(Feuil1!F894="",B894,"=GAUCHE(B2;Feuil1!F2)")</f>
        <v>Waters Spherisorb Silica Guard Column 5µm 4.6 x 10mm\ Box of 3</v>
      </c>
    </row>
    <row r="895" spans="1:13">
      <c r="A895" s="1" t="s">
        <v>464</v>
      </c>
      <c r="B895" s="1" t="s">
        <v>2338</v>
      </c>
      <c r="C895" s="1" t="s">
        <v>462</v>
      </c>
      <c r="D895" s="1" t="s">
        <v>463</v>
      </c>
      <c r="E895" s="1" t="s">
        <v>13</v>
      </c>
      <c r="F895" s="1" t="s">
        <v>14</v>
      </c>
      <c r="G895" s="1" t="s">
        <v>15</v>
      </c>
      <c r="H895" s="1" t="s">
        <v>16</v>
      </c>
      <c r="I895" s="1" t="s">
        <v>17</v>
      </c>
      <c r="J895" s="1">
        <v>0</v>
      </c>
      <c r="M895" s="1" t="str">
        <f>IF(Feuil1!F895="",B895,"=GAUCHE(B2;Feuil1!F2)")</f>
        <v>Waters Spherisorb ODS-2 Guard Column 5µm 4.6 x 10mm\ Box of 3</v>
      </c>
    </row>
    <row r="896" spans="1:13">
      <c r="A896" s="1" t="s">
        <v>465</v>
      </c>
      <c r="B896" s="1" t="s">
        <v>2339</v>
      </c>
      <c r="C896" s="1" t="s">
        <v>462</v>
      </c>
      <c r="D896" s="1" t="s">
        <v>463</v>
      </c>
      <c r="E896" s="1" t="s">
        <v>13</v>
      </c>
      <c r="F896" s="1" t="s">
        <v>14</v>
      </c>
      <c r="G896" s="1" t="s">
        <v>15</v>
      </c>
      <c r="H896" s="1" t="s">
        <v>16</v>
      </c>
      <c r="I896" s="1" t="s">
        <v>17</v>
      </c>
      <c r="J896" s="1">
        <v>0</v>
      </c>
      <c r="M896" s="1" t="str">
        <f>IF(Feuil1!F896="",B896,"=GAUCHE(B2;Feuil1!F2)")</f>
        <v>Waters Spherisorb Anion Exchange Guard Cartridge 5µm 4.6 x 10mm\ Box of 3</v>
      </c>
    </row>
    <row r="897" spans="1:13">
      <c r="A897" s="1" t="s">
        <v>466</v>
      </c>
      <c r="B897" s="1" t="s">
        <v>2340</v>
      </c>
      <c r="C897" s="1" t="s">
        <v>462</v>
      </c>
      <c r="D897" s="1" t="s">
        <v>463</v>
      </c>
      <c r="E897" s="1" t="s">
        <v>13</v>
      </c>
      <c r="F897" s="1" t="s">
        <v>14</v>
      </c>
      <c r="G897" s="1" t="s">
        <v>15</v>
      </c>
      <c r="H897" s="1" t="s">
        <v>16</v>
      </c>
      <c r="I897" s="1" t="s">
        <v>17</v>
      </c>
      <c r="J897" s="1">
        <v>0</v>
      </c>
      <c r="M897" s="1" t="str">
        <f>IF(Feuil1!F897="",B897,"=GAUCHE(B2;Feuil1!F2)")</f>
        <v>Waters Spherisorb Cation Exchange Guard Column 5µm 4.6 x 10mm\ Box of 3</v>
      </c>
    </row>
    <row r="898" spans="1:13">
      <c r="A898" s="1" t="s">
        <v>467</v>
      </c>
      <c r="B898" s="1" t="s">
        <v>2341</v>
      </c>
      <c r="C898" s="1" t="s">
        <v>462</v>
      </c>
      <c r="D898" s="1" t="s">
        <v>463</v>
      </c>
      <c r="E898" s="1" t="s">
        <v>13</v>
      </c>
      <c r="F898" s="1" t="s">
        <v>14</v>
      </c>
      <c r="G898" s="1" t="s">
        <v>15</v>
      </c>
      <c r="H898" s="1" t="s">
        <v>16</v>
      </c>
      <c r="I898" s="1" t="s">
        <v>17</v>
      </c>
      <c r="J898" s="1">
        <v>0</v>
      </c>
      <c r="M898" s="1" t="str">
        <f>IF(Feuil1!F898="",B898,"=GAUCHE(B2;Feuil1!F2)")</f>
        <v>Waters Spherisorb ODS B Guard Column 5µm 4.6 x 10mm\ Box of 3</v>
      </c>
    </row>
    <row r="899" spans="1:13">
      <c r="A899" s="1" t="s">
        <v>468</v>
      </c>
      <c r="B899" s="1" t="s">
        <v>2342</v>
      </c>
      <c r="C899" s="1" t="s">
        <v>462</v>
      </c>
      <c r="D899" s="1" t="s">
        <v>463</v>
      </c>
      <c r="E899" s="1" t="s">
        <v>13</v>
      </c>
      <c r="F899" s="1" t="s">
        <v>14</v>
      </c>
      <c r="G899" s="1" t="s">
        <v>15</v>
      </c>
      <c r="H899" s="1" t="s">
        <v>16</v>
      </c>
      <c r="I899" s="1" t="s">
        <v>17</v>
      </c>
      <c r="J899" s="1">
        <v>0</v>
      </c>
      <c r="M899" s="1" t="str">
        <f>IF(Feuil1!F899="",B899,"=GAUCHE(B2;Feuil1!F2)")</f>
        <v>Waters Spherisorb ODS-1 Guard Column 5µm 4.6 x 10mm\ Box of 3</v>
      </c>
    </row>
    <row r="900" spans="1:13">
      <c r="A900" s="1" t="s">
        <v>469</v>
      </c>
      <c r="B900" s="1" t="s">
        <v>2343</v>
      </c>
      <c r="C900" s="1" t="s">
        <v>462</v>
      </c>
      <c r="D900" s="1" t="s">
        <v>463</v>
      </c>
      <c r="E900" s="1" t="s">
        <v>13</v>
      </c>
      <c r="F900" s="1" t="s">
        <v>14</v>
      </c>
      <c r="G900" s="1" t="s">
        <v>15</v>
      </c>
      <c r="H900" s="1" t="s">
        <v>16</v>
      </c>
      <c r="I900" s="1" t="s">
        <v>17</v>
      </c>
      <c r="J900" s="1">
        <v>0</v>
      </c>
      <c r="M900" s="1" t="str">
        <f>IF(Feuil1!F900="",B900,"=GAUCHE(B2;Feuil1!F2)")</f>
        <v>Waters Spherisorb C8 Guard Column 5µm 4.6 x 10mm\ Box of 3</v>
      </c>
    </row>
    <row r="901" spans="1:13">
      <c r="A901" s="1" t="s">
        <v>470</v>
      </c>
      <c r="B901" s="1" t="s">
        <v>2344</v>
      </c>
      <c r="C901" s="1" t="s">
        <v>462</v>
      </c>
      <c r="D901" s="1" t="s">
        <v>463</v>
      </c>
      <c r="E901" s="1" t="s">
        <v>13</v>
      </c>
      <c r="F901" s="1" t="s">
        <v>14</v>
      </c>
      <c r="G901" s="1" t="s">
        <v>15</v>
      </c>
      <c r="H901" s="1" t="s">
        <v>16</v>
      </c>
      <c r="I901" s="1" t="s">
        <v>17</v>
      </c>
      <c r="J901" s="1">
        <v>0</v>
      </c>
      <c r="M901" s="1" t="str">
        <f>IF(Feuil1!F901="",B901,"=GAUCHE(B2;Feuil1!F2)")</f>
        <v>Waters Spherisorb C6 Guard Column 5µm 4.6 x 10mm\ Box of 3</v>
      </c>
    </row>
    <row r="902" spans="1:13">
      <c r="A902" s="1" t="s">
        <v>471</v>
      </c>
      <c r="B902" s="1" t="s">
        <v>2345</v>
      </c>
      <c r="C902" s="1" t="s">
        <v>462</v>
      </c>
      <c r="D902" s="1" t="s">
        <v>463</v>
      </c>
      <c r="E902" s="1" t="s">
        <v>13</v>
      </c>
      <c r="F902" s="1" t="s">
        <v>14</v>
      </c>
      <c r="G902" s="1" t="s">
        <v>15</v>
      </c>
      <c r="H902" s="1" t="s">
        <v>16</v>
      </c>
      <c r="I902" s="1" t="s">
        <v>17</v>
      </c>
      <c r="J902" s="1">
        <v>0</v>
      </c>
      <c r="M902" s="1" t="str">
        <f>IF(Feuil1!F902="",B902,"=GAUCHE(B2;Feuil1!F2)")</f>
        <v>Waters Spherisorb C1 Guard Column 5µm 4.6 x 10mm\ Box of 3</v>
      </c>
    </row>
    <row r="903" spans="1:13">
      <c r="A903" s="1" t="s">
        <v>472</v>
      </c>
      <c r="B903" s="1" t="s">
        <v>2346</v>
      </c>
      <c r="C903" s="1" t="s">
        <v>462</v>
      </c>
      <c r="D903" s="1" t="s">
        <v>463</v>
      </c>
      <c r="E903" s="1" t="s">
        <v>13</v>
      </c>
      <c r="F903" s="1" t="s">
        <v>14</v>
      </c>
      <c r="G903" s="1" t="s">
        <v>15</v>
      </c>
      <c r="H903" s="1" t="s">
        <v>16</v>
      </c>
      <c r="I903" s="1" t="s">
        <v>17</v>
      </c>
      <c r="J903" s="1">
        <v>0</v>
      </c>
      <c r="M903" s="1" t="str">
        <f>IF(Feuil1!F903="",B903,"=GAUCHE(B2;Feuil1!F2)")</f>
        <v>Waters Spherisorb CN Guard Column 5µm 4.6 x 10mm\ Box of 3</v>
      </c>
    </row>
    <row r="904" spans="1:13">
      <c r="A904" s="1" t="s">
        <v>473</v>
      </c>
      <c r="B904" s="1" t="s">
        <v>2347</v>
      </c>
      <c r="C904" s="1" t="s">
        <v>462</v>
      </c>
      <c r="D904" s="1" t="s">
        <v>463</v>
      </c>
      <c r="E904" s="1" t="s">
        <v>13</v>
      </c>
      <c r="F904" s="1" t="s">
        <v>14</v>
      </c>
      <c r="G904" s="1" t="s">
        <v>15</v>
      </c>
      <c r="H904" s="1" t="s">
        <v>16</v>
      </c>
      <c r="I904" s="1" t="s">
        <v>17</v>
      </c>
      <c r="J904" s="1">
        <v>0</v>
      </c>
      <c r="M904" s="1" t="str">
        <f>IF(Feuil1!F904="",B904,"=GAUCHE(B2;Feuil1!F2)")</f>
        <v>Waters Spherisorb Phenyl Guard Column 5µm 4.6 x 10mm\ Box of 3</v>
      </c>
    </row>
    <row r="905" spans="1:13">
      <c r="A905" s="1" t="s">
        <v>474</v>
      </c>
      <c r="B905" s="1" t="s">
        <v>2348</v>
      </c>
      <c r="C905" s="1" t="s">
        <v>462</v>
      </c>
      <c r="D905" s="1" t="s">
        <v>463</v>
      </c>
      <c r="E905" s="1" t="s">
        <v>13</v>
      </c>
      <c r="F905" s="1" t="s">
        <v>14</v>
      </c>
      <c r="G905" s="1" t="s">
        <v>15</v>
      </c>
      <c r="H905" s="1" t="s">
        <v>16</v>
      </c>
      <c r="I905" s="1" t="s">
        <v>17</v>
      </c>
      <c r="J905" s="1">
        <v>0</v>
      </c>
      <c r="M905" s="1" t="str">
        <f>IF(Feuil1!F905="",B905,"=GAUCHE(B2;Feuil1!F2)")</f>
        <v>Waters Spherisorb NH2 Guard Column 5µm 4.6 x 10mm\ Box of 3</v>
      </c>
    </row>
    <row r="906" spans="1:13">
      <c r="A906" s="1" t="s">
        <v>475</v>
      </c>
      <c r="B906" s="1" t="s">
        <v>2349</v>
      </c>
      <c r="C906" s="1" t="s">
        <v>387</v>
      </c>
      <c r="D906" s="1">
        <v>1415</v>
      </c>
      <c r="E906" s="1" t="s">
        <v>13</v>
      </c>
      <c r="F906" s="1" t="s">
        <v>14</v>
      </c>
      <c r="G906" s="1" t="s">
        <v>15</v>
      </c>
      <c r="H906" s="1" t="s">
        <v>16</v>
      </c>
      <c r="I906" s="1" t="s">
        <v>17</v>
      </c>
      <c r="J906" s="1">
        <v>0</v>
      </c>
      <c r="M906" s="1" t="str">
        <f>IF(Feuil1!F906="",B906,"=GAUCHE(B2;Feuil1!F2)")</f>
        <v>Waters Spherisorb Silica Semi-Prep Column 5µm 10 x 250mm\ Box of 1</v>
      </c>
    </row>
    <row r="907" spans="1:13">
      <c r="A907" s="1" t="s">
        <v>476</v>
      </c>
      <c r="B907" s="1" t="s">
        <v>2350</v>
      </c>
      <c r="C907" s="1" t="s">
        <v>477</v>
      </c>
      <c r="D907" s="1" t="s">
        <v>478</v>
      </c>
      <c r="E907" s="1" t="s">
        <v>13</v>
      </c>
      <c r="F907" s="1" t="s">
        <v>14</v>
      </c>
      <c r="G907" s="1" t="s">
        <v>15</v>
      </c>
      <c r="H907" s="1" t="s">
        <v>16</v>
      </c>
      <c r="I907" s="1" t="s">
        <v>17</v>
      </c>
      <c r="J907" s="1">
        <v>0</v>
      </c>
      <c r="M907" s="1" t="str">
        <f>IF(Feuil1!F907="",B907,"=GAUCHE(B2;Feuil1!F2)")</f>
        <v>Waters Spherisorb Silica Prep Column 5µm 20 x 250mm\ Box of 1</v>
      </c>
    </row>
    <row r="908" spans="1:13">
      <c r="A908" s="1" t="s">
        <v>479</v>
      </c>
      <c r="B908" s="1" t="s">
        <v>2351</v>
      </c>
      <c r="C908" s="1" t="s">
        <v>480</v>
      </c>
      <c r="D908" s="1" t="s">
        <v>481</v>
      </c>
      <c r="E908" s="1" t="s">
        <v>13</v>
      </c>
      <c r="F908" s="1" t="s">
        <v>14</v>
      </c>
      <c r="G908" s="1" t="s">
        <v>15</v>
      </c>
      <c r="H908" s="1" t="s">
        <v>16</v>
      </c>
      <c r="I908" s="1" t="s">
        <v>17</v>
      </c>
      <c r="J908" s="1">
        <v>0</v>
      </c>
      <c r="M908" s="1" t="str">
        <f>IF(Feuil1!F908="",B908,"=GAUCHE(B2;Feuil1!F2)")</f>
        <v>Waters Spherisorb Silica Semi-Prep Column 10µm 10 x 250mm\ Box of 1</v>
      </c>
    </row>
    <row r="909" spans="1:13">
      <c r="A909" s="1" t="s">
        <v>482</v>
      </c>
      <c r="B909" s="1" t="s">
        <v>2352</v>
      </c>
      <c r="C909" s="1">
        <v>1976</v>
      </c>
      <c r="D909" s="1" t="s">
        <v>483</v>
      </c>
      <c r="E909" s="1" t="s">
        <v>13</v>
      </c>
      <c r="F909" s="1" t="s">
        <v>14</v>
      </c>
      <c r="G909" s="1" t="s">
        <v>15</v>
      </c>
      <c r="H909" s="1" t="s">
        <v>16</v>
      </c>
      <c r="I909" s="1" t="s">
        <v>17</v>
      </c>
      <c r="J909" s="1">
        <v>0</v>
      </c>
      <c r="M909" s="1" t="str">
        <f>IF(Feuil1!F909="",B909,"=GAUCHE(B2;Feuil1!F2)")</f>
        <v>Waters Spherisorb Silica Prep Column 10µm 20 x 250mm\ Box of 1</v>
      </c>
    </row>
    <row r="910" spans="1:13">
      <c r="A910" s="1" t="s">
        <v>484</v>
      </c>
      <c r="B910" s="1" t="s">
        <v>2353</v>
      </c>
      <c r="C910" s="1" t="s">
        <v>387</v>
      </c>
      <c r="D910" s="1">
        <v>1415</v>
      </c>
      <c r="E910" s="1" t="s">
        <v>13</v>
      </c>
      <c r="F910" s="1" t="s">
        <v>14</v>
      </c>
      <c r="G910" s="1" t="s">
        <v>15</v>
      </c>
      <c r="H910" s="1" t="s">
        <v>16</v>
      </c>
      <c r="I910" s="1" t="s">
        <v>17</v>
      </c>
      <c r="J910" s="1">
        <v>0</v>
      </c>
      <c r="M910" s="1" t="str">
        <f>IF(Feuil1!F910="",B910,"=GAUCHE(B2;Feuil1!F2)")</f>
        <v>Waters Spherisorb ODS-1 Semi-Prep Column 5µm 10 x 250mm\ Box of 1</v>
      </c>
    </row>
    <row r="911" spans="1:13">
      <c r="A911" s="1" t="s">
        <v>485</v>
      </c>
      <c r="B911" s="1" t="s">
        <v>2354</v>
      </c>
      <c r="C911" s="1" t="s">
        <v>477</v>
      </c>
      <c r="D911" s="1" t="s">
        <v>478</v>
      </c>
      <c r="E911" s="1" t="s">
        <v>13</v>
      </c>
      <c r="F911" s="1" t="s">
        <v>14</v>
      </c>
      <c r="G911" s="1" t="s">
        <v>15</v>
      </c>
      <c r="H911" s="1" t="s">
        <v>16</v>
      </c>
      <c r="I911" s="1" t="s">
        <v>17</v>
      </c>
      <c r="J911" s="1">
        <v>0</v>
      </c>
      <c r="M911" s="1" t="str">
        <f>IF(Feuil1!F911="",B911,"=GAUCHE(B2;Feuil1!F2)")</f>
        <v>Waters Spherisorb ODS-1 Prep Column 5µm 20 x 250mm\ Box of 1</v>
      </c>
    </row>
    <row r="912" spans="1:13">
      <c r="A912" s="1" t="s">
        <v>486</v>
      </c>
      <c r="B912" s="1" t="s">
        <v>2355</v>
      </c>
      <c r="C912" s="1" t="s">
        <v>480</v>
      </c>
      <c r="D912" s="1" t="s">
        <v>481</v>
      </c>
      <c r="E912" s="1" t="s">
        <v>13</v>
      </c>
      <c r="F912" s="1" t="s">
        <v>14</v>
      </c>
      <c r="G912" s="1" t="s">
        <v>15</v>
      </c>
      <c r="H912" s="1" t="s">
        <v>16</v>
      </c>
      <c r="I912" s="1" t="s">
        <v>17</v>
      </c>
      <c r="J912" s="1">
        <v>0</v>
      </c>
      <c r="M912" s="1" t="str">
        <f>IF(Feuil1!F912="",B912,"=GAUCHE(B2;Feuil1!F2)")</f>
        <v>Waters Spherisorb ODS-1 Semi-Prep Column 10µm 10 x 250mm\ Box of 1</v>
      </c>
    </row>
    <row r="913" spans="1:13">
      <c r="A913" s="1" t="s">
        <v>487</v>
      </c>
      <c r="B913" s="1" t="s">
        <v>2356</v>
      </c>
      <c r="C913" s="1">
        <v>1976</v>
      </c>
      <c r="D913" s="1" t="s">
        <v>483</v>
      </c>
      <c r="E913" s="1" t="s">
        <v>13</v>
      </c>
      <c r="F913" s="1" t="s">
        <v>14</v>
      </c>
      <c r="G913" s="1" t="s">
        <v>15</v>
      </c>
      <c r="H913" s="1" t="s">
        <v>16</v>
      </c>
      <c r="I913" s="1" t="s">
        <v>17</v>
      </c>
      <c r="J913" s="1">
        <v>0</v>
      </c>
      <c r="M913" s="1" t="str">
        <f>IF(Feuil1!F913="",B913,"=GAUCHE(B2;Feuil1!F2)")</f>
        <v>Waters Spherisorb ODS-1 Prep Column 10µm 20 x 250mm\ Box of 1</v>
      </c>
    </row>
    <row r="914" spans="1:13">
      <c r="A914" s="1" t="s">
        <v>488</v>
      </c>
      <c r="B914" s="1" t="s">
        <v>2357</v>
      </c>
      <c r="C914" s="1" t="s">
        <v>387</v>
      </c>
      <c r="D914" s="1">
        <v>1415</v>
      </c>
      <c r="E914" s="1" t="s">
        <v>13</v>
      </c>
      <c r="F914" s="1" t="s">
        <v>14</v>
      </c>
      <c r="G914" s="1" t="s">
        <v>15</v>
      </c>
      <c r="H914" s="1" t="s">
        <v>16</v>
      </c>
      <c r="I914" s="1" t="s">
        <v>17</v>
      </c>
      <c r="J914" s="1">
        <v>0</v>
      </c>
      <c r="M914" s="1" t="str">
        <f>IF(Feuil1!F914="",B914,"=GAUCHE(B2;Feuil1!F2)")</f>
        <v>Waters Spherisorb Phenyl Semi-Prep Column 5µm 10 x 250mm\ Box of 1</v>
      </c>
    </row>
    <row r="915" spans="1:13">
      <c r="A915" s="1" t="s">
        <v>489</v>
      </c>
      <c r="B915" s="1" t="s">
        <v>2358</v>
      </c>
      <c r="C915" s="1" t="s">
        <v>477</v>
      </c>
      <c r="D915" s="1" t="s">
        <v>478</v>
      </c>
      <c r="E915" s="1" t="s">
        <v>13</v>
      </c>
      <c r="F915" s="1" t="s">
        <v>14</v>
      </c>
      <c r="G915" s="1" t="s">
        <v>15</v>
      </c>
      <c r="H915" s="1" t="s">
        <v>16</v>
      </c>
      <c r="I915" s="1" t="s">
        <v>17</v>
      </c>
      <c r="J915" s="1">
        <v>0</v>
      </c>
      <c r="M915" s="1" t="str">
        <f>IF(Feuil1!F915="",B915,"=GAUCHE(B2;Feuil1!F2)")</f>
        <v>Waters Spherisorb Phenyl Prep Column 5µm 20 x 250mm\ Box of 1</v>
      </c>
    </row>
    <row r="916" spans="1:13">
      <c r="A916" s="1" t="s">
        <v>490</v>
      </c>
      <c r="B916" s="1" t="s">
        <v>2359</v>
      </c>
      <c r="C916" s="1" t="s">
        <v>387</v>
      </c>
      <c r="D916" s="1">
        <v>1415</v>
      </c>
      <c r="E916" s="1" t="s">
        <v>13</v>
      </c>
      <c r="F916" s="1" t="s">
        <v>14</v>
      </c>
      <c r="G916" s="1" t="s">
        <v>15</v>
      </c>
      <c r="H916" s="1" t="s">
        <v>16</v>
      </c>
      <c r="I916" s="1" t="s">
        <v>17</v>
      </c>
      <c r="J916" s="1">
        <v>0</v>
      </c>
      <c r="M916" s="1" t="str">
        <f>IF(Feuil1!F916="",B916,"=GAUCHE(B2;Feuil1!F2)")</f>
        <v>Waters Spherisorb CN Semi-Prep Column 5µm 10 x 250mm\ Box of 1</v>
      </c>
    </row>
    <row r="917" spans="1:13">
      <c r="A917" s="1" t="s">
        <v>491</v>
      </c>
      <c r="B917" s="1" t="s">
        <v>2360</v>
      </c>
      <c r="C917" s="1" t="s">
        <v>477</v>
      </c>
      <c r="D917" s="1" t="s">
        <v>478</v>
      </c>
      <c r="E917" s="1" t="s">
        <v>13</v>
      </c>
      <c r="F917" s="1" t="s">
        <v>14</v>
      </c>
      <c r="G917" s="1" t="s">
        <v>15</v>
      </c>
      <c r="H917" s="1" t="s">
        <v>16</v>
      </c>
      <c r="I917" s="1" t="s">
        <v>17</v>
      </c>
      <c r="J917" s="1">
        <v>0</v>
      </c>
      <c r="M917" s="1" t="str">
        <f>IF(Feuil1!F917="",B917,"=GAUCHE(B2;Feuil1!F2)")</f>
        <v>Waters Spherisorb CN Prep Column 5µm 20 x 250mm\ Box of 1</v>
      </c>
    </row>
    <row r="918" spans="1:13">
      <c r="A918" s="1" t="s">
        <v>492</v>
      </c>
      <c r="B918" s="1" t="s">
        <v>2361</v>
      </c>
      <c r="C918" s="1" t="s">
        <v>387</v>
      </c>
      <c r="D918" s="1">
        <v>1415</v>
      </c>
      <c r="E918" s="1" t="s">
        <v>13</v>
      </c>
      <c r="F918" s="1" t="s">
        <v>14</v>
      </c>
      <c r="G918" s="1" t="s">
        <v>15</v>
      </c>
      <c r="H918" s="1" t="s">
        <v>16</v>
      </c>
      <c r="I918" s="1" t="s">
        <v>17</v>
      </c>
      <c r="J918" s="1">
        <v>0</v>
      </c>
      <c r="M918" s="1" t="str">
        <f>IF(Feuil1!F918="",B918,"=GAUCHE(B2;Feuil1!F2)")</f>
        <v>Waters Spherisorb C6 Semi-Prep Column 5µm 10 x 250mm\ Box of 1</v>
      </c>
    </row>
    <row r="919" spans="1:13">
      <c r="A919" s="1" t="s">
        <v>493</v>
      </c>
      <c r="B919" s="1" t="s">
        <v>2362</v>
      </c>
      <c r="C919" s="1" t="s">
        <v>477</v>
      </c>
      <c r="D919" s="1" t="s">
        <v>478</v>
      </c>
      <c r="E919" s="1" t="s">
        <v>13</v>
      </c>
      <c r="F919" s="1" t="s">
        <v>14</v>
      </c>
      <c r="G919" s="1" t="s">
        <v>15</v>
      </c>
      <c r="H919" s="1" t="s">
        <v>16</v>
      </c>
      <c r="I919" s="1" t="s">
        <v>17</v>
      </c>
      <c r="J919" s="1">
        <v>0</v>
      </c>
      <c r="M919" s="1" t="str">
        <f>IF(Feuil1!F919="",B919,"=GAUCHE(B2;Feuil1!F2)")</f>
        <v>Waters Spherisorb C6 Prep Column 5µm 20 x 250mm\ Box of 1</v>
      </c>
    </row>
    <row r="920" spans="1:13">
      <c r="A920" s="1" t="s">
        <v>494</v>
      </c>
      <c r="B920" s="1" t="s">
        <v>2363</v>
      </c>
      <c r="C920" s="1" t="s">
        <v>387</v>
      </c>
      <c r="D920" s="1">
        <v>1415</v>
      </c>
      <c r="E920" s="1" t="s">
        <v>13</v>
      </c>
      <c r="F920" s="1" t="s">
        <v>14</v>
      </c>
      <c r="G920" s="1" t="s">
        <v>15</v>
      </c>
      <c r="H920" s="1" t="s">
        <v>16</v>
      </c>
      <c r="I920" s="1" t="s">
        <v>17</v>
      </c>
      <c r="J920" s="1">
        <v>0</v>
      </c>
      <c r="M920" s="1" t="str">
        <f>IF(Feuil1!F920="",B920,"=GAUCHE(B2;Feuil1!F2)")</f>
        <v>Waters Spherisorb NH2 Semi-Prep Column 5µm 10 x 250mm\ Box of 1</v>
      </c>
    </row>
    <row r="921" spans="1:13">
      <c r="A921" s="1" t="s">
        <v>495</v>
      </c>
      <c r="B921" s="1" t="s">
        <v>2364</v>
      </c>
      <c r="C921" s="1" t="s">
        <v>477</v>
      </c>
      <c r="D921" s="1" t="s">
        <v>478</v>
      </c>
      <c r="E921" s="1" t="s">
        <v>13</v>
      </c>
      <c r="F921" s="1" t="s">
        <v>14</v>
      </c>
      <c r="G921" s="1" t="s">
        <v>15</v>
      </c>
      <c r="H921" s="1" t="s">
        <v>16</v>
      </c>
      <c r="I921" s="1" t="s">
        <v>17</v>
      </c>
      <c r="J921" s="1">
        <v>0</v>
      </c>
      <c r="M921" s="1" t="str">
        <f>IF(Feuil1!F921="",B921,"=GAUCHE(B2;Feuil1!F2)")</f>
        <v>Waters Spherisorb NH2 Prep Column 5µm 20 x 250mm\ Box of 1</v>
      </c>
    </row>
    <row r="922" spans="1:13">
      <c r="A922" s="1" t="s">
        <v>496</v>
      </c>
      <c r="B922" s="1" t="s">
        <v>2365</v>
      </c>
      <c r="C922" s="1" t="s">
        <v>387</v>
      </c>
      <c r="D922" s="1">
        <v>1415</v>
      </c>
      <c r="E922" s="1" t="s">
        <v>13</v>
      </c>
      <c r="F922" s="1" t="s">
        <v>14</v>
      </c>
      <c r="G922" s="1" t="s">
        <v>15</v>
      </c>
      <c r="H922" s="1" t="s">
        <v>16</v>
      </c>
      <c r="I922" s="1" t="s">
        <v>17</v>
      </c>
      <c r="J922" s="1">
        <v>0</v>
      </c>
      <c r="M922" s="1" t="str">
        <f>IF(Feuil1!F922="",B922,"=GAUCHE(B2;Feuil1!F2)")</f>
        <v>Waters Spherisorb C8 Semi-Prep Column 5µm 10 x 250mm\ Box of 1</v>
      </c>
    </row>
    <row r="923" spans="1:13">
      <c r="A923" s="1" t="s">
        <v>497</v>
      </c>
      <c r="B923" s="1" t="s">
        <v>2366</v>
      </c>
      <c r="C923" s="1" t="s">
        <v>477</v>
      </c>
      <c r="D923" s="1" t="s">
        <v>478</v>
      </c>
      <c r="E923" s="1" t="s">
        <v>13</v>
      </c>
      <c r="F923" s="1" t="s">
        <v>14</v>
      </c>
      <c r="G923" s="1" t="s">
        <v>15</v>
      </c>
      <c r="H923" s="1" t="s">
        <v>16</v>
      </c>
      <c r="I923" s="1" t="s">
        <v>17</v>
      </c>
      <c r="J923" s="1">
        <v>0</v>
      </c>
      <c r="M923" s="1" t="str">
        <f>IF(Feuil1!F923="",B923,"=GAUCHE(B2;Feuil1!F2)")</f>
        <v>Waters Spherisorb C8 Prep Column 5µm 20 x 250mm\ Box of 1</v>
      </c>
    </row>
    <row r="924" spans="1:13">
      <c r="A924" s="1" t="s">
        <v>498</v>
      </c>
      <c r="B924" s="1" t="s">
        <v>2367</v>
      </c>
      <c r="C924" s="1" t="s">
        <v>387</v>
      </c>
      <c r="D924" s="1">
        <v>1415</v>
      </c>
      <c r="E924" s="1" t="s">
        <v>13</v>
      </c>
      <c r="F924" s="1" t="s">
        <v>14</v>
      </c>
      <c r="G924" s="1" t="s">
        <v>15</v>
      </c>
      <c r="H924" s="1" t="s">
        <v>16</v>
      </c>
      <c r="I924" s="1" t="s">
        <v>17</v>
      </c>
      <c r="J924" s="1">
        <v>0</v>
      </c>
      <c r="M924" s="1" t="str">
        <f>IF(Feuil1!F924="",B924,"=GAUCHE(B2;Feuil1!F2)")</f>
        <v>Waters Spherisorb ODS-2 Semi-Prep Column 5µm 10 x 250mm\ Box of 1</v>
      </c>
    </row>
    <row r="925" spans="1:13">
      <c r="A925" s="1" t="s">
        <v>499</v>
      </c>
      <c r="B925" s="1" t="s">
        <v>2368</v>
      </c>
      <c r="C925" s="1" t="s">
        <v>477</v>
      </c>
      <c r="D925" s="1" t="s">
        <v>478</v>
      </c>
      <c r="E925" s="1" t="s">
        <v>13</v>
      </c>
      <c r="F925" s="1" t="s">
        <v>14</v>
      </c>
      <c r="G925" s="1" t="s">
        <v>15</v>
      </c>
      <c r="H925" s="1" t="s">
        <v>16</v>
      </c>
      <c r="I925" s="1" t="s">
        <v>17</v>
      </c>
      <c r="J925" s="1">
        <v>0</v>
      </c>
      <c r="M925" s="1" t="str">
        <f>IF(Feuil1!F925="",B925,"=GAUCHE(B2;Feuil1!F2)")</f>
        <v>Waters Spherisorb ODS-2 Prep Column 5µm 20 x 250mm\ Box of 1</v>
      </c>
    </row>
    <row r="926" spans="1:13">
      <c r="A926" s="1" t="s">
        <v>500</v>
      </c>
      <c r="B926" s="1" t="s">
        <v>2369</v>
      </c>
      <c r="C926" s="1" t="s">
        <v>480</v>
      </c>
      <c r="D926" s="1" t="s">
        <v>481</v>
      </c>
      <c r="E926" s="1" t="s">
        <v>13</v>
      </c>
      <c r="F926" s="1" t="s">
        <v>14</v>
      </c>
      <c r="G926" s="1" t="s">
        <v>15</v>
      </c>
      <c r="H926" s="1" t="s">
        <v>16</v>
      </c>
      <c r="I926" s="1" t="s">
        <v>17</v>
      </c>
      <c r="J926" s="1">
        <v>0</v>
      </c>
      <c r="M926" s="1" t="str">
        <f>IF(Feuil1!F926="",B926,"=GAUCHE(B2;Feuil1!F2)")</f>
        <v>Waters Spherisorb ODS-2 Semi-Prep Column 10µm 10 x 250mm\ Box of 1</v>
      </c>
    </row>
    <row r="927" spans="1:13">
      <c r="A927" s="1" t="s">
        <v>501</v>
      </c>
      <c r="B927" s="1" t="s">
        <v>2370</v>
      </c>
      <c r="C927" s="1">
        <v>1976</v>
      </c>
      <c r="D927" s="1" t="s">
        <v>483</v>
      </c>
      <c r="E927" s="1" t="s">
        <v>13</v>
      </c>
      <c r="F927" s="1" t="s">
        <v>14</v>
      </c>
      <c r="G927" s="1" t="s">
        <v>15</v>
      </c>
      <c r="H927" s="1" t="s">
        <v>16</v>
      </c>
      <c r="I927" s="1" t="s">
        <v>17</v>
      </c>
      <c r="J927" s="1">
        <v>0</v>
      </c>
      <c r="M927" s="1" t="str">
        <f>IF(Feuil1!F927="",B927,"=GAUCHE(B2;Feuil1!F2)")</f>
        <v>Waters Spherisorb ODS-2 Prep Column 10µm 20 x 250mm\ Box of 1</v>
      </c>
    </row>
    <row r="928" spans="1:13">
      <c r="A928" s="1" t="s">
        <v>502</v>
      </c>
      <c r="B928" s="1" t="s">
        <v>2371</v>
      </c>
      <c r="C928" s="1" t="s">
        <v>387</v>
      </c>
      <c r="D928" s="1">
        <v>1415</v>
      </c>
      <c r="E928" s="1" t="s">
        <v>13</v>
      </c>
      <c r="F928" s="1" t="s">
        <v>14</v>
      </c>
      <c r="G928" s="1" t="s">
        <v>15</v>
      </c>
      <c r="H928" s="1" t="s">
        <v>16</v>
      </c>
      <c r="I928" s="1" t="s">
        <v>17</v>
      </c>
      <c r="J928" s="1">
        <v>0</v>
      </c>
      <c r="M928" s="1" t="str">
        <f>IF(Feuil1!F928="",B928,"=GAUCHE(B2;Feuil1!F2)")</f>
        <v>Waters Spherisorb C1 Semi-Prep Column 5µm 10 x 250mm\ Box of 1</v>
      </c>
    </row>
    <row r="929" spans="1:13">
      <c r="A929" s="1" t="s">
        <v>503</v>
      </c>
      <c r="B929" s="1" t="s">
        <v>2372</v>
      </c>
      <c r="C929" s="1" t="s">
        <v>477</v>
      </c>
      <c r="D929" s="1" t="s">
        <v>478</v>
      </c>
      <c r="E929" s="1" t="s">
        <v>13</v>
      </c>
      <c r="F929" s="1" t="s">
        <v>14</v>
      </c>
      <c r="G929" s="1" t="s">
        <v>15</v>
      </c>
      <c r="H929" s="1" t="s">
        <v>16</v>
      </c>
      <c r="I929" s="1" t="s">
        <v>17</v>
      </c>
      <c r="J929" s="1">
        <v>0</v>
      </c>
      <c r="M929" s="1" t="str">
        <f>IF(Feuil1!F929="",B929,"=GAUCHE(B2;Feuil1!F2)")</f>
        <v>Waters Spherisorb C1 Prep Column 5µm 20 x 250mm\ Box of 1</v>
      </c>
    </row>
    <row r="930" spans="1:13">
      <c r="A930" s="1" t="s">
        <v>504</v>
      </c>
      <c r="B930" s="1" t="s">
        <v>2373</v>
      </c>
      <c r="C930" s="1" t="s">
        <v>387</v>
      </c>
      <c r="D930" s="1">
        <v>1415</v>
      </c>
      <c r="E930" s="1" t="s">
        <v>13</v>
      </c>
      <c r="F930" s="1" t="s">
        <v>14</v>
      </c>
      <c r="G930" s="1" t="s">
        <v>15</v>
      </c>
      <c r="H930" s="1" t="s">
        <v>16</v>
      </c>
      <c r="I930" s="1" t="s">
        <v>17</v>
      </c>
      <c r="J930" s="1">
        <v>0</v>
      </c>
      <c r="M930" s="1" t="str">
        <f>IF(Feuil1!F930="",B930,"=GAUCHE(B2;Feuil1!F2)")</f>
        <v>Waters Spherisorb Anion Exchange Semi-Prep Column 5µm 10 x 250mm\ Box of 1</v>
      </c>
    </row>
    <row r="931" spans="1:13">
      <c r="A931" s="1" t="s">
        <v>505</v>
      </c>
      <c r="B931" s="1" t="s">
        <v>2374</v>
      </c>
      <c r="C931" s="1" t="s">
        <v>477</v>
      </c>
      <c r="D931" s="1" t="s">
        <v>478</v>
      </c>
      <c r="E931" s="1" t="s">
        <v>13</v>
      </c>
      <c r="F931" s="1" t="s">
        <v>14</v>
      </c>
      <c r="G931" s="1" t="s">
        <v>15</v>
      </c>
      <c r="H931" s="1" t="s">
        <v>16</v>
      </c>
      <c r="I931" s="1" t="s">
        <v>17</v>
      </c>
      <c r="J931" s="1">
        <v>0</v>
      </c>
      <c r="M931" s="1" t="str">
        <f>IF(Feuil1!F931="",B931,"=GAUCHE(B2;Feuil1!F2)")</f>
        <v>Waters Spherisorb Anion Exchange Prep Column 5µm 20 x 250mm\ Box of 1</v>
      </c>
    </row>
    <row r="932" spans="1:13">
      <c r="A932" s="1" t="s">
        <v>506</v>
      </c>
      <c r="B932" s="1" t="s">
        <v>2375</v>
      </c>
      <c r="C932" s="1" t="s">
        <v>480</v>
      </c>
      <c r="D932" s="1" t="s">
        <v>481</v>
      </c>
      <c r="E932" s="1" t="s">
        <v>13</v>
      </c>
      <c r="F932" s="1" t="s">
        <v>14</v>
      </c>
      <c r="G932" s="1" t="s">
        <v>15</v>
      </c>
      <c r="H932" s="1" t="s">
        <v>16</v>
      </c>
      <c r="I932" s="1" t="s">
        <v>17</v>
      </c>
      <c r="J932" s="1">
        <v>0</v>
      </c>
      <c r="M932" s="1" t="str">
        <f>IF(Feuil1!F932="",B932,"=GAUCHE(B2;Feuil1!F2)")</f>
        <v>Waters Spherisorb C8 Semi-Prep Column 10µm 10 x 250mm\ Box of 1</v>
      </c>
    </row>
    <row r="933" spans="1:13">
      <c r="A933" s="1" t="s">
        <v>507</v>
      </c>
      <c r="B933" s="1" t="s">
        <v>2376</v>
      </c>
      <c r="C933" s="1">
        <v>1976</v>
      </c>
      <c r="D933" s="1" t="s">
        <v>483</v>
      </c>
      <c r="E933" s="1" t="s">
        <v>13</v>
      </c>
      <c r="F933" s="1" t="s">
        <v>14</v>
      </c>
      <c r="G933" s="1" t="s">
        <v>15</v>
      </c>
      <c r="H933" s="1" t="s">
        <v>16</v>
      </c>
      <c r="I933" s="1" t="s">
        <v>17</v>
      </c>
      <c r="J933" s="1">
        <v>0</v>
      </c>
      <c r="M933" s="1" t="str">
        <f>IF(Feuil1!F933="",B933,"=GAUCHE(B2;Feuil1!F2)")</f>
        <v>Waters Spherisorb C8 Prep Column 10µm 20 x 250mm\ Box of 1</v>
      </c>
    </row>
    <row r="934" spans="1:13">
      <c r="A934" s="1" t="s">
        <v>508</v>
      </c>
      <c r="B934" s="1" t="s">
        <v>2377</v>
      </c>
      <c r="C934" s="1">
        <v>1976</v>
      </c>
      <c r="D934" s="1" t="s">
        <v>483</v>
      </c>
      <c r="E934" s="1" t="s">
        <v>13</v>
      </c>
      <c r="F934" s="1" t="s">
        <v>14</v>
      </c>
      <c r="G934" s="1" t="s">
        <v>15</v>
      </c>
      <c r="H934" s="1" t="s">
        <v>16</v>
      </c>
      <c r="I934" s="1" t="s">
        <v>17</v>
      </c>
      <c r="J934" s="1">
        <v>0</v>
      </c>
      <c r="M934" s="1" t="str">
        <f>IF(Feuil1!F934="",B934,"=GAUCHE(B2;Feuil1!F2)")</f>
        <v>Waters Spherisorb C1 Prep Column 10µm 20 x 250mm\ Box of 1</v>
      </c>
    </row>
    <row r="935" spans="1:13">
      <c r="A935" s="1" t="s">
        <v>509</v>
      </c>
      <c r="B935" s="1" t="s">
        <v>2378</v>
      </c>
      <c r="C935" s="1">
        <v>1976</v>
      </c>
      <c r="D935" s="1" t="s">
        <v>483</v>
      </c>
      <c r="E935" s="1" t="s">
        <v>13</v>
      </c>
      <c r="F935" s="1" t="s">
        <v>14</v>
      </c>
      <c r="G935" s="1" t="s">
        <v>15</v>
      </c>
      <c r="H935" s="1" t="s">
        <v>16</v>
      </c>
      <c r="I935" s="1" t="s">
        <v>17</v>
      </c>
      <c r="J935" s="1">
        <v>0</v>
      </c>
      <c r="M935" s="1" t="str">
        <f>IF(Feuil1!F935="",B935,"=GAUCHE(B2;Feuil1!F2)")</f>
        <v>Waters Spherisorb C6 Prep Column 10µm 20 x 250mm\ Box of 1</v>
      </c>
    </row>
    <row r="936" spans="1:13">
      <c r="A936" s="1" t="s">
        <v>510</v>
      </c>
      <c r="B936" s="1" t="s">
        <v>2379</v>
      </c>
      <c r="C936" s="1" t="s">
        <v>480</v>
      </c>
      <c r="D936" s="1" t="s">
        <v>481</v>
      </c>
      <c r="E936" s="1" t="s">
        <v>13</v>
      </c>
      <c r="F936" s="1" t="s">
        <v>14</v>
      </c>
      <c r="G936" s="1" t="s">
        <v>15</v>
      </c>
      <c r="H936" s="1" t="s">
        <v>16</v>
      </c>
      <c r="I936" s="1" t="s">
        <v>17</v>
      </c>
      <c r="J936" s="1">
        <v>0</v>
      </c>
      <c r="M936" s="1" t="str">
        <f>IF(Feuil1!F936="",B936,"=GAUCHE(B2;Feuil1!F2)")</f>
        <v>Waters Spherisorb CN Semi-Prep Column 10µm 10 x 250mm\ Box of 1</v>
      </c>
    </row>
    <row r="937" spans="1:13">
      <c r="A937" s="1" t="s">
        <v>511</v>
      </c>
      <c r="B937" s="1" t="s">
        <v>2380</v>
      </c>
      <c r="C937" s="1">
        <v>1976</v>
      </c>
      <c r="D937" s="1" t="s">
        <v>483</v>
      </c>
      <c r="E937" s="1" t="s">
        <v>13</v>
      </c>
      <c r="F937" s="1" t="s">
        <v>14</v>
      </c>
      <c r="G937" s="1" t="s">
        <v>15</v>
      </c>
      <c r="H937" s="1" t="s">
        <v>16</v>
      </c>
      <c r="I937" s="1" t="s">
        <v>17</v>
      </c>
      <c r="J937" s="1">
        <v>0</v>
      </c>
      <c r="M937" s="1" t="str">
        <f>IF(Feuil1!F937="",B937,"=GAUCHE(B2;Feuil1!F2)")</f>
        <v>Waters Spherisorb CN Prep Column 10µm 20 x 250mm\ Box of 1</v>
      </c>
    </row>
    <row r="938" spans="1:13">
      <c r="A938" s="1" t="s">
        <v>512</v>
      </c>
      <c r="B938" s="1" t="s">
        <v>2381</v>
      </c>
      <c r="C938" s="1" t="s">
        <v>480</v>
      </c>
      <c r="D938" s="1" t="s">
        <v>481</v>
      </c>
      <c r="E938" s="1" t="s">
        <v>13</v>
      </c>
      <c r="F938" s="1" t="s">
        <v>14</v>
      </c>
      <c r="G938" s="1" t="s">
        <v>15</v>
      </c>
      <c r="H938" s="1" t="s">
        <v>16</v>
      </c>
      <c r="I938" s="1" t="s">
        <v>17</v>
      </c>
      <c r="J938" s="1">
        <v>0</v>
      </c>
      <c r="M938" s="1" t="str">
        <f>IF(Feuil1!F938="",B938,"=GAUCHE(B2;Feuil1!F2)")</f>
        <v>Waters Spherisorb NH2 Semi-Prep Column 10µm 10 x 250mm\ Box of 1</v>
      </c>
    </row>
    <row r="939" spans="1:13">
      <c r="A939" s="1" t="s">
        <v>513</v>
      </c>
      <c r="B939" s="1" t="s">
        <v>2382</v>
      </c>
      <c r="C939" s="1">
        <v>1976</v>
      </c>
      <c r="D939" s="1" t="s">
        <v>483</v>
      </c>
      <c r="E939" s="1" t="s">
        <v>13</v>
      </c>
      <c r="F939" s="1" t="s">
        <v>14</v>
      </c>
      <c r="G939" s="1" t="s">
        <v>15</v>
      </c>
      <c r="H939" s="1" t="s">
        <v>16</v>
      </c>
      <c r="I939" s="1" t="s">
        <v>17</v>
      </c>
      <c r="J939" s="1">
        <v>0</v>
      </c>
      <c r="M939" s="1" t="str">
        <f>IF(Feuil1!F939="",B939,"=GAUCHE(B2;Feuil1!F2)")</f>
        <v>Waters Spherisorb NH2 Prep Column 10µm 20 x 250mm\ Box of 1</v>
      </c>
    </row>
    <row r="940" spans="1:13">
      <c r="A940" s="1" t="s">
        <v>514</v>
      </c>
      <c r="B940" s="1" t="s">
        <v>2383</v>
      </c>
      <c r="C940" s="1" t="s">
        <v>480</v>
      </c>
      <c r="D940" s="1" t="s">
        <v>481</v>
      </c>
      <c r="E940" s="1" t="s">
        <v>13</v>
      </c>
      <c r="F940" s="1" t="s">
        <v>14</v>
      </c>
      <c r="G940" s="1" t="s">
        <v>15</v>
      </c>
      <c r="H940" s="1" t="s">
        <v>16</v>
      </c>
      <c r="I940" s="1" t="s">
        <v>17</v>
      </c>
      <c r="J940" s="1">
        <v>0</v>
      </c>
      <c r="M940" s="1" t="str">
        <f>IF(Feuil1!F940="",B940,"=GAUCHE(B2;Feuil1!F2)")</f>
        <v>Waters Spherisorb Phenyl Semi-Prep Column 10µm 10 x 250mm\ Box of 1</v>
      </c>
    </row>
    <row r="941" spans="1:13">
      <c r="A941" s="1" t="s">
        <v>515</v>
      </c>
      <c r="B941" s="1" t="s">
        <v>2384</v>
      </c>
      <c r="C941" s="1">
        <v>1976</v>
      </c>
      <c r="D941" s="1" t="s">
        <v>483</v>
      </c>
      <c r="E941" s="1" t="s">
        <v>13</v>
      </c>
      <c r="F941" s="1" t="s">
        <v>14</v>
      </c>
      <c r="G941" s="1" t="s">
        <v>15</v>
      </c>
      <c r="H941" s="1" t="s">
        <v>16</v>
      </c>
      <c r="I941" s="1" t="s">
        <v>17</v>
      </c>
      <c r="J941" s="1">
        <v>0</v>
      </c>
      <c r="M941" s="1" t="str">
        <f>IF(Feuil1!F941="",B941,"=GAUCHE(B2;Feuil1!F2)")</f>
        <v>Waters Spherisorb Phenyl Prep Column 10µm 20 x 250mm\ Box of 1</v>
      </c>
    </row>
    <row r="942" spans="1:13">
      <c r="A942" s="1" t="s">
        <v>516</v>
      </c>
      <c r="B942" s="1" t="s">
        <v>2385</v>
      </c>
      <c r="C942" s="1" t="s">
        <v>480</v>
      </c>
      <c r="D942" s="1" t="s">
        <v>481</v>
      </c>
      <c r="E942" s="1" t="s">
        <v>13</v>
      </c>
      <c r="F942" s="1" t="s">
        <v>14</v>
      </c>
      <c r="G942" s="1" t="s">
        <v>15</v>
      </c>
      <c r="H942" s="1" t="s">
        <v>16</v>
      </c>
      <c r="I942" s="1" t="s">
        <v>17</v>
      </c>
      <c r="J942" s="1">
        <v>0</v>
      </c>
      <c r="M942" s="1" t="str">
        <f>IF(Feuil1!F942="",B942,"=GAUCHE(B2;Feuil1!F2)")</f>
        <v>Waters Spherisorb Anion Exchange Semi-Prep Column 10µm 10 x 250mm\ Box of 1</v>
      </c>
    </row>
    <row r="943" spans="1:13">
      <c r="A943" s="1" t="s">
        <v>517</v>
      </c>
      <c r="B943" s="1" t="s">
        <v>2386</v>
      </c>
      <c r="C943" s="1">
        <v>1976</v>
      </c>
      <c r="D943" s="1" t="s">
        <v>483</v>
      </c>
      <c r="E943" s="1" t="s">
        <v>13</v>
      </c>
      <c r="F943" s="1" t="s">
        <v>14</v>
      </c>
      <c r="G943" s="1" t="s">
        <v>15</v>
      </c>
      <c r="H943" s="1" t="s">
        <v>16</v>
      </c>
      <c r="I943" s="1" t="s">
        <v>17</v>
      </c>
      <c r="J943" s="1">
        <v>0</v>
      </c>
      <c r="M943" s="1" t="str">
        <f>IF(Feuil1!F943="",B943,"=GAUCHE(B2;Feuil1!F2)")</f>
        <v>Waters Spherisorb Anion Exchange Prep Column 10µm 20 x 250mm\ Box of 1</v>
      </c>
    </row>
    <row r="944" spans="1:13">
      <c r="A944" s="1" t="s">
        <v>518</v>
      </c>
      <c r="B944" s="1" t="s">
        <v>2387</v>
      </c>
      <c r="C944" s="1" t="s">
        <v>387</v>
      </c>
      <c r="D944" s="1">
        <v>1415</v>
      </c>
      <c r="E944" s="1" t="s">
        <v>13</v>
      </c>
      <c r="F944" s="1" t="s">
        <v>14</v>
      </c>
      <c r="G944" s="1" t="s">
        <v>15</v>
      </c>
      <c r="H944" s="1" t="s">
        <v>16</v>
      </c>
      <c r="I944" s="1" t="s">
        <v>17</v>
      </c>
      <c r="J944" s="1">
        <v>0</v>
      </c>
      <c r="M944" s="1" t="str">
        <f>IF(Feuil1!F944="",B944,"=GAUCHE(B2;Feuil1!F2)")</f>
        <v>Waters Spherisorb Cation Exchange Semi-Prep Column 5µm 10 x 250mm\ Box of 1</v>
      </c>
    </row>
    <row r="945" spans="1:13">
      <c r="A945" s="1" t="s">
        <v>519</v>
      </c>
      <c r="B945" s="1" t="s">
        <v>2388</v>
      </c>
      <c r="C945" s="1" t="s">
        <v>477</v>
      </c>
      <c r="D945" s="1" t="s">
        <v>478</v>
      </c>
      <c r="E945" s="1" t="s">
        <v>13</v>
      </c>
      <c r="F945" s="1" t="s">
        <v>14</v>
      </c>
      <c r="G945" s="1" t="s">
        <v>15</v>
      </c>
      <c r="H945" s="1" t="s">
        <v>16</v>
      </c>
      <c r="I945" s="1" t="s">
        <v>17</v>
      </c>
      <c r="J945" s="1">
        <v>0</v>
      </c>
      <c r="M945" s="1" t="str">
        <f>IF(Feuil1!F945="",B945,"=GAUCHE(B2;Feuil1!F2)")</f>
        <v>Waters Spherisorb Cation Exchange Prep Column 5µm 20 x 250mm\ Box of 1</v>
      </c>
    </row>
    <row r="946" spans="1:13">
      <c r="A946" s="1" t="s">
        <v>520</v>
      </c>
      <c r="B946" s="1" t="s">
        <v>2389</v>
      </c>
      <c r="C946" s="1" t="s">
        <v>480</v>
      </c>
      <c r="D946" s="1" t="s">
        <v>481</v>
      </c>
      <c r="E946" s="1" t="s">
        <v>13</v>
      </c>
      <c r="F946" s="1" t="s">
        <v>14</v>
      </c>
      <c r="G946" s="1" t="s">
        <v>15</v>
      </c>
      <c r="H946" s="1" t="s">
        <v>16</v>
      </c>
      <c r="I946" s="1" t="s">
        <v>17</v>
      </c>
      <c r="J946" s="1">
        <v>0</v>
      </c>
      <c r="M946" s="1" t="str">
        <f>IF(Feuil1!F946="",B946,"=GAUCHE(B2;Feuil1!F2)")</f>
        <v>Waters Spherisorb Cation Exchange Semi-Prep Column 10µm 10 x 250mm\ Box of 1</v>
      </c>
    </row>
    <row r="947" spans="1:13">
      <c r="A947" s="1" t="s">
        <v>521</v>
      </c>
      <c r="B947" s="1" t="s">
        <v>2390</v>
      </c>
      <c r="C947" s="1">
        <v>2489</v>
      </c>
      <c r="D947" s="1" t="s">
        <v>165</v>
      </c>
      <c r="E947" s="1" t="s">
        <v>13</v>
      </c>
      <c r="F947" s="1" t="s">
        <v>14</v>
      </c>
      <c r="G947" s="1" t="s">
        <v>15</v>
      </c>
      <c r="H947" s="1" t="s">
        <v>16</v>
      </c>
      <c r="I947" s="1" t="s">
        <v>17</v>
      </c>
      <c r="J947" s="1">
        <v>0</v>
      </c>
      <c r="M947" s="1" t="str">
        <f>IF(Feuil1!F947="",B947,"=GAUCHE(B2;Feuil1!F2)")</f>
        <v>Waters Spherisorb Cation Exchange Prep Column 10µm 20 x 250mm\ Box of 1</v>
      </c>
    </row>
    <row r="948" spans="1:13">
      <c r="A948" s="1" t="s">
        <v>522</v>
      </c>
      <c r="B948" s="1" t="s">
        <v>2391</v>
      </c>
      <c r="C948" s="1" t="s">
        <v>202</v>
      </c>
      <c r="D948" s="1" t="s">
        <v>203</v>
      </c>
      <c r="E948" s="1" t="s">
        <v>13</v>
      </c>
      <c r="F948" s="1" t="s">
        <v>14</v>
      </c>
      <c r="G948" s="1" t="s">
        <v>15</v>
      </c>
      <c r="H948" s="1" t="s">
        <v>16</v>
      </c>
      <c r="I948" s="1" t="s">
        <v>17</v>
      </c>
      <c r="J948" s="1">
        <v>0</v>
      </c>
      <c r="M948" s="1" t="str">
        <f>IF(Feuil1!F948="",B948,"=GAUCHE(B2;Feuil1!F2)")</f>
        <v>Waters Spherisorb Silica Guard Column 5µm 4.6 x 30mm\ Box of 3</v>
      </c>
    </row>
    <row r="949" spans="1:13">
      <c r="A949" s="1" t="s">
        <v>523</v>
      </c>
      <c r="B949" s="1" t="s">
        <v>2392</v>
      </c>
      <c r="C949" s="1" t="s">
        <v>202</v>
      </c>
      <c r="D949" s="1" t="s">
        <v>203</v>
      </c>
      <c r="E949" s="1" t="s">
        <v>13</v>
      </c>
      <c r="F949" s="1" t="s">
        <v>14</v>
      </c>
      <c r="G949" s="1" t="s">
        <v>15</v>
      </c>
      <c r="H949" s="1" t="s">
        <v>16</v>
      </c>
      <c r="I949" s="1" t="s">
        <v>17</v>
      </c>
      <c r="J949" s="1">
        <v>0</v>
      </c>
      <c r="M949" s="1" t="str">
        <f>IF(Feuil1!F949="",B949,"=GAUCHE(B2;Feuil1!F2)")</f>
        <v>Waters Spherisorb ODS-2 Guard Column 5µm 4.6 x 30mm\ Box of 3</v>
      </c>
    </row>
    <row r="950" spans="1:13">
      <c r="A950" s="1" t="s">
        <v>524</v>
      </c>
      <c r="B950" s="1" t="s">
        <v>2393</v>
      </c>
      <c r="C950" s="1" t="s">
        <v>202</v>
      </c>
      <c r="D950" s="1" t="s">
        <v>203</v>
      </c>
      <c r="E950" s="1" t="s">
        <v>13</v>
      </c>
      <c r="F950" s="1" t="s">
        <v>14</v>
      </c>
      <c r="G950" s="1" t="s">
        <v>15</v>
      </c>
      <c r="H950" s="1" t="s">
        <v>16</v>
      </c>
      <c r="I950" s="1" t="s">
        <v>17</v>
      </c>
      <c r="J950" s="1">
        <v>0</v>
      </c>
      <c r="M950" s="1" t="str">
        <f>IF(Feuil1!F950="",B950,"=GAUCHE(B2;Feuil1!F2)")</f>
        <v>Waters Spherisorb Anion Exchange Guard Cartridge 5µm 4.6 x 30mm\ Box of 3</v>
      </c>
    </row>
    <row r="951" spans="1:13">
      <c r="A951" s="1" t="s">
        <v>525</v>
      </c>
      <c r="B951" s="1" t="s">
        <v>2394</v>
      </c>
      <c r="C951" s="1" t="s">
        <v>202</v>
      </c>
      <c r="D951" s="1" t="s">
        <v>203</v>
      </c>
      <c r="E951" s="1" t="s">
        <v>13</v>
      </c>
      <c r="F951" s="1" t="s">
        <v>14</v>
      </c>
      <c r="G951" s="1" t="s">
        <v>15</v>
      </c>
      <c r="H951" s="1" t="s">
        <v>16</v>
      </c>
      <c r="I951" s="1" t="s">
        <v>17</v>
      </c>
      <c r="J951" s="1">
        <v>0</v>
      </c>
      <c r="M951" s="1" t="str">
        <f>IF(Feuil1!F951="",B951,"=GAUCHE(B2;Feuil1!F2)")</f>
        <v>Waters Spherisorb ODS B Guard Column 5µm 4.6 x 30mm\ Box of 3</v>
      </c>
    </row>
    <row r="952" spans="1:13">
      <c r="A952" s="1" t="s">
        <v>526</v>
      </c>
      <c r="B952" s="1" t="s">
        <v>2395</v>
      </c>
      <c r="C952" s="1" t="s">
        <v>202</v>
      </c>
      <c r="D952" s="1" t="s">
        <v>203</v>
      </c>
      <c r="E952" s="1" t="s">
        <v>13</v>
      </c>
      <c r="F952" s="1" t="s">
        <v>14</v>
      </c>
      <c r="G952" s="1" t="s">
        <v>15</v>
      </c>
      <c r="H952" s="1" t="s">
        <v>16</v>
      </c>
      <c r="I952" s="1" t="s">
        <v>17</v>
      </c>
      <c r="J952" s="1">
        <v>0</v>
      </c>
      <c r="M952" s="1" t="str">
        <f>IF(Feuil1!F952="",B952,"=GAUCHE(B2;Feuil1!F2)")</f>
        <v>Waters Spherisorb Cation Exchange Guard Column 5µm 4.6 x 30mm\ Box of 3</v>
      </c>
    </row>
    <row r="953" spans="1:13">
      <c r="A953" s="1" t="s">
        <v>527</v>
      </c>
      <c r="B953" s="1" t="s">
        <v>2396</v>
      </c>
      <c r="C953" s="1" t="s">
        <v>202</v>
      </c>
      <c r="D953" s="1" t="s">
        <v>203</v>
      </c>
      <c r="E953" s="1" t="s">
        <v>13</v>
      </c>
      <c r="F953" s="1" t="s">
        <v>14</v>
      </c>
      <c r="G953" s="1" t="s">
        <v>15</v>
      </c>
      <c r="H953" s="1" t="s">
        <v>16</v>
      </c>
      <c r="I953" s="1" t="s">
        <v>17</v>
      </c>
      <c r="J953" s="1">
        <v>0</v>
      </c>
      <c r="M953" s="1" t="str">
        <f>IF(Feuil1!F953="",B953,"=GAUCHE(B2;Feuil1!F2)")</f>
        <v>Waters Spherisorb ODS-1 Guard Column 5µm 4.6 x 30mm\ Box of 3</v>
      </c>
    </row>
    <row r="954" spans="1:13">
      <c r="A954" s="1" t="s">
        <v>528</v>
      </c>
      <c r="B954" s="1" t="s">
        <v>2397</v>
      </c>
      <c r="C954" s="1" t="s">
        <v>202</v>
      </c>
      <c r="D954" s="1" t="s">
        <v>203</v>
      </c>
      <c r="E954" s="1" t="s">
        <v>13</v>
      </c>
      <c r="F954" s="1" t="s">
        <v>14</v>
      </c>
      <c r="G954" s="1" t="s">
        <v>15</v>
      </c>
      <c r="H954" s="1" t="s">
        <v>16</v>
      </c>
      <c r="I954" s="1" t="s">
        <v>17</v>
      </c>
      <c r="J954" s="1">
        <v>0</v>
      </c>
      <c r="M954" s="1" t="str">
        <f>IF(Feuil1!F954="",B954,"=GAUCHE(B2;Feuil1!F2)")</f>
        <v>Waters Spherisorb C8 Guard Column 5µm 4.6 x 30mm\ Box of 3</v>
      </c>
    </row>
    <row r="955" spans="1:13">
      <c r="A955" s="1" t="s">
        <v>529</v>
      </c>
      <c r="B955" s="1" t="s">
        <v>2398</v>
      </c>
      <c r="C955" s="1" t="s">
        <v>202</v>
      </c>
      <c r="D955" s="1" t="s">
        <v>203</v>
      </c>
      <c r="E955" s="1" t="s">
        <v>13</v>
      </c>
      <c r="F955" s="1" t="s">
        <v>14</v>
      </c>
      <c r="G955" s="1" t="s">
        <v>15</v>
      </c>
      <c r="H955" s="1" t="s">
        <v>16</v>
      </c>
      <c r="I955" s="1" t="s">
        <v>17</v>
      </c>
      <c r="J955" s="1">
        <v>0</v>
      </c>
      <c r="M955" s="1" t="str">
        <f>IF(Feuil1!F955="",B955,"=GAUCHE(B2;Feuil1!F2)")</f>
        <v>Waters Spherisorb C6 Guard Column 5µm 4.6 x 30mm\ Box of 3</v>
      </c>
    </row>
    <row r="956" spans="1:13">
      <c r="A956" s="1" t="s">
        <v>530</v>
      </c>
      <c r="B956" s="1" t="s">
        <v>2399</v>
      </c>
      <c r="C956" s="1" t="s">
        <v>202</v>
      </c>
      <c r="D956" s="1" t="s">
        <v>203</v>
      </c>
      <c r="E956" s="1" t="s">
        <v>13</v>
      </c>
      <c r="F956" s="1" t="s">
        <v>14</v>
      </c>
      <c r="G956" s="1" t="s">
        <v>15</v>
      </c>
      <c r="H956" s="1" t="s">
        <v>16</v>
      </c>
      <c r="I956" s="1" t="s">
        <v>17</v>
      </c>
      <c r="J956" s="1">
        <v>0</v>
      </c>
      <c r="M956" s="1" t="str">
        <f>IF(Feuil1!F956="",B956,"=GAUCHE(B2;Feuil1!F2)")</f>
        <v>Waters Spherisorb C1 Guard Column 5µm 4.6 x 30mm\ Box of 3</v>
      </c>
    </row>
    <row r="957" spans="1:13">
      <c r="A957" s="1" t="s">
        <v>531</v>
      </c>
      <c r="B957" s="1" t="s">
        <v>2400</v>
      </c>
      <c r="C957" s="1" t="s">
        <v>202</v>
      </c>
      <c r="D957" s="1" t="s">
        <v>203</v>
      </c>
      <c r="E957" s="1" t="s">
        <v>13</v>
      </c>
      <c r="F957" s="1" t="s">
        <v>14</v>
      </c>
      <c r="G957" s="1" t="s">
        <v>15</v>
      </c>
      <c r="H957" s="1" t="s">
        <v>16</v>
      </c>
      <c r="I957" s="1" t="s">
        <v>17</v>
      </c>
      <c r="J957" s="1">
        <v>0</v>
      </c>
      <c r="M957" s="1" t="str">
        <f>IF(Feuil1!F957="",B957,"=GAUCHE(B2;Feuil1!F2)")</f>
        <v>Waters Spherisorb CN Guard Column 5µm 4.6 x 30mm\ Box of 3</v>
      </c>
    </row>
    <row r="958" spans="1:13">
      <c r="A958" s="1" t="s">
        <v>532</v>
      </c>
      <c r="B958" s="1" t="s">
        <v>2401</v>
      </c>
      <c r="C958" s="1" t="s">
        <v>202</v>
      </c>
      <c r="D958" s="1" t="s">
        <v>203</v>
      </c>
      <c r="E958" s="1" t="s">
        <v>13</v>
      </c>
      <c r="F958" s="1" t="s">
        <v>14</v>
      </c>
      <c r="G958" s="1" t="s">
        <v>15</v>
      </c>
      <c r="H958" s="1" t="s">
        <v>16</v>
      </c>
      <c r="I958" s="1" t="s">
        <v>17</v>
      </c>
      <c r="J958" s="1">
        <v>0</v>
      </c>
      <c r="M958" s="1" t="str">
        <f>IF(Feuil1!F958="",B958,"=GAUCHE(B2;Feuil1!F2)")</f>
        <v>Waters Spherisorb Phenyl Guard Column 5µm 4.6 x 30mm\ Box of 3</v>
      </c>
    </row>
    <row r="959" spans="1:13">
      <c r="A959" s="1" t="s">
        <v>533</v>
      </c>
      <c r="B959" s="1" t="s">
        <v>2402</v>
      </c>
      <c r="C959" s="1" t="s">
        <v>202</v>
      </c>
      <c r="D959" s="1" t="s">
        <v>203</v>
      </c>
      <c r="E959" s="1" t="s">
        <v>13</v>
      </c>
      <c r="F959" s="1" t="s">
        <v>14</v>
      </c>
      <c r="G959" s="1" t="s">
        <v>15</v>
      </c>
      <c r="H959" s="1" t="s">
        <v>16</v>
      </c>
      <c r="I959" s="1" t="s">
        <v>17</v>
      </c>
      <c r="J959" s="1">
        <v>0</v>
      </c>
      <c r="M959" s="1" t="str">
        <f>IF(Feuil1!F959="",B959,"=GAUCHE(B2;Feuil1!F2)")</f>
        <v>Waters Spherisorb NH2 Guard Column 5µm 4.6 x 30mm\ Box of 3</v>
      </c>
    </row>
    <row r="960" spans="1:13">
      <c r="A960" s="1" t="s">
        <v>534</v>
      </c>
      <c r="B960" s="1" t="s">
        <v>2403</v>
      </c>
      <c r="C960" s="1" t="s">
        <v>535</v>
      </c>
      <c r="D960" s="1" t="s">
        <v>536</v>
      </c>
      <c r="E960" s="1" t="s">
        <v>13</v>
      </c>
      <c r="F960" s="1" t="s">
        <v>14</v>
      </c>
      <c r="G960" s="1" t="s">
        <v>15</v>
      </c>
      <c r="H960" s="1" t="s">
        <v>16</v>
      </c>
      <c r="I960" s="1" t="s">
        <v>17</v>
      </c>
      <c r="J960" s="1">
        <v>0</v>
      </c>
      <c r="M960" s="1" t="str">
        <f>IF(Feuil1!F960="",B960,"=GAUCHE(B2;Feuil1!F2)")</f>
        <v>Ion Chromatography IC-Pak Cation Guard Column 4.6 x 50mm\ Box of 1</v>
      </c>
    </row>
    <row r="961" spans="1:13">
      <c r="A961" s="1" t="s">
        <v>537</v>
      </c>
      <c r="B961" s="1" t="s">
        <v>2404</v>
      </c>
      <c r="C961" s="1" t="s">
        <v>538</v>
      </c>
      <c r="D961" s="1" t="s">
        <v>539</v>
      </c>
      <c r="E961" s="1" t="s">
        <v>13</v>
      </c>
      <c r="F961" s="1" t="s">
        <v>14</v>
      </c>
      <c r="G961" s="1" t="s">
        <v>15</v>
      </c>
      <c r="H961" s="1" t="s">
        <v>16</v>
      </c>
      <c r="I961" s="1" t="s">
        <v>17</v>
      </c>
      <c r="J961" s="1">
        <v>0</v>
      </c>
      <c r="M961" s="1" t="str">
        <f>IF(Feuil1!F961="",B961,"=GAUCHE(B2;Feuil1!F2)")</f>
        <v>Ion Chromatography IC-Pak Anion Guard-Pak Kit Guard-Pak Holder and 5 inserts\ Box of 1</v>
      </c>
    </row>
    <row r="962" spans="1:13">
      <c r="A962" s="1" t="s">
        <v>540</v>
      </c>
      <c r="B962" s="1" t="s">
        <v>2405</v>
      </c>
      <c r="C962" s="1" t="s">
        <v>128</v>
      </c>
      <c r="D962" s="1" t="s">
        <v>129</v>
      </c>
      <c r="E962" s="1" t="s">
        <v>13</v>
      </c>
      <c r="F962" s="1" t="s">
        <v>14</v>
      </c>
      <c r="G962" s="1" t="s">
        <v>15</v>
      </c>
      <c r="H962" s="1" t="s">
        <v>16</v>
      </c>
      <c r="I962" s="1" t="s">
        <v>17</v>
      </c>
      <c r="J962" s="1">
        <v>0</v>
      </c>
      <c r="M962" s="1" t="str">
        <f>IF(Feuil1!F962="",B962,"=GAUCHE(B2;Feuil1!F2)")</f>
        <v>Guard-Pak IC-Pak Anion Concentrator inserts\ Box of 5</v>
      </c>
    </row>
    <row r="963" spans="1:13">
      <c r="A963" s="1" t="s">
        <v>541</v>
      </c>
      <c r="B963" s="1" t="s">
        <v>2406</v>
      </c>
      <c r="C963" s="1" t="s">
        <v>128</v>
      </c>
      <c r="D963" s="1" t="s">
        <v>129</v>
      </c>
      <c r="E963" s="1" t="s">
        <v>13</v>
      </c>
      <c r="F963" s="1" t="s">
        <v>14</v>
      </c>
      <c r="G963" s="1" t="s">
        <v>15</v>
      </c>
      <c r="H963" s="1" t="s">
        <v>16</v>
      </c>
      <c r="I963" s="1" t="s">
        <v>17</v>
      </c>
      <c r="J963" s="1">
        <v>0</v>
      </c>
      <c r="M963" s="1" t="str">
        <f>IF(Feuil1!F963="",B963,"=GAUCHE(B2;Feuil1!F2)")</f>
        <v>Guard-Pak IC-Pak Anion Inserts\ Box of 5</v>
      </c>
    </row>
    <row r="964" spans="1:13">
      <c r="A964" s="1" t="s">
        <v>542</v>
      </c>
      <c r="B964" s="1" t="s">
        <v>2407</v>
      </c>
      <c r="C964" s="1" t="s">
        <v>543</v>
      </c>
      <c r="D964" s="1" t="s">
        <v>544</v>
      </c>
      <c r="E964" s="1" t="s">
        <v>13</v>
      </c>
      <c r="F964" s="1" t="s">
        <v>14</v>
      </c>
      <c r="G964" s="1" t="s">
        <v>15</v>
      </c>
      <c r="H964" s="1" t="s">
        <v>16</v>
      </c>
      <c r="I964" s="1" t="s">
        <v>17</v>
      </c>
      <c r="J964" s="1">
        <v>0</v>
      </c>
      <c r="M964" s="1" t="str">
        <f>IF(Feuil1!F964="",B964,"=GAUCHE(B2;Feuil1!F2)")</f>
        <v>Sep-Pak CN Classic Type\ Box of 50</v>
      </c>
    </row>
    <row r="965" spans="1:13">
      <c r="A965" s="1" t="s">
        <v>545</v>
      </c>
      <c r="B965" s="1" t="s">
        <v>2408</v>
      </c>
      <c r="C965" s="1" t="s">
        <v>543</v>
      </c>
      <c r="D965" s="1" t="s">
        <v>544</v>
      </c>
      <c r="E965" s="1" t="s">
        <v>13</v>
      </c>
      <c r="F965" s="1" t="s">
        <v>14</v>
      </c>
      <c r="G965" s="1" t="s">
        <v>15</v>
      </c>
      <c r="H965" s="1" t="s">
        <v>16</v>
      </c>
      <c r="I965" s="1" t="s">
        <v>17</v>
      </c>
      <c r="J965" s="1">
        <v>0</v>
      </c>
      <c r="M965" s="1" t="str">
        <f>IF(Feuil1!F965="",B965,"=GAUCHE(B2;Feuil1!F2)")</f>
        <v>Sep-Pak NH2 Classic Type\ Box of 50</v>
      </c>
    </row>
    <row r="966" spans="1:13">
      <c r="A966" s="1" t="s">
        <v>546</v>
      </c>
      <c r="B966" s="1" t="s">
        <v>2409</v>
      </c>
      <c r="C966" s="1" t="s">
        <v>22</v>
      </c>
      <c r="D966" s="1" t="s">
        <v>23</v>
      </c>
      <c r="E966" s="1" t="s">
        <v>13</v>
      </c>
      <c r="F966" s="1" t="s">
        <v>14</v>
      </c>
      <c r="G966" s="1" t="s">
        <v>15</v>
      </c>
      <c r="H966" s="1" t="s">
        <v>16</v>
      </c>
      <c r="I966" s="1" t="s">
        <v>17</v>
      </c>
      <c r="J966" s="1">
        <v>0</v>
      </c>
      <c r="M966" s="1" t="str">
        <f>IF(Feuil1!F966="",B966,"=GAUCHE(B2;Feuil1!F2)")</f>
        <v>Sep-Pak Accell Plus QMA Classic Type\ Box of 50</v>
      </c>
    </row>
    <row r="967" spans="1:13">
      <c r="A967" s="1" t="s">
        <v>547</v>
      </c>
      <c r="B967" s="1" t="s">
        <v>2410</v>
      </c>
      <c r="C967" s="1" t="s">
        <v>22</v>
      </c>
      <c r="D967" s="1" t="s">
        <v>23</v>
      </c>
      <c r="E967" s="1" t="s">
        <v>13</v>
      </c>
      <c r="F967" s="1" t="s">
        <v>14</v>
      </c>
      <c r="G967" s="1" t="s">
        <v>15</v>
      </c>
      <c r="H967" s="1" t="s">
        <v>16</v>
      </c>
      <c r="I967" s="1" t="s">
        <v>17</v>
      </c>
      <c r="J967" s="1">
        <v>0</v>
      </c>
      <c r="M967" s="1" t="str">
        <f>IF(Feuil1!F967="",B967,"=GAUCHE(B2;Feuil1!F2)")</f>
        <v>Sep-Pak Accell Plus CM Classic Type\ Box of 50</v>
      </c>
    </row>
    <row r="968" spans="1:13">
      <c r="A968" s="1" t="s">
        <v>548</v>
      </c>
      <c r="B968" s="1" t="s">
        <v>2411</v>
      </c>
      <c r="C968" s="1" t="s">
        <v>549</v>
      </c>
      <c r="D968" s="1" t="s">
        <v>550</v>
      </c>
      <c r="E968" s="1" t="s">
        <v>13</v>
      </c>
      <c r="F968" s="1" t="s">
        <v>14</v>
      </c>
      <c r="G968" s="1" t="s">
        <v>15</v>
      </c>
      <c r="H968" s="1" t="s">
        <v>16</v>
      </c>
      <c r="I968" s="1" t="s">
        <v>17</v>
      </c>
      <c r="J968" s="1">
        <v>0</v>
      </c>
      <c r="M968" s="1" t="str">
        <f>IF(Feuil1!F968="",B968,"=GAUCHE(B2;Feuil1!F2)")</f>
        <v>SEP-PAK CARE &amp; USE MANUAL</v>
      </c>
    </row>
    <row r="969" spans="1:13">
      <c r="A969" s="1" t="s">
        <v>551</v>
      </c>
      <c r="B969" s="1" t="s">
        <v>2412</v>
      </c>
      <c r="C969" s="1" t="s">
        <v>552</v>
      </c>
      <c r="D969" s="1" t="s">
        <v>553</v>
      </c>
      <c r="E969" s="1" t="s">
        <v>13</v>
      </c>
      <c r="F969" s="1" t="s">
        <v>14</v>
      </c>
      <c r="G969" s="1" t="s">
        <v>15</v>
      </c>
      <c r="H969" s="1" t="s">
        <v>16</v>
      </c>
      <c r="I969" s="1" t="s">
        <v>17</v>
      </c>
      <c r="J969" s="1">
        <v>0</v>
      </c>
      <c r="M969" s="1" t="str">
        <f>IF(Feuil1!F969="",B969,"=GAUCHE(B2;Feuil1!F2)")</f>
        <v>Sep-Pak 30cc Reservoir\ Box of 48</v>
      </c>
    </row>
    <row r="970" spans="1:13">
      <c r="A970" s="1" t="s">
        <v>554</v>
      </c>
      <c r="B970" s="1" t="s">
        <v>2413</v>
      </c>
      <c r="C970" s="1" t="s">
        <v>555</v>
      </c>
      <c r="D970" s="1" t="s">
        <v>556</v>
      </c>
      <c r="E970" s="1" t="s">
        <v>13</v>
      </c>
      <c r="F970" s="1" t="s">
        <v>14</v>
      </c>
      <c r="G970" s="1" t="s">
        <v>15</v>
      </c>
      <c r="H970" s="1" t="s">
        <v>16</v>
      </c>
      <c r="I970" s="1" t="s">
        <v>17</v>
      </c>
      <c r="J970" s="1">
        <v>0</v>
      </c>
      <c r="M970" s="1" t="str">
        <f>IF(Feuil1!F970="",B970,"=GAUCHE(B2;Feuil1!F2)")</f>
        <v>Sep-Pak Connector\ Box of 1</v>
      </c>
    </row>
    <row r="971" spans="1:13">
      <c r="A971" s="1" t="s">
        <v>557</v>
      </c>
      <c r="B971" s="1" t="s">
        <v>2414</v>
      </c>
      <c r="C971" s="1" t="s">
        <v>388</v>
      </c>
      <c r="D971" s="1" t="s">
        <v>389</v>
      </c>
      <c r="E971" s="1" t="s">
        <v>13</v>
      </c>
      <c r="F971" s="1" t="s">
        <v>14</v>
      </c>
      <c r="G971" s="1" t="s">
        <v>15</v>
      </c>
      <c r="H971" s="1" t="s">
        <v>16</v>
      </c>
      <c r="I971" s="1" t="s">
        <v>17</v>
      </c>
      <c r="J971" s="1">
        <v>0</v>
      </c>
      <c r="M971" s="1" t="str">
        <f>IF(Feuil1!F971="",B971,"=GAUCHE(B2;Feuil1!F2)")</f>
        <v>Ultrahydrogel Pre-column 6.0 x 40mm\ Box of 1</v>
      </c>
    </row>
    <row r="972" spans="1:13">
      <c r="A972" s="1" t="s">
        <v>558</v>
      </c>
      <c r="B972" s="1" t="s">
        <v>2415</v>
      </c>
      <c r="C972" s="1" t="s">
        <v>388</v>
      </c>
      <c r="D972" s="1" t="s">
        <v>389</v>
      </c>
      <c r="E972" s="1" t="s">
        <v>13</v>
      </c>
      <c r="F972" s="1" t="s">
        <v>14</v>
      </c>
      <c r="G972" s="1" t="s">
        <v>15</v>
      </c>
      <c r="H972" s="1" t="s">
        <v>16</v>
      </c>
      <c r="I972" s="1" t="s">
        <v>17</v>
      </c>
      <c r="J972" s="1">
        <v>0</v>
      </c>
      <c r="M972" s="1" t="str">
        <f>IF(Feuil1!F972="",B972,"=GAUCHE(B2;Feuil1!F2)")</f>
        <v>Ultrahydrogel DP Pre-column 6.0 x 40mm\ Box of 1</v>
      </c>
    </row>
    <row r="973" spans="1:13">
      <c r="A973" s="1" t="s">
        <v>559</v>
      </c>
      <c r="B973" s="1" t="s">
        <v>2416</v>
      </c>
      <c r="C973" s="1" t="s">
        <v>128</v>
      </c>
      <c r="D973" s="1" t="s">
        <v>129</v>
      </c>
      <c r="E973" s="1" t="s">
        <v>13</v>
      </c>
      <c r="F973" s="1" t="s">
        <v>14</v>
      </c>
      <c r="G973" s="1" t="s">
        <v>15</v>
      </c>
      <c r="H973" s="1" t="s">
        <v>16</v>
      </c>
      <c r="I973" s="1" t="s">
        <v>17</v>
      </c>
      <c r="J973" s="1">
        <v>0</v>
      </c>
      <c r="M973" s="1" t="str">
        <f>IF(Feuil1!F973="",B973,"=GAUCHE(B2;Feuil1!F2)")</f>
        <v>Guard-Pak Fruit Juice Inserts\ Box of 10</v>
      </c>
    </row>
    <row r="974" spans="1:13">
      <c r="A974" s="1" t="s">
        <v>560</v>
      </c>
      <c r="B974" s="1" t="s">
        <v>2417</v>
      </c>
      <c r="C974" s="1" t="s">
        <v>128</v>
      </c>
      <c r="D974" s="1" t="s">
        <v>129</v>
      </c>
      <c r="E974" s="1" t="s">
        <v>13</v>
      </c>
      <c r="F974" s="1" t="s">
        <v>14</v>
      </c>
      <c r="G974" s="1" t="s">
        <v>15</v>
      </c>
      <c r="H974" s="1" t="s">
        <v>16</v>
      </c>
      <c r="I974" s="1" t="s">
        <v>17</v>
      </c>
      <c r="J974" s="1">
        <v>0</v>
      </c>
      <c r="M974" s="1" t="str">
        <f>IF(Feuil1!F974="",B974,"=GAUCHE(B2;Feuil1!F2)")</f>
        <v>Guard-Pak Sugar-Pak Inserts\ Box of 10</v>
      </c>
    </row>
    <row r="975" spans="1:13">
      <c r="A975" s="1" t="s">
        <v>561</v>
      </c>
      <c r="B975" s="1" t="s">
        <v>2418</v>
      </c>
      <c r="C975" s="1" t="s">
        <v>562</v>
      </c>
      <c r="D975" s="1" t="s">
        <v>563</v>
      </c>
      <c r="E975" s="1" t="s">
        <v>13</v>
      </c>
      <c r="F975" s="1" t="s">
        <v>14</v>
      </c>
      <c r="G975" s="1" t="s">
        <v>15</v>
      </c>
      <c r="H975" s="1" t="s">
        <v>16</v>
      </c>
      <c r="I975" s="1" t="s">
        <v>17</v>
      </c>
      <c r="J975" s="1">
        <v>0</v>
      </c>
      <c r="M975" s="1" t="str">
        <f>IF(Feuil1!F975="",B975,"=GAUCHE(B2;Feuil1!F2)")</f>
        <v>Guard-Pak Nova-Pak C18 Inserts 60 Å 4µm\ Box of 10</v>
      </c>
    </row>
    <row r="976" spans="1:13">
      <c r="A976" s="1" t="s">
        <v>564</v>
      </c>
      <c r="B976" s="1" t="s">
        <v>2419</v>
      </c>
      <c r="C976" s="1" t="s">
        <v>565</v>
      </c>
      <c r="D976" s="1" t="s">
        <v>566</v>
      </c>
      <c r="E976" s="1" t="s">
        <v>13</v>
      </c>
      <c r="F976" s="1" t="s">
        <v>14</v>
      </c>
      <c r="G976" s="1" t="s">
        <v>15</v>
      </c>
      <c r="H976" s="1" t="s">
        <v>16</v>
      </c>
      <c r="I976" s="1" t="s">
        <v>17</v>
      </c>
      <c r="J976" s="1">
        <v>0</v>
      </c>
      <c r="M976" s="1" t="str">
        <f>IF(Feuil1!F976="",B976,"=GAUCHE(B2;Feuil1!F2)")</f>
        <v>Column Supplies End Plugs (Plastic) For Analytical Columns\ Box of 1</v>
      </c>
    </row>
    <row r="977" spans="1:13">
      <c r="A977" s="1" t="s">
        <v>567</v>
      </c>
      <c r="B977" s="1" t="s">
        <v>2420</v>
      </c>
      <c r="C977" s="1" t="s">
        <v>568</v>
      </c>
      <c r="D977" s="1" t="s">
        <v>569</v>
      </c>
      <c r="E977" s="1" t="s">
        <v>13</v>
      </c>
      <c r="F977" s="1" t="s">
        <v>14</v>
      </c>
      <c r="G977" s="1" t="s">
        <v>15</v>
      </c>
      <c r="H977" s="1" t="s">
        <v>16</v>
      </c>
      <c r="I977" s="1" t="s">
        <v>17</v>
      </c>
      <c r="J977" s="1">
        <v>0</v>
      </c>
      <c r="M977" s="1" t="str">
        <f>IF(Feuil1!F977="",B977,"=GAUCHE(B2;Feuil1!F2)")</f>
        <v>O-RING CARTRIDGE TOP 25MM</v>
      </c>
    </row>
    <row r="978" spans="1:13">
      <c r="A978" s="1" t="s">
        <v>570</v>
      </c>
      <c r="B978" s="1" t="s">
        <v>2421</v>
      </c>
      <c r="C978" s="1" t="s">
        <v>568</v>
      </c>
      <c r="D978" s="1" t="s">
        <v>569</v>
      </c>
      <c r="E978" s="1" t="s">
        <v>13</v>
      </c>
      <c r="F978" s="1" t="s">
        <v>14</v>
      </c>
      <c r="G978" s="1" t="s">
        <v>15</v>
      </c>
      <c r="H978" s="1" t="s">
        <v>16</v>
      </c>
      <c r="I978" s="1" t="s">
        <v>17</v>
      </c>
      <c r="J978" s="1">
        <v>0</v>
      </c>
      <c r="M978" s="1" t="str">
        <f>IF(Feuil1!F978="",B978,"=GAUCHE(B2;Feuil1!F2)")</f>
        <v>O-RING CARTRIDGE 25MM</v>
      </c>
    </row>
    <row r="979" spans="1:13">
      <c r="A979" s="1" t="s">
        <v>571</v>
      </c>
      <c r="B979" s="1" t="s">
        <v>2422</v>
      </c>
      <c r="C979" s="1" t="s">
        <v>421</v>
      </c>
      <c r="D979" s="1" t="s">
        <v>422</v>
      </c>
      <c r="E979" s="1" t="s">
        <v>13</v>
      </c>
      <c r="F979" s="1" t="s">
        <v>14</v>
      </c>
      <c r="G979" s="1" t="s">
        <v>15</v>
      </c>
      <c r="H979" s="1" t="s">
        <v>16</v>
      </c>
      <c r="I979" s="1" t="s">
        <v>17</v>
      </c>
      <c r="J979" s="1">
        <v>0</v>
      </c>
      <c r="M979" s="1" t="str">
        <f>IF(Feuil1!F979="",B979,"=GAUCHE(B2;Feuil1!F2)")</f>
        <v>PrepLC Cartridge Spacer 25mm\ Box of 1</v>
      </c>
    </row>
    <row r="980" spans="1:13">
      <c r="A980" s="1" t="s">
        <v>572</v>
      </c>
      <c r="B980" s="1" t="s">
        <v>2423</v>
      </c>
      <c r="C980" s="1" t="s">
        <v>421</v>
      </c>
      <c r="D980" s="1" t="s">
        <v>422</v>
      </c>
      <c r="E980" s="1" t="s">
        <v>13</v>
      </c>
      <c r="F980" s="1" t="s">
        <v>14</v>
      </c>
      <c r="G980" s="1" t="s">
        <v>15</v>
      </c>
      <c r="H980" s="1" t="s">
        <v>16</v>
      </c>
      <c r="I980" s="1" t="s">
        <v>17</v>
      </c>
      <c r="J980" s="1">
        <v>0</v>
      </c>
      <c r="M980" s="1" t="str">
        <f>IF(Feuil1!F980="",B980,"=GAUCHE(B2;Feuil1!F2)")</f>
        <v>PrepLC Cartridge union (25mm)\ Box of 1</v>
      </c>
    </row>
    <row r="981" spans="1:13">
      <c r="A981" s="1" t="s">
        <v>573</v>
      </c>
      <c r="B981" s="1" t="s">
        <v>2424</v>
      </c>
      <c r="C981" s="1" t="s">
        <v>398</v>
      </c>
      <c r="D981" s="1" t="s">
        <v>399</v>
      </c>
      <c r="E981" s="1" t="s">
        <v>13</v>
      </c>
      <c r="F981" s="1" t="s">
        <v>14</v>
      </c>
      <c r="G981" s="1" t="s">
        <v>15</v>
      </c>
      <c r="H981" s="1" t="s">
        <v>16</v>
      </c>
      <c r="I981" s="1" t="s">
        <v>17</v>
      </c>
      <c r="J981" s="1">
        <v>0</v>
      </c>
      <c r="M981" s="1" t="str">
        <f>IF(Feuil1!F981="",B981,"=GAUCHE(B2;Feuil1!F2)")</f>
        <v>7.8 x 300mm Column Assembly</v>
      </c>
    </row>
    <row r="982" spans="1:13">
      <c r="A982" s="1" t="s">
        <v>574</v>
      </c>
      <c r="B982" s="1" t="s">
        <v>2425</v>
      </c>
      <c r="C982" s="1" t="s">
        <v>133</v>
      </c>
      <c r="D982" s="1" t="s">
        <v>134</v>
      </c>
      <c r="E982" s="1" t="s">
        <v>13</v>
      </c>
      <c r="F982" s="1" t="s">
        <v>14</v>
      </c>
      <c r="G982" s="1" t="s">
        <v>15</v>
      </c>
      <c r="H982" s="1" t="s">
        <v>16</v>
      </c>
      <c r="I982" s="1" t="s">
        <v>17</v>
      </c>
      <c r="J982" s="1">
        <v>0</v>
      </c>
      <c r="M982" s="1" t="str">
        <f>IF(Feuil1!F982="",B982,"=GAUCHE(B2;Feuil1!F2)")</f>
        <v>AP Columns AP-2 Glass Tube 20 x 100mm\ Box of 1</v>
      </c>
    </row>
    <row r="983" spans="1:13">
      <c r="A983" s="1" t="s">
        <v>575</v>
      </c>
      <c r="B983" s="1" t="s">
        <v>2426</v>
      </c>
      <c r="C983" s="1" t="s">
        <v>168</v>
      </c>
      <c r="D983" s="1" t="s">
        <v>169</v>
      </c>
      <c r="E983" s="1" t="s">
        <v>13</v>
      </c>
      <c r="F983" s="1" t="s">
        <v>14</v>
      </c>
      <c r="G983" s="1" t="s">
        <v>15</v>
      </c>
      <c r="H983" s="1" t="s">
        <v>16</v>
      </c>
      <c r="I983" s="1" t="s">
        <v>17</v>
      </c>
      <c r="J983" s="1">
        <v>0</v>
      </c>
      <c r="M983" s="1" t="str">
        <f>IF(Feuil1!F983="",B983,"=GAUCHE(B2;Feuil1!F2)")</f>
        <v>Sep-Pak Alumina A Plus Type\ Box of 50</v>
      </c>
    </row>
    <row r="984" spans="1:13">
      <c r="A984" s="1" t="s">
        <v>576</v>
      </c>
      <c r="B984" s="1" t="s">
        <v>2427</v>
      </c>
      <c r="C984" s="1" t="s">
        <v>168</v>
      </c>
      <c r="D984" s="1" t="s">
        <v>169</v>
      </c>
      <c r="E984" s="1" t="s">
        <v>13</v>
      </c>
      <c r="F984" s="1" t="s">
        <v>14</v>
      </c>
      <c r="G984" s="1" t="s">
        <v>15</v>
      </c>
      <c r="H984" s="1" t="s">
        <v>16</v>
      </c>
      <c r="I984" s="1" t="s">
        <v>17</v>
      </c>
      <c r="J984" s="1">
        <v>0</v>
      </c>
      <c r="M984" s="1" t="str">
        <f>IF(Feuil1!F984="",B984,"=GAUCHE(B2;Feuil1!F2)")</f>
        <v>Sep-Pak Alumina B Plus Type\ Box of 50</v>
      </c>
    </row>
    <row r="985" spans="1:13">
      <c r="A985" s="1" t="s">
        <v>577</v>
      </c>
      <c r="B985" s="1" t="s">
        <v>2428</v>
      </c>
      <c r="C985" s="1" t="s">
        <v>168</v>
      </c>
      <c r="D985" s="1" t="s">
        <v>169</v>
      </c>
      <c r="E985" s="1" t="s">
        <v>13</v>
      </c>
      <c r="F985" s="1" t="s">
        <v>14</v>
      </c>
      <c r="G985" s="1" t="s">
        <v>15</v>
      </c>
      <c r="H985" s="1" t="s">
        <v>16</v>
      </c>
      <c r="I985" s="1" t="s">
        <v>17</v>
      </c>
      <c r="J985" s="1">
        <v>0</v>
      </c>
      <c r="M985" s="1" t="str">
        <f>IF(Feuil1!F985="",B985,"=GAUCHE(B2;Feuil1!F2)")</f>
        <v>Sep-Pak Alumina N Plus Type\ Box of 50</v>
      </c>
    </row>
    <row r="986" spans="1:13">
      <c r="A986" s="1" t="s">
        <v>578</v>
      </c>
      <c r="B986" s="1" t="s">
        <v>2429</v>
      </c>
      <c r="C986" s="1" t="s">
        <v>168</v>
      </c>
      <c r="D986" s="1" t="s">
        <v>169</v>
      </c>
      <c r="E986" s="1" t="s">
        <v>13</v>
      </c>
      <c r="F986" s="1" t="s">
        <v>14</v>
      </c>
      <c r="G986" s="1" t="s">
        <v>15</v>
      </c>
      <c r="H986" s="1" t="s">
        <v>16</v>
      </c>
      <c r="I986" s="1" t="s">
        <v>17</v>
      </c>
      <c r="J986" s="1">
        <v>0</v>
      </c>
      <c r="M986" s="1" t="str">
        <f>IF(Feuil1!F986="",B986,"=GAUCHE(B2;Feuil1!F2)")</f>
        <v>Sep-Pak C18 Plus Type\ Box of 50</v>
      </c>
    </row>
    <row r="987" spans="1:13">
      <c r="A987" s="1" t="s">
        <v>579</v>
      </c>
      <c r="B987" s="1" t="s">
        <v>2430</v>
      </c>
      <c r="C987" s="1" t="s">
        <v>168</v>
      </c>
      <c r="D987" s="1" t="s">
        <v>169</v>
      </c>
      <c r="E987" s="1" t="s">
        <v>13</v>
      </c>
      <c r="F987" s="1" t="s">
        <v>14</v>
      </c>
      <c r="G987" s="1" t="s">
        <v>15</v>
      </c>
      <c r="H987" s="1" t="s">
        <v>16</v>
      </c>
      <c r="I987" s="1" t="s">
        <v>17</v>
      </c>
      <c r="J987" s="1">
        <v>0</v>
      </c>
      <c r="M987" s="1" t="str">
        <f>IF(Feuil1!F987="",B987,"=GAUCHE(B2;Feuil1!F2)")</f>
        <v>Sep-Pak Silica Plus Type\ Box of 50</v>
      </c>
    </row>
    <row r="988" spans="1:13">
      <c r="A988" s="1" t="s">
        <v>580</v>
      </c>
      <c r="B988" s="1" t="s">
        <v>2431</v>
      </c>
      <c r="C988" s="1" t="s">
        <v>168</v>
      </c>
      <c r="D988" s="1" t="s">
        <v>169</v>
      </c>
      <c r="E988" s="1" t="s">
        <v>13</v>
      </c>
      <c r="F988" s="1" t="s">
        <v>14</v>
      </c>
      <c r="G988" s="1" t="s">
        <v>15</v>
      </c>
      <c r="H988" s="1" t="s">
        <v>16</v>
      </c>
      <c r="I988" s="1" t="s">
        <v>17</v>
      </c>
      <c r="J988" s="1">
        <v>0</v>
      </c>
      <c r="M988" s="1" t="str">
        <f>IF(Feuil1!F988="",B988,"=GAUCHE(B2;Feuil1!F2)")</f>
        <v>Sep-Pak Florisil Plus Type\ Box of 50</v>
      </c>
    </row>
    <row r="989" spans="1:13">
      <c r="A989" s="1" t="s">
        <v>581</v>
      </c>
      <c r="B989" s="1" t="s">
        <v>2432</v>
      </c>
      <c r="C989" s="1" t="s">
        <v>168</v>
      </c>
      <c r="D989" s="1" t="s">
        <v>169</v>
      </c>
      <c r="E989" s="1" t="s">
        <v>13</v>
      </c>
      <c r="F989" s="1" t="s">
        <v>14</v>
      </c>
      <c r="G989" s="1" t="s">
        <v>15</v>
      </c>
      <c r="H989" s="1" t="s">
        <v>16</v>
      </c>
      <c r="I989" s="1" t="s">
        <v>17</v>
      </c>
      <c r="J989" s="1">
        <v>0</v>
      </c>
      <c r="M989" s="1" t="str">
        <f>IF(Feuil1!F989="",B989,"=GAUCHE(B2;Feuil1!F2)")</f>
        <v>Sep-Pak Diol Plus Type\ Box of 50</v>
      </c>
    </row>
    <row r="990" spans="1:13">
      <c r="A990" s="1" t="s">
        <v>582</v>
      </c>
      <c r="B990" s="1" t="s">
        <v>2433</v>
      </c>
      <c r="C990" s="1" t="s">
        <v>168</v>
      </c>
      <c r="D990" s="1" t="s">
        <v>169</v>
      </c>
      <c r="E990" s="1" t="s">
        <v>13</v>
      </c>
      <c r="F990" s="1" t="s">
        <v>14</v>
      </c>
      <c r="G990" s="1" t="s">
        <v>15</v>
      </c>
      <c r="H990" s="1" t="s">
        <v>16</v>
      </c>
      <c r="I990" s="1" t="s">
        <v>17</v>
      </c>
      <c r="J990" s="1">
        <v>0</v>
      </c>
      <c r="M990" s="1" t="str">
        <f>IF(Feuil1!F990="",B990,"=GAUCHE(B2;Feuil1!F2)")</f>
        <v>Sep-Pak NH2 Plus Type\ Box of 50</v>
      </c>
    </row>
    <row r="991" spans="1:13">
      <c r="A991" s="1" t="s">
        <v>583</v>
      </c>
      <c r="B991" s="1" t="s">
        <v>2434</v>
      </c>
      <c r="C991" s="1" t="s">
        <v>168</v>
      </c>
      <c r="D991" s="1" t="s">
        <v>169</v>
      </c>
      <c r="E991" s="1" t="s">
        <v>13</v>
      </c>
      <c r="F991" s="1" t="s">
        <v>14</v>
      </c>
      <c r="G991" s="1" t="s">
        <v>15</v>
      </c>
      <c r="H991" s="1" t="s">
        <v>16</v>
      </c>
      <c r="I991" s="1" t="s">
        <v>17</v>
      </c>
      <c r="J991" s="1">
        <v>0</v>
      </c>
      <c r="M991" s="1" t="str">
        <f>IF(Feuil1!F991="",B991,"=GAUCHE(B2;Feuil1!F2)")</f>
        <v>Sep-Pak CN Plus Type\ Box of 50</v>
      </c>
    </row>
    <row r="992" spans="1:13">
      <c r="A992" s="1" t="s">
        <v>584</v>
      </c>
      <c r="B992" s="1" t="s">
        <v>2435</v>
      </c>
      <c r="C992" s="1" t="s">
        <v>76</v>
      </c>
      <c r="D992" s="1" t="s">
        <v>77</v>
      </c>
      <c r="E992" s="1" t="s">
        <v>13</v>
      </c>
      <c r="F992" s="1" t="s">
        <v>14</v>
      </c>
      <c r="G992" s="1" t="s">
        <v>15</v>
      </c>
      <c r="H992" s="1" t="s">
        <v>16</v>
      </c>
      <c r="I992" s="1" t="s">
        <v>17</v>
      </c>
      <c r="J992" s="1">
        <v>0</v>
      </c>
      <c r="M992" s="1" t="str">
        <f>IF(Feuil1!F992="",B992,"=GAUCHE(B2;Feuil1!F2)")</f>
        <v>Sep-Pak Accell QMA Plus Type\ Box of 50</v>
      </c>
    </row>
    <row r="993" spans="1:13">
      <c r="A993" s="1" t="s">
        <v>585</v>
      </c>
      <c r="B993" s="1" t="s">
        <v>2436</v>
      </c>
      <c r="C993" s="1" t="s">
        <v>76</v>
      </c>
      <c r="D993" s="1" t="s">
        <v>77</v>
      </c>
      <c r="E993" s="1" t="s">
        <v>13</v>
      </c>
      <c r="F993" s="1" t="s">
        <v>14</v>
      </c>
      <c r="G993" s="1" t="s">
        <v>15</v>
      </c>
      <c r="H993" s="1" t="s">
        <v>16</v>
      </c>
      <c r="I993" s="1" t="s">
        <v>17</v>
      </c>
      <c r="J993" s="1">
        <v>0</v>
      </c>
      <c r="M993" s="1" t="str">
        <f>IF(Feuil1!F993="",B993,"=GAUCHE(B2;Feuil1!F2)")</f>
        <v>Sep-Pak Accell CM Plus Type\ Box of 50</v>
      </c>
    </row>
    <row r="994" spans="1:13">
      <c r="A994" s="1" t="s">
        <v>586</v>
      </c>
      <c r="B994" s="1" t="s">
        <v>2437</v>
      </c>
      <c r="C994" s="1" t="s">
        <v>128</v>
      </c>
      <c r="D994" s="1" t="s">
        <v>129</v>
      </c>
      <c r="E994" s="1" t="s">
        <v>13</v>
      </c>
      <c r="F994" s="1" t="s">
        <v>14</v>
      </c>
      <c r="G994" s="1" t="s">
        <v>15</v>
      </c>
      <c r="H994" s="1" t="s">
        <v>16</v>
      </c>
      <c r="I994" s="1" t="s">
        <v>17</v>
      </c>
      <c r="J994" s="1">
        <v>0</v>
      </c>
      <c r="M994" s="1" t="str">
        <f>IF(Feuil1!F994="",B994,"=GAUCHE(B2;Feuil1!F2)")</f>
        <v>Guard-Pak IC-Pak Ion Exclusion Inserts\ Box of 10</v>
      </c>
    </row>
    <row r="995" spans="1:13">
      <c r="A995" s="1" t="s">
        <v>587</v>
      </c>
      <c r="B995" s="1" t="s">
        <v>2438</v>
      </c>
      <c r="C995" s="1" t="s">
        <v>562</v>
      </c>
      <c r="D995" s="1" t="s">
        <v>563</v>
      </c>
      <c r="E995" s="1" t="s">
        <v>13</v>
      </c>
      <c r="F995" s="1" t="s">
        <v>14</v>
      </c>
      <c r="G995" s="1" t="s">
        <v>15</v>
      </c>
      <c r="H995" s="1" t="s">
        <v>16</v>
      </c>
      <c r="I995" s="1" t="s">
        <v>17</v>
      </c>
      <c r="J995" s="1">
        <v>0</v>
      </c>
      <c r="M995" s="1" t="str">
        <f>IF(Feuil1!F995="",B995,"=GAUCHE(B2;Feuil1!F2)")</f>
        <v>Guard-Pak Nova-Pak Silica Inserts 60 Å 4µm\ Box of 10</v>
      </c>
    </row>
    <row r="996" spans="1:13">
      <c r="A996" s="1" t="s">
        <v>588</v>
      </c>
      <c r="B996" s="1" t="s">
        <v>2439</v>
      </c>
      <c r="C996" s="1" t="s">
        <v>562</v>
      </c>
      <c r="D996" s="1" t="s">
        <v>563</v>
      </c>
      <c r="E996" s="1" t="s">
        <v>13</v>
      </c>
      <c r="F996" s="1" t="s">
        <v>14</v>
      </c>
      <c r="G996" s="1" t="s">
        <v>15</v>
      </c>
      <c r="H996" s="1" t="s">
        <v>16</v>
      </c>
      <c r="I996" s="1" t="s">
        <v>17</v>
      </c>
      <c r="J996" s="1">
        <v>0</v>
      </c>
      <c r="M996" s="1" t="str">
        <f>IF(Feuil1!F996="",B996,"=GAUCHE(B2;Feuil1!F2)")</f>
        <v>Guard-Pak Nova-Pak Phenyl Inserts 60 Å 4µm\ Box of 10</v>
      </c>
    </row>
    <row r="997" spans="1:13">
      <c r="A997" s="1" t="s">
        <v>589</v>
      </c>
      <c r="B997" s="1" t="s">
        <v>2440</v>
      </c>
      <c r="C997" s="1" t="s">
        <v>562</v>
      </c>
      <c r="D997" s="1" t="s">
        <v>563</v>
      </c>
      <c r="E997" s="1" t="s">
        <v>13</v>
      </c>
      <c r="F997" s="1" t="s">
        <v>14</v>
      </c>
      <c r="G997" s="1" t="s">
        <v>15</v>
      </c>
      <c r="H997" s="1" t="s">
        <v>16</v>
      </c>
      <c r="I997" s="1" t="s">
        <v>17</v>
      </c>
      <c r="J997" s="1">
        <v>0</v>
      </c>
      <c r="M997" s="1" t="str">
        <f>IF(Feuil1!F997="",B997,"=GAUCHE(B2;Feuil1!F2)")</f>
        <v>Guard-Pak Nova-Pak CN HP Inserts 60 Å 4µm\ Box of 10</v>
      </c>
    </row>
    <row r="998" spans="1:13">
      <c r="A998" s="1" t="s">
        <v>590</v>
      </c>
      <c r="B998" s="1" t="s">
        <v>2441</v>
      </c>
      <c r="C998" s="1" t="s">
        <v>363</v>
      </c>
      <c r="D998" s="1" t="s">
        <v>364</v>
      </c>
      <c r="E998" s="1" t="s">
        <v>13</v>
      </c>
      <c r="F998" s="1" t="s">
        <v>14</v>
      </c>
      <c r="G998" s="1" t="s">
        <v>15</v>
      </c>
      <c r="H998" s="1" t="s">
        <v>16</v>
      </c>
      <c r="I998" s="1" t="s">
        <v>17</v>
      </c>
      <c r="J998" s="1">
        <v>0</v>
      </c>
      <c r="M998" s="1" t="str">
        <f>IF(Feuil1!F998="",B998,"=GAUCHE(B2;Feuil1!F2)")</f>
        <v>Sep-Pak C18 Vac Type 500 mg 3 mL\ Box of 50</v>
      </c>
    </row>
    <row r="999" spans="1:13">
      <c r="A999" s="1" t="s">
        <v>591</v>
      </c>
      <c r="B999" s="1" t="s">
        <v>2442</v>
      </c>
      <c r="C999" s="1" t="s">
        <v>363</v>
      </c>
      <c r="D999" s="1" t="s">
        <v>364</v>
      </c>
      <c r="E999" s="1" t="s">
        <v>13</v>
      </c>
      <c r="F999" s="1" t="s">
        <v>14</v>
      </c>
      <c r="G999" s="1" t="s">
        <v>15</v>
      </c>
      <c r="H999" s="1" t="s">
        <v>16</v>
      </c>
      <c r="I999" s="1" t="s">
        <v>17</v>
      </c>
      <c r="J999" s="1">
        <v>0</v>
      </c>
      <c r="M999" s="1" t="str">
        <f>IF(Feuil1!F999="",B999,"=GAUCHE(B2;Feuil1!F2)")</f>
        <v>Sep-Pak Silica Vac Type 500 mg 3 mL\ Box of 50</v>
      </c>
    </row>
    <row r="1000" spans="1:13">
      <c r="A1000" s="1" t="s">
        <v>592</v>
      </c>
      <c r="B1000" s="1" t="s">
        <v>2443</v>
      </c>
      <c r="C1000" s="1" t="s">
        <v>363</v>
      </c>
      <c r="D1000" s="1" t="s">
        <v>364</v>
      </c>
      <c r="E1000" s="1" t="s">
        <v>13</v>
      </c>
      <c r="F1000" s="1" t="s">
        <v>14</v>
      </c>
      <c r="G1000" s="1" t="s">
        <v>15</v>
      </c>
      <c r="H1000" s="1" t="s">
        <v>16</v>
      </c>
      <c r="I1000" s="1" t="s">
        <v>17</v>
      </c>
      <c r="J1000" s="1">
        <v>0</v>
      </c>
      <c r="M1000" s="1" t="str">
        <f>IF(Feuil1!F1000="",B1000,"=GAUCHE(B2;Feuil1!F2)")</f>
        <v>Sep-Pak Florisil Vac Type 500 mg 3 mL\ Box of 50</v>
      </c>
    </row>
    <row r="1001" spans="1:13">
      <c r="A1001" s="1" t="s">
        <v>593</v>
      </c>
      <c r="B1001" s="1" t="s">
        <v>2444</v>
      </c>
      <c r="C1001" s="1" t="s">
        <v>363</v>
      </c>
      <c r="D1001" s="1" t="s">
        <v>364</v>
      </c>
      <c r="E1001" s="1" t="s">
        <v>13</v>
      </c>
      <c r="F1001" s="1" t="s">
        <v>14</v>
      </c>
      <c r="G1001" s="1" t="s">
        <v>15</v>
      </c>
      <c r="H1001" s="1" t="s">
        <v>16</v>
      </c>
      <c r="I1001" s="1" t="s">
        <v>17</v>
      </c>
      <c r="J1001" s="1">
        <v>0</v>
      </c>
      <c r="M1001" s="1" t="str">
        <f>IF(Feuil1!F1001="",B1001,"=GAUCHE(B2;Feuil1!F2)")</f>
        <v>Sep-Pak Alumina A Vac Type 500 mg 3 mL\ Box of 50</v>
      </c>
    </row>
    <row r="1002" spans="1:13">
      <c r="A1002" s="1" t="s">
        <v>594</v>
      </c>
      <c r="B1002" s="1" t="s">
        <v>2445</v>
      </c>
      <c r="C1002" s="1" t="s">
        <v>363</v>
      </c>
      <c r="D1002" s="1" t="s">
        <v>364</v>
      </c>
      <c r="E1002" s="1" t="s">
        <v>13</v>
      </c>
      <c r="F1002" s="1" t="s">
        <v>14</v>
      </c>
      <c r="G1002" s="1" t="s">
        <v>15</v>
      </c>
      <c r="H1002" s="1" t="s">
        <v>16</v>
      </c>
      <c r="I1002" s="1" t="s">
        <v>17</v>
      </c>
      <c r="J1002" s="1">
        <v>0</v>
      </c>
      <c r="M1002" s="1" t="str">
        <f>IF(Feuil1!F1002="",B1002,"=GAUCHE(B2;Feuil1!F2)")</f>
        <v>Sep-Pak Alumina B Vac Type 500 mg 3 mL\ Box of 50</v>
      </c>
    </row>
    <row r="1003" spans="1:13">
      <c r="A1003" s="1" t="s">
        <v>595</v>
      </c>
      <c r="B1003" s="1" t="s">
        <v>2446</v>
      </c>
      <c r="C1003" s="1" t="s">
        <v>363</v>
      </c>
      <c r="D1003" s="1" t="s">
        <v>364</v>
      </c>
      <c r="E1003" s="1" t="s">
        <v>13</v>
      </c>
      <c r="F1003" s="1" t="s">
        <v>14</v>
      </c>
      <c r="G1003" s="1" t="s">
        <v>15</v>
      </c>
      <c r="H1003" s="1" t="s">
        <v>16</v>
      </c>
      <c r="I1003" s="1" t="s">
        <v>17</v>
      </c>
      <c r="J1003" s="1">
        <v>0</v>
      </c>
      <c r="M1003" s="1" t="str">
        <f>IF(Feuil1!F1003="",B1003,"=GAUCHE(B2;Feuil1!F2)")</f>
        <v>Sep-Pak Alumina N Vac Type 500 mg 3 mL\ Box of 50</v>
      </c>
    </row>
    <row r="1004" spans="1:13">
      <c r="A1004" s="1" t="s">
        <v>596</v>
      </c>
      <c r="B1004" s="1" t="s">
        <v>2447</v>
      </c>
      <c r="C1004" s="1" t="s">
        <v>367</v>
      </c>
      <c r="D1004" s="1" t="s">
        <v>368</v>
      </c>
      <c r="E1004" s="1" t="s">
        <v>13</v>
      </c>
      <c r="F1004" s="1" t="s">
        <v>14</v>
      </c>
      <c r="G1004" s="1" t="s">
        <v>15</v>
      </c>
      <c r="H1004" s="1" t="s">
        <v>16</v>
      </c>
      <c r="I1004" s="1" t="s">
        <v>17</v>
      </c>
      <c r="J1004" s="1">
        <v>0</v>
      </c>
      <c r="M1004" s="1" t="str">
        <f>IF(Feuil1!F1004="",B1004,"=GAUCHE(B2;Feuil1!F2)")</f>
        <v>Sep-Pak CN Vac Type 500 mg 3 mL\ Box of 50</v>
      </c>
    </row>
    <row r="1005" spans="1:13">
      <c r="A1005" s="1" t="s">
        <v>597</v>
      </c>
      <c r="B1005" s="1" t="s">
        <v>2448</v>
      </c>
      <c r="C1005" s="1" t="s">
        <v>367</v>
      </c>
      <c r="D1005" s="1" t="s">
        <v>368</v>
      </c>
      <c r="E1005" s="1" t="s">
        <v>13</v>
      </c>
      <c r="F1005" s="1" t="s">
        <v>14</v>
      </c>
      <c r="G1005" s="1" t="s">
        <v>15</v>
      </c>
      <c r="H1005" s="1" t="s">
        <v>16</v>
      </c>
      <c r="I1005" s="1" t="s">
        <v>17</v>
      </c>
      <c r="J1005" s="1">
        <v>0</v>
      </c>
      <c r="M1005" s="1" t="str">
        <f>IF(Feuil1!F1005="",B1005,"=GAUCHE(B2;Feuil1!F2)")</f>
        <v>Sep-Pak NH2 Vac Type 500 mg 3 mL\ Box of 50</v>
      </c>
    </row>
    <row r="1006" spans="1:13">
      <c r="A1006" s="1" t="s">
        <v>598</v>
      </c>
      <c r="B1006" s="1" t="s">
        <v>2449</v>
      </c>
      <c r="C1006" s="1" t="s">
        <v>367</v>
      </c>
      <c r="D1006" s="1" t="s">
        <v>368</v>
      </c>
      <c r="E1006" s="1" t="s">
        <v>13</v>
      </c>
      <c r="F1006" s="1" t="s">
        <v>14</v>
      </c>
      <c r="G1006" s="1" t="s">
        <v>15</v>
      </c>
      <c r="H1006" s="1" t="s">
        <v>16</v>
      </c>
      <c r="I1006" s="1" t="s">
        <v>17</v>
      </c>
      <c r="J1006" s="1">
        <v>0</v>
      </c>
      <c r="M1006" s="1" t="str">
        <f>IF(Feuil1!F1006="",B1006,"=GAUCHE(B2;Feuil1!F2)")</f>
        <v>Sep-Pak Diol Vac Type 500 mg 3 mL\ Box of 50</v>
      </c>
    </row>
    <row r="1007" spans="1:13">
      <c r="A1007" s="1" t="s">
        <v>599</v>
      </c>
      <c r="B1007" s="1" t="s">
        <v>2450</v>
      </c>
      <c r="C1007" s="1" t="s">
        <v>375</v>
      </c>
      <c r="D1007" s="1" t="s">
        <v>376</v>
      </c>
      <c r="E1007" s="1" t="s">
        <v>13</v>
      </c>
      <c r="F1007" s="1" t="s">
        <v>14</v>
      </c>
      <c r="G1007" s="1" t="s">
        <v>15</v>
      </c>
      <c r="H1007" s="1" t="s">
        <v>16</v>
      </c>
      <c r="I1007" s="1" t="s">
        <v>17</v>
      </c>
      <c r="J1007" s="1">
        <v>0</v>
      </c>
      <c r="M1007" s="1" t="str">
        <f>IF(Feuil1!F1007="",B1007,"=GAUCHE(B2;Feuil1!F2)")</f>
        <v>Sep-Pak Accell Plus QMA Vac Type 500 mg 3 mL\ Box of 50</v>
      </c>
    </row>
    <row r="1008" spans="1:13">
      <c r="A1008" s="1" t="s">
        <v>600</v>
      </c>
      <c r="B1008" s="1" t="s">
        <v>2451</v>
      </c>
      <c r="C1008" s="1" t="s">
        <v>375</v>
      </c>
      <c r="D1008" s="1" t="s">
        <v>376</v>
      </c>
      <c r="E1008" s="1" t="s">
        <v>13</v>
      </c>
      <c r="F1008" s="1" t="s">
        <v>14</v>
      </c>
      <c r="G1008" s="1" t="s">
        <v>15</v>
      </c>
      <c r="H1008" s="1" t="s">
        <v>16</v>
      </c>
      <c r="I1008" s="1" t="s">
        <v>17</v>
      </c>
      <c r="J1008" s="1">
        <v>0</v>
      </c>
      <c r="M1008" s="1" t="str">
        <f>IF(Feuil1!F1008="",B1008,"=GAUCHE(B2;Feuil1!F2)")</f>
        <v>Sep-Pak Accell Plus CM Vac Type 500 mg 3 mL\ Box of 50</v>
      </c>
    </row>
    <row r="1009" spans="1:13">
      <c r="A1009" s="1" t="s">
        <v>601</v>
      </c>
      <c r="B1009" s="1" t="s">
        <v>2452</v>
      </c>
      <c r="C1009" s="1" t="s">
        <v>442</v>
      </c>
      <c r="D1009" s="1" t="s">
        <v>443</v>
      </c>
      <c r="E1009" s="1" t="s">
        <v>13</v>
      </c>
      <c r="F1009" s="1" t="s">
        <v>14</v>
      </c>
      <c r="G1009" s="1" t="s">
        <v>15</v>
      </c>
      <c r="H1009" s="1" t="s">
        <v>16</v>
      </c>
      <c r="I1009" s="1" t="s">
        <v>17</v>
      </c>
      <c r="J1009" s="1">
        <v>0</v>
      </c>
      <c r="M1009" s="1" t="str">
        <f>IF(Feuil1!F1009="",B1009,"=GAUCHE(B2;Feuil1!F2)")</f>
        <v>2MM COLUMN FILTER ASSY.</v>
      </c>
    </row>
    <row r="1010" spans="1:13">
      <c r="A1010" s="1" t="s">
        <v>602</v>
      </c>
      <c r="B1010" s="1" t="s">
        <v>2453</v>
      </c>
      <c r="C1010" s="1" t="s">
        <v>396</v>
      </c>
      <c r="D1010" s="1" t="s">
        <v>397</v>
      </c>
      <c r="E1010" s="1" t="s">
        <v>13</v>
      </c>
      <c r="F1010" s="1" t="s">
        <v>14</v>
      </c>
      <c r="G1010" s="1" t="s">
        <v>15</v>
      </c>
      <c r="H1010" s="1" t="s">
        <v>16</v>
      </c>
      <c r="I1010" s="1" t="s">
        <v>17</v>
      </c>
      <c r="J1010" s="1">
        <v>0</v>
      </c>
      <c r="M1010" s="1" t="str">
        <f>IF(Feuil1!F1010="",B1010,"=GAUCHE(B2;Feuil1!F2)")</f>
        <v>Column Supplies Replacement O-rings\ Box of 2</v>
      </c>
    </row>
    <row r="1011" spans="1:13">
      <c r="A1011" s="1" t="s">
        <v>603</v>
      </c>
      <c r="B1011" s="1" t="s">
        <v>2454</v>
      </c>
      <c r="C1011" s="1" t="s">
        <v>604</v>
      </c>
      <c r="D1011" s="1" t="s">
        <v>605</v>
      </c>
      <c r="E1011" s="1" t="s">
        <v>13</v>
      </c>
      <c r="F1011" s="1" t="s">
        <v>14</v>
      </c>
      <c r="G1011" s="1" t="s">
        <v>15</v>
      </c>
      <c r="H1011" s="1" t="s">
        <v>16</v>
      </c>
      <c r="I1011" s="1" t="s">
        <v>17</v>
      </c>
      <c r="J1011" s="1">
        <v>0</v>
      </c>
      <c r="M1011" s="1" t="str">
        <f>IF(Feuil1!F1011="",B1011,"=GAUCHE(B2;Feuil1!F2)")</f>
        <v>Sep-Pak C18 Light Type\ Box of 50</v>
      </c>
    </row>
    <row r="1012" spans="1:13">
      <c r="A1012" s="1" t="s">
        <v>606</v>
      </c>
      <c r="B1012" s="1" t="s">
        <v>2455</v>
      </c>
      <c r="C1012" s="1" t="s">
        <v>604</v>
      </c>
      <c r="D1012" s="1" t="s">
        <v>605</v>
      </c>
      <c r="E1012" s="1" t="s">
        <v>13</v>
      </c>
      <c r="F1012" s="1" t="s">
        <v>14</v>
      </c>
      <c r="G1012" s="1" t="s">
        <v>15</v>
      </c>
      <c r="H1012" s="1" t="s">
        <v>16</v>
      </c>
      <c r="I1012" s="1" t="s">
        <v>17</v>
      </c>
      <c r="J1012" s="1">
        <v>0</v>
      </c>
      <c r="M1012" s="1" t="str">
        <f>IF(Feuil1!F1012="",B1012,"=GAUCHE(B2;Feuil1!F2)")</f>
        <v>Sep-Pak CN Light Type\ Box of 50</v>
      </c>
    </row>
    <row r="1013" spans="1:13">
      <c r="A1013" s="1" t="s">
        <v>607</v>
      </c>
      <c r="B1013" s="1" t="s">
        <v>2456</v>
      </c>
      <c r="C1013" s="1" t="s">
        <v>604</v>
      </c>
      <c r="D1013" s="1" t="s">
        <v>605</v>
      </c>
      <c r="E1013" s="1" t="s">
        <v>13</v>
      </c>
      <c r="F1013" s="1" t="s">
        <v>14</v>
      </c>
      <c r="G1013" s="1" t="s">
        <v>15</v>
      </c>
      <c r="H1013" s="1" t="s">
        <v>16</v>
      </c>
      <c r="I1013" s="1" t="s">
        <v>17</v>
      </c>
      <c r="J1013" s="1">
        <v>0</v>
      </c>
      <c r="M1013" s="1" t="str">
        <f>IF(Feuil1!F1013="",B1013,"=GAUCHE(B2;Feuil1!F2)")</f>
        <v>Sep-Pak NH2 Light Type\ Box of 50</v>
      </c>
    </row>
    <row r="1014" spans="1:13">
      <c r="A1014" s="1" t="s">
        <v>608</v>
      </c>
      <c r="B1014" s="1" t="s">
        <v>2457</v>
      </c>
      <c r="C1014" s="1" t="s">
        <v>604</v>
      </c>
      <c r="D1014" s="1" t="s">
        <v>605</v>
      </c>
      <c r="E1014" s="1" t="s">
        <v>13</v>
      </c>
      <c r="F1014" s="1" t="s">
        <v>14</v>
      </c>
      <c r="G1014" s="1" t="s">
        <v>15</v>
      </c>
      <c r="H1014" s="1" t="s">
        <v>16</v>
      </c>
      <c r="I1014" s="1" t="s">
        <v>17</v>
      </c>
      <c r="J1014" s="1">
        <v>0</v>
      </c>
      <c r="M1014" s="1" t="str">
        <f>IF(Feuil1!F1014="",B1014,"=GAUCHE(B2;Feuil1!F2)")</f>
        <v>Sep-Pak Diol Light Type\ Box of 50</v>
      </c>
    </row>
    <row r="1015" spans="1:13">
      <c r="A1015" s="1" t="s">
        <v>609</v>
      </c>
      <c r="B1015" s="1" t="s">
        <v>2458</v>
      </c>
      <c r="C1015" s="1" t="s">
        <v>48</v>
      </c>
      <c r="D1015" s="1" t="s">
        <v>49</v>
      </c>
      <c r="E1015" s="1" t="s">
        <v>13</v>
      </c>
      <c r="F1015" s="1" t="s">
        <v>14</v>
      </c>
      <c r="G1015" s="1" t="s">
        <v>15</v>
      </c>
      <c r="H1015" s="1" t="s">
        <v>16</v>
      </c>
      <c r="I1015" s="1" t="s">
        <v>17</v>
      </c>
      <c r="J1015" s="1">
        <v>0</v>
      </c>
      <c r="M1015" s="1" t="str">
        <f>IF(Feuil1!F1015="",B1015,"=GAUCHE(B2;Feuil1!F2)")</f>
        <v>Sep-Pak Accell Plus QMA Light Type\ Box of 50</v>
      </c>
    </row>
    <row r="1016" spans="1:13">
      <c r="A1016" s="1" t="s">
        <v>610</v>
      </c>
      <c r="B1016" s="1" t="s">
        <v>2459</v>
      </c>
      <c r="C1016" s="1" t="s">
        <v>48</v>
      </c>
      <c r="D1016" s="1" t="s">
        <v>49</v>
      </c>
      <c r="E1016" s="1" t="s">
        <v>13</v>
      </c>
      <c r="F1016" s="1" t="s">
        <v>14</v>
      </c>
      <c r="G1016" s="1" t="s">
        <v>15</v>
      </c>
      <c r="H1016" s="1" t="s">
        <v>16</v>
      </c>
      <c r="I1016" s="1" t="s">
        <v>17</v>
      </c>
      <c r="J1016" s="1">
        <v>0</v>
      </c>
      <c r="M1016" s="1" t="str">
        <f>IF(Feuil1!F1016="",B1016,"=GAUCHE(B2;Feuil1!F2)")</f>
        <v>Sep-Pak Accell Plus CM Light Type\ Box of 50</v>
      </c>
    </row>
    <row r="1017" spans="1:13">
      <c r="A1017" s="1" t="s">
        <v>611</v>
      </c>
      <c r="B1017" s="1" t="s">
        <v>2460</v>
      </c>
      <c r="C1017" s="1" t="s">
        <v>604</v>
      </c>
      <c r="D1017" s="1" t="s">
        <v>605</v>
      </c>
      <c r="E1017" s="1" t="s">
        <v>13</v>
      </c>
      <c r="F1017" s="1" t="s">
        <v>14</v>
      </c>
      <c r="G1017" s="1" t="s">
        <v>15</v>
      </c>
      <c r="H1017" s="1" t="s">
        <v>16</v>
      </c>
      <c r="I1017" s="1" t="s">
        <v>17</v>
      </c>
      <c r="J1017" s="1">
        <v>0</v>
      </c>
      <c r="M1017" s="1" t="str">
        <f>IF(Feuil1!F1017="",B1017,"=GAUCHE(B2;Feuil1!F2)")</f>
        <v>Sep-Pak Silica Light Type\ Box of 50</v>
      </c>
    </row>
    <row r="1018" spans="1:13">
      <c r="A1018" s="1" t="s">
        <v>612</v>
      </c>
      <c r="B1018" s="1" t="s">
        <v>2461</v>
      </c>
      <c r="C1018" s="1" t="s">
        <v>604</v>
      </c>
      <c r="D1018" s="1" t="s">
        <v>605</v>
      </c>
      <c r="E1018" s="1" t="s">
        <v>13</v>
      </c>
      <c r="F1018" s="1" t="s">
        <v>14</v>
      </c>
      <c r="G1018" s="1" t="s">
        <v>15</v>
      </c>
      <c r="H1018" s="1" t="s">
        <v>16</v>
      </c>
      <c r="I1018" s="1" t="s">
        <v>17</v>
      </c>
      <c r="J1018" s="1">
        <v>0</v>
      </c>
      <c r="M1018" s="1" t="str">
        <f>IF(Feuil1!F1018="",B1018,"=GAUCHE(B2;Feuil1!F2)")</f>
        <v>Sep-Pak Florisil Light Type\ Box of 50</v>
      </c>
    </row>
    <row r="1019" spans="1:13">
      <c r="A1019" s="1" t="s">
        <v>613</v>
      </c>
      <c r="B1019" s="1" t="s">
        <v>2462</v>
      </c>
      <c r="C1019" s="1" t="s">
        <v>604</v>
      </c>
      <c r="D1019" s="1" t="s">
        <v>605</v>
      </c>
      <c r="E1019" s="1" t="s">
        <v>13</v>
      </c>
      <c r="F1019" s="1" t="s">
        <v>14</v>
      </c>
      <c r="G1019" s="1" t="s">
        <v>15</v>
      </c>
      <c r="H1019" s="1" t="s">
        <v>16</v>
      </c>
      <c r="I1019" s="1" t="s">
        <v>17</v>
      </c>
      <c r="J1019" s="1">
        <v>0</v>
      </c>
      <c r="M1019" s="1" t="str">
        <f>IF(Feuil1!F1019="",B1019,"=GAUCHE(B2;Feuil1!F2)")</f>
        <v>Sep-Pak Alumina A Light Type\ Box of 50</v>
      </c>
    </row>
    <row r="1020" spans="1:13">
      <c r="A1020" s="1" t="s">
        <v>614</v>
      </c>
      <c r="B1020" s="1" t="s">
        <v>2463</v>
      </c>
      <c r="C1020" s="1" t="s">
        <v>604</v>
      </c>
      <c r="D1020" s="1" t="s">
        <v>605</v>
      </c>
      <c r="E1020" s="1" t="s">
        <v>13</v>
      </c>
      <c r="F1020" s="1" t="s">
        <v>14</v>
      </c>
      <c r="G1020" s="1" t="s">
        <v>15</v>
      </c>
      <c r="H1020" s="1" t="s">
        <v>16</v>
      </c>
      <c r="I1020" s="1" t="s">
        <v>17</v>
      </c>
      <c r="J1020" s="1">
        <v>0</v>
      </c>
      <c r="M1020" s="1" t="str">
        <f>IF(Feuil1!F1020="",B1020,"=GAUCHE(B2;Feuil1!F2)")</f>
        <v>Sep-Pak Alumina B Light Type\ Box of 50</v>
      </c>
    </row>
    <row r="1021" spans="1:13">
      <c r="A1021" s="1" t="s">
        <v>615</v>
      </c>
      <c r="B1021" s="1" t="s">
        <v>2464</v>
      </c>
      <c r="C1021" s="1" t="s">
        <v>604</v>
      </c>
      <c r="D1021" s="1" t="s">
        <v>605</v>
      </c>
      <c r="E1021" s="1" t="s">
        <v>13</v>
      </c>
      <c r="F1021" s="1" t="s">
        <v>14</v>
      </c>
      <c r="G1021" s="1" t="s">
        <v>15</v>
      </c>
      <c r="H1021" s="1" t="s">
        <v>16</v>
      </c>
      <c r="I1021" s="1" t="s">
        <v>17</v>
      </c>
      <c r="J1021" s="1">
        <v>0</v>
      </c>
      <c r="M1021" s="1" t="str">
        <f>IF(Feuil1!F1021="",B1021,"=GAUCHE(B2;Feuil1!F2)")</f>
        <v>Sep-Pak Alumina N Light Type\ Box of 50</v>
      </c>
    </row>
    <row r="1022" spans="1:13">
      <c r="A1022" s="1" t="s">
        <v>616</v>
      </c>
      <c r="B1022" s="1" t="s">
        <v>2465</v>
      </c>
      <c r="C1022" s="1" t="s">
        <v>617</v>
      </c>
      <c r="D1022" s="1" t="s">
        <v>618</v>
      </c>
      <c r="E1022" s="1" t="s">
        <v>13</v>
      </c>
      <c r="F1022" s="1" t="s">
        <v>14</v>
      </c>
      <c r="G1022" s="1" t="s">
        <v>15</v>
      </c>
      <c r="H1022" s="1" t="s">
        <v>16</v>
      </c>
      <c r="I1022" s="1" t="s">
        <v>17</v>
      </c>
      <c r="J1022" s="1">
        <v>0</v>
      </c>
      <c r="M1022" s="1" t="str">
        <f>IF(Feuil1!F1022="",B1022,"=GAUCHE(B2;Feuil1!F2)")</f>
        <v>Sep-Pak Alumina A Vac Type 100 mg 1 mL\ Box of 100</v>
      </c>
    </row>
    <row r="1023" spans="1:13">
      <c r="A1023" s="1" t="s">
        <v>619</v>
      </c>
      <c r="B1023" s="1" t="s">
        <v>2466</v>
      </c>
      <c r="C1023" s="1" t="s">
        <v>617</v>
      </c>
      <c r="D1023" s="1" t="s">
        <v>618</v>
      </c>
      <c r="E1023" s="1" t="s">
        <v>13</v>
      </c>
      <c r="F1023" s="1" t="s">
        <v>14</v>
      </c>
      <c r="G1023" s="1" t="s">
        <v>15</v>
      </c>
      <c r="H1023" s="1" t="s">
        <v>16</v>
      </c>
      <c r="I1023" s="1" t="s">
        <v>17</v>
      </c>
      <c r="J1023" s="1">
        <v>0</v>
      </c>
      <c r="M1023" s="1" t="str">
        <f>IF(Feuil1!F1023="",B1023,"=GAUCHE(B2;Feuil1!F2)")</f>
        <v>Sep-Pak Alumina B Vac Type 100 mg 1 mL\ Box of 100</v>
      </c>
    </row>
    <row r="1024" spans="1:13">
      <c r="A1024" s="1" t="s">
        <v>620</v>
      </c>
      <c r="B1024" s="1" t="s">
        <v>2467</v>
      </c>
      <c r="C1024" s="1" t="s">
        <v>617</v>
      </c>
      <c r="D1024" s="1" t="s">
        <v>618</v>
      </c>
      <c r="E1024" s="1" t="s">
        <v>13</v>
      </c>
      <c r="F1024" s="1" t="s">
        <v>14</v>
      </c>
      <c r="G1024" s="1" t="s">
        <v>15</v>
      </c>
      <c r="H1024" s="1" t="s">
        <v>16</v>
      </c>
      <c r="I1024" s="1" t="s">
        <v>17</v>
      </c>
      <c r="J1024" s="1">
        <v>0</v>
      </c>
      <c r="M1024" s="1" t="str">
        <f>IF(Feuil1!F1024="",B1024,"=GAUCHE(B2;Feuil1!F2)")</f>
        <v>Sep-Pak Alumina N Vac Type 100 mg 1 mL\ Box of 100</v>
      </c>
    </row>
    <row r="1025" spans="1:13">
      <c r="A1025" s="1" t="s">
        <v>621</v>
      </c>
      <c r="B1025" s="1" t="s">
        <v>2468</v>
      </c>
      <c r="C1025" s="1" t="s">
        <v>617</v>
      </c>
      <c r="D1025" s="1" t="s">
        <v>618</v>
      </c>
      <c r="E1025" s="1" t="s">
        <v>13</v>
      </c>
      <c r="F1025" s="1" t="s">
        <v>14</v>
      </c>
      <c r="G1025" s="1" t="s">
        <v>15</v>
      </c>
      <c r="H1025" s="1" t="s">
        <v>16</v>
      </c>
      <c r="I1025" s="1" t="s">
        <v>17</v>
      </c>
      <c r="J1025" s="1">
        <v>0</v>
      </c>
      <c r="M1025" s="1" t="str">
        <f>IF(Feuil1!F1025="",B1025,"=GAUCHE(B2;Feuil1!F2)")</f>
        <v>Sep-Pak C18 Vac Type 100 mg 1 mL\ Box of 100</v>
      </c>
    </row>
    <row r="1026" spans="1:13">
      <c r="A1026" s="1" t="s">
        <v>622</v>
      </c>
      <c r="B1026" s="1" t="s">
        <v>2469</v>
      </c>
      <c r="C1026" s="1" t="s">
        <v>617</v>
      </c>
      <c r="D1026" s="1" t="s">
        <v>618</v>
      </c>
      <c r="E1026" s="1" t="s">
        <v>13</v>
      </c>
      <c r="F1026" s="1" t="s">
        <v>14</v>
      </c>
      <c r="G1026" s="1" t="s">
        <v>15</v>
      </c>
      <c r="H1026" s="1" t="s">
        <v>16</v>
      </c>
      <c r="I1026" s="1" t="s">
        <v>17</v>
      </c>
      <c r="J1026" s="1">
        <v>0</v>
      </c>
      <c r="M1026" s="1" t="str">
        <f>IF(Feuil1!F1026="",B1026,"=GAUCHE(B2;Feuil1!F2)")</f>
        <v>Sep-Pak Silica Vac Type 100 mg 1 mL\ Box of 100</v>
      </c>
    </row>
    <row r="1027" spans="1:13">
      <c r="A1027" s="1" t="s">
        <v>623</v>
      </c>
      <c r="B1027" s="1" t="s">
        <v>2470</v>
      </c>
      <c r="C1027" s="1" t="s">
        <v>617</v>
      </c>
      <c r="D1027" s="1" t="s">
        <v>618</v>
      </c>
      <c r="E1027" s="1" t="s">
        <v>13</v>
      </c>
      <c r="F1027" s="1" t="s">
        <v>14</v>
      </c>
      <c r="G1027" s="1" t="s">
        <v>15</v>
      </c>
      <c r="H1027" s="1" t="s">
        <v>16</v>
      </c>
      <c r="I1027" s="1" t="s">
        <v>17</v>
      </c>
      <c r="J1027" s="1">
        <v>0</v>
      </c>
      <c r="M1027" s="1" t="str">
        <f>IF(Feuil1!F1027="",B1027,"=GAUCHE(B2;Feuil1!F2)")</f>
        <v>Sep-Pak Florisil Vac Type 100 mg 1 mL\ Box of 100</v>
      </c>
    </row>
    <row r="1028" spans="1:13">
      <c r="A1028" s="1" t="s">
        <v>624</v>
      </c>
      <c r="B1028" s="1" t="s">
        <v>2471</v>
      </c>
      <c r="C1028" s="1" t="s">
        <v>625</v>
      </c>
      <c r="D1028" s="1" t="s">
        <v>626</v>
      </c>
      <c r="E1028" s="1" t="s">
        <v>13</v>
      </c>
      <c r="F1028" s="1" t="s">
        <v>14</v>
      </c>
      <c r="G1028" s="1" t="s">
        <v>15</v>
      </c>
      <c r="H1028" s="1" t="s">
        <v>16</v>
      </c>
      <c r="I1028" s="1" t="s">
        <v>17</v>
      </c>
      <c r="J1028" s="1">
        <v>0</v>
      </c>
      <c r="M1028" s="1" t="str">
        <f>IF(Feuil1!F1028="",B1028,"=GAUCHE(B2;Feuil1!F2)")</f>
        <v>Sep-Pak Diol Vac Type 100 mg 1 mL\ Box of 100</v>
      </c>
    </row>
    <row r="1029" spans="1:13">
      <c r="A1029" s="1" t="s">
        <v>627</v>
      </c>
      <c r="B1029" s="1" t="s">
        <v>2472</v>
      </c>
      <c r="C1029" s="1" t="s">
        <v>625</v>
      </c>
      <c r="D1029" s="1" t="s">
        <v>626</v>
      </c>
      <c r="E1029" s="1" t="s">
        <v>13</v>
      </c>
      <c r="F1029" s="1" t="s">
        <v>14</v>
      </c>
      <c r="G1029" s="1" t="s">
        <v>15</v>
      </c>
      <c r="H1029" s="1" t="s">
        <v>16</v>
      </c>
      <c r="I1029" s="1" t="s">
        <v>17</v>
      </c>
      <c r="J1029" s="1">
        <v>0</v>
      </c>
      <c r="M1029" s="1" t="str">
        <f>IF(Feuil1!F1029="",B1029,"=GAUCHE(B2;Feuil1!F2)")</f>
        <v>Sep-Pak NH2 Vac Type 100 mg 1 mL\ Box of 100</v>
      </c>
    </row>
    <row r="1030" spans="1:13">
      <c r="A1030" s="1" t="s">
        <v>628</v>
      </c>
      <c r="B1030" s="1" t="s">
        <v>2473</v>
      </c>
      <c r="C1030" s="1" t="s">
        <v>625</v>
      </c>
      <c r="D1030" s="1" t="s">
        <v>626</v>
      </c>
      <c r="E1030" s="1" t="s">
        <v>13</v>
      </c>
      <c r="F1030" s="1" t="s">
        <v>14</v>
      </c>
      <c r="G1030" s="1" t="s">
        <v>15</v>
      </c>
      <c r="H1030" s="1" t="s">
        <v>16</v>
      </c>
      <c r="I1030" s="1" t="s">
        <v>17</v>
      </c>
      <c r="J1030" s="1">
        <v>0</v>
      </c>
      <c r="M1030" s="1" t="str">
        <f>IF(Feuil1!F1030="",B1030,"=GAUCHE(B2;Feuil1!F2)")</f>
        <v>Sep-Pak CN Vac Type 100 mg 1 mL\ Box of 100</v>
      </c>
    </row>
    <row r="1031" spans="1:13">
      <c r="A1031" s="1" t="s">
        <v>629</v>
      </c>
      <c r="B1031" s="1" t="s">
        <v>2474</v>
      </c>
      <c r="C1031" s="1" t="s">
        <v>20</v>
      </c>
      <c r="D1031" s="1" t="s">
        <v>21</v>
      </c>
      <c r="E1031" s="1" t="s">
        <v>13</v>
      </c>
      <c r="F1031" s="1" t="s">
        <v>14</v>
      </c>
      <c r="G1031" s="1" t="s">
        <v>15</v>
      </c>
      <c r="H1031" s="1" t="s">
        <v>16</v>
      </c>
      <c r="I1031" s="1" t="s">
        <v>17</v>
      </c>
      <c r="J1031" s="1">
        <v>0</v>
      </c>
      <c r="M1031" s="1" t="str">
        <f>IF(Feuil1!F1031="",B1031,"=GAUCHE(B2;Feuil1!F2)")</f>
        <v>Sep-Pak Accell Plus QMA Vac Type 100 mg 1 mL\ Box of 100</v>
      </c>
    </row>
    <row r="1032" spans="1:13">
      <c r="A1032" s="1" t="s">
        <v>630</v>
      </c>
      <c r="B1032" s="1" t="s">
        <v>2475</v>
      </c>
      <c r="C1032" s="1" t="s">
        <v>20</v>
      </c>
      <c r="D1032" s="1" t="s">
        <v>21</v>
      </c>
      <c r="E1032" s="1" t="s">
        <v>13</v>
      </c>
      <c r="F1032" s="1" t="s">
        <v>14</v>
      </c>
      <c r="G1032" s="1" t="s">
        <v>15</v>
      </c>
      <c r="H1032" s="1" t="s">
        <v>16</v>
      </c>
      <c r="I1032" s="1" t="s">
        <v>17</v>
      </c>
      <c r="J1032" s="1">
        <v>0</v>
      </c>
      <c r="M1032" s="1" t="str">
        <f>IF(Feuil1!F1032="",B1032,"=GAUCHE(B2;Feuil1!F2)")</f>
        <v>Sep-Pak Accell Plus CM Vac Type 100 mg 1 mL\ Box of 100</v>
      </c>
    </row>
    <row r="1033" spans="1:13">
      <c r="A1033" s="1" t="s">
        <v>631</v>
      </c>
      <c r="B1033" s="1" t="s">
        <v>2476</v>
      </c>
      <c r="C1033" s="1" t="s">
        <v>32</v>
      </c>
      <c r="D1033" s="1" t="s">
        <v>33</v>
      </c>
      <c r="E1033" s="1" t="s">
        <v>13</v>
      </c>
      <c r="F1033" s="1" t="s">
        <v>14</v>
      </c>
      <c r="G1033" s="1" t="s">
        <v>15</v>
      </c>
      <c r="H1033" s="1" t="s">
        <v>16</v>
      </c>
      <c r="I1033" s="1" t="s">
        <v>17</v>
      </c>
      <c r="J1033" s="1">
        <v>0</v>
      </c>
      <c r="M1033" s="1" t="str">
        <f>IF(Feuil1!F1033="",B1033,"=GAUCHE(B2;Feuil1!F2)")</f>
        <v>Sep-Pak C18 Environmental Long Body Type\ Box of 50</v>
      </c>
    </row>
    <row r="1034" spans="1:13">
      <c r="A1034" s="1" t="s">
        <v>632</v>
      </c>
      <c r="B1034" s="1" t="s">
        <v>2477</v>
      </c>
      <c r="C1034" s="1" t="s">
        <v>406</v>
      </c>
      <c r="D1034" s="1" t="s">
        <v>407</v>
      </c>
      <c r="E1034" s="1" t="s">
        <v>13</v>
      </c>
      <c r="F1034" s="1" t="s">
        <v>14</v>
      </c>
      <c r="G1034" s="1" t="s">
        <v>15</v>
      </c>
      <c r="H1034" s="1" t="s">
        <v>16</v>
      </c>
      <c r="I1034" s="1" t="s">
        <v>17</v>
      </c>
      <c r="J1034" s="1">
        <v>0</v>
      </c>
      <c r="M1034" s="1" t="str">
        <f>IF(Feuil1!F1034="",B1034,"=GAUCHE(B2;Feuil1!F2)")</f>
        <v>Sep-Pak Male-Male Adapter Classic Type\ Box of 100</v>
      </c>
    </row>
    <row r="1035" spans="1:13">
      <c r="A1035" s="1" t="s">
        <v>633</v>
      </c>
      <c r="B1035" s="1" t="s">
        <v>2478</v>
      </c>
      <c r="C1035" s="1" t="s">
        <v>421</v>
      </c>
      <c r="D1035" s="1" t="s">
        <v>422</v>
      </c>
      <c r="E1035" s="1" t="s">
        <v>13</v>
      </c>
      <c r="F1035" s="1" t="s">
        <v>14</v>
      </c>
      <c r="G1035" s="1" t="s">
        <v>15</v>
      </c>
      <c r="H1035" s="1" t="s">
        <v>16</v>
      </c>
      <c r="I1035" s="1" t="s">
        <v>17</v>
      </c>
      <c r="J1035" s="1">
        <v>0</v>
      </c>
      <c r="M1035" s="1" t="str">
        <f>IF(Feuil1!F1035="",B1035,"=GAUCHE(B2;Feuil1!F2)")</f>
        <v>O-Ring Cartridge Seal</v>
      </c>
    </row>
    <row r="1036" spans="1:13">
      <c r="A1036" s="1" t="s">
        <v>634</v>
      </c>
      <c r="B1036" s="1" t="s">
        <v>2479</v>
      </c>
      <c r="C1036" s="1" t="s">
        <v>562</v>
      </c>
      <c r="D1036" s="1" t="s">
        <v>563</v>
      </c>
      <c r="E1036" s="1" t="s">
        <v>13</v>
      </c>
      <c r="F1036" s="1" t="s">
        <v>14</v>
      </c>
      <c r="G1036" s="1" t="s">
        <v>15</v>
      </c>
      <c r="H1036" s="1" t="s">
        <v>16</v>
      </c>
      <c r="I1036" s="1" t="s">
        <v>17</v>
      </c>
      <c r="J1036" s="1">
        <v>0</v>
      </c>
      <c r="M1036" s="1" t="str">
        <f>IF(Feuil1!F1036="",B1036,"=GAUCHE(B2;Feuil1!F2)")</f>
        <v>Guard-Pak µBondapak Phenyl Inserts\ Box of 10</v>
      </c>
    </row>
    <row r="1037" spans="1:13">
      <c r="A1037" s="1" t="s">
        <v>635</v>
      </c>
      <c r="B1037" s="1" t="s">
        <v>2480</v>
      </c>
      <c r="C1037" s="1" t="s">
        <v>562</v>
      </c>
      <c r="D1037" s="1" t="s">
        <v>563</v>
      </c>
      <c r="E1037" s="1" t="s">
        <v>13</v>
      </c>
      <c r="F1037" s="1" t="s">
        <v>14</v>
      </c>
      <c r="G1037" s="1" t="s">
        <v>15</v>
      </c>
      <c r="H1037" s="1" t="s">
        <v>16</v>
      </c>
      <c r="I1037" s="1" t="s">
        <v>17</v>
      </c>
      <c r="J1037" s="1">
        <v>0</v>
      </c>
      <c r="M1037" s="1" t="str">
        <f>IF(Feuil1!F1037="",B1037,"=GAUCHE(B2;Feuil1!F2)")</f>
        <v>Guard-Pak µBondapak CN Inserts\ Box of 10</v>
      </c>
    </row>
    <row r="1038" spans="1:13">
      <c r="A1038" s="1" t="s">
        <v>636</v>
      </c>
      <c r="B1038" s="1" t="s">
        <v>2481</v>
      </c>
      <c r="C1038" s="1" t="s">
        <v>128</v>
      </c>
      <c r="D1038" s="1" t="s">
        <v>129</v>
      </c>
      <c r="E1038" s="1" t="s">
        <v>13</v>
      </c>
      <c r="F1038" s="1" t="s">
        <v>14</v>
      </c>
      <c r="G1038" s="1" t="s">
        <v>15</v>
      </c>
      <c r="H1038" s="1" t="s">
        <v>16</v>
      </c>
      <c r="I1038" s="1" t="s">
        <v>17</v>
      </c>
      <c r="J1038" s="1">
        <v>0</v>
      </c>
      <c r="M1038" s="1" t="str">
        <f>IF(Feuil1!F1038="",B1038,"=GAUCHE(B2;Feuil1!F2)")</f>
        <v>Guard-Pak Resolve C8 Inserts\ Box of 10</v>
      </c>
    </row>
    <row r="1039" spans="1:13">
      <c r="A1039" s="1" t="s">
        <v>637</v>
      </c>
      <c r="B1039" s="1" t="s">
        <v>2482</v>
      </c>
      <c r="C1039" s="1" t="s">
        <v>562</v>
      </c>
      <c r="D1039" s="1" t="s">
        <v>563</v>
      </c>
      <c r="E1039" s="1" t="s">
        <v>13</v>
      </c>
      <c r="F1039" s="1" t="s">
        <v>14</v>
      </c>
      <c r="G1039" s="1" t="s">
        <v>15</v>
      </c>
      <c r="H1039" s="1" t="s">
        <v>16</v>
      </c>
      <c r="I1039" s="1" t="s">
        <v>17</v>
      </c>
      <c r="J1039" s="1">
        <v>0</v>
      </c>
      <c r="M1039" s="1" t="str">
        <f>IF(Feuil1!F1039="",B1039,"=GAUCHE(B2;Feuil1!F2)")</f>
        <v>Guard-Pak µBondapak NH2 Inserts\ Box of 10</v>
      </c>
    </row>
    <row r="1040" spans="1:13">
      <c r="A1040" s="1" t="s">
        <v>638</v>
      </c>
      <c r="B1040" s="1" t="s">
        <v>2483</v>
      </c>
      <c r="C1040" s="1" t="s">
        <v>639</v>
      </c>
      <c r="D1040" s="1" t="s">
        <v>640</v>
      </c>
      <c r="E1040" s="1" t="s">
        <v>13</v>
      </c>
      <c r="F1040" s="1" t="s">
        <v>14</v>
      </c>
      <c r="G1040" s="1" t="s">
        <v>15</v>
      </c>
      <c r="H1040" s="1" t="s">
        <v>16</v>
      </c>
      <c r="I1040" s="1" t="s">
        <v>17</v>
      </c>
      <c r="J1040" s="1">
        <v>0</v>
      </c>
      <c r="M1040" s="1" t="str">
        <f>IF(Feuil1!F1040="",B1040,"=GAUCHE(B2;Feuil1!F2)")</f>
        <v>O-RING CARTRIDGE 40MM</v>
      </c>
    </row>
    <row r="1041" spans="1:13">
      <c r="A1041" s="1" t="s">
        <v>641</v>
      </c>
      <c r="B1041" s="1" t="s">
        <v>2484</v>
      </c>
      <c r="C1041" s="1" t="s">
        <v>442</v>
      </c>
      <c r="D1041" s="1" t="s">
        <v>443</v>
      </c>
      <c r="E1041" s="1" t="s">
        <v>13</v>
      </c>
      <c r="F1041" s="1" t="s">
        <v>14</v>
      </c>
      <c r="G1041" s="1" t="s">
        <v>15</v>
      </c>
      <c r="H1041" s="1" t="s">
        <v>16</v>
      </c>
      <c r="I1041" s="1" t="s">
        <v>17</v>
      </c>
      <c r="J1041" s="1">
        <v>0</v>
      </c>
      <c r="M1041" s="1" t="str">
        <f>IF(Feuil1!F1041="",B1041,"=GAUCHE(B2;Feuil1!F2)")</f>
        <v>PrepLC O-ring (Normal Phase) cartridge top &amp; bottom, spacers &amp; unions (40mm)\ Box of 1</v>
      </c>
    </row>
    <row r="1042" spans="1:13">
      <c r="A1042" s="1" t="s">
        <v>642</v>
      </c>
      <c r="B1042" s="1" t="s">
        <v>2485</v>
      </c>
      <c r="C1042" s="1" t="s">
        <v>643</v>
      </c>
      <c r="D1042" s="1" t="s">
        <v>644</v>
      </c>
      <c r="E1042" s="1" t="s">
        <v>13</v>
      </c>
      <c r="F1042" s="1" t="s">
        <v>14</v>
      </c>
      <c r="G1042" s="1" t="s">
        <v>15</v>
      </c>
      <c r="H1042" s="1" t="s">
        <v>16</v>
      </c>
      <c r="I1042" s="1" t="s">
        <v>17</v>
      </c>
      <c r="J1042" s="1">
        <v>0</v>
      </c>
      <c r="M1042" s="1" t="str">
        <f>IF(Feuil1!F1042="",B1042,"=GAUCHE(B2;Feuil1!F2)")</f>
        <v>AP Columns AP-2 Funnel Assy\ Box of 1</v>
      </c>
    </row>
    <row r="1043" spans="1:13">
      <c r="A1043" s="1" t="s">
        <v>645</v>
      </c>
      <c r="B1043" s="1" t="s">
        <v>2486</v>
      </c>
      <c r="C1043" s="1" t="s">
        <v>20</v>
      </c>
      <c r="D1043" s="1" t="s">
        <v>21</v>
      </c>
      <c r="E1043" s="1" t="s">
        <v>13</v>
      </c>
      <c r="F1043" s="1" t="s">
        <v>14</v>
      </c>
      <c r="G1043" s="1" t="s">
        <v>15</v>
      </c>
      <c r="H1043" s="1" t="s">
        <v>16</v>
      </c>
      <c r="I1043" s="1" t="s">
        <v>17</v>
      </c>
      <c r="J1043" s="1">
        <v>0</v>
      </c>
      <c r="M1043" s="1" t="str">
        <f>IF(Feuil1!F1043="",B1043,"=GAUCHE(B2;Feuil1!F2)")</f>
        <v>AP Columns AP-2 Plastic Shield 20 x 100mm\ Box of 1</v>
      </c>
    </row>
    <row r="1044" spans="1:13">
      <c r="A1044" s="1" t="s">
        <v>646</v>
      </c>
      <c r="B1044" s="1" t="s">
        <v>2487</v>
      </c>
      <c r="C1044" s="1" t="s">
        <v>406</v>
      </c>
      <c r="D1044" s="1" t="s">
        <v>407</v>
      </c>
      <c r="E1044" s="1" t="s">
        <v>13</v>
      </c>
      <c r="F1044" s="1" t="s">
        <v>14</v>
      </c>
      <c r="G1044" s="1" t="s">
        <v>15</v>
      </c>
      <c r="H1044" s="1" t="s">
        <v>16</v>
      </c>
      <c r="I1044" s="1" t="s">
        <v>17</v>
      </c>
      <c r="J1044" s="1">
        <v>0</v>
      </c>
      <c r="M1044" s="1" t="str">
        <f>IF(Feuil1!F1044="",B1044,"=GAUCHE(B2;Feuil1!F2)")</f>
        <v>Guard-Pak In-Line Filter\ Box of 5</v>
      </c>
    </row>
    <row r="1045" spans="1:13">
      <c r="A1045" s="1" t="s">
        <v>647</v>
      </c>
      <c r="B1045" s="1" t="s">
        <v>2488</v>
      </c>
      <c r="C1045" s="1" t="s">
        <v>418</v>
      </c>
      <c r="D1045" s="1" t="s">
        <v>419</v>
      </c>
      <c r="E1045" s="1" t="s">
        <v>13</v>
      </c>
      <c r="F1045" s="1" t="s">
        <v>14</v>
      </c>
      <c r="G1045" s="1" t="s">
        <v>15</v>
      </c>
      <c r="H1045" s="1" t="s">
        <v>16</v>
      </c>
      <c r="I1045" s="1" t="s">
        <v>17</v>
      </c>
      <c r="J1045" s="1">
        <v>0</v>
      </c>
      <c r="M1045" s="1" t="str">
        <f>IF(Feuil1!F1045="",B1045,"=GAUCHE(B2;Feuil1!F2)")</f>
        <v>PrepLC Cartridge union (40mm)\ Box of 1</v>
      </c>
    </row>
    <row r="1046" spans="1:13">
      <c r="A1046" s="1" t="s">
        <v>648</v>
      </c>
      <c r="B1046" s="1" t="s">
        <v>2489</v>
      </c>
      <c r="C1046" s="1" t="s">
        <v>649</v>
      </c>
      <c r="D1046" s="1" t="s">
        <v>650</v>
      </c>
      <c r="E1046" s="1" t="s">
        <v>13</v>
      </c>
      <c r="F1046" s="1" t="s">
        <v>14</v>
      </c>
      <c r="G1046" s="1" t="s">
        <v>15</v>
      </c>
      <c r="H1046" s="1" t="s">
        <v>16</v>
      </c>
      <c r="I1046" s="1" t="s">
        <v>17</v>
      </c>
      <c r="J1046" s="1">
        <v>0</v>
      </c>
      <c r="M1046" s="1" t="str">
        <f>IF(Feuil1!F1046="",B1046,"=GAUCHE(B2;Feuil1!F2)")</f>
        <v>PrepLC Cartridge Spacer 40mm\ Box of 1</v>
      </c>
    </row>
    <row r="1047" spans="1:13">
      <c r="A1047" s="1" t="s">
        <v>651</v>
      </c>
      <c r="B1047" s="1" t="s">
        <v>2490</v>
      </c>
      <c r="C1047" s="1" t="s">
        <v>562</v>
      </c>
      <c r="D1047" s="1" t="s">
        <v>563</v>
      </c>
      <c r="E1047" s="1" t="s">
        <v>13</v>
      </c>
      <c r="F1047" s="1" t="s">
        <v>14</v>
      </c>
      <c r="G1047" s="1" t="s">
        <v>15</v>
      </c>
      <c r="H1047" s="1" t="s">
        <v>16</v>
      </c>
      <c r="I1047" s="1" t="s">
        <v>17</v>
      </c>
      <c r="J1047" s="1">
        <v>0</v>
      </c>
      <c r="M1047" s="1" t="str">
        <f>IF(Feuil1!F1047="",B1047,"=GAUCHE(B2;Feuil1!F2)")</f>
        <v>Guard-Pak Nova-Pak C8 Inserts 60 Å 4µm\ Box of 10</v>
      </c>
    </row>
    <row r="1048" spans="1:13">
      <c r="A1048" s="1" t="s">
        <v>652</v>
      </c>
      <c r="B1048" s="1" t="s">
        <v>2491</v>
      </c>
      <c r="C1048" s="1">
        <v>5282</v>
      </c>
      <c r="D1048" s="1" t="s">
        <v>653</v>
      </c>
      <c r="E1048" s="1" t="s">
        <v>13</v>
      </c>
      <c r="F1048" s="1" t="s">
        <v>14</v>
      </c>
      <c r="G1048" s="1" t="s">
        <v>15</v>
      </c>
      <c r="H1048" s="1" t="s">
        <v>16</v>
      </c>
      <c r="I1048" s="1" t="s">
        <v>17</v>
      </c>
      <c r="J1048" s="1">
        <v>0</v>
      </c>
      <c r="M1048" s="1" t="str">
        <f>IF(Feuil1!F1048="",B1048,"=GAUCHE(B2;Feuil1!F2)")</f>
        <v>Sep-Pak C18 Plus Type\ Box of 2000</v>
      </c>
    </row>
    <row r="1049" spans="1:13">
      <c r="A1049" s="1" t="s">
        <v>654</v>
      </c>
      <c r="B1049" s="1" t="s">
        <v>2492</v>
      </c>
      <c r="C1049" s="1">
        <v>5282</v>
      </c>
      <c r="D1049" s="1" t="s">
        <v>653</v>
      </c>
      <c r="E1049" s="1" t="s">
        <v>13</v>
      </c>
      <c r="F1049" s="1" t="s">
        <v>14</v>
      </c>
      <c r="G1049" s="1" t="s">
        <v>15</v>
      </c>
      <c r="H1049" s="1" t="s">
        <v>16</v>
      </c>
      <c r="I1049" s="1" t="s">
        <v>17</v>
      </c>
      <c r="J1049" s="1">
        <v>0</v>
      </c>
      <c r="M1049" s="1" t="str">
        <f>IF(Feuil1!F1049="",B1049,"=GAUCHE(B2;Feuil1!F2)")</f>
        <v>Sep-Pak Silica Plus Type\ Box of 2000</v>
      </c>
    </row>
    <row r="1050" spans="1:13">
      <c r="A1050" s="1" t="s">
        <v>655</v>
      </c>
      <c r="B1050" s="1" t="s">
        <v>2493</v>
      </c>
      <c r="C1050" s="1" t="s">
        <v>604</v>
      </c>
      <c r="D1050" s="1" t="s">
        <v>605</v>
      </c>
      <c r="E1050" s="1" t="s">
        <v>13</v>
      </c>
      <c r="F1050" s="1" t="s">
        <v>14</v>
      </c>
      <c r="G1050" s="1" t="s">
        <v>15</v>
      </c>
      <c r="H1050" s="1" t="s">
        <v>16</v>
      </c>
      <c r="I1050" s="1" t="s">
        <v>17</v>
      </c>
      <c r="J1050" s="1">
        <v>0</v>
      </c>
      <c r="M1050" s="1" t="str">
        <f>IF(Feuil1!F1050="",B1050,"=GAUCHE(B2;Feuil1!F2)")</f>
        <v>Sep-Pak C8 Light Type\ Box of 50</v>
      </c>
    </row>
    <row r="1051" spans="1:13">
      <c r="A1051" s="1" t="s">
        <v>656</v>
      </c>
      <c r="B1051" s="1" t="s">
        <v>2494</v>
      </c>
      <c r="C1051" s="1" t="s">
        <v>168</v>
      </c>
      <c r="D1051" s="1" t="s">
        <v>169</v>
      </c>
      <c r="E1051" s="1" t="s">
        <v>13</v>
      </c>
      <c r="F1051" s="1" t="s">
        <v>14</v>
      </c>
      <c r="G1051" s="1" t="s">
        <v>15</v>
      </c>
      <c r="H1051" s="1" t="s">
        <v>16</v>
      </c>
      <c r="I1051" s="1" t="s">
        <v>17</v>
      </c>
      <c r="J1051" s="1">
        <v>0</v>
      </c>
      <c r="M1051" s="1" t="str">
        <f>IF(Feuil1!F1051="",B1051,"=GAUCHE(B2;Feuil1!F2)")</f>
        <v>Sep-Pak C8 Plus Type\ Box of 50</v>
      </c>
    </row>
    <row r="1052" spans="1:13">
      <c r="A1052" s="1" t="s">
        <v>657</v>
      </c>
      <c r="B1052" s="1" t="s">
        <v>2495</v>
      </c>
      <c r="C1052" s="1" t="s">
        <v>363</v>
      </c>
      <c r="D1052" s="1" t="s">
        <v>364</v>
      </c>
      <c r="E1052" s="1" t="s">
        <v>13</v>
      </c>
      <c r="F1052" s="1" t="s">
        <v>14</v>
      </c>
      <c r="G1052" s="1" t="s">
        <v>15</v>
      </c>
      <c r="H1052" s="1" t="s">
        <v>16</v>
      </c>
      <c r="I1052" s="1" t="s">
        <v>17</v>
      </c>
      <c r="J1052" s="1">
        <v>0</v>
      </c>
      <c r="M1052" s="1" t="str">
        <f>IF(Feuil1!F1052="",B1052,"=GAUCHE(B2;Feuil1!F2)")</f>
        <v>Sep-Pak C8 Vac Type 500 mg 3 mL\ Box of 50</v>
      </c>
    </row>
    <row r="1053" spans="1:13">
      <c r="A1053" s="1" t="s">
        <v>658</v>
      </c>
      <c r="B1053" s="1" t="s">
        <v>2496</v>
      </c>
      <c r="C1053" s="1" t="s">
        <v>617</v>
      </c>
      <c r="D1053" s="1" t="s">
        <v>618</v>
      </c>
      <c r="E1053" s="1" t="s">
        <v>13</v>
      </c>
      <c r="F1053" s="1" t="s">
        <v>14</v>
      </c>
      <c r="G1053" s="1" t="s">
        <v>15</v>
      </c>
      <c r="H1053" s="1" t="s">
        <v>16</v>
      </c>
      <c r="I1053" s="1" t="s">
        <v>17</v>
      </c>
      <c r="J1053" s="1">
        <v>0</v>
      </c>
      <c r="M1053" s="1" t="str">
        <f>IF(Feuil1!F1053="",B1053,"=GAUCHE(B2;Feuil1!F2)")</f>
        <v>Sep-Pak C8 Vac Type 100 mg 1 mL\ Box of 100</v>
      </c>
    </row>
    <row r="1054" spans="1:13">
      <c r="A1054" s="1" t="s">
        <v>659</v>
      </c>
      <c r="B1054" s="1" t="s">
        <v>2497</v>
      </c>
      <c r="C1054" s="1" t="s">
        <v>552</v>
      </c>
      <c r="D1054" s="1" t="s">
        <v>553</v>
      </c>
      <c r="E1054" s="1" t="s">
        <v>13</v>
      </c>
      <c r="F1054" s="1" t="s">
        <v>14</v>
      </c>
      <c r="G1054" s="1" t="s">
        <v>15</v>
      </c>
      <c r="H1054" s="1" t="s">
        <v>16</v>
      </c>
      <c r="I1054" s="1" t="s">
        <v>17</v>
      </c>
      <c r="J1054" s="1">
        <v>0</v>
      </c>
      <c r="M1054" s="1" t="str">
        <f>IF(Feuil1!F1054="",B1054,"=GAUCHE(B2;Feuil1!F2)")</f>
        <v>Sep-Pak tC18 Vac Type 500 mg 6 mL\ Box of 30</v>
      </c>
    </row>
    <row r="1055" spans="1:13">
      <c r="A1055" s="1" t="s">
        <v>660</v>
      </c>
      <c r="B1055" s="1" t="s">
        <v>2498</v>
      </c>
      <c r="C1055" s="1" t="s">
        <v>367</v>
      </c>
      <c r="D1055" s="1" t="s">
        <v>368</v>
      </c>
      <c r="E1055" s="1" t="s">
        <v>13</v>
      </c>
      <c r="F1055" s="1" t="s">
        <v>14</v>
      </c>
      <c r="G1055" s="1" t="s">
        <v>15</v>
      </c>
      <c r="H1055" s="1" t="s">
        <v>16</v>
      </c>
      <c r="I1055" s="1" t="s">
        <v>17</v>
      </c>
      <c r="J1055" s="1">
        <v>0</v>
      </c>
      <c r="M1055" s="1" t="str">
        <f>IF(Feuil1!F1055="",B1055,"=GAUCHE(B2;Feuil1!F2)")</f>
        <v>Sep-Pak tC18 Vac Type 1 g 6 mL\ Box of 30</v>
      </c>
    </row>
    <row r="1056" spans="1:13">
      <c r="A1056" s="1" t="s">
        <v>661</v>
      </c>
      <c r="B1056" s="1" t="s">
        <v>2499</v>
      </c>
      <c r="C1056" s="1" t="s">
        <v>32</v>
      </c>
      <c r="D1056" s="1" t="s">
        <v>33</v>
      </c>
      <c r="E1056" s="1" t="s">
        <v>13</v>
      </c>
      <c r="F1056" s="1" t="s">
        <v>14</v>
      </c>
      <c r="G1056" s="1" t="s">
        <v>15</v>
      </c>
      <c r="H1056" s="1" t="s">
        <v>16</v>
      </c>
      <c r="I1056" s="1" t="s">
        <v>17</v>
      </c>
      <c r="J1056" s="1">
        <v>0</v>
      </c>
      <c r="M1056" s="1" t="str">
        <f>IF(Feuil1!F1056="",B1056,"=GAUCHE(B2;Feuil1!F2)")</f>
        <v>Sep-Pak tC18 Environmental Long Body Type\ Box of 50</v>
      </c>
    </row>
    <row r="1057" spans="1:13">
      <c r="A1057" s="1" t="s">
        <v>662</v>
      </c>
      <c r="B1057" s="1" t="s">
        <v>2500</v>
      </c>
      <c r="C1057" s="1" t="s">
        <v>604</v>
      </c>
      <c r="D1057" s="1" t="s">
        <v>605</v>
      </c>
      <c r="E1057" s="1" t="s">
        <v>13</v>
      </c>
      <c r="F1057" s="1" t="s">
        <v>14</v>
      </c>
      <c r="G1057" s="1" t="s">
        <v>15</v>
      </c>
      <c r="H1057" s="1" t="s">
        <v>16</v>
      </c>
      <c r="I1057" s="1" t="s">
        <v>17</v>
      </c>
      <c r="J1057" s="1">
        <v>0</v>
      </c>
      <c r="M1057" s="1" t="str">
        <f>IF(Feuil1!F1057="",B1057,"=GAUCHE(B2;Feuil1!F2)")</f>
        <v>Sep-Pak tC18 Light Type\ Box of 50</v>
      </c>
    </row>
    <row r="1058" spans="1:13">
      <c r="A1058" s="1" t="s">
        <v>663</v>
      </c>
      <c r="B1058" s="1" t="s">
        <v>2501</v>
      </c>
      <c r="C1058" s="1" t="s">
        <v>168</v>
      </c>
      <c r="D1058" s="1" t="s">
        <v>169</v>
      </c>
      <c r="E1058" s="1" t="s">
        <v>13</v>
      </c>
      <c r="F1058" s="1" t="s">
        <v>14</v>
      </c>
      <c r="G1058" s="1" t="s">
        <v>15</v>
      </c>
      <c r="H1058" s="1" t="s">
        <v>16</v>
      </c>
      <c r="I1058" s="1" t="s">
        <v>17</v>
      </c>
      <c r="J1058" s="1">
        <v>0</v>
      </c>
      <c r="M1058" s="1" t="str">
        <f>IF(Feuil1!F1058="",B1058,"=GAUCHE(B2;Feuil1!F2)")</f>
        <v>Sep-Pak tC18 Plus Type\ Box of 50</v>
      </c>
    </row>
    <row r="1059" spans="1:13">
      <c r="A1059" s="1" t="s">
        <v>664</v>
      </c>
      <c r="B1059" s="1" t="s">
        <v>2502</v>
      </c>
      <c r="C1059" s="1" t="s">
        <v>363</v>
      </c>
      <c r="D1059" s="1" t="s">
        <v>364</v>
      </c>
      <c r="E1059" s="1" t="s">
        <v>13</v>
      </c>
      <c r="F1059" s="1" t="s">
        <v>14</v>
      </c>
      <c r="G1059" s="1" t="s">
        <v>15</v>
      </c>
      <c r="H1059" s="1" t="s">
        <v>16</v>
      </c>
      <c r="I1059" s="1" t="s">
        <v>17</v>
      </c>
      <c r="J1059" s="1">
        <v>0</v>
      </c>
      <c r="M1059" s="1" t="str">
        <f>IF(Feuil1!F1059="",B1059,"=GAUCHE(B2;Feuil1!F2)")</f>
        <v>Sep-Pak tC18 Vac Type 500 mg 3 mL\ Box of 50</v>
      </c>
    </row>
    <row r="1060" spans="1:13">
      <c r="A1060" s="1" t="s">
        <v>665</v>
      </c>
      <c r="B1060" s="1" t="s">
        <v>2503</v>
      </c>
      <c r="C1060" s="1" t="s">
        <v>617</v>
      </c>
      <c r="D1060" s="1" t="s">
        <v>618</v>
      </c>
      <c r="E1060" s="1" t="s">
        <v>13</v>
      </c>
      <c r="F1060" s="1" t="s">
        <v>14</v>
      </c>
      <c r="G1060" s="1" t="s">
        <v>15</v>
      </c>
      <c r="H1060" s="1" t="s">
        <v>16</v>
      </c>
      <c r="I1060" s="1" t="s">
        <v>17</v>
      </c>
      <c r="J1060" s="1">
        <v>0</v>
      </c>
      <c r="M1060" s="1" t="str">
        <f>IF(Feuil1!F1060="",B1060,"=GAUCHE(B2;Feuil1!F2)")</f>
        <v>Sep-Pak tC18 Vac Type 100 mg 1 mL\ Box of 100</v>
      </c>
    </row>
    <row r="1061" spans="1:13">
      <c r="A1061" s="1" t="s">
        <v>666</v>
      </c>
      <c r="B1061" s="1" t="s">
        <v>2504</v>
      </c>
      <c r="C1061" s="1" t="s">
        <v>667</v>
      </c>
      <c r="D1061" s="1" t="s">
        <v>668</v>
      </c>
      <c r="E1061" s="1" t="s">
        <v>13</v>
      </c>
      <c r="F1061" s="1" t="s">
        <v>14</v>
      </c>
      <c r="G1061" s="1" t="s">
        <v>15</v>
      </c>
      <c r="H1061" s="1" t="s">
        <v>16</v>
      </c>
      <c r="I1061" s="1" t="s">
        <v>17</v>
      </c>
      <c r="J1061" s="1">
        <v>0</v>
      </c>
      <c r="M1061" s="1" t="str">
        <f>IF(Feuil1!F1061="",B1061,"=GAUCHE(B2;Feuil1!F2)")</f>
        <v>Guard-Pak Delta-Pak C4 Inserts 300 Å\ Box of 10</v>
      </c>
    </row>
    <row r="1062" spans="1:13">
      <c r="A1062" s="1" t="s">
        <v>669</v>
      </c>
      <c r="B1062" s="1" t="s">
        <v>2505</v>
      </c>
      <c r="C1062" s="1" t="s">
        <v>667</v>
      </c>
      <c r="D1062" s="1" t="s">
        <v>668</v>
      </c>
      <c r="E1062" s="1" t="s">
        <v>13</v>
      </c>
      <c r="F1062" s="1" t="s">
        <v>14</v>
      </c>
      <c r="G1062" s="1" t="s">
        <v>15</v>
      </c>
      <c r="H1062" s="1" t="s">
        <v>16</v>
      </c>
      <c r="I1062" s="1" t="s">
        <v>17</v>
      </c>
      <c r="J1062" s="1">
        <v>0</v>
      </c>
      <c r="M1062" s="1" t="str">
        <f>IF(Feuil1!F1062="",B1062,"=GAUCHE(B2;Feuil1!F2)")</f>
        <v>Guard-Pak Delta-Pak C18 Inserts 100 Å\ Box of 10</v>
      </c>
    </row>
    <row r="1063" spans="1:13">
      <c r="A1063" s="1" t="s">
        <v>670</v>
      </c>
      <c r="B1063" s="1" t="s">
        <v>2506</v>
      </c>
      <c r="C1063" s="1" t="s">
        <v>667</v>
      </c>
      <c r="D1063" s="1" t="s">
        <v>668</v>
      </c>
      <c r="E1063" s="1" t="s">
        <v>13</v>
      </c>
      <c r="F1063" s="1" t="s">
        <v>14</v>
      </c>
      <c r="G1063" s="1" t="s">
        <v>15</v>
      </c>
      <c r="H1063" s="1" t="s">
        <v>16</v>
      </c>
      <c r="I1063" s="1" t="s">
        <v>17</v>
      </c>
      <c r="J1063" s="1">
        <v>0</v>
      </c>
      <c r="M1063" s="1" t="str">
        <f>IF(Feuil1!F1063="",B1063,"=GAUCHE(B2;Feuil1!F2)")</f>
        <v>Guard-Pak Delta-Pak C18 Inserts 300 Å\ Box of 10</v>
      </c>
    </row>
    <row r="1064" spans="1:13">
      <c r="A1064" s="1" t="s">
        <v>671</v>
      </c>
      <c r="B1064" s="1" t="s">
        <v>2507</v>
      </c>
      <c r="C1064" s="1" t="s">
        <v>367</v>
      </c>
      <c r="D1064" s="1" t="s">
        <v>368</v>
      </c>
      <c r="E1064" s="1" t="s">
        <v>13</v>
      </c>
      <c r="F1064" s="1" t="s">
        <v>14</v>
      </c>
      <c r="G1064" s="1" t="s">
        <v>15</v>
      </c>
      <c r="H1064" s="1" t="s">
        <v>16</v>
      </c>
      <c r="I1064" s="1" t="s">
        <v>17</v>
      </c>
      <c r="J1064" s="1">
        <v>0</v>
      </c>
      <c r="M1064" s="1" t="str">
        <f>IF(Feuil1!F1064="",B1064,"=GAUCHE(B2;Feuil1!F2)")</f>
        <v>Sep-Pak C18 Vac Type 1 g 6 mL\ Box of 30</v>
      </c>
    </row>
    <row r="1065" spans="1:13">
      <c r="A1065" s="1" t="s">
        <v>672</v>
      </c>
      <c r="B1065" s="1" t="s">
        <v>2508</v>
      </c>
      <c r="C1065" s="1" t="s">
        <v>673</v>
      </c>
      <c r="D1065" s="1" t="s">
        <v>674</v>
      </c>
      <c r="E1065" s="1" t="s">
        <v>13</v>
      </c>
      <c r="F1065" s="1" t="s">
        <v>14</v>
      </c>
      <c r="G1065" s="1" t="s">
        <v>15</v>
      </c>
      <c r="H1065" s="1" t="s">
        <v>16</v>
      </c>
      <c r="I1065" s="1" t="s">
        <v>17</v>
      </c>
      <c r="J1065" s="1">
        <v>0</v>
      </c>
      <c r="M1065" s="1" t="str">
        <f>IF(Feuil1!F1065="",B1065,"=GAUCHE(B2;Feuil1!F2)")</f>
        <v>Sep-Pak Silica Vac Type 1 g 6 mL\ Box of 30</v>
      </c>
    </row>
    <row r="1066" spans="1:13">
      <c r="A1066" s="1" t="s">
        <v>675</v>
      </c>
      <c r="B1066" s="1" t="s">
        <v>2509</v>
      </c>
      <c r="C1066" s="1" t="s">
        <v>676</v>
      </c>
      <c r="D1066" s="1" t="s">
        <v>677</v>
      </c>
      <c r="E1066" s="1" t="s">
        <v>13</v>
      </c>
      <c r="F1066" s="1" t="s">
        <v>14</v>
      </c>
      <c r="G1066" s="1" t="s">
        <v>15</v>
      </c>
      <c r="H1066" s="1" t="s">
        <v>16</v>
      </c>
      <c r="I1066" s="1" t="s">
        <v>17</v>
      </c>
      <c r="J1066" s="1">
        <v>0</v>
      </c>
      <c r="M1066" s="1" t="str">
        <f>IF(Feuil1!F1066="",B1066,"=GAUCHE(B2;Feuil1!F2)")</f>
        <v>Sep-Pak C18 Vac Type 2 g 12 mL\ Box of 20</v>
      </c>
    </row>
    <row r="1067" spans="1:13">
      <c r="A1067" s="1" t="s">
        <v>678</v>
      </c>
      <c r="B1067" s="1" t="s">
        <v>2510</v>
      </c>
      <c r="C1067" s="1" t="s">
        <v>673</v>
      </c>
      <c r="D1067" s="1" t="s">
        <v>674</v>
      </c>
      <c r="E1067" s="1" t="s">
        <v>13</v>
      </c>
      <c r="F1067" s="1" t="s">
        <v>14</v>
      </c>
      <c r="G1067" s="1" t="s">
        <v>15</v>
      </c>
      <c r="H1067" s="1" t="s">
        <v>16</v>
      </c>
      <c r="I1067" s="1" t="s">
        <v>17</v>
      </c>
      <c r="J1067" s="1">
        <v>0</v>
      </c>
      <c r="M1067" s="1" t="str">
        <f>IF(Feuil1!F1067="",B1067,"=GAUCHE(B2;Feuil1!F2)")</f>
        <v>Sep-Pak Silica Vac Type 2 g 12 mL\ Box of 30</v>
      </c>
    </row>
    <row r="1068" spans="1:13">
      <c r="A1068" s="1" t="s">
        <v>679</v>
      </c>
      <c r="B1068" s="1" t="s">
        <v>2511</v>
      </c>
      <c r="C1068" s="1" t="s">
        <v>357</v>
      </c>
      <c r="D1068" s="1" t="s">
        <v>358</v>
      </c>
      <c r="E1068" s="1" t="s">
        <v>13</v>
      </c>
      <c r="F1068" s="1" t="s">
        <v>14</v>
      </c>
      <c r="G1068" s="1" t="s">
        <v>15</v>
      </c>
      <c r="H1068" s="1" t="s">
        <v>16</v>
      </c>
      <c r="I1068" s="1" t="s">
        <v>17</v>
      </c>
      <c r="J1068" s="1">
        <v>0</v>
      </c>
      <c r="M1068" s="1" t="str">
        <f>IF(Feuil1!F1068="",B1068,"=GAUCHE(B2;Feuil1!F2)")</f>
        <v>Sep-Pak C18 Vac Type 5 g 20 mL\ Box of 20</v>
      </c>
    </row>
    <row r="1069" spans="1:13">
      <c r="A1069" s="1" t="s">
        <v>680</v>
      </c>
      <c r="B1069" s="1" t="s">
        <v>2512</v>
      </c>
      <c r="C1069" s="1" t="s">
        <v>649</v>
      </c>
      <c r="D1069" s="1" t="s">
        <v>650</v>
      </c>
      <c r="E1069" s="1" t="s">
        <v>13</v>
      </c>
      <c r="F1069" s="1" t="s">
        <v>14</v>
      </c>
      <c r="G1069" s="1" t="s">
        <v>15</v>
      </c>
      <c r="H1069" s="1" t="s">
        <v>16</v>
      </c>
      <c r="I1069" s="1" t="s">
        <v>17</v>
      </c>
      <c r="J1069" s="1">
        <v>0</v>
      </c>
      <c r="M1069" s="1" t="str">
        <f>IF(Feuil1!F1069="",B1069,"=GAUCHE(B2;Feuil1!F2)")</f>
        <v>Sep-Pak Silica Vac Type 5 g 20 mL\ Box of 20</v>
      </c>
    </row>
    <row r="1070" spans="1:13">
      <c r="A1070" s="1" t="s">
        <v>681</v>
      </c>
      <c r="B1070" s="1" t="s">
        <v>2513</v>
      </c>
      <c r="C1070" s="1" t="s">
        <v>363</v>
      </c>
      <c r="D1070" s="1" t="s">
        <v>364</v>
      </c>
      <c r="E1070" s="1" t="s">
        <v>13</v>
      </c>
      <c r="F1070" s="1" t="s">
        <v>14</v>
      </c>
      <c r="G1070" s="1" t="s">
        <v>15</v>
      </c>
      <c r="H1070" s="1" t="s">
        <v>16</v>
      </c>
      <c r="I1070" s="1" t="s">
        <v>17</v>
      </c>
      <c r="J1070" s="1">
        <v>0</v>
      </c>
      <c r="M1070" s="1" t="str">
        <f>IF(Feuil1!F1070="",B1070,"=GAUCHE(B2;Feuil1!F2)")</f>
        <v>Sep-Pak RC C18 Vac Type 100 mg 26 mL\ Box of 50</v>
      </c>
    </row>
    <row r="1071" spans="1:13">
      <c r="A1071" s="1" t="s">
        <v>682</v>
      </c>
      <c r="B1071" s="1" t="s">
        <v>2514</v>
      </c>
      <c r="C1071" s="1" t="s">
        <v>363</v>
      </c>
      <c r="D1071" s="1" t="s">
        <v>364</v>
      </c>
      <c r="E1071" s="1" t="s">
        <v>13</v>
      </c>
      <c r="F1071" s="1" t="s">
        <v>14</v>
      </c>
      <c r="G1071" s="1" t="s">
        <v>15</v>
      </c>
      <c r="H1071" s="1" t="s">
        <v>16</v>
      </c>
      <c r="I1071" s="1" t="s">
        <v>17</v>
      </c>
      <c r="J1071" s="1">
        <v>0</v>
      </c>
      <c r="M1071" s="1" t="str">
        <f>IF(Feuil1!F1071="",B1071,"=GAUCHE(B2;Feuil1!F2)")</f>
        <v>Sep-Pak RC Silica Vac Type 100 mg 26 mL\ Box of 50</v>
      </c>
    </row>
    <row r="1072" spans="1:13">
      <c r="A1072" s="1" t="s">
        <v>683</v>
      </c>
      <c r="B1072" s="1" t="s">
        <v>2515</v>
      </c>
      <c r="C1072" s="1" t="s">
        <v>649</v>
      </c>
      <c r="D1072" s="1" t="s">
        <v>650</v>
      </c>
      <c r="E1072" s="1" t="s">
        <v>13</v>
      </c>
      <c r="F1072" s="1" t="s">
        <v>14</v>
      </c>
      <c r="G1072" s="1" t="s">
        <v>15</v>
      </c>
      <c r="H1072" s="1" t="s">
        <v>16</v>
      </c>
      <c r="I1072" s="1" t="s">
        <v>17</v>
      </c>
      <c r="J1072" s="1">
        <v>0</v>
      </c>
      <c r="M1072" s="1" t="str">
        <f>IF(Feuil1!F1072="",B1072,"=GAUCHE(B2;Feuil1!F2)")</f>
        <v>Sep-Pak RC C18 Vac Type 500 mg 26 mL\ Box of 50</v>
      </c>
    </row>
    <row r="1073" spans="1:13">
      <c r="A1073" s="1" t="s">
        <v>684</v>
      </c>
      <c r="B1073" s="1" t="s">
        <v>2516</v>
      </c>
      <c r="C1073" s="1" t="s">
        <v>649</v>
      </c>
      <c r="D1073" s="1" t="s">
        <v>650</v>
      </c>
      <c r="E1073" s="1" t="s">
        <v>13</v>
      </c>
      <c r="F1073" s="1" t="s">
        <v>14</v>
      </c>
      <c r="G1073" s="1" t="s">
        <v>15</v>
      </c>
      <c r="H1073" s="1" t="s">
        <v>16</v>
      </c>
      <c r="I1073" s="1" t="s">
        <v>17</v>
      </c>
      <c r="J1073" s="1">
        <v>0</v>
      </c>
      <c r="M1073" s="1" t="str">
        <f>IF(Feuil1!F1073="",B1073,"=GAUCHE(B2;Feuil1!F2)")</f>
        <v>Sep-Pak RC Silica Vac Type 500 mg 26 mL\ Box of 50</v>
      </c>
    </row>
    <row r="1074" spans="1:13">
      <c r="A1074" s="1" t="s">
        <v>685</v>
      </c>
      <c r="B1074" s="1" t="s">
        <v>2517</v>
      </c>
      <c r="C1074" s="1">
        <v>5282</v>
      </c>
      <c r="D1074" s="1" t="s">
        <v>653</v>
      </c>
      <c r="E1074" s="1" t="s">
        <v>13</v>
      </c>
      <c r="F1074" s="1" t="s">
        <v>14</v>
      </c>
      <c r="G1074" s="1" t="s">
        <v>15</v>
      </c>
      <c r="H1074" s="1" t="s">
        <v>16</v>
      </c>
      <c r="I1074" s="1" t="s">
        <v>17</v>
      </c>
      <c r="J1074" s="1">
        <v>0</v>
      </c>
      <c r="M1074" s="1" t="str">
        <f>IF(Feuil1!F1074="",B1074,"=GAUCHE(B2;Feuil1!F2)")</f>
        <v>Sep-Pak Florisil Plus Type\ Box of 2000</v>
      </c>
    </row>
    <row r="1075" spans="1:13">
      <c r="A1075" s="1" t="s">
        <v>686</v>
      </c>
      <c r="B1075" s="1" t="s">
        <v>2518</v>
      </c>
      <c r="C1075" s="1" t="s">
        <v>687</v>
      </c>
      <c r="D1075" s="1" t="s">
        <v>688</v>
      </c>
      <c r="E1075" s="1" t="s">
        <v>13</v>
      </c>
      <c r="F1075" s="1" t="s">
        <v>14</v>
      </c>
      <c r="G1075" s="1" t="s">
        <v>15</v>
      </c>
      <c r="H1075" s="1" t="s">
        <v>16</v>
      </c>
      <c r="I1075" s="1" t="s">
        <v>17</v>
      </c>
      <c r="J1075" s="1">
        <v>0</v>
      </c>
      <c r="M1075" s="1" t="str">
        <f>IF(Feuil1!F1075="",B1075,"=GAUCHE(B2;Feuil1!F2)")</f>
        <v>Sep-Pak DNPH Silica\ Box of 20</v>
      </c>
    </row>
    <row r="1076" spans="1:13">
      <c r="A1076" s="1" t="s">
        <v>689</v>
      </c>
      <c r="B1076" s="1" t="s">
        <v>2519</v>
      </c>
      <c r="C1076" s="1" t="s">
        <v>72</v>
      </c>
      <c r="D1076" s="1" t="s">
        <v>73</v>
      </c>
      <c r="E1076" s="1" t="s">
        <v>13</v>
      </c>
      <c r="F1076" s="1" t="s">
        <v>14</v>
      </c>
      <c r="G1076" s="1" t="s">
        <v>15</v>
      </c>
      <c r="H1076" s="1" t="s">
        <v>16</v>
      </c>
      <c r="I1076" s="1" t="s">
        <v>17</v>
      </c>
      <c r="J1076" s="1">
        <v>0</v>
      </c>
      <c r="M1076" s="1" t="e">
        <f>IF(Feuil1!F1076="",B1076,LEFT(B2,Feuil1!F2))</f>
        <v>#VALUE!</v>
      </c>
    </row>
    <row r="1077" spans="1:13">
      <c r="A1077" s="1" t="s">
        <v>690</v>
      </c>
      <c r="B1077" s="1" t="s">
        <v>2520</v>
      </c>
      <c r="C1077" s="1" t="s">
        <v>691</v>
      </c>
      <c r="D1077" s="1" t="s">
        <v>692</v>
      </c>
      <c r="E1077" s="1" t="s">
        <v>13</v>
      </c>
      <c r="F1077" s="1" t="s">
        <v>14</v>
      </c>
      <c r="G1077" s="1" t="s">
        <v>15</v>
      </c>
      <c r="H1077" s="1" t="s">
        <v>16</v>
      </c>
      <c r="I1077" s="1" t="s">
        <v>17</v>
      </c>
      <c r="J1077" s="1">
        <v>0</v>
      </c>
      <c r="M1077" s="1" t="str">
        <f>IF(Feuil1!F1077="",B1077,"=GAUCHE(B2;Feuil1!F2)")</f>
        <v>Porasil Silica 40mm Guard-Pak Inserts 125 Å 15-20µm\ Box of 2</v>
      </c>
    </row>
    <row r="1078" spans="1:13">
      <c r="A1078" s="1" t="s">
        <v>693</v>
      </c>
      <c r="B1078" s="1" t="s">
        <v>2521</v>
      </c>
      <c r="C1078" s="1" t="s">
        <v>691</v>
      </c>
      <c r="D1078" s="1" t="s">
        <v>692</v>
      </c>
      <c r="E1078" s="1" t="s">
        <v>13</v>
      </c>
      <c r="F1078" s="1" t="s">
        <v>14</v>
      </c>
      <c r="G1078" s="1" t="s">
        <v>15</v>
      </c>
      <c r="H1078" s="1" t="s">
        <v>16</v>
      </c>
      <c r="I1078" s="1" t="s">
        <v>17</v>
      </c>
      <c r="J1078" s="1">
        <v>0</v>
      </c>
      <c r="M1078" s="1" t="str">
        <f>IF(Feuil1!F1078="",B1078,"=GAUCHE(B2;Feuil1!F2)")</f>
        <v>Bondapak C18 40mm Guard-Pak Inserts 125 Å 15-20µm\ Box of 2</v>
      </c>
    </row>
    <row r="1079" spans="1:13">
      <c r="A1079" s="1" t="s">
        <v>694</v>
      </c>
      <c r="B1079" s="1" t="s">
        <v>2522</v>
      </c>
      <c r="C1079" s="1" t="s">
        <v>691</v>
      </c>
      <c r="D1079" s="1" t="s">
        <v>692</v>
      </c>
      <c r="E1079" s="1" t="s">
        <v>13</v>
      </c>
      <c r="F1079" s="1" t="s">
        <v>14</v>
      </c>
      <c r="G1079" s="1" t="s">
        <v>15</v>
      </c>
      <c r="H1079" s="1" t="s">
        <v>16</v>
      </c>
      <c r="I1079" s="1" t="s">
        <v>17</v>
      </c>
      <c r="J1079" s="1">
        <v>0</v>
      </c>
      <c r="M1079" s="1" t="str">
        <f>IF(Feuil1!F1079="",B1079,"=GAUCHE(B2;Feuil1!F2)")</f>
        <v>Porasil Silica 40mm Guard-Pak Inserts 125 Å 10µm\ Box of 2</v>
      </c>
    </row>
    <row r="1080" spans="1:13">
      <c r="A1080" s="1" t="s">
        <v>695</v>
      </c>
      <c r="B1080" s="1" t="s">
        <v>2523</v>
      </c>
      <c r="C1080" s="1" t="s">
        <v>691</v>
      </c>
      <c r="D1080" s="1" t="s">
        <v>692</v>
      </c>
      <c r="E1080" s="1" t="s">
        <v>13</v>
      </c>
      <c r="F1080" s="1" t="s">
        <v>14</v>
      </c>
      <c r="G1080" s="1" t="s">
        <v>15</v>
      </c>
      <c r="H1080" s="1" t="s">
        <v>16</v>
      </c>
      <c r="I1080" s="1" t="s">
        <v>17</v>
      </c>
      <c r="J1080" s="1">
        <v>0</v>
      </c>
      <c r="M1080" s="1" t="str">
        <f>IF(Feuil1!F1080="",B1080,"=GAUCHE(B2;Feuil1!F2)")</f>
        <v>Bondapak C18 40mm Guard-Pak Inserts 125 Å 10µm\ Box of 2</v>
      </c>
    </row>
    <row r="1081" spans="1:13">
      <c r="A1081" s="1" t="s">
        <v>696</v>
      </c>
      <c r="B1081" s="1" t="s">
        <v>2524</v>
      </c>
      <c r="C1081" s="1" t="s">
        <v>697</v>
      </c>
      <c r="D1081" s="1" t="s">
        <v>698</v>
      </c>
      <c r="E1081" s="1" t="s">
        <v>13</v>
      </c>
      <c r="F1081" s="1" t="s">
        <v>14</v>
      </c>
      <c r="G1081" s="1" t="s">
        <v>15</v>
      </c>
      <c r="H1081" s="1" t="s">
        <v>16</v>
      </c>
      <c r="I1081" s="1" t="s">
        <v>17</v>
      </c>
      <c r="J1081" s="1">
        <v>0</v>
      </c>
      <c r="M1081" s="1" t="str">
        <f>IF(Feuil1!F1081="",B1081,"=GAUCHE(B2;Feuil1!F2)")</f>
        <v>Delta-Pak C18 40mm Guard-Pak Inserts 100 Å 15µm\ Box of 2</v>
      </c>
    </row>
    <row r="1082" spans="1:13">
      <c r="A1082" s="1" t="s">
        <v>699</v>
      </c>
      <c r="B1082" s="1" t="s">
        <v>2525</v>
      </c>
      <c r="C1082" s="1" t="s">
        <v>697</v>
      </c>
      <c r="D1082" s="1" t="s">
        <v>698</v>
      </c>
      <c r="E1082" s="1" t="s">
        <v>13</v>
      </c>
      <c r="F1082" s="1" t="s">
        <v>14</v>
      </c>
      <c r="G1082" s="1" t="s">
        <v>15</v>
      </c>
      <c r="H1082" s="1" t="s">
        <v>16</v>
      </c>
      <c r="I1082" s="1" t="s">
        <v>17</v>
      </c>
      <c r="J1082" s="1">
        <v>0</v>
      </c>
      <c r="M1082" s="1" t="str">
        <f>IF(Feuil1!F1082="",B1082,"=GAUCHE(B2;Feuil1!F2)")</f>
        <v>Delta-Pak C18 40mm Guard-Pak Inserts 300 Å 15µm\ Box of 2</v>
      </c>
    </row>
    <row r="1083" spans="1:13">
      <c r="A1083" s="1" t="s">
        <v>700</v>
      </c>
      <c r="B1083" s="1" t="s">
        <v>2526</v>
      </c>
      <c r="C1083" s="1" t="s">
        <v>697</v>
      </c>
      <c r="D1083" s="1" t="s">
        <v>698</v>
      </c>
      <c r="E1083" s="1" t="s">
        <v>13</v>
      </c>
      <c r="F1083" s="1" t="s">
        <v>14</v>
      </c>
      <c r="G1083" s="1" t="s">
        <v>15</v>
      </c>
      <c r="H1083" s="1" t="s">
        <v>16</v>
      </c>
      <c r="I1083" s="1" t="s">
        <v>17</v>
      </c>
      <c r="J1083" s="1">
        <v>0</v>
      </c>
      <c r="M1083" s="1" t="str">
        <f>IF(Feuil1!F1083="",B1083,"=GAUCHE(B2;Feuil1!F2)")</f>
        <v>Delta-Pak C4 40mm Guard-Pak Inserts 300 Å 15µm\ Box of 2</v>
      </c>
    </row>
    <row r="1084" spans="1:13">
      <c r="A1084" s="1" t="s">
        <v>701</v>
      </c>
      <c r="B1084" s="1" t="s">
        <v>2527</v>
      </c>
      <c r="C1084" s="1" t="s">
        <v>702</v>
      </c>
      <c r="D1084" s="1" t="s">
        <v>703</v>
      </c>
      <c r="E1084" s="1" t="s">
        <v>13</v>
      </c>
      <c r="F1084" s="1" t="s">
        <v>14</v>
      </c>
      <c r="G1084" s="1" t="s">
        <v>15</v>
      </c>
      <c r="H1084" s="1" t="s">
        <v>16</v>
      </c>
      <c r="I1084" s="1" t="s">
        <v>17</v>
      </c>
      <c r="J1084" s="1">
        <v>0</v>
      </c>
      <c r="M1084" s="1" t="str">
        <f>IF(Feuil1!F1084="",B1084,"=GAUCHE(B2;Feuil1!F2)")</f>
        <v>Nova-Pak C18 HR 40mm Guard-Pak Inserts 60 Å 6µm\ Box of 2</v>
      </c>
    </row>
    <row r="1085" spans="1:13">
      <c r="A1085" s="1" t="s">
        <v>704</v>
      </c>
      <c r="B1085" s="1" t="s">
        <v>2528</v>
      </c>
      <c r="C1085" s="1" t="s">
        <v>691</v>
      </c>
      <c r="D1085" s="1" t="s">
        <v>692</v>
      </c>
      <c r="E1085" s="1" t="s">
        <v>13</v>
      </c>
      <c r="F1085" s="1" t="s">
        <v>14</v>
      </c>
      <c r="G1085" s="1" t="s">
        <v>15</v>
      </c>
      <c r="H1085" s="1" t="s">
        <v>16</v>
      </c>
      <c r="I1085" s="1" t="s">
        <v>17</v>
      </c>
      <c r="J1085" s="1">
        <v>0</v>
      </c>
      <c r="M1085" s="1" t="str">
        <f>IF(Feuil1!F1085="",B1085,"=GAUCHE(B2;Feuil1!F2)")</f>
        <v>Nova-Pak Silica HR 40mm Guard-Pak Inserts 60 Å 6µm\ Box of 2</v>
      </c>
    </row>
    <row r="1086" spans="1:13">
      <c r="A1086" s="1" t="s">
        <v>705</v>
      </c>
      <c r="B1086" s="1" t="s">
        <v>2529</v>
      </c>
      <c r="C1086" s="1" t="s">
        <v>562</v>
      </c>
      <c r="D1086" s="1" t="s">
        <v>563</v>
      </c>
      <c r="E1086" s="1" t="s">
        <v>13</v>
      </c>
      <c r="F1086" s="1" t="s">
        <v>14</v>
      </c>
      <c r="G1086" s="1" t="s">
        <v>15</v>
      </c>
      <c r="H1086" s="1" t="s">
        <v>16</v>
      </c>
      <c r="I1086" s="1" t="s">
        <v>17</v>
      </c>
      <c r="J1086" s="1">
        <v>0</v>
      </c>
      <c r="M1086" s="1" t="str">
        <f>IF(Feuil1!F1086="",B1086,"=GAUCHE(B2;Feuil1!F2)")</f>
        <v>Porasil Silica 25mm Guard-Pak Inserts 125 Å 15-20µm\ Box of 2</v>
      </c>
    </row>
    <row r="1087" spans="1:13">
      <c r="A1087" s="1" t="s">
        <v>706</v>
      </c>
      <c r="B1087" s="1" t="s">
        <v>2530</v>
      </c>
      <c r="C1087" s="1" t="s">
        <v>562</v>
      </c>
      <c r="D1087" s="1" t="s">
        <v>563</v>
      </c>
      <c r="E1087" s="1" t="s">
        <v>13</v>
      </c>
      <c r="F1087" s="1" t="s">
        <v>14</v>
      </c>
      <c r="G1087" s="1" t="s">
        <v>15</v>
      </c>
      <c r="H1087" s="1" t="s">
        <v>16</v>
      </c>
      <c r="I1087" s="1" t="s">
        <v>17</v>
      </c>
      <c r="J1087" s="1">
        <v>0</v>
      </c>
      <c r="M1087" s="1" t="str">
        <f>IF(Feuil1!F1087="",B1087,"=GAUCHE(B2;Feuil1!F2)")</f>
        <v>Bondapak C18 25mm Guard-Pak Inserts 125 Å 15-20µm\ Box of 2</v>
      </c>
    </row>
    <row r="1088" spans="1:13">
      <c r="A1088" s="1" t="s">
        <v>707</v>
      </c>
      <c r="B1088" s="1" t="s">
        <v>2531</v>
      </c>
      <c r="C1088" s="1" t="s">
        <v>562</v>
      </c>
      <c r="D1088" s="1" t="s">
        <v>563</v>
      </c>
      <c r="E1088" s="1" t="s">
        <v>13</v>
      </c>
      <c r="F1088" s="1" t="s">
        <v>14</v>
      </c>
      <c r="G1088" s="1" t="s">
        <v>15</v>
      </c>
      <c r="H1088" s="1" t="s">
        <v>16</v>
      </c>
      <c r="I1088" s="1" t="s">
        <v>17</v>
      </c>
      <c r="J1088" s="1">
        <v>0</v>
      </c>
      <c r="M1088" s="1" t="str">
        <f>IF(Feuil1!F1088="",B1088,"=GAUCHE(B2;Feuil1!F2)")</f>
        <v>Porasil Silica 25mm Guard-Pak Inserts 125 Å 10µm\ Box of 2</v>
      </c>
    </row>
    <row r="1089" spans="1:13">
      <c r="A1089" s="1" t="s">
        <v>708</v>
      </c>
      <c r="B1089" s="1" t="s">
        <v>2532</v>
      </c>
      <c r="C1089" s="1" t="s">
        <v>562</v>
      </c>
      <c r="D1089" s="1" t="s">
        <v>563</v>
      </c>
      <c r="E1089" s="1" t="s">
        <v>13</v>
      </c>
      <c r="F1089" s="1" t="s">
        <v>14</v>
      </c>
      <c r="G1089" s="1" t="s">
        <v>15</v>
      </c>
      <c r="H1089" s="1" t="s">
        <v>16</v>
      </c>
      <c r="I1089" s="1" t="s">
        <v>17</v>
      </c>
      <c r="J1089" s="1">
        <v>0</v>
      </c>
      <c r="M1089" s="1" t="str">
        <f>IF(Feuil1!F1089="",B1089,"=GAUCHE(B2;Feuil1!F2)")</f>
        <v>Bondapak C18 25mm Guard-Pak Inserts 125 Å 10µm\ Box of 2</v>
      </c>
    </row>
    <row r="1090" spans="1:13">
      <c r="A1090" s="1" t="s">
        <v>709</v>
      </c>
      <c r="B1090" s="1" t="s">
        <v>2533</v>
      </c>
      <c r="C1090" s="1" t="s">
        <v>667</v>
      </c>
      <c r="D1090" s="1" t="s">
        <v>668</v>
      </c>
      <c r="E1090" s="1" t="s">
        <v>13</v>
      </c>
      <c r="F1090" s="1" t="s">
        <v>14</v>
      </c>
      <c r="G1090" s="1" t="s">
        <v>15</v>
      </c>
      <c r="H1090" s="1" t="s">
        <v>16</v>
      </c>
      <c r="I1090" s="1" t="s">
        <v>17</v>
      </c>
      <c r="J1090" s="1">
        <v>0</v>
      </c>
      <c r="M1090" s="1" t="str">
        <f>IF(Feuil1!F1090="",B1090,"=GAUCHE(B2;Feuil1!F2)")</f>
        <v>Delta-Pak C18 25mm Guard-Pak Inserts 100 Å 15µm\ Box of 2</v>
      </c>
    </row>
    <row r="1091" spans="1:13">
      <c r="A1091" s="1" t="s">
        <v>710</v>
      </c>
      <c r="B1091" s="1" t="s">
        <v>2534</v>
      </c>
      <c r="C1091" s="1" t="s">
        <v>667</v>
      </c>
      <c r="D1091" s="1" t="s">
        <v>668</v>
      </c>
      <c r="E1091" s="1" t="s">
        <v>13</v>
      </c>
      <c r="F1091" s="1" t="s">
        <v>14</v>
      </c>
      <c r="G1091" s="1" t="s">
        <v>15</v>
      </c>
      <c r="H1091" s="1" t="s">
        <v>16</v>
      </c>
      <c r="I1091" s="1" t="s">
        <v>17</v>
      </c>
      <c r="J1091" s="1">
        <v>0</v>
      </c>
      <c r="M1091" s="1" t="str">
        <f>IF(Feuil1!F1091="",B1091,"=GAUCHE(B2;Feuil1!F2)")</f>
        <v>Delta-Pak C18 25mm Guard-Pak Inserts 300 Å 15µm\ Box of 2</v>
      </c>
    </row>
    <row r="1092" spans="1:13">
      <c r="A1092" s="1" t="s">
        <v>711</v>
      </c>
      <c r="B1092" s="1" t="s">
        <v>2535</v>
      </c>
      <c r="C1092" s="1" t="s">
        <v>667</v>
      </c>
      <c r="D1092" s="1" t="s">
        <v>668</v>
      </c>
      <c r="E1092" s="1" t="s">
        <v>13</v>
      </c>
      <c r="F1092" s="1" t="s">
        <v>14</v>
      </c>
      <c r="G1092" s="1" t="s">
        <v>15</v>
      </c>
      <c r="H1092" s="1" t="s">
        <v>16</v>
      </c>
      <c r="I1092" s="1" t="s">
        <v>17</v>
      </c>
      <c r="J1092" s="1">
        <v>0</v>
      </c>
      <c r="M1092" s="1" t="str">
        <f>IF(Feuil1!F1092="",B1092,"=GAUCHE(B2;Feuil1!F2)")</f>
        <v>Delta-Pak C4 25mm Guard-Pak Inserts 100 Å 15µm\ Box of 2</v>
      </c>
    </row>
    <row r="1093" spans="1:13">
      <c r="A1093" s="1" t="s">
        <v>712</v>
      </c>
      <c r="B1093" s="1" t="s">
        <v>2536</v>
      </c>
      <c r="C1093" s="1" t="s">
        <v>667</v>
      </c>
      <c r="D1093" s="1" t="s">
        <v>668</v>
      </c>
      <c r="E1093" s="1" t="s">
        <v>13</v>
      </c>
      <c r="F1093" s="1" t="s">
        <v>14</v>
      </c>
      <c r="G1093" s="1" t="s">
        <v>15</v>
      </c>
      <c r="H1093" s="1" t="s">
        <v>16</v>
      </c>
      <c r="I1093" s="1" t="s">
        <v>17</v>
      </c>
      <c r="J1093" s="1">
        <v>0</v>
      </c>
      <c r="M1093" s="1" t="str">
        <f>IF(Feuil1!F1093="",B1093,"=GAUCHE(B2;Feuil1!F2)")</f>
        <v>Delta-Pak C4 25mm Guard-Pak Inserts 300 Å 15µm\ Box of 2</v>
      </c>
    </row>
    <row r="1094" spans="1:13">
      <c r="A1094" s="1" t="s">
        <v>713</v>
      </c>
      <c r="B1094" s="1" t="s">
        <v>2537</v>
      </c>
      <c r="C1094" s="1" t="s">
        <v>562</v>
      </c>
      <c r="D1094" s="1" t="s">
        <v>563</v>
      </c>
      <c r="E1094" s="1" t="s">
        <v>13</v>
      </c>
      <c r="F1094" s="1" t="s">
        <v>14</v>
      </c>
      <c r="G1094" s="1" t="s">
        <v>15</v>
      </c>
      <c r="H1094" s="1" t="s">
        <v>16</v>
      </c>
      <c r="I1094" s="1" t="s">
        <v>17</v>
      </c>
      <c r="J1094" s="1">
        <v>0</v>
      </c>
      <c r="M1094" s="1" t="str">
        <f>IF(Feuil1!F1094="",B1094,"=GAUCHE(B2;Feuil1!F2)")</f>
        <v>Nova-Pak C18 HR 25mm Guard-Pak Inserts 60 Å 6µm\ Box of 2</v>
      </c>
    </row>
    <row r="1095" spans="1:13">
      <c r="A1095" s="1" t="s">
        <v>714</v>
      </c>
      <c r="B1095" s="1" t="s">
        <v>2538</v>
      </c>
      <c r="C1095" s="1" t="s">
        <v>415</v>
      </c>
      <c r="D1095" s="1" t="s">
        <v>416</v>
      </c>
      <c r="E1095" s="1" t="s">
        <v>13</v>
      </c>
      <c r="F1095" s="1" t="s">
        <v>14</v>
      </c>
      <c r="G1095" s="1" t="s">
        <v>15</v>
      </c>
      <c r="H1095" s="1" t="s">
        <v>16</v>
      </c>
      <c r="I1095" s="1" t="s">
        <v>17</v>
      </c>
      <c r="J1095" s="1">
        <v>0</v>
      </c>
      <c r="M1095" s="1" t="str">
        <f>IF(Feuil1!F1095="",B1095,"=GAUCHE(B2;Feuil1!F2)")</f>
        <v>Column Supplies Union For cartridge 8mm\ Box of 1</v>
      </c>
    </row>
    <row r="1096" spans="1:13">
      <c r="A1096" s="1" t="s">
        <v>715</v>
      </c>
      <c r="B1096" s="1" t="s">
        <v>2539</v>
      </c>
      <c r="C1096" s="1" t="s">
        <v>716</v>
      </c>
      <c r="D1096" s="1" t="s">
        <v>717</v>
      </c>
      <c r="E1096" s="1" t="s">
        <v>13</v>
      </c>
      <c r="F1096" s="1" t="s">
        <v>14</v>
      </c>
      <c r="G1096" s="1" t="s">
        <v>15</v>
      </c>
      <c r="H1096" s="1" t="s">
        <v>16</v>
      </c>
      <c r="I1096" s="1" t="s">
        <v>17</v>
      </c>
      <c r="J1096" s="1">
        <v>0</v>
      </c>
      <c r="M1096" s="1" t="str">
        <f>IF(Feuil1!F1096="",B1096,"=GAUCHE(B2;Feuil1!F2)")</f>
        <v>Sep-Pak DNPH Silica Long Body\ Box of 20</v>
      </c>
    </row>
    <row r="1097" spans="1:13">
      <c r="A1097" s="1" t="s">
        <v>718</v>
      </c>
      <c r="B1097" s="1" t="s">
        <v>2540</v>
      </c>
      <c r="C1097" s="1" t="s">
        <v>355</v>
      </c>
      <c r="D1097" s="1" t="s">
        <v>356</v>
      </c>
      <c r="E1097" s="1" t="s">
        <v>13</v>
      </c>
      <c r="F1097" s="1" t="s">
        <v>14</v>
      </c>
      <c r="G1097" s="1" t="s">
        <v>15</v>
      </c>
      <c r="H1097" s="1" t="s">
        <v>16</v>
      </c>
      <c r="I1097" s="1" t="s">
        <v>17</v>
      </c>
      <c r="J1097" s="1">
        <v>0</v>
      </c>
      <c r="M1097" s="1" t="str">
        <f>IF(Feuil1!F1097="",B1097,"=GAUCHE(B2;Feuil1!F2)")</f>
        <v>Sep-Pak C18 Vac Type 10 g 35 mL\ Box of 10</v>
      </c>
    </row>
    <row r="1098" spans="1:13">
      <c r="A1098" s="1" t="s">
        <v>719</v>
      </c>
      <c r="B1098" s="1" t="s">
        <v>2541</v>
      </c>
      <c r="C1098" s="1" t="s">
        <v>355</v>
      </c>
      <c r="D1098" s="1" t="s">
        <v>356</v>
      </c>
      <c r="E1098" s="1" t="s">
        <v>13</v>
      </c>
      <c r="F1098" s="1" t="s">
        <v>14</v>
      </c>
      <c r="G1098" s="1" t="s">
        <v>15</v>
      </c>
      <c r="H1098" s="1" t="s">
        <v>16</v>
      </c>
      <c r="I1098" s="1" t="s">
        <v>17</v>
      </c>
      <c r="J1098" s="1">
        <v>0</v>
      </c>
      <c r="M1098" s="1" t="str">
        <f>IF(Feuil1!F1098="",B1098,"=GAUCHE(B2;Feuil1!F2)")</f>
        <v>Sep-Pak tC18 Vac Type 10 g 35 mL\ Box of 10</v>
      </c>
    </row>
    <row r="1099" spans="1:13">
      <c r="A1099" s="1" t="s">
        <v>720</v>
      </c>
      <c r="B1099" s="1" t="s">
        <v>2542</v>
      </c>
      <c r="C1099" s="1" t="s">
        <v>367</v>
      </c>
      <c r="D1099" s="1" t="s">
        <v>368</v>
      </c>
      <c r="E1099" s="1" t="s">
        <v>13</v>
      </c>
      <c r="F1099" s="1" t="s">
        <v>14</v>
      </c>
      <c r="G1099" s="1" t="s">
        <v>15</v>
      </c>
      <c r="H1099" s="1" t="s">
        <v>16</v>
      </c>
      <c r="I1099" s="1" t="s">
        <v>17</v>
      </c>
      <c r="J1099" s="1">
        <v>0</v>
      </c>
      <c r="M1099" s="1" t="str">
        <f>IF(Feuil1!F1099="",B1099,"=GAUCHE(B2;Feuil1!F2)")</f>
        <v>Sep-Pak Silica Vac Type 10 g 35 mL\ Box of 10</v>
      </c>
    </row>
    <row r="1100" spans="1:13">
      <c r="A1100" s="1" t="s">
        <v>721</v>
      </c>
      <c r="B1100" s="1" t="s">
        <v>2543</v>
      </c>
      <c r="C1100" s="1" t="s">
        <v>367</v>
      </c>
      <c r="D1100" s="1" t="s">
        <v>368</v>
      </c>
      <c r="E1100" s="1" t="s">
        <v>13</v>
      </c>
      <c r="F1100" s="1" t="s">
        <v>14</v>
      </c>
      <c r="G1100" s="1" t="s">
        <v>15</v>
      </c>
      <c r="H1100" s="1" t="s">
        <v>16</v>
      </c>
      <c r="I1100" s="1" t="s">
        <v>17</v>
      </c>
      <c r="J1100" s="1">
        <v>0</v>
      </c>
      <c r="M1100" s="1" t="str">
        <f>IF(Feuil1!F1100="",B1100,"=GAUCHE(B2;Feuil1!F2)")</f>
        <v>Sep-Pak Florisil Vac Type 10 g 35 mL\ Box of 10</v>
      </c>
    </row>
    <row r="1101" spans="1:13">
      <c r="A1101" s="1" t="s">
        <v>722</v>
      </c>
      <c r="B1101" s="1" t="s">
        <v>2544</v>
      </c>
      <c r="C1101" s="1" t="s">
        <v>357</v>
      </c>
      <c r="D1101" s="1" t="s">
        <v>358</v>
      </c>
      <c r="E1101" s="1" t="s">
        <v>13</v>
      </c>
      <c r="F1101" s="1" t="s">
        <v>14</v>
      </c>
      <c r="G1101" s="1" t="s">
        <v>15</v>
      </c>
      <c r="H1101" s="1" t="s">
        <v>16</v>
      </c>
      <c r="I1101" s="1" t="s">
        <v>17</v>
      </c>
      <c r="J1101" s="1">
        <v>0</v>
      </c>
      <c r="M1101" s="1" t="str">
        <f>IF(Feuil1!F1101="",B1101,"=GAUCHE(B2;Feuil1!F2)")</f>
        <v>Sep-Pak tC18 Vac Type 5 g 20 mL\ Box of 20</v>
      </c>
    </row>
    <row r="1102" spans="1:13">
      <c r="A1102" s="1" t="s">
        <v>723</v>
      </c>
      <c r="B1102" s="1" t="s">
        <v>2545</v>
      </c>
      <c r="C1102" s="1" t="s">
        <v>649</v>
      </c>
      <c r="D1102" s="1" t="s">
        <v>650</v>
      </c>
      <c r="E1102" s="1" t="s">
        <v>13</v>
      </c>
      <c r="F1102" s="1" t="s">
        <v>14</v>
      </c>
      <c r="G1102" s="1" t="s">
        <v>15</v>
      </c>
      <c r="H1102" s="1" t="s">
        <v>16</v>
      </c>
      <c r="I1102" s="1" t="s">
        <v>17</v>
      </c>
      <c r="J1102" s="1">
        <v>0</v>
      </c>
      <c r="M1102" s="1" t="str">
        <f>IF(Feuil1!F1102="",B1102,"=GAUCHE(B2;Feuil1!F2)")</f>
        <v>Sep-Pak Florisil Vac Type 5 g 20 mL\ Box of 20</v>
      </c>
    </row>
    <row r="1103" spans="1:13">
      <c r="A1103" s="1" t="s">
        <v>724</v>
      </c>
      <c r="B1103" s="1" t="s">
        <v>2546</v>
      </c>
      <c r="C1103" s="1" t="s">
        <v>649</v>
      </c>
      <c r="D1103" s="1" t="s">
        <v>650</v>
      </c>
      <c r="E1103" s="1" t="s">
        <v>13</v>
      </c>
      <c r="F1103" s="1" t="s">
        <v>14</v>
      </c>
      <c r="G1103" s="1" t="s">
        <v>15</v>
      </c>
      <c r="H1103" s="1" t="s">
        <v>16</v>
      </c>
      <c r="I1103" s="1" t="s">
        <v>17</v>
      </c>
      <c r="J1103" s="1">
        <v>0</v>
      </c>
      <c r="M1103" s="1" t="str">
        <f>IF(Feuil1!F1103="",B1103,"=GAUCHE(B2;Feuil1!F2)")</f>
        <v>Sep-Pak Alumina N Vac Type 5 g 20 mL\ Box of 20</v>
      </c>
    </row>
    <row r="1104" spans="1:13">
      <c r="A1104" s="1" t="s">
        <v>725</v>
      </c>
      <c r="B1104" s="1" t="s">
        <v>2547</v>
      </c>
      <c r="C1104" s="1" t="s">
        <v>676</v>
      </c>
      <c r="D1104" s="1" t="s">
        <v>677</v>
      </c>
      <c r="E1104" s="1" t="s">
        <v>13</v>
      </c>
      <c r="F1104" s="1" t="s">
        <v>14</v>
      </c>
      <c r="G1104" s="1" t="s">
        <v>15</v>
      </c>
      <c r="H1104" s="1" t="s">
        <v>16</v>
      </c>
      <c r="I1104" s="1" t="s">
        <v>17</v>
      </c>
      <c r="J1104" s="1">
        <v>0</v>
      </c>
      <c r="M1104" s="1" t="str">
        <f>IF(Feuil1!F1104="",B1104,"=GAUCHE(B2;Feuil1!F2)")</f>
        <v>Sep-Pak tC18 Vac Type 2 g 12 mL\ Box of 30</v>
      </c>
    </row>
    <row r="1105" spans="1:13">
      <c r="A1105" s="1" t="s">
        <v>726</v>
      </c>
      <c r="B1105" s="1" t="s">
        <v>2548</v>
      </c>
      <c r="C1105" s="1" t="s">
        <v>673</v>
      </c>
      <c r="D1105" s="1" t="s">
        <v>674</v>
      </c>
      <c r="E1105" s="1" t="s">
        <v>13</v>
      </c>
      <c r="F1105" s="1" t="s">
        <v>14</v>
      </c>
      <c r="G1105" s="1" t="s">
        <v>15</v>
      </c>
      <c r="H1105" s="1" t="s">
        <v>16</v>
      </c>
      <c r="I1105" s="1" t="s">
        <v>17</v>
      </c>
      <c r="J1105" s="1">
        <v>0</v>
      </c>
      <c r="M1105" s="1" t="str">
        <f>IF(Feuil1!F1105="",B1105,"=GAUCHE(B2;Feuil1!F2)")</f>
        <v>Sep-Pak Florisil Vac Type 2 g 12 mL\ Box of 30</v>
      </c>
    </row>
    <row r="1106" spans="1:13">
      <c r="A1106" s="1" t="s">
        <v>727</v>
      </c>
      <c r="B1106" s="1" t="s">
        <v>2549</v>
      </c>
      <c r="C1106" s="1" t="s">
        <v>673</v>
      </c>
      <c r="D1106" s="1" t="s">
        <v>674</v>
      </c>
      <c r="E1106" s="1" t="s">
        <v>13</v>
      </c>
      <c r="F1106" s="1" t="s">
        <v>14</v>
      </c>
      <c r="G1106" s="1" t="s">
        <v>15</v>
      </c>
      <c r="H1106" s="1" t="s">
        <v>16</v>
      </c>
      <c r="I1106" s="1" t="s">
        <v>17</v>
      </c>
      <c r="J1106" s="1">
        <v>0</v>
      </c>
      <c r="M1106" s="1" t="str">
        <f>IF(Feuil1!F1106="",B1106,"=GAUCHE(B2;Feuil1!F2)")</f>
        <v>Sep-Pak Florisil Vac Type 1 g 6 mL\ Box of 30</v>
      </c>
    </row>
    <row r="1107" spans="1:13">
      <c r="A1107" s="1" t="s">
        <v>728</v>
      </c>
      <c r="B1107" s="1" t="s">
        <v>2550</v>
      </c>
      <c r="C1107" s="1" t="s">
        <v>552</v>
      </c>
      <c r="D1107" s="1" t="s">
        <v>553</v>
      </c>
      <c r="E1107" s="1" t="s">
        <v>13</v>
      </c>
      <c r="F1107" s="1" t="s">
        <v>14</v>
      </c>
      <c r="G1107" s="1" t="s">
        <v>15</v>
      </c>
      <c r="H1107" s="1" t="s">
        <v>16</v>
      </c>
      <c r="I1107" s="1" t="s">
        <v>17</v>
      </c>
      <c r="J1107" s="1">
        <v>0</v>
      </c>
      <c r="M1107" s="1" t="str">
        <f>IF(Feuil1!F1107="",B1107,"=GAUCHE(B2;Feuil1!F2)")</f>
        <v>Sep-Pak C18 Vac Type 500 mg 6 mL\ Box of 30</v>
      </c>
    </row>
    <row r="1108" spans="1:13">
      <c r="A1108" s="1" t="s">
        <v>729</v>
      </c>
      <c r="B1108" s="1" t="s">
        <v>2551</v>
      </c>
      <c r="C1108" s="1" t="s">
        <v>552</v>
      </c>
      <c r="D1108" s="1" t="s">
        <v>553</v>
      </c>
      <c r="E1108" s="1" t="s">
        <v>13</v>
      </c>
      <c r="F1108" s="1" t="s">
        <v>14</v>
      </c>
      <c r="G1108" s="1" t="s">
        <v>15</v>
      </c>
      <c r="H1108" s="1" t="s">
        <v>16</v>
      </c>
      <c r="I1108" s="1" t="s">
        <v>17</v>
      </c>
      <c r="J1108" s="1">
        <v>0</v>
      </c>
      <c r="M1108" s="1" t="str">
        <f>IF(Feuil1!F1108="",B1108,"=GAUCHE(B2;Feuil1!F2)")</f>
        <v>Sep-Pak Silica Vac Type 500 mg 6 mL\ Box of 30</v>
      </c>
    </row>
    <row r="1109" spans="1:13">
      <c r="A1109" s="1" t="s">
        <v>730</v>
      </c>
      <c r="B1109" s="1" t="s">
        <v>2552</v>
      </c>
      <c r="C1109" s="1" t="s">
        <v>552</v>
      </c>
      <c r="D1109" s="1" t="s">
        <v>553</v>
      </c>
      <c r="E1109" s="1" t="s">
        <v>13</v>
      </c>
      <c r="F1109" s="1" t="s">
        <v>14</v>
      </c>
      <c r="G1109" s="1" t="s">
        <v>15</v>
      </c>
      <c r="H1109" s="1" t="s">
        <v>16</v>
      </c>
      <c r="I1109" s="1" t="s">
        <v>17</v>
      </c>
      <c r="J1109" s="1">
        <v>0</v>
      </c>
      <c r="M1109" s="1" t="str">
        <f>IF(Feuil1!F1109="",B1109,"=GAUCHE(B2;Feuil1!F2)")</f>
        <v>Sep-Pak Florisil Vac Type 500 mg 6 mL\ Box of 30</v>
      </c>
    </row>
    <row r="1110" spans="1:13">
      <c r="A1110" s="1" t="s">
        <v>731</v>
      </c>
      <c r="B1110" s="1" t="s">
        <v>2553</v>
      </c>
      <c r="C1110" s="1" t="s">
        <v>363</v>
      </c>
      <c r="D1110" s="1" t="s">
        <v>364</v>
      </c>
      <c r="E1110" s="1" t="s">
        <v>13</v>
      </c>
      <c r="F1110" s="1" t="s">
        <v>14</v>
      </c>
      <c r="G1110" s="1" t="s">
        <v>15</v>
      </c>
      <c r="H1110" s="1" t="s">
        <v>16</v>
      </c>
      <c r="I1110" s="1" t="s">
        <v>17</v>
      </c>
      <c r="J1110" s="1">
        <v>0</v>
      </c>
      <c r="M1110" s="1" t="str">
        <f>IF(Feuil1!F1110="",B1110,"=GAUCHE(B2;Feuil1!F2)")</f>
        <v>Sep-Pak RC tC18 Vac Type 100 mg 26 mL\ Box of 50</v>
      </c>
    </row>
    <row r="1111" spans="1:13">
      <c r="A1111" s="1" t="s">
        <v>732</v>
      </c>
      <c r="B1111" s="1" t="s">
        <v>2554</v>
      </c>
      <c r="C1111" s="1" t="s">
        <v>363</v>
      </c>
      <c r="D1111" s="1" t="s">
        <v>364</v>
      </c>
      <c r="E1111" s="1" t="s">
        <v>13</v>
      </c>
      <c r="F1111" s="1" t="s">
        <v>14</v>
      </c>
      <c r="G1111" s="1" t="s">
        <v>15</v>
      </c>
      <c r="H1111" s="1" t="s">
        <v>16</v>
      </c>
      <c r="I1111" s="1" t="s">
        <v>17</v>
      </c>
      <c r="J1111" s="1">
        <v>0</v>
      </c>
      <c r="M1111" s="1" t="str">
        <f>IF(Feuil1!F1111="",B1111,"=GAUCHE(B2;Feuil1!F2)")</f>
        <v>Sep-Pak RC C8 Vac Type 100 mg 26 mL\ Box of 50</v>
      </c>
    </row>
    <row r="1112" spans="1:13">
      <c r="A1112" s="1" t="s">
        <v>733</v>
      </c>
      <c r="B1112" s="1" t="s">
        <v>2555</v>
      </c>
      <c r="C1112" s="1" t="s">
        <v>649</v>
      </c>
      <c r="D1112" s="1" t="s">
        <v>650</v>
      </c>
      <c r="E1112" s="1" t="s">
        <v>13</v>
      </c>
      <c r="F1112" s="1" t="s">
        <v>14</v>
      </c>
      <c r="G1112" s="1" t="s">
        <v>15</v>
      </c>
      <c r="H1112" s="1" t="s">
        <v>16</v>
      </c>
      <c r="I1112" s="1" t="s">
        <v>17</v>
      </c>
      <c r="J1112" s="1">
        <v>0</v>
      </c>
      <c r="M1112" s="1" t="str">
        <f>IF(Feuil1!F1112="",B1112,"=GAUCHE(B2;Feuil1!F2)")</f>
        <v>Sep-Pak RC tC18 Vac Type 500 mg 26 mL\ Box of 50</v>
      </c>
    </row>
    <row r="1113" spans="1:13">
      <c r="A1113" s="1" t="s">
        <v>734</v>
      </c>
      <c r="B1113" s="1" t="s">
        <v>2556</v>
      </c>
      <c r="C1113" s="1" t="s">
        <v>649</v>
      </c>
      <c r="D1113" s="1" t="s">
        <v>650</v>
      </c>
      <c r="E1113" s="1" t="s">
        <v>13</v>
      </c>
      <c r="F1113" s="1" t="s">
        <v>14</v>
      </c>
      <c r="G1113" s="1" t="s">
        <v>15</v>
      </c>
      <c r="H1113" s="1" t="s">
        <v>16</v>
      </c>
      <c r="I1113" s="1" t="s">
        <v>17</v>
      </c>
      <c r="J1113" s="1">
        <v>0</v>
      </c>
      <c r="M1113" s="1" t="str">
        <f>IF(Feuil1!F1113="",B1113,"=GAUCHE(B2;Feuil1!F2)")</f>
        <v>Sep-Pak RC C8 Vac Type 500 mg 26 mL\ Box of 50</v>
      </c>
    </row>
    <row r="1114" spans="1:13">
      <c r="A1114" s="1" t="s">
        <v>735</v>
      </c>
      <c r="B1114" s="1" t="s">
        <v>2557</v>
      </c>
      <c r="C1114" s="1" t="s">
        <v>649</v>
      </c>
      <c r="D1114" s="1" t="s">
        <v>650</v>
      </c>
      <c r="E1114" s="1" t="s">
        <v>13</v>
      </c>
      <c r="F1114" s="1" t="s">
        <v>14</v>
      </c>
      <c r="G1114" s="1" t="s">
        <v>15</v>
      </c>
      <c r="H1114" s="1" t="s">
        <v>16</v>
      </c>
      <c r="I1114" s="1" t="s">
        <v>17</v>
      </c>
      <c r="J1114" s="1">
        <v>0</v>
      </c>
      <c r="M1114" s="1" t="str">
        <f>IF(Feuil1!F1114="",B1114,"=GAUCHE(B2;Feuil1!F2)")</f>
        <v>Sep-Pak RC Florisil Vac Type 500 mg 26 mL\ Box of 50</v>
      </c>
    </row>
    <row r="1115" spans="1:13">
      <c r="A1115" s="1" t="s">
        <v>736</v>
      </c>
      <c r="B1115" s="1" t="s">
        <v>2558</v>
      </c>
      <c r="C1115" s="1" t="s">
        <v>375</v>
      </c>
      <c r="D1115" s="1" t="s">
        <v>376</v>
      </c>
      <c r="E1115" s="1" t="s">
        <v>13</v>
      </c>
      <c r="F1115" s="1" t="s">
        <v>14</v>
      </c>
      <c r="G1115" s="1" t="s">
        <v>15</v>
      </c>
      <c r="H1115" s="1" t="s">
        <v>16</v>
      </c>
      <c r="I1115" s="1" t="s">
        <v>17</v>
      </c>
      <c r="J1115" s="1">
        <v>0</v>
      </c>
      <c r="M1115" s="1" t="str">
        <f>IF(Feuil1!F1115="",B1115,"=GAUCHE(B2;Feuil1!F2)")</f>
        <v>Sep-Pak RC Accell Plus QMA Vac Type 100 mg 26 mL\ Box of 50</v>
      </c>
    </row>
    <row r="1116" spans="1:13">
      <c r="A1116" s="1" t="s">
        <v>737</v>
      </c>
      <c r="B1116" s="1" t="s">
        <v>2559</v>
      </c>
      <c r="C1116" s="1" t="s">
        <v>676</v>
      </c>
      <c r="D1116" s="1" t="s">
        <v>677</v>
      </c>
      <c r="E1116" s="1" t="s">
        <v>13</v>
      </c>
      <c r="F1116" s="1" t="s">
        <v>14</v>
      </c>
      <c r="G1116" s="1" t="s">
        <v>15</v>
      </c>
      <c r="H1116" s="1" t="s">
        <v>16</v>
      </c>
      <c r="I1116" s="1" t="s">
        <v>17</v>
      </c>
      <c r="J1116" s="1">
        <v>0</v>
      </c>
      <c r="M1116" s="1" t="str">
        <f>IF(Feuil1!F1116="",B1116,"=GAUCHE(B2;Feuil1!F2)")</f>
        <v>Sep-Pak RC NH2 Vac Type 100 mg 26 mL\ Box of 50</v>
      </c>
    </row>
    <row r="1117" spans="1:13">
      <c r="A1117" s="1" t="s">
        <v>738</v>
      </c>
      <c r="B1117" s="1" t="s">
        <v>2560</v>
      </c>
      <c r="C1117" s="1" t="s">
        <v>649</v>
      </c>
      <c r="D1117" s="1" t="s">
        <v>650</v>
      </c>
      <c r="E1117" s="1" t="s">
        <v>13</v>
      </c>
      <c r="F1117" s="1" t="s">
        <v>14</v>
      </c>
      <c r="G1117" s="1" t="s">
        <v>15</v>
      </c>
      <c r="H1117" s="1" t="s">
        <v>16</v>
      </c>
      <c r="I1117" s="1" t="s">
        <v>17</v>
      </c>
      <c r="J1117" s="1">
        <v>0</v>
      </c>
      <c r="M1117" s="1" t="str">
        <f>IF(Feuil1!F1117="",B1117,"=GAUCHE(B2;Feuil1!F2)")</f>
        <v>Sep-Pak RC Alumina N Vac Type 500 mg 26 mL\ Box of 50</v>
      </c>
    </row>
    <row r="1118" spans="1:13">
      <c r="A1118" s="1" t="s">
        <v>739</v>
      </c>
      <c r="B1118" s="1" t="s">
        <v>2561</v>
      </c>
      <c r="C1118" s="1" t="s">
        <v>30</v>
      </c>
      <c r="D1118" s="1" t="s">
        <v>31</v>
      </c>
      <c r="E1118" s="1" t="s">
        <v>13</v>
      </c>
      <c r="F1118" s="1" t="s">
        <v>14</v>
      </c>
      <c r="G1118" s="1" t="s">
        <v>15</v>
      </c>
      <c r="H1118" s="1" t="s">
        <v>16</v>
      </c>
      <c r="I1118" s="1" t="s">
        <v>17</v>
      </c>
      <c r="J1118" s="1">
        <v>0</v>
      </c>
      <c r="M1118" s="1" t="str">
        <f>IF(Feuil1!F1118="",B1118,"=GAUCHE(B2;Feuil1!F2)")</f>
        <v>Guard-Pak IC-Pak C M/D Inserts\ Box of 10</v>
      </c>
    </row>
    <row r="1119" spans="1:13">
      <c r="A1119" s="1" t="s">
        <v>740</v>
      </c>
      <c r="B1119" s="1" t="s">
        <v>2562</v>
      </c>
      <c r="C1119" s="1" t="s">
        <v>741</v>
      </c>
      <c r="D1119" s="1" t="s">
        <v>742</v>
      </c>
      <c r="E1119" s="1" t="s">
        <v>13</v>
      </c>
      <c r="F1119" s="1" t="s">
        <v>14</v>
      </c>
      <c r="G1119" s="1" t="s">
        <v>15</v>
      </c>
      <c r="H1119" s="1" t="s">
        <v>16</v>
      </c>
      <c r="I1119" s="1" t="s">
        <v>17</v>
      </c>
      <c r="J1119" s="1">
        <v>0</v>
      </c>
      <c r="M1119" s="1" t="str">
        <f>IF(Feuil1!F1119="",B1119,"=GAUCHE(B2;Feuil1!F2)")</f>
        <v>PURESIL C18 GUARD-PAK INSERTS 10/PK</v>
      </c>
    </row>
    <row r="1120" spans="1:13">
      <c r="A1120" s="1" t="s">
        <v>743</v>
      </c>
      <c r="B1120" s="1" t="s">
        <v>2563</v>
      </c>
      <c r="C1120" s="1" t="s">
        <v>170</v>
      </c>
      <c r="D1120" s="1" t="s">
        <v>171</v>
      </c>
      <c r="E1120" s="1" t="s">
        <v>13</v>
      </c>
      <c r="F1120" s="1" t="s">
        <v>14</v>
      </c>
      <c r="G1120" s="1" t="s">
        <v>15</v>
      </c>
      <c r="H1120" s="1" t="s">
        <v>16</v>
      </c>
      <c r="I1120" s="1" t="s">
        <v>17</v>
      </c>
      <c r="J1120" s="1">
        <v>0</v>
      </c>
      <c r="M1120" s="1" t="str">
        <f>IF(Feuil1!F1120="",B1120,"=GAUCHE(B2;Feuil1!F2)")</f>
        <v>Sentry Nova-Pak C18 Pre-column 60 Å 4µm 3.9 x 20mm\ Box of 2</v>
      </c>
    </row>
    <row r="1121" spans="1:13">
      <c r="A1121" s="1" t="s">
        <v>744</v>
      </c>
      <c r="B1121" s="1" t="s">
        <v>2564</v>
      </c>
      <c r="C1121" s="1" t="s">
        <v>745</v>
      </c>
      <c r="D1121" s="1" t="s">
        <v>746</v>
      </c>
      <c r="E1121" s="1" t="s">
        <v>13</v>
      </c>
      <c r="F1121" s="1" t="s">
        <v>14</v>
      </c>
      <c r="G1121" s="1" t="s">
        <v>15</v>
      </c>
      <c r="H1121" s="1" t="s">
        <v>16</v>
      </c>
      <c r="I1121" s="1" t="s">
        <v>17</v>
      </c>
      <c r="J1121" s="1">
        <v>0</v>
      </c>
      <c r="M1121" s="1" t="str">
        <f>IF(Feuil1!F1121="",B1121,"=GAUCHE(B2;Feuil1!F2)")</f>
        <v>Luer Plugs Female\ Box of 100</v>
      </c>
    </row>
    <row r="1122" spans="1:13">
      <c r="A1122" s="1" t="s">
        <v>747</v>
      </c>
      <c r="B1122" s="1" t="s">
        <v>2565</v>
      </c>
      <c r="C1122" s="1" t="s">
        <v>745</v>
      </c>
      <c r="D1122" s="1" t="s">
        <v>746</v>
      </c>
      <c r="E1122" s="1" t="s">
        <v>13</v>
      </c>
      <c r="F1122" s="1" t="s">
        <v>14</v>
      </c>
      <c r="G1122" s="1" t="s">
        <v>15</v>
      </c>
      <c r="H1122" s="1" t="s">
        <v>16</v>
      </c>
      <c r="I1122" s="1" t="s">
        <v>17</v>
      </c>
      <c r="J1122" s="1">
        <v>0</v>
      </c>
      <c r="M1122" s="1" t="str">
        <f>IF(Feuil1!F1122="",B1122,"=GAUCHE(B2;Feuil1!F2)")</f>
        <v>Luer Plugs Male\ Box of 100</v>
      </c>
    </row>
    <row r="1123" spans="1:13">
      <c r="A1123" s="1" t="s">
        <v>748</v>
      </c>
      <c r="B1123" s="1" t="s">
        <v>2566</v>
      </c>
      <c r="C1123" s="1" t="s">
        <v>170</v>
      </c>
      <c r="D1123" s="1" t="s">
        <v>171</v>
      </c>
      <c r="E1123" s="1" t="s">
        <v>13</v>
      </c>
      <c r="F1123" s="1" t="s">
        <v>14</v>
      </c>
      <c r="G1123" s="1" t="s">
        <v>15</v>
      </c>
      <c r="H1123" s="1" t="s">
        <v>16</v>
      </c>
      <c r="I1123" s="1" t="s">
        <v>17</v>
      </c>
      <c r="J1123" s="1">
        <v>0</v>
      </c>
      <c r="M1123" s="1" t="str">
        <f>IF(Feuil1!F1123="",B1123,"=GAUCHE(B2;Feuil1!F2)")</f>
        <v>Sentry µBondapak C18 Pre-column 125 Å 10µm 3.9 x 20mm\ Box of 2</v>
      </c>
    </row>
    <row r="1124" spans="1:13">
      <c r="A1124" s="1" t="s">
        <v>749</v>
      </c>
      <c r="B1124" s="1" t="s">
        <v>2567</v>
      </c>
      <c r="C1124" s="1" t="s">
        <v>170</v>
      </c>
      <c r="D1124" s="1" t="s">
        <v>171</v>
      </c>
      <c r="E1124" s="1" t="s">
        <v>13</v>
      </c>
      <c r="F1124" s="1" t="s">
        <v>14</v>
      </c>
      <c r="G1124" s="1" t="s">
        <v>15</v>
      </c>
      <c r="H1124" s="1" t="s">
        <v>16</v>
      </c>
      <c r="I1124" s="1" t="s">
        <v>17</v>
      </c>
      <c r="J1124" s="1">
        <v>0</v>
      </c>
      <c r="M1124" s="1" t="str">
        <f>IF(Feuil1!F1124="",B1124,"=GAUCHE(B2;Feuil1!F2)")</f>
        <v>Sentry Nova-Pak C8 Pre-column 60 Å 4µm 3.9 x 20mm\ Box of 2</v>
      </c>
    </row>
    <row r="1125" spans="1:13">
      <c r="A1125" s="1" t="s">
        <v>750</v>
      </c>
      <c r="B1125" s="1" t="s">
        <v>2568</v>
      </c>
      <c r="C1125" s="1" t="s">
        <v>170</v>
      </c>
      <c r="D1125" s="1" t="s">
        <v>171</v>
      </c>
      <c r="E1125" s="1" t="s">
        <v>13</v>
      </c>
      <c r="F1125" s="1" t="s">
        <v>14</v>
      </c>
      <c r="G1125" s="1" t="s">
        <v>15</v>
      </c>
      <c r="H1125" s="1" t="s">
        <v>16</v>
      </c>
      <c r="I1125" s="1" t="s">
        <v>17</v>
      </c>
      <c r="J1125" s="1">
        <v>0</v>
      </c>
      <c r="M1125" s="1" t="str">
        <f>IF(Feuil1!F1125="",B1125,"=GAUCHE(B2;Feuil1!F2)")</f>
        <v>Sentry Nova-Pak Phenyl Pre-column 60 Å 4µm 3.9 x 20mm\ Box of 2</v>
      </c>
    </row>
    <row r="1126" spans="1:13">
      <c r="A1126" s="1" t="s">
        <v>751</v>
      </c>
      <c r="B1126" s="1" t="s">
        <v>2569</v>
      </c>
      <c r="C1126" s="1" t="s">
        <v>170</v>
      </c>
      <c r="D1126" s="1" t="s">
        <v>171</v>
      </c>
      <c r="E1126" s="1" t="s">
        <v>13</v>
      </c>
      <c r="F1126" s="1" t="s">
        <v>14</v>
      </c>
      <c r="G1126" s="1" t="s">
        <v>15</v>
      </c>
      <c r="H1126" s="1" t="s">
        <v>16</v>
      </c>
      <c r="I1126" s="1" t="s">
        <v>17</v>
      </c>
      <c r="J1126" s="1">
        <v>0</v>
      </c>
      <c r="M1126" s="1" t="str">
        <f>IF(Feuil1!F1126="",B1126,"=GAUCHE(B2;Feuil1!F2)")</f>
        <v>Sentry Nova-Pak CN Pre-column 60 Å 4µm 3.9 x 20mm\ Box of 2</v>
      </c>
    </row>
    <row r="1127" spans="1:13">
      <c r="A1127" s="1" t="s">
        <v>752</v>
      </c>
      <c r="B1127" s="1" t="s">
        <v>2570</v>
      </c>
      <c r="C1127" s="1" t="s">
        <v>170</v>
      </c>
      <c r="D1127" s="1" t="s">
        <v>171</v>
      </c>
      <c r="E1127" s="1" t="s">
        <v>13</v>
      </c>
      <c r="F1127" s="1" t="s">
        <v>14</v>
      </c>
      <c r="G1127" s="1" t="s">
        <v>15</v>
      </c>
      <c r="H1127" s="1" t="s">
        <v>16</v>
      </c>
      <c r="I1127" s="1" t="s">
        <v>17</v>
      </c>
      <c r="J1127" s="1">
        <v>0</v>
      </c>
      <c r="M1127" s="1" t="str">
        <f>IF(Feuil1!F1127="",B1127,"=GAUCHE(B2;Feuil1!F2)")</f>
        <v>Sentry Nova-Pak Silica Pre-column 60 Å 4µm 3.9 x 20mm\ Box of 2</v>
      </c>
    </row>
    <row r="1128" spans="1:13">
      <c r="A1128" s="1" t="s">
        <v>753</v>
      </c>
      <c r="B1128" s="1" t="s">
        <v>2571</v>
      </c>
      <c r="C1128" s="1" t="s">
        <v>170</v>
      </c>
      <c r="D1128" s="1" t="s">
        <v>171</v>
      </c>
      <c r="E1128" s="1" t="s">
        <v>13</v>
      </c>
      <c r="F1128" s="1" t="s">
        <v>14</v>
      </c>
      <c r="G1128" s="1" t="s">
        <v>15</v>
      </c>
      <c r="H1128" s="1" t="s">
        <v>16</v>
      </c>
      <c r="I1128" s="1" t="s">
        <v>17</v>
      </c>
      <c r="J1128" s="1">
        <v>0</v>
      </c>
      <c r="M1128" s="1" t="str">
        <f>IF(Feuil1!F1128="",B1128,"=GAUCHE(B2;Feuil1!F2)")</f>
        <v>Sentry µBondapak Phenyl Pre-column 125 Å 10µm 3.9 x 20mm\ Box of 2</v>
      </c>
    </row>
    <row r="1129" spans="1:13">
      <c r="A1129" s="1" t="s">
        <v>754</v>
      </c>
      <c r="B1129" s="1" t="s">
        <v>2572</v>
      </c>
      <c r="C1129" s="1" t="s">
        <v>170</v>
      </c>
      <c r="D1129" s="1" t="s">
        <v>171</v>
      </c>
      <c r="E1129" s="1" t="s">
        <v>13</v>
      </c>
      <c r="F1129" s="1" t="s">
        <v>14</v>
      </c>
      <c r="G1129" s="1" t="s">
        <v>15</v>
      </c>
      <c r="H1129" s="1" t="s">
        <v>16</v>
      </c>
      <c r="I1129" s="1" t="s">
        <v>17</v>
      </c>
      <c r="J1129" s="1">
        <v>0</v>
      </c>
      <c r="M1129" s="1" t="str">
        <f>IF(Feuil1!F1129="",B1129,"=GAUCHE(B2;Feuil1!F2)")</f>
        <v>Sentry µBondapak CN Pre-column 125 Å 10µm 3.9 x 20mm\ Box of 2</v>
      </c>
    </row>
    <row r="1130" spans="1:13">
      <c r="A1130" s="1" t="s">
        <v>755</v>
      </c>
      <c r="B1130" s="1" t="s">
        <v>2573</v>
      </c>
      <c r="C1130" s="1" t="s">
        <v>170</v>
      </c>
      <c r="D1130" s="1" t="s">
        <v>171</v>
      </c>
      <c r="E1130" s="1" t="s">
        <v>13</v>
      </c>
      <c r="F1130" s="1" t="s">
        <v>14</v>
      </c>
      <c r="G1130" s="1" t="s">
        <v>15</v>
      </c>
      <c r="H1130" s="1" t="s">
        <v>16</v>
      </c>
      <c r="I1130" s="1" t="s">
        <v>17</v>
      </c>
      <c r="J1130" s="1">
        <v>0</v>
      </c>
      <c r="M1130" s="1" t="str">
        <f>IF(Feuil1!F1130="",B1130,"=GAUCHE(B2;Feuil1!F2)")</f>
        <v>Sentry µPorasil Pre-column 125 Å 10µm 3.9 x 20mm\ Box of 2</v>
      </c>
    </row>
    <row r="1131" spans="1:13">
      <c r="A1131" s="1" t="s">
        <v>756</v>
      </c>
      <c r="B1131" s="1" t="s">
        <v>2574</v>
      </c>
      <c r="C1131" s="1" t="s">
        <v>170</v>
      </c>
      <c r="D1131" s="1" t="s">
        <v>171</v>
      </c>
      <c r="E1131" s="1" t="s">
        <v>13</v>
      </c>
      <c r="F1131" s="1" t="s">
        <v>14</v>
      </c>
      <c r="G1131" s="1" t="s">
        <v>15</v>
      </c>
      <c r="H1131" s="1" t="s">
        <v>16</v>
      </c>
      <c r="I1131" s="1" t="s">
        <v>17</v>
      </c>
      <c r="J1131" s="1">
        <v>0</v>
      </c>
      <c r="M1131" s="1" t="str">
        <f>IF(Feuil1!F1131="",B1131,"=GAUCHE(B2;Feuil1!F2)")</f>
        <v>Sentry µBondapak NH2 Pre-column 125 Å 10µm 3.9 x 20mm\ Box of 2</v>
      </c>
    </row>
    <row r="1132" spans="1:13">
      <c r="A1132" s="1" t="s">
        <v>757</v>
      </c>
      <c r="B1132" s="1" t="s">
        <v>2575</v>
      </c>
      <c r="C1132" s="1" t="s">
        <v>758</v>
      </c>
      <c r="D1132" s="1" t="s">
        <v>759</v>
      </c>
      <c r="E1132" s="1" t="s">
        <v>13</v>
      </c>
      <c r="F1132" s="1" t="s">
        <v>14</v>
      </c>
      <c r="G1132" s="1" t="s">
        <v>15</v>
      </c>
      <c r="H1132" s="1" t="s">
        <v>16</v>
      </c>
      <c r="I1132" s="1" t="s">
        <v>17</v>
      </c>
      <c r="J1132" s="1">
        <v>0</v>
      </c>
      <c r="M1132" s="1" t="str">
        <f>IF(Feuil1!F1132="",B1132,"=GAUCHE(B2;Feuil1!F2)")</f>
        <v>Puresil C18 Guard Column 3.9 x 20mm\ Box of 2</v>
      </c>
    </row>
    <row r="1133" spans="1:13">
      <c r="A1133" s="1" t="s">
        <v>760</v>
      </c>
      <c r="B1133" s="1" t="s">
        <v>2576</v>
      </c>
      <c r="C1133" s="1" t="s">
        <v>375</v>
      </c>
      <c r="D1133" s="1" t="s">
        <v>376</v>
      </c>
      <c r="E1133" s="1" t="s">
        <v>13</v>
      </c>
      <c r="F1133" s="1" t="s">
        <v>14</v>
      </c>
      <c r="G1133" s="1" t="s">
        <v>15</v>
      </c>
      <c r="H1133" s="1" t="s">
        <v>16</v>
      </c>
      <c r="I1133" s="1" t="s">
        <v>17</v>
      </c>
      <c r="J1133" s="1">
        <v>0</v>
      </c>
      <c r="M1133" s="1" t="str">
        <f>IF(Feuil1!F1133="",B1133,"=GAUCHE(B2;Feuil1!F2)")</f>
        <v>Sentry Delta-Pak C4 Pre-column 100 Å 5µm 3.9 x 20mm\ Box of 2</v>
      </c>
    </row>
    <row r="1134" spans="1:13">
      <c r="A1134" s="1" t="s">
        <v>761</v>
      </c>
      <c r="B1134" s="1" t="s">
        <v>2577</v>
      </c>
      <c r="C1134" s="1" t="s">
        <v>375</v>
      </c>
      <c r="D1134" s="1" t="s">
        <v>376</v>
      </c>
      <c r="E1134" s="1" t="s">
        <v>13</v>
      </c>
      <c r="F1134" s="1" t="s">
        <v>14</v>
      </c>
      <c r="G1134" s="1" t="s">
        <v>15</v>
      </c>
      <c r="H1134" s="1" t="s">
        <v>16</v>
      </c>
      <c r="I1134" s="1" t="s">
        <v>17</v>
      </c>
      <c r="J1134" s="1">
        <v>0</v>
      </c>
      <c r="M1134" s="1" t="str">
        <f>IF(Feuil1!F1134="",B1134,"=GAUCHE(B2;Feuil1!F2)")</f>
        <v>Sentry Delta-Pak C18 Pre-column 100 Å 15µm 3.9 x 20mm\ Box of 2</v>
      </c>
    </row>
    <row r="1135" spans="1:13">
      <c r="A1135" s="1" t="s">
        <v>762</v>
      </c>
      <c r="B1135" s="1" t="s">
        <v>2578</v>
      </c>
      <c r="C1135" s="1" t="s">
        <v>375</v>
      </c>
      <c r="D1135" s="1" t="s">
        <v>376</v>
      </c>
      <c r="E1135" s="1" t="s">
        <v>13</v>
      </c>
      <c r="F1135" s="1" t="s">
        <v>14</v>
      </c>
      <c r="G1135" s="1" t="s">
        <v>15</v>
      </c>
      <c r="H1135" s="1" t="s">
        <v>16</v>
      </c>
      <c r="I1135" s="1" t="s">
        <v>17</v>
      </c>
      <c r="J1135" s="1">
        <v>0</v>
      </c>
      <c r="M1135" s="1" t="str">
        <f>IF(Feuil1!F1135="",B1135,"=GAUCHE(B2;Feuil1!F2)")</f>
        <v>Sentry Delta-Pak C4 Pre-column 300 Å 15µm 3.9 x 20mm\ Box of 2</v>
      </c>
    </row>
    <row r="1136" spans="1:13">
      <c r="A1136" s="1" t="s">
        <v>763</v>
      </c>
      <c r="B1136" s="1" t="s">
        <v>2579</v>
      </c>
      <c r="C1136" s="1" t="s">
        <v>375</v>
      </c>
      <c r="D1136" s="1" t="s">
        <v>376</v>
      </c>
      <c r="E1136" s="1" t="s">
        <v>13</v>
      </c>
      <c r="F1136" s="1" t="s">
        <v>14</v>
      </c>
      <c r="G1136" s="1" t="s">
        <v>15</v>
      </c>
      <c r="H1136" s="1" t="s">
        <v>16</v>
      </c>
      <c r="I1136" s="1" t="s">
        <v>17</v>
      </c>
      <c r="J1136" s="1">
        <v>0</v>
      </c>
      <c r="M1136" s="1" t="str">
        <f>IF(Feuil1!F1136="",B1136,"=GAUCHE(B2;Feuil1!F2)")</f>
        <v>Sentry Delta-Pak C18 Pre-column 300 Å 15µm 3.9 x 20mm\ Box of 2</v>
      </c>
    </row>
    <row r="1137" spans="1:13">
      <c r="A1137" s="1" t="s">
        <v>764</v>
      </c>
      <c r="B1137" s="1" t="s">
        <v>2580</v>
      </c>
      <c r="C1137" s="1" t="s">
        <v>758</v>
      </c>
      <c r="D1137" s="1" t="s">
        <v>759</v>
      </c>
      <c r="E1137" s="1" t="s">
        <v>13</v>
      </c>
      <c r="F1137" s="1" t="s">
        <v>14</v>
      </c>
      <c r="G1137" s="1" t="s">
        <v>15</v>
      </c>
      <c r="H1137" s="1" t="s">
        <v>16</v>
      </c>
      <c r="I1137" s="1" t="s">
        <v>17</v>
      </c>
      <c r="J1137" s="1">
        <v>0</v>
      </c>
      <c r="M1137" s="1" t="str">
        <f>IF(Feuil1!F1137="",B1137,"=GAUCHE(B2;Feuil1!F2)")</f>
        <v>Sentry Carbohydrate Pre-column 3.9 x 20mm\ Box of 2</v>
      </c>
    </row>
    <row r="1138" spans="1:13">
      <c r="A1138" s="1" t="s">
        <v>765</v>
      </c>
      <c r="B1138" s="1" t="s">
        <v>2581</v>
      </c>
      <c r="C1138" s="1" t="s">
        <v>418</v>
      </c>
      <c r="D1138" s="1" t="s">
        <v>419</v>
      </c>
      <c r="E1138" s="1" t="s">
        <v>13</v>
      </c>
      <c r="F1138" s="1" t="s">
        <v>14</v>
      </c>
      <c r="G1138" s="1" t="s">
        <v>15</v>
      </c>
      <c r="H1138" s="1" t="s">
        <v>16</v>
      </c>
      <c r="I1138" s="1" t="s">
        <v>17</v>
      </c>
      <c r="J1138" s="1">
        <v>0</v>
      </c>
      <c r="M1138" s="1" t="str">
        <f>IF(Feuil1!F1138="",B1138,"=GAUCHE(B2;Feuil1!F2)")</f>
        <v>Sentry Integrated Holder\ Box of 1</v>
      </c>
    </row>
    <row r="1139" spans="1:13">
      <c r="A1139" s="1" t="s">
        <v>766</v>
      </c>
      <c r="B1139" s="1" t="s">
        <v>2582</v>
      </c>
      <c r="C1139" s="1" t="s">
        <v>767</v>
      </c>
      <c r="D1139" s="1" t="s">
        <v>768</v>
      </c>
      <c r="E1139" s="1" t="s">
        <v>13</v>
      </c>
      <c r="F1139" s="1" t="s">
        <v>14</v>
      </c>
      <c r="G1139" s="1" t="s">
        <v>15</v>
      </c>
      <c r="H1139" s="1" t="s">
        <v>16</v>
      </c>
      <c r="I1139" s="1" t="s">
        <v>17</v>
      </c>
      <c r="J1139" s="1">
        <v>0</v>
      </c>
      <c r="M1139" s="1" t="str">
        <f>IF(Feuil1!F1139="",B1139,"=GAUCHE(B2;Feuil1!F2)")</f>
        <v>Sentry Universal Holder\ Box of 1</v>
      </c>
    </row>
    <row r="1140" spans="1:13">
      <c r="A1140" s="1" t="s">
        <v>769</v>
      </c>
      <c r="B1140" s="1" t="s">
        <v>2583</v>
      </c>
      <c r="C1140" s="1" t="s">
        <v>758</v>
      </c>
      <c r="D1140" s="1" t="s">
        <v>759</v>
      </c>
      <c r="E1140" s="1" t="s">
        <v>13</v>
      </c>
      <c r="F1140" s="1" t="s">
        <v>14</v>
      </c>
      <c r="G1140" s="1" t="s">
        <v>15</v>
      </c>
      <c r="H1140" s="1" t="s">
        <v>16</v>
      </c>
      <c r="I1140" s="1" t="s">
        <v>17</v>
      </c>
      <c r="J1140" s="1">
        <v>0</v>
      </c>
      <c r="M1140" s="1" t="str">
        <f>IF(Feuil1!F1140="",B1140,"=GAUCHE(B2;Feuil1!F2)")</f>
        <v>Sentry Resolve C18 Pre-column 90 Å 3.9 x 20mm\ Box of 2</v>
      </c>
    </row>
    <row r="1141" spans="1:13">
      <c r="A1141" s="1" t="s">
        <v>770</v>
      </c>
      <c r="B1141" s="1" t="s">
        <v>2584</v>
      </c>
      <c r="C1141" s="1" t="s">
        <v>758</v>
      </c>
      <c r="D1141" s="1" t="s">
        <v>759</v>
      </c>
      <c r="E1141" s="1" t="s">
        <v>13</v>
      </c>
      <c r="F1141" s="1" t="s">
        <v>14</v>
      </c>
      <c r="G1141" s="1" t="s">
        <v>15</v>
      </c>
      <c r="H1141" s="1" t="s">
        <v>16</v>
      </c>
      <c r="I1141" s="1" t="s">
        <v>17</v>
      </c>
      <c r="J1141" s="1">
        <v>0</v>
      </c>
      <c r="M1141" s="1" t="str">
        <f>IF(Feuil1!F1141="",B1141,"=GAUCHE(B2;Feuil1!F2)")</f>
        <v>Sentry Resolve C8 Pre-column 90 Å 3.9 x 20mm\ Box of 2</v>
      </c>
    </row>
    <row r="1142" spans="1:13">
      <c r="A1142" s="1" t="s">
        <v>771</v>
      </c>
      <c r="B1142" s="1" t="s">
        <v>2585</v>
      </c>
      <c r="C1142" s="1" t="s">
        <v>247</v>
      </c>
      <c r="D1142" s="1" t="s">
        <v>248</v>
      </c>
      <c r="E1142" s="1" t="s">
        <v>13</v>
      </c>
      <c r="F1142" s="1" t="s">
        <v>14</v>
      </c>
      <c r="G1142" s="1" t="s">
        <v>15</v>
      </c>
      <c r="H1142" s="1" t="s">
        <v>16</v>
      </c>
      <c r="I1142" s="1" t="s">
        <v>17</v>
      </c>
      <c r="J1142" s="1">
        <v>0</v>
      </c>
      <c r="M1142" s="1" t="str">
        <f>IF(Feuil1!F1142="",B1142,"=GAUCHE(B2;Feuil1!F2)")</f>
        <v>Porapak RDX Extraction Cartridge 6 mL\ Box of 30</v>
      </c>
    </row>
    <row r="1143" spans="1:13">
      <c r="A1143" s="1" t="s">
        <v>772</v>
      </c>
      <c r="B1143" s="1" t="s">
        <v>2586</v>
      </c>
      <c r="C1143" s="1" t="s">
        <v>32</v>
      </c>
      <c r="D1143" s="1" t="s">
        <v>33</v>
      </c>
      <c r="E1143" s="1" t="s">
        <v>13</v>
      </c>
      <c r="F1143" s="1" t="s">
        <v>14</v>
      </c>
      <c r="G1143" s="1" t="s">
        <v>15</v>
      </c>
      <c r="H1143" s="1" t="s">
        <v>16</v>
      </c>
      <c r="I1143" s="1" t="s">
        <v>17</v>
      </c>
      <c r="J1143" s="1">
        <v>0</v>
      </c>
      <c r="M1143" s="1" t="str">
        <f>IF(Feuil1!F1143="",B1143,"=GAUCHE(B2;Feuil1!F2)")</f>
        <v>Sep-Pak Adapter For 12, 20 and 35cc Vac Type\ Box of 10</v>
      </c>
    </row>
    <row r="1144" spans="1:13">
      <c r="A1144" s="1" t="s">
        <v>773</v>
      </c>
      <c r="B1144" s="1" t="s">
        <v>2587</v>
      </c>
      <c r="C1144" s="1" t="s">
        <v>543</v>
      </c>
      <c r="D1144" s="1" t="s">
        <v>544</v>
      </c>
      <c r="E1144" s="1" t="s">
        <v>13</v>
      </c>
      <c r="F1144" s="1" t="s">
        <v>14</v>
      </c>
      <c r="G1144" s="1" t="s">
        <v>15</v>
      </c>
      <c r="H1144" s="1" t="s">
        <v>16</v>
      </c>
      <c r="I1144" s="1" t="s">
        <v>17</v>
      </c>
      <c r="J1144" s="1">
        <v>0</v>
      </c>
      <c r="M1144" s="1" t="str">
        <f>IF(Feuil1!F1144="",B1144,"=GAUCHE(B2;Feuil1!F2)")</f>
        <v>Sep-Pak Alumina A Classic Type\ Box of 50</v>
      </c>
    </row>
    <row r="1145" spans="1:13">
      <c r="A1145" s="1" t="s">
        <v>774</v>
      </c>
      <c r="B1145" s="1" t="s">
        <v>2588</v>
      </c>
      <c r="C1145" s="1" t="s">
        <v>543</v>
      </c>
      <c r="D1145" s="1" t="s">
        <v>544</v>
      </c>
      <c r="E1145" s="1" t="s">
        <v>13</v>
      </c>
      <c r="F1145" s="1" t="s">
        <v>14</v>
      </c>
      <c r="G1145" s="1" t="s">
        <v>15</v>
      </c>
      <c r="H1145" s="1" t="s">
        <v>16</v>
      </c>
      <c r="I1145" s="1" t="s">
        <v>17</v>
      </c>
      <c r="J1145" s="1">
        <v>0</v>
      </c>
      <c r="M1145" s="1" t="str">
        <f>IF(Feuil1!F1145="",B1145,"=GAUCHE(B2;Feuil1!F2)")</f>
        <v>Sep-Pak Alumina N Classic Type\ Box of 50</v>
      </c>
    </row>
    <row r="1146" spans="1:13">
      <c r="A1146" s="1" t="s">
        <v>775</v>
      </c>
      <c r="B1146" s="1" t="s">
        <v>2589</v>
      </c>
      <c r="C1146" s="1" t="s">
        <v>543</v>
      </c>
      <c r="D1146" s="1" t="s">
        <v>544</v>
      </c>
      <c r="E1146" s="1" t="s">
        <v>13</v>
      </c>
      <c r="F1146" s="1" t="s">
        <v>14</v>
      </c>
      <c r="G1146" s="1" t="s">
        <v>15</v>
      </c>
      <c r="H1146" s="1" t="s">
        <v>16</v>
      </c>
      <c r="I1146" s="1" t="s">
        <v>17</v>
      </c>
      <c r="J1146" s="1">
        <v>0</v>
      </c>
      <c r="M1146" s="1" t="str">
        <f>IF(Feuil1!F1146="",B1146,"=GAUCHE(B2;Feuil1!F2)")</f>
        <v>Sep-Pak Alumina B Classic Type\ Box of 50</v>
      </c>
    </row>
    <row r="1147" spans="1:13">
      <c r="A1147" s="1" t="s">
        <v>776</v>
      </c>
      <c r="B1147" s="1" t="s">
        <v>2590</v>
      </c>
      <c r="C1147" s="1" t="s">
        <v>543</v>
      </c>
      <c r="D1147" s="1" t="s">
        <v>544</v>
      </c>
      <c r="E1147" s="1" t="s">
        <v>13</v>
      </c>
      <c r="F1147" s="1" t="s">
        <v>14</v>
      </c>
      <c r="G1147" s="1" t="s">
        <v>15</v>
      </c>
      <c r="H1147" s="1" t="s">
        <v>16</v>
      </c>
      <c r="I1147" s="1" t="s">
        <v>17</v>
      </c>
      <c r="J1147" s="1">
        <v>0</v>
      </c>
      <c r="M1147" s="1" t="str">
        <f>IF(Feuil1!F1147="",B1147,"=GAUCHE(B2;Feuil1!F2)")</f>
        <v>Sep-Pak Silica Classic Type\ Box of 50</v>
      </c>
    </row>
    <row r="1148" spans="1:13">
      <c r="A1148" s="1" t="s">
        <v>777</v>
      </c>
      <c r="B1148" s="1" t="s">
        <v>2591</v>
      </c>
      <c r="C1148" s="1" t="s">
        <v>543</v>
      </c>
      <c r="D1148" s="1" t="s">
        <v>544</v>
      </c>
      <c r="E1148" s="1" t="s">
        <v>13</v>
      </c>
      <c r="F1148" s="1" t="s">
        <v>14</v>
      </c>
      <c r="G1148" s="1" t="s">
        <v>15</v>
      </c>
      <c r="H1148" s="1" t="s">
        <v>16</v>
      </c>
      <c r="I1148" s="1" t="s">
        <v>17</v>
      </c>
      <c r="J1148" s="1">
        <v>0</v>
      </c>
      <c r="M1148" s="1" t="str">
        <f>IF(Feuil1!F1148="",B1148,"=GAUCHE(B2;Feuil1!F2)")</f>
        <v>Sep-Pak C18 Classic Type\ Box of 50</v>
      </c>
    </row>
    <row r="1149" spans="1:13">
      <c r="A1149" s="1" t="s">
        <v>778</v>
      </c>
      <c r="B1149" s="1" t="s">
        <v>2592</v>
      </c>
      <c r="C1149" s="1" t="s">
        <v>543</v>
      </c>
      <c r="D1149" s="1" t="s">
        <v>544</v>
      </c>
      <c r="E1149" s="1" t="s">
        <v>13</v>
      </c>
      <c r="F1149" s="1" t="s">
        <v>14</v>
      </c>
      <c r="G1149" s="1" t="s">
        <v>15</v>
      </c>
      <c r="H1149" s="1" t="s">
        <v>16</v>
      </c>
      <c r="I1149" s="1" t="s">
        <v>17</v>
      </c>
      <c r="J1149" s="1">
        <v>0</v>
      </c>
      <c r="M1149" s="1" t="str">
        <f>IF(Feuil1!F1149="",B1149,"=GAUCHE(B2;Feuil1!F2)")</f>
        <v>Sep-Pak Florisil Classic Type\ Box of 50</v>
      </c>
    </row>
    <row r="1150" spans="1:13">
      <c r="A1150" s="1" t="s">
        <v>779</v>
      </c>
      <c r="B1150" s="1" t="s">
        <v>2593</v>
      </c>
      <c r="C1150" s="1" t="s">
        <v>649</v>
      </c>
      <c r="D1150" s="1" t="s">
        <v>650</v>
      </c>
      <c r="E1150" s="1" t="s">
        <v>13</v>
      </c>
      <c r="F1150" s="1" t="s">
        <v>14</v>
      </c>
      <c r="G1150" s="1" t="s">
        <v>15</v>
      </c>
      <c r="H1150" s="1" t="s">
        <v>16</v>
      </c>
      <c r="I1150" s="1" t="s">
        <v>17</v>
      </c>
      <c r="J1150" s="1">
        <v>0</v>
      </c>
      <c r="M1150" s="1" t="str">
        <f>IF(Feuil1!F1150="",B1150,"=GAUCHE(B2;Feuil1!F2)")</f>
        <v>Sep-Pak tC2 Vac Type 1 g 6 mL\ Box of 30</v>
      </c>
    </row>
    <row r="1151" spans="1:13">
      <c r="A1151" s="1" t="s">
        <v>780</v>
      </c>
      <c r="B1151" s="1" t="s">
        <v>2594</v>
      </c>
      <c r="C1151" s="1" t="s">
        <v>617</v>
      </c>
      <c r="D1151" s="1" t="s">
        <v>618</v>
      </c>
      <c r="E1151" s="1" t="s">
        <v>13</v>
      </c>
      <c r="F1151" s="1" t="s">
        <v>14</v>
      </c>
      <c r="G1151" s="1" t="s">
        <v>15</v>
      </c>
      <c r="H1151" s="1" t="s">
        <v>16</v>
      </c>
      <c r="I1151" s="1" t="s">
        <v>17</v>
      </c>
      <c r="J1151" s="1">
        <v>0</v>
      </c>
      <c r="M1151" s="1" t="str">
        <f>IF(Feuil1!F1151="",B1151,"=GAUCHE(B2;Feuil1!F2)")</f>
        <v>Sep-Pak tC2 Vac Type 100 mg 1 mL\ Box of 100</v>
      </c>
    </row>
    <row r="1152" spans="1:13">
      <c r="A1152" s="1" t="s">
        <v>781</v>
      </c>
      <c r="B1152" s="1" t="s">
        <v>2595</v>
      </c>
      <c r="C1152" s="1" t="s">
        <v>367</v>
      </c>
      <c r="D1152" s="1" t="s">
        <v>368</v>
      </c>
      <c r="E1152" s="1" t="s">
        <v>13</v>
      </c>
      <c r="F1152" s="1" t="s">
        <v>14</v>
      </c>
      <c r="G1152" s="1" t="s">
        <v>15</v>
      </c>
      <c r="H1152" s="1" t="s">
        <v>16</v>
      </c>
      <c r="I1152" s="1" t="s">
        <v>17</v>
      </c>
      <c r="J1152" s="1">
        <v>0</v>
      </c>
      <c r="M1152" s="1" t="str">
        <f>IF(Feuil1!F1152="",B1152,"=GAUCHE(B2;Feuil1!F2)")</f>
        <v>Sep-Pak tC2 Vac Type 500 mg 3 mL\ Box of 50</v>
      </c>
    </row>
    <row r="1153" spans="1:13">
      <c r="A1153" s="1" t="s">
        <v>782</v>
      </c>
      <c r="B1153" s="1" t="s">
        <v>2596</v>
      </c>
      <c r="C1153" s="1" t="s">
        <v>168</v>
      </c>
      <c r="D1153" s="1" t="s">
        <v>169</v>
      </c>
      <c r="E1153" s="1" t="s">
        <v>13</v>
      </c>
      <c r="F1153" s="1" t="s">
        <v>14</v>
      </c>
      <c r="G1153" s="1" t="s">
        <v>15</v>
      </c>
      <c r="H1153" s="1" t="s">
        <v>16</v>
      </c>
      <c r="I1153" s="1" t="s">
        <v>17</v>
      </c>
      <c r="J1153" s="1">
        <v>0</v>
      </c>
      <c r="M1153" s="1" t="str">
        <f>IF(Feuil1!F1153="",B1153,"=GAUCHE(B2;Feuil1!F2)")</f>
        <v>Sep-Pak tC2 Plus Type\ Box of 50</v>
      </c>
    </row>
    <row r="1154" spans="1:13">
      <c r="A1154" s="1" t="s">
        <v>783</v>
      </c>
      <c r="B1154" s="1" t="s">
        <v>2597</v>
      </c>
      <c r="C1154" s="1" t="s">
        <v>604</v>
      </c>
      <c r="D1154" s="1" t="s">
        <v>605</v>
      </c>
      <c r="E1154" s="1" t="s">
        <v>13</v>
      </c>
      <c r="F1154" s="1" t="s">
        <v>14</v>
      </c>
      <c r="G1154" s="1" t="s">
        <v>15</v>
      </c>
      <c r="H1154" s="1" t="s">
        <v>16</v>
      </c>
      <c r="I1154" s="1" t="s">
        <v>17</v>
      </c>
      <c r="J1154" s="1">
        <v>0</v>
      </c>
      <c r="M1154" s="1" t="str">
        <f>IF(Feuil1!F1154="",B1154,"=GAUCHE(B2;Feuil1!F2)")</f>
        <v>Sep-Pak tC2 Light Type\ Box of 50</v>
      </c>
    </row>
    <row r="1155" spans="1:13">
      <c r="A1155" s="1" t="s">
        <v>784</v>
      </c>
      <c r="B1155" s="1" t="s">
        <v>2598</v>
      </c>
      <c r="C1155" s="1" t="s">
        <v>20</v>
      </c>
      <c r="D1155" s="1" t="s">
        <v>21</v>
      </c>
      <c r="E1155" s="1" t="s">
        <v>13</v>
      </c>
      <c r="F1155" s="1" t="s">
        <v>14</v>
      </c>
      <c r="G1155" s="1" t="s">
        <v>15</v>
      </c>
      <c r="H1155" s="1" t="s">
        <v>16</v>
      </c>
      <c r="I1155" s="1" t="s">
        <v>17</v>
      </c>
      <c r="J1155" s="1">
        <v>0</v>
      </c>
      <c r="M1155" s="1" t="str">
        <f>IF(Feuil1!F1155="",B1155,"=GAUCHE(B2;Feuil1!F2)")</f>
        <v>Sentry Symmetry C18 Pre-column 100 Å 5µm 3.9 x 20mm\ Box of 2</v>
      </c>
    </row>
    <row r="1156" spans="1:13">
      <c r="A1156" s="1" t="s">
        <v>785</v>
      </c>
      <c r="B1156" s="1" t="s">
        <v>2599</v>
      </c>
      <c r="C1156" s="1" t="s">
        <v>20</v>
      </c>
      <c r="D1156" s="1" t="s">
        <v>21</v>
      </c>
      <c r="E1156" s="1" t="s">
        <v>13</v>
      </c>
      <c r="F1156" s="1" t="s">
        <v>14</v>
      </c>
      <c r="G1156" s="1" t="s">
        <v>15</v>
      </c>
      <c r="H1156" s="1" t="s">
        <v>16</v>
      </c>
      <c r="I1156" s="1" t="s">
        <v>17</v>
      </c>
      <c r="J1156" s="1">
        <v>0</v>
      </c>
      <c r="M1156" s="1" t="str">
        <f>IF(Feuil1!F1156="",B1156,"=GAUCHE(B2;Feuil1!F2)")</f>
        <v>Sentry Symmetry C8 Pre-column 100 Å 5µm 3.9 x 20mm\ Box of 2</v>
      </c>
    </row>
    <row r="1157" spans="1:13">
      <c r="A1157" s="1" t="s">
        <v>786</v>
      </c>
      <c r="B1157" s="1" t="s">
        <v>2600</v>
      </c>
      <c r="C1157" s="1" t="s">
        <v>787</v>
      </c>
      <c r="D1157" s="1" t="s">
        <v>788</v>
      </c>
      <c r="E1157" s="1" t="s">
        <v>13</v>
      </c>
      <c r="F1157" s="1" t="s">
        <v>14</v>
      </c>
      <c r="G1157" s="1" t="s">
        <v>15</v>
      </c>
      <c r="H1157" s="1" t="s">
        <v>16</v>
      </c>
      <c r="I1157" s="1" t="s">
        <v>17</v>
      </c>
      <c r="J1157" s="1">
        <v>0</v>
      </c>
      <c r="M1157" s="1" t="str">
        <f>IF(Feuil1!F1157="",B1157,"=GAUCHE(B2;Feuil1!F2)")</f>
        <v>Sep-Pak Adapter For 1, 3 and 6cc Vac Type\ Box of 12</v>
      </c>
    </row>
    <row r="1158" spans="1:13">
      <c r="A1158" s="1" t="s">
        <v>789</v>
      </c>
      <c r="B1158" s="1" t="s">
        <v>2601</v>
      </c>
      <c r="C1158" s="1" t="s">
        <v>790</v>
      </c>
      <c r="D1158" s="1" t="s">
        <v>791</v>
      </c>
      <c r="E1158" s="1" t="s">
        <v>13</v>
      </c>
      <c r="F1158" s="1" t="s">
        <v>14</v>
      </c>
      <c r="G1158" s="1" t="s">
        <v>15</v>
      </c>
      <c r="H1158" s="1" t="s">
        <v>16</v>
      </c>
      <c r="I1158" s="1" t="s">
        <v>17</v>
      </c>
      <c r="J1158" s="1">
        <v>0</v>
      </c>
      <c r="M1158" s="1" t="str">
        <f>IF(Feuil1!F1158="",B1158,"=GAUCHE(B2;Feuil1!F2)")</f>
        <v>Sep-Pak DRY\ Box of 50</v>
      </c>
    </row>
    <row r="1159" spans="1:13">
      <c r="A1159" s="1" t="s">
        <v>792</v>
      </c>
      <c r="B1159" s="1" t="s">
        <v>2602</v>
      </c>
      <c r="C1159" s="1" t="s">
        <v>793</v>
      </c>
      <c r="D1159" s="1" t="s">
        <v>794</v>
      </c>
      <c r="E1159" s="1" t="s">
        <v>13</v>
      </c>
      <c r="F1159" s="1" t="s">
        <v>14</v>
      </c>
      <c r="G1159" s="1" t="s">
        <v>15</v>
      </c>
      <c r="H1159" s="1" t="s">
        <v>16</v>
      </c>
      <c r="I1159" s="1" t="s">
        <v>17</v>
      </c>
      <c r="J1159" s="1">
        <v>0</v>
      </c>
      <c r="M1159" s="1" t="str">
        <f>IF(Feuil1!F1159="",B1159,"=GAUCHE(B2;Feuil1!F2)")</f>
        <v>Sep-Pak Video PAL Solid Phase Extraction Technology\ Box of 1</v>
      </c>
    </row>
    <row r="1160" spans="1:13">
      <c r="A1160" s="1" t="s">
        <v>795</v>
      </c>
      <c r="B1160" s="1" t="s">
        <v>2603</v>
      </c>
      <c r="C1160" s="1" t="s">
        <v>50</v>
      </c>
      <c r="D1160" s="1" t="s">
        <v>51</v>
      </c>
      <c r="E1160" s="1" t="s">
        <v>13</v>
      </c>
      <c r="F1160" s="1" t="s">
        <v>14</v>
      </c>
      <c r="G1160" s="1" t="s">
        <v>15</v>
      </c>
      <c r="H1160" s="1" t="s">
        <v>16</v>
      </c>
      <c r="I1160" s="1" t="s">
        <v>17</v>
      </c>
      <c r="J1160" s="1">
        <v>0</v>
      </c>
      <c r="M1160" s="1" t="str">
        <f>IF(Feuil1!F1160="",B1160,"=GAUCHE(B2;Feuil1!F2)")</f>
        <v>Sep-Pak Silica Vac Type 500 mg 3 mL\ Box of 1000</v>
      </c>
    </row>
    <row r="1161" spans="1:13">
      <c r="A1161" s="1" t="s">
        <v>796</v>
      </c>
      <c r="B1161" s="1" t="s">
        <v>2604</v>
      </c>
      <c r="C1161" s="1" t="s">
        <v>797</v>
      </c>
      <c r="D1161" s="1" t="s">
        <v>798</v>
      </c>
      <c r="E1161" s="1" t="s">
        <v>13</v>
      </c>
      <c r="F1161" s="1" t="s">
        <v>14</v>
      </c>
      <c r="G1161" s="1" t="s">
        <v>15</v>
      </c>
      <c r="H1161" s="1" t="s">
        <v>16</v>
      </c>
      <c r="I1161" s="1" t="s">
        <v>17</v>
      </c>
      <c r="J1161" s="1">
        <v>0</v>
      </c>
      <c r="M1161" s="1" t="str">
        <f>IF(Feuil1!F1161="",B1161,"=GAUCHE(B2;Feuil1!F2)")</f>
        <v>Styragel Guard Column THF 4.6 x 30mm\ Box of 1</v>
      </c>
    </row>
    <row r="1162" spans="1:13">
      <c r="A1162" s="1" t="s">
        <v>799</v>
      </c>
      <c r="B1162" s="1" t="s">
        <v>2605</v>
      </c>
      <c r="C1162" s="1" t="s">
        <v>797</v>
      </c>
      <c r="D1162" s="1" t="s">
        <v>798</v>
      </c>
      <c r="E1162" s="1" t="s">
        <v>13</v>
      </c>
      <c r="F1162" s="1" t="s">
        <v>14</v>
      </c>
      <c r="G1162" s="1" t="s">
        <v>15</v>
      </c>
      <c r="H1162" s="1" t="s">
        <v>16</v>
      </c>
      <c r="I1162" s="1" t="s">
        <v>17</v>
      </c>
      <c r="J1162" s="1">
        <v>0</v>
      </c>
      <c r="M1162" s="1" t="str">
        <f>IF(Feuil1!F1162="",B1162,"=GAUCHE(B2;Feuil1!F2)")</f>
        <v>Styragel Guard Column Toluene 4.6 x 30mm\ Box of 1</v>
      </c>
    </row>
    <row r="1163" spans="1:13">
      <c r="A1163" s="1" t="s">
        <v>800</v>
      </c>
      <c r="B1163" s="1" t="s">
        <v>2606</v>
      </c>
      <c r="C1163" s="1" t="s">
        <v>797</v>
      </c>
      <c r="D1163" s="1" t="s">
        <v>798</v>
      </c>
      <c r="E1163" s="1" t="s">
        <v>13</v>
      </c>
      <c r="F1163" s="1" t="s">
        <v>14</v>
      </c>
      <c r="G1163" s="1" t="s">
        <v>15</v>
      </c>
      <c r="H1163" s="1" t="s">
        <v>16</v>
      </c>
      <c r="I1163" s="1" t="s">
        <v>17</v>
      </c>
      <c r="J1163" s="1">
        <v>0</v>
      </c>
      <c r="M1163" s="1" t="str">
        <f>IF(Feuil1!F1163="",B1163,"=GAUCHE(B2;Feuil1!F2)")</f>
        <v>Styragel Guard Column DMF 4.6 x 30mm\ Box of 1</v>
      </c>
    </row>
    <row r="1164" spans="1:13">
      <c r="A1164" s="1" t="s">
        <v>801</v>
      </c>
      <c r="B1164" s="1" t="s">
        <v>2607</v>
      </c>
      <c r="C1164" s="1" t="s">
        <v>46</v>
      </c>
      <c r="D1164" s="1" t="s">
        <v>47</v>
      </c>
      <c r="E1164" s="1" t="s">
        <v>13</v>
      </c>
      <c r="F1164" s="1" t="s">
        <v>14</v>
      </c>
      <c r="G1164" s="1" t="s">
        <v>15</v>
      </c>
      <c r="H1164" s="1" t="s">
        <v>16</v>
      </c>
      <c r="I1164" s="1" t="s">
        <v>17</v>
      </c>
      <c r="J1164" s="1">
        <v>0</v>
      </c>
      <c r="M1164" s="1" t="str">
        <f>IF(Feuil1!F1164="",B1164,"=GAUCHE(B2;Feuil1!F2)")</f>
        <v>Sep-Pak RC Accell Plus QMA Vac Type 500 mg 26 mL\ Box of 50</v>
      </c>
    </row>
    <row r="1165" spans="1:13">
      <c r="A1165" s="1" t="s">
        <v>802</v>
      </c>
      <c r="B1165" s="1" t="s">
        <v>2608</v>
      </c>
      <c r="C1165" s="1" t="s">
        <v>46</v>
      </c>
      <c r="D1165" s="1" t="s">
        <v>47</v>
      </c>
      <c r="E1165" s="1" t="s">
        <v>13</v>
      </c>
      <c r="F1165" s="1" t="s">
        <v>14</v>
      </c>
      <c r="G1165" s="1" t="s">
        <v>15</v>
      </c>
      <c r="H1165" s="1" t="s">
        <v>16</v>
      </c>
      <c r="I1165" s="1" t="s">
        <v>17</v>
      </c>
      <c r="J1165" s="1">
        <v>0</v>
      </c>
      <c r="M1165" s="1" t="str">
        <f>IF(Feuil1!F1165="",B1165,"=GAUCHE(B2;Feuil1!F2)")</f>
        <v>Sep-Pak RC Accell Plus CM Vac Type 500 mg 26 mL\ Box of 50</v>
      </c>
    </row>
    <row r="1166" spans="1:13">
      <c r="A1166" s="1" t="s">
        <v>803</v>
      </c>
      <c r="B1166" s="1" t="s">
        <v>2609</v>
      </c>
      <c r="C1166" s="1" t="s">
        <v>649</v>
      </c>
      <c r="D1166" s="1" t="s">
        <v>650</v>
      </c>
      <c r="E1166" s="1" t="s">
        <v>13</v>
      </c>
      <c r="F1166" s="1" t="s">
        <v>14</v>
      </c>
      <c r="G1166" s="1" t="s">
        <v>15</v>
      </c>
      <c r="H1166" s="1" t="s">
        <v>16</v>
      </c>
      <c r="I1166" s="1" t="s">
        <v>17</v>
      </c>
      <c r="J1166" s="1">
        <v>0</v>
      </c>
      <c r="M1166" s="1" t="str">
        <f>IF(Feuil1!F1166="",B1166,"=GAUCHE(B2;Feuil1!F2)")</f>
        <v>Sep-Pak RC NH2 Vac Type 500 mg 26 mL\ Box of 50</v>
      </c>
    </row>
    <row r="1167" spans="1:13">
      <c r="A1167" s="1" t="s">
        <v>804</v>
      </c>
      <c r="B1167" s="1" t="s">
        <v>2610</v>
      </c>
      <c r="C1167" s="1" t="s">
        <v>649</v>
      </c>
      <c r="D1167" s="1" t="s">
        <v>650</v>
      </c>
      <c r="E1167" s="1" t="s">
        <v>13</v>
      </c>
      <c r="F1167" s="1" t="s">
        <v>14</v>
      </c>
      <c r="G1167" s="1" t="s">
        <v>15</v>
      </c>
      <c r="H1167" s="1" t="s">
        <v>16</v>
      </c>
      <c r="I1167" s="1" t="s">
        <v>17</v>
      </c>
      <c r="J1167" s="1">
        <v>0</v>
      </c>
      <c r="M1167" s="1" t="str">
        <f>IF(Feuil1!F1167="",B1167,"=GAUCHE(B2;Feuil1!F2)")</f>
        <v>Sep-Pak RC Diol Vac Type 500 mg 26 mL\ Box of 50</v>
      </c>
    </row>
    <row r="1168" spans="1:13">
      <c r="A1168" s="1" t="s">
        <v>805</v>
      </c>
      <c r="B1168" s="1" t="s">
        <v>2611</v>
      </c>
      <c r="C1168" s="1" t="s">
        <v>552</v>
      </c>
      <c r="D1168" s="1" t="s">
        <v>553</v>
      </c>
      <c r="E1168" s="1" t="s">
        <v>13</v>
      </c>
      <c r="F1168" s="1" t="s">
        <v>14</v>
      </c>
      <c r="G1168" s="1" t="s">
        <v>15</v>
      </c>
      <c r="H1168" s="1" t="s">
        <v>16</v>
      </c>
      <c r="I1168" s="1" t="s">
        <v>17</v>
      </c>
      <c r="J1168" s="1">
        <v>0</v>
      </c>
      <c r="M1168" s="1" t="str">
        <f>IF(Feuil1!F1168="",B1168,"=GAUCHE(B2;Feuil1!F2)")</f>
        <v>Sep-Pak C8 Vac Type 500 mg 6 mL\ Box of 30</v>
      </c>
    </row>
    <row r="1169" spans="1:13">
      <c r="A1169" s="1" t="s">
        <v>806</v>
      </c>
      <c r="B1169" s="1" t="s">
        <v>2612</v>
      </c>
      <c r="C1169" s="1" t="s">
        <v>552</v>
      </c>
      <c r="D1169" s="1" t="s">
        <v>553</v>
      </c>
      <c r="E1169" s="1" t="s">
        <v>13</v>
      </c>
      <c r="F1169" s="1" t="s">
        <v>14</v>
      </c>
      <c r="G1169" s="1" t="s">
        <v>15</v>
      </c>
      <c r="H1169" s="1" t="s">
        <v>16</v>
      </c>
      <c r="I1169" s="1" t="s">
        <v>17</v>
      </c>
      <c r="J1169" s="1">
        <v>0</v>
      </c>
      <c r="M1169" s="1" t="str">
        <f>IF(Feuil1!F1169="",B1169,"=GAUCHE(B2;Feuil1!F2)")</f>
        <v>Sep-Pak Alumina N Vac Type 500 mg 6 mL\ Box of 30</v>
      </c>
    </row>
    <row r="1170" spans="1:13">
      <c r="A1170" s="1" t="s">
        <v>807</v>
      </c>
      <c r="B1170" s="1" t="s">
        <v>2613</v>
      </c>
      <c r="C1170" s="1" t="s">
        <v>552</v>
      </c>
      <c r="D1170" s="1" t="s">
        <v>553</v>
      </c>
      <c r="E1170" s="1" t="s">
        <v>13</v>
      </c>
      <c r="F1170" s="1" t="s">
        <v>14</v>
      </c>
      <c r="G1170" s="1" t="s">
        <v>15</v>
      </c>
      <c r="H1170" s="1" t="s">
        <v>16</v>
      </c>
      <c r="I1170" s="1" t="s">
        <v>17</v>
      </c>
      <c r="J1170" s="1">
        <v>0</v>
      </c>
      <c r="M1170" s="1" t="str">
        <f>IF(Feuil1!F1170="",B1170,"=GAUCHE(B2;Feuil1!F2)")</f>
        <v>Sep-Pak Alumina A Vac Type 500 mg 6 mL\ Box of 30</v>
      </c>
    </row>
    <row r="1171" spans="1:13">
      <c r="A1171" s="1" t="s">
        <v>808</v>
      </c>
      <c r="B1171" s="1" t="s">
        <v>2614</v>
      </c>
      <c r="C1171" s="1" t="s">
        <v>552</v>
      </c>
      <c r="D1171" s="1" t="s">
        <v>553</v>
      </c>
      <c r="E1171" s="1" t="s">
        <v>13</v>
      </c>
      <c r="F1171" s="1" t="s">
        <v>14</v>
      </c>
      <c r="G1171" s="1" t="s">
        <v>15</v>
      </c>
      <c r="H1171" s="1" t="s">
        <v>16</v>
      </c>
      <c r="I1171" s="1" t="s">
        <v>17</v>
      </c>
      <c r="J1171" s="1">
        <v>0</v>
      </c>
      <c r="M1171" s="1" t="str">
        <f>IF(Feuil1!F1171="",B1171,"=GAUCHE(B2;Feuil1!F2)")</f>
        <v>Sep-Pak Alumina B Vac Type 500 mg 6 mL\ Box of 30</v>
      </c>
    </row>
    <row r="1172" spans="1:13">
      <c r="A1172" s="1" t="s">
        <v>809</v>
      </c>
      <c r="B1172" s="1" t="s">
        <v>2615</v>
      </c>
      <c r="C1172" s="1" t="s">
        <v>371</v>
      </c>
      <c r="D1172" s="1" t="s">
        <v>372</v>
      </c>
      <c r="E1172" s="1" t="s">
        <v>13</v>
      </c>
      <c r="F1172" s="1" t="s">
        <v>14</v>
      </c>
      <c r="G1172" s="1" t="s">
        <v>15</v>
      </c>
      <c r="H1172" s="1" t="s">
        <v>16</v>
      </c>
      <c r="I1172" s="1" t="s">
        <v>17</v>
      </c>
      <c r="J1172" s="1">
        <v>0</v>
      </c>
      <c r="M1172" s="1" t="str">
        <f>IF(Feuil1!F1172="",B1172,"=GAUCHE(B2;Feuil1!F2)")</f>
        <v>Sep-Pak Accell Plus CM Vac Type 500 mg 6 mL\ Box of 30</v>
      </c>
    </row>
    <row r="1173" spans="1:13">
      <c r="A1173" s="1" t="s">
        <v>810</v>
      </c>
      <c r="B1173" s="1" t="s">
        <v>2616</v>
      </c>
      <c r="C1173" s="1" t="s">
        <v>371</v>
      </c>
      <c r="D1173" s="1" t="s">
        <v>372</v>
      </c>
      <c r="E1173" s="1" t="s">
        <v>13</v>
      </c>
      <c r="F1173" s="1" t="s">
        <v>14</v>
      </c>
      <c r="G1173" s="1" t="s">
        <v>15</v>
      </c>
      <c r="H1173" s="1" t="s">
        <v>16</v>
      </c>
      <c r="I1173" s="1" t="s">
        <v>17</v>
      </c>
      <c r="J1173" s="1">
        <v>0</v>
      </c>
      <c r="M1173" s="1" t="str">
        <f>IF(Feuil1!F1173="",B1173,"=GAUCHE(B2;Feuil1!F2)")</f>
        <v>Sep-Pak Accell Plus QMA Vac Type 500 mg 6 mL\ Box of 30</v>
      </c>
    </row>
    <row r="1174" spans="1:13">
      <c r="A1174" s="1" t="s">
        <v>811</v>
      </c>
      <c r="B1174" s="1" t="s">
        <v>2617</v>
      </c>
      <c r="C1174" s="1" t="s">
        <v>790</v>
      </c>
      <c r="D1174" s="1" t="s">
        <v>791</v>
      </c>
      <c r="E1174" s="1" t="s">
        <v>13</v>
      </c>
      <c r="F1174" s="1" t="s">
        <v>14</v>
      </c>
      <c r="G1174" s="1" t="s">
        <v>15</v>
      </c>
      <c r="H1174" s="1" t="s">
        <v>16</v>
      </c>
      <c r="I1174" s="1" t="s">
        <v>17</v>
      </c>
      <c r="J1174" s="1">
        <v>0</v>
      </c>
      <c r="M1174" s="1" t="str">
        <f>IF(Feuil1!F1174="",B1174,"=GAUCHE(B2;Feuil1!F2)")</f>
        <v>Sep-Pak CN Vac Type 500 mg 6 mL\ Box of 30</v>
      </c>
    </row>
    <row r="1175" spans="1:13">
      <c r="A1175" s="1" t="s">
        <v>812</v>
      </c>
      <c r="B1175" s="1" t="s">
        <v>2618</v>
      </c>
      <c r="C1175" s="1" t="s">
        <v>790</v>
      </c>
      <c r="D1175" s="1" t="s">
        <v>791</v>
      </c>
      <c r="E1175" s="1" t="s">
        <v>13</v>
      </c>
      <c r="F1175" s="1" t="s">
        <v>14</v>
      </c>
      <c r="G1175" s="1" t="s">
        <v>15</v>
      </c>
      <c r="H1175" s="1" t="s">
        <v>16</v>
      </c>
      <c r="I1175" s="1" t="s">
        <v>17</v>
      </c>
      <c r="J1175" s="1">
        <v>0</v>
      </c>
      <c r="M1175" s="1" t="str">
        <f>IF(Feuil1!F1175="",B1175,"=GAUCHE(B2;Feuil1!F2)")</f>
        <v>Sep-Pak NH2 Vac Type 500 mg 6 mL\ Box of 30</v>
      </c>
    </row>
    <row r="1176" spans="1:13">
      <c r="A1176" s="1" t="s">
        <v>813</v>
      </c>
      <c r="B1176" s="1" t="s">
        <v>2619</v>
      </c>
      <c r="C1176" s="1" t="s">
        <v>790</v>
      </c>
      <c r="D1176" s="1" t="s">
        <v>791</v>
      </c>
      <c r="E1176" s="1" t="s">
        <v>13</v>
      </c>
      <c r="F1176" s="1" t="s">
        <v>14</v>
      </c>
      <c r="G1176" s="1" t="s">
        <v>15</v>
      </c>
      <c r="H1176" s="1" t="s">
        <v>16</v>
      </c>
      <c r="I1176" s="1" t="s">
        <v>17</v>
      </c>
      <c r="J1176" s="1">
        <v>0</v>
      </c>
      <c r="M1176" s="1" t="str">
        <f>IF(Feuil1!F1176="",B1176,"=GAUCHE(B2;Feuil1!F2)")</f>
        <v>Sep-Pak Diol Vac Type 500 mg 6 mL\ Box of 30</v>
      </c>
    </row>
    <row r="1177" spans="1:13">
      <c r="A1177" s="1" t="s">
        <v>814</v>
      </c>
      <c r="B1177" s="1" t="s">
        <v>2620</v>
      </c>
      <c r="C1177" s="1" t="s">
        <v>367</v>
      </c>
      <c r="D1177" s="1" t="s">
        <v>368</v>
      </c>
      <c r="E1177" s="1" t="s">
        <v>13</v>
      </c>
      <c r="F1177" s="1" t="s">
        <v>14</v>
      </c>
      <c r="G1177" s="1" t="s">
        <v>15</v>
      </c>
      <c r="H1177" s="1" t="s">
        <v>16</v>
      </c>
      <c r="I1177" s="1" t="s">
        <v>17</v>
      </c>
      <c r="J1177" s="1">
        <v>0</v>
      </c>
      <c r="M1177" s="1" t="str">
        <f>IF(Feuil1!F1177="",B1177,"=GAUCHE(B2;Feuil1!F2)")</f>
        <v>Sep-Pak C8 Vac Type 1 g 6 mL\ Box of 30</v>
      </c>
    </row>
    <row r="1178" spans="1:13">
      <c r="A1178" s="1" t="s">
        <v>815</v>
      </c>
      <c r="B1178" s="1" t="s">
        <v>2621</v>
      </c>
      <c r="C1178" s="1" t="s">
        <v>673</v>
      </c>
      <c r="D1178" s="1" t="s">
        <v>674</v>
      </c>
      <c r="E1178" s="1" t="s">
        <v>13</v>
      </c>
      <c r="F1178" s="1" t="s">
        <v>14</v>
      </c>
      <c r="G1178" s="1" t="s">
        <v>15</v>
      </c>
      <c r="H1178" s="1" t="s">
        <v>16</v>
      </c>
      <c r="I1178" s="1" t="s">
        <v>17</v>
      </c>
      <c r="J1178" s="1">
        <v>0</v>
      </c>
      <c r="M1178" s="1" t="str">
        <f>IF(Feuil1!F1178="",B1178,"=GAUCHE(B2;Feuil1!F2)")</f>
        <v>Sep-Pak Alumina N Vac Type 1 g 6 mL\ Box of 30</v>
      </c>
    </row>
    <row r="1179" spans="1:13">
      <c r="A1179" s="1" t="s">
        <v>816</v>
      </c>
      <c r="B1179" s="1" t="s">
        <v>2622</v>
      </c>
      <c r="C1179" s="1" t="s">
        <v>673</v>
      </c>
      <c r="D1179" s="1" t="s">
        <v>674</v>
      </c>
      <c r="E1179" s="1" t="s">
        <v>13</v>
      </c>
      <c r="F1179" s="1" t="s">
        <v>14</v>
      </c>
      <c r="G1179" s="1" t="s">
        <v>15</v>
      </c>
      <c r="H1179" s="1" t="s">
        <v>16</v>
      </c>
      <c r="I1179" s="1" t="s">
        <v>17</v>
      </c>
      <c r="J1179" s="1">
        <v>0</v>
      </c>
      <c r="M1179" s="1" t="str">
        <f>IF(Feuil1!F1179="",B1179,"=GAUCHE(B2;Feuil1!F2)")</f>
        <v>Sep-Pak Alumina A Vac Type 1 g 6 mL\ Box of 30</v>
      </c>
    </row>
    <row r="1180" spans="1:13">
      <c r="A1180" s="1" t="s">
        <v>817</v>
      </c>
      <c r="B1180" s="1" t="s">
        <v>2623</v>
      </c>
      <c r="C1180" s="1" t="s">
        <v>673</v>
      </c>
      <c r="D1180" s="1" t="s">
        <v>674</v>
      </c>
      <c r="E1180" s="1" t="s">
        <v>13</v>
      </c>
      <c r="F1180" s="1" t="s">
        <v>14</v>
      </c>
      <c r="G1180" s="1" t="s">
        <v>15</v>
      </c>
      <c r="H1180" s="1" t="s">
        <v>16</v>
      </c>
      <c r="I1180" s="1" t="s">
        <v>17</v>
      </c>
      <c r="J1180" s="1">
        <v>0</v>
      </c>
      <c r="M1180" s="1" t="str">
        <f>IF(Feuil1!F1180="",B1180,"=GAUCHE(B2;Feuil1!F2)")</f>
        <v>Sep-Pak Alumina B Vac Type 1 g 6 mL\ Box of 30</v>
      </c>
    </row>
    <row r="1181" spans="1:13">
      <c r="A1181" s="1" t="s">
        <v>818</v>
      </c>
      <c r="B1181" s="1" t="s">
        <v>2624</v>
      </c>
      <c r="C1181" s="1" t="s">
        <v>46</v>
      </c>
      <c r="D1181" s="1" t="s">
        <v>47</v>
      </c>
      <c r="E1181" s="1" t="s">
        <v>13</v>
      </c>
      <c r="F1181" s="1" t="s">
        <v>14</v>
      </c>
      <c r="G1181" s="1" t="s">
        <v>15</v>
      </c>
      <c r="H1181" s="1" t="s">
        <v>16</v>
      </c>
      <c r="I1181" s="1" t="s">
        <v>17</v>
      </c>
      <c r="J1181" s="1">
        <v>0</v>
      </c>
      <c r="M1181" s="1" t="str">
        <f>IF(Feuil1!F1181="",B1181,"=GAUCHE(B2;Feuil1!F2)")</f>
        <v>Sep-Pak Accell Plus CM Vac Type 1 g 6 mL\ Box of 30</v>
      </c>
    </row>
    <row r="1182" spans="1:13">
      <c r="A1182" s="1" t="s">
        <v>819</v>
      </c>
      <c r="B1182" s="1" t="s">
        <v>2625</v>
      </c>
      <c r="C1182" s="1" t="s">
        <v>46</v>
      </c>
      <c r="D1182" s="1" t="s">
        <v>47</v>
      </c>
      <c r="E1182" s="1" t="s">
        <v>13</v>
      </c>
      <c r="F1182" s="1" t="s">
        <v>14</v>
      </c>
      <c r="G1182" s="1" t="s">
        <v>15</v>
      </c>
      <c r="H1182" s="1" t="s">
        <v>16</v>
      </c>
      <c r="I1182" s="1" t="s">
        <v>17</v>
      </c>
      <c r="J1182" s="1">
        <v>0</v>
      </c>
      <c r="M1182" s="1" t="str">
        <f>IF(Feuil1!F1182="",B1182,"=GAUCHE(B2;Feuil1!F2)")</f>
        <v>Sep-Pak Accell Plus QMA Vac Type 1 g 6 mL\ Box of 30</v>
      </c>
    </row>
    <row r="1183" spans="1:13">
      <c r="A1183" s="1" t="s">
        <v>820</v>
      </c>
      <c r="B1183" s="1" t="s">
        <v>2626</v>
      </c>
      <c r="C1183" s="1" t="s">
        <v>649</v>
      </c>
      <c r="D1183" s="1" t="s">
        <v>650</v>
      </c>
      <c r="E1183" s="1" t="s">
        <v>13</v>
      </c>
      <c r="F1183" s="1" t="s">
        <v>14</v>
      </c>
      <c r="G1183" s="1" t="s">
        <v>15</v>
      </c>
      <c r="H1183" s="1" t="s">
        <v>16</v>
      </c>
      <c r="I1183" s="1" t="s">
        <v>17</v>
      </c>
      <c r="J1183" s="1">
        <v>0</v>
      </c>
      <c r="M1183" s="1" t="str">
        <f>IF(Feuil1!F1183="",B1183,"=GAUCHE(B2;Feuil1!F2)")</f>
        <v>Sep-Pak CN Vac Type 1 g 6 mL\ Box of 30</v>
      </c>
    </row>
    <row r="1184" spans="1:13">
      <c r="A1184" s="1" t="s">
        <v>821</v>
      </c>
      <c r="B1184" s="1" t="s">
        <v>2627</v>
      </c>
      <c r="C1184" s="1" t="s">
        <v>649</v>
      </c>
      <c r="D1184" s="1" t="s">
        <v>650</v>
      </c>
      <c r="E1184" s="1" t="s">
        <v>13</v>
      </c>
      <c r="F1184" s="1" t="s">
        <v>14</v>
      </c>
      <c r="G1184" s="1" t="s">
        <v>15</v>
      </c>
      <c r="H1184" s="1" t="s">
        <v>16</v>
      </c>
      <c r="I1184" s="1" t="s">
        <v>17</v>
      </c>
      <c r="J1184" s="1">
        <v>0</v>
      </c>
      <c r="M1184" s="1" t="str">
        <f>IF(Feuil1!F1184="",B1184,"=GAUCHE(B2;Feuil1!F2)")</f>
        <v>Sep-Pak NH2 Vac Type 1 g 6 mL\ Box of 30</v>
      </c>
    </row>
    <row r="1185" spans="1:13">
      <c r="A1185" s="1" t="s">
        <v>822</v>
      </c>
      <c r="B1185" s="1" t="s">
        <v>2628</v>
      </c>
      <c r="C1185" s="1" t="s">
        <v>649</v>
      </c>
      <c r="D1185" s="1" t="s">
        <v>650</v>
      </c>
      <c r="E1185" s="1" t="s">
        <v>13</v>
      </c>
      <c r="F1185" s="1" t="s">
        <v>14</v>
      </c>
      <c r="G1185" s="1" t="s">
        <v>15</v>
      </c>
      <c r="H1185" s="1" t="s">
        <v>16</v>
      </c>
      <c r="I1185" s="1" t="s">
        <v>17</v>
      </c>
      <c r="J1185" s="1">
        <v>0</v>
      </c>
      <c r="M1185" s="1" t="str">
        <f>IF(Feuil1!F1185="",B1185,"=GAUCHE(B2;Feuil1!F2)")</f>
        <v>Sep-Pak Diol Vac Type 1 g 6 mL\ Box of 30</v>
      </c>
    </row>
    <row r="1186" spans="1:13">
      <c r="A1186" s="1" t="s">
        <v>823</v>
      </c>
      <c r="B1186" s="1" t="s">
        <v>2629</v>
      </c>
      <c r="C1186" s="1" t="s">
        <v>676</v>
      </c>
      <c r="D1186" s="1" t="s">
        <v>677</v>
      </c>
      <c r="E1186" s="1" t="s">
        <v>13</v>
      </c>
      <c r="F1186" s="1" t="s">
        <v>14</v>
      </c>
      <c r="G1186" s="1" t="s">
        <v>15</v>
      </c>
      <c r="H1186" s="1" t="s">
        <v>16</v>
      </c>
      <c r="I1186" s="1" t="s">
        <v>17</v>
      </c>
      <c r="J1186" s="1">
        <v>0</v>
      </c>
      <c r="M1186" s="1" t="str">
        <f>IF(Feuil1!F1186="",B1186,"=GAUCHE(B2;Feuil1!F2)")</f>
        <v>Sep-Pak C8 Vac Type 2 g 12 mL\ Box of 30</v>
      </c>
    </row>
    <row r="1187" spans="1:13">
      <c r="A1187" s="1" t="s">
        <v>824</v>
      </c>
      <c r="B1187" s="1" t="s">
        <v>2630</v>
      </c>
      <c r="C1187" s="1" t="s">
        <v>673</v>
      </c>
      <c r="D1187" s="1" t="s">
        <v>674</v>
      </c>
      <c r="E1187" s="1" t="s">
        <v>13</v>
      </c>
      <c r="F1187" s="1" t="s">
        <v>14</v>
      </c>
      <c r="G1187" s="1" t="s">
        <v>15</v>
      </c>
      <c r="H1187" s="1" t="s">
        <v>16</v>
      </c>
      <c r="I1187" s="1" t="s">
        <v>17</v>
      </c>
      <c r="J1187" s="1">
        <v>0</v>
      </c>
      <c r="M1187" s="1" t="str">
        <f>IF(Feuil1!F1187="",B1187,"=GAUCHE(B2;Feuil1!F2)")</f>
        <v>Sep-Pak Alumina A Vac Type 2 g 12 mL\ Box of 30</v>
      </c>
    </row>
    <row r="1188" spans="1:13">
      <c r="A1188" s="1" t="s">
        <v>825</v>
      </c>
      <c r="B1188" s="1" t="s">
        <v>2631</v>
      </c>
      <c r="C1188" s="1" t="s">
        <v>673</v>
      </c>
      <c r="D1188" s="1" t="s">
        <v>674</v>
      </c>
      <c r="E1188" s="1" t="s">
        <v>13</v>
      </c>
      <c r="F1188" s="1" t="s">
        <v>14</v>
      </c>
      <c r="G1188" s="1" t="s">
        <v>15</v>
      </c>
      <c r="H1188" s="1" t="s">
        <v>16</v>
      </c>
      <c r="I1188" s="1" t="s">
        <v>17</v>
      </c>
      <c r="J1188" s="1">
        <v>0</v>
      </c>
      <c r="M1188" s="1" t="str">
        <f>IF(Feuil1!F1188="",B1188,"=GAUCHE(B2;Feuil1!F2)")</f>
        <v>Sep-Pak Alumina B Vac Type 2 g 12 mL\ Box of 30</v>
      </c>
    </row>
    <row r="1189" spans="1:13">
      <c r="A1189" s="1" t="s">
        <v>826</v>
      </c>
      <c r="B1189" s="1" t="s">
        <v>2632</v>
      </c>
      <c r="C1189" s="1" t="s">
        <v>673</v>
      </c>
      <c r="D1189" s="1" t="s">
        <v>674</v>
      </c>
      <c r="E1189" s="1" t="s">
        <v>13</v>
      </c>
      <c r="F1189" s="1" t="s">
        <v>14</v>
      </c>
      <c r="G1189" s="1" t="s">
        <v>15</v>
      </c>
      <c r="H1189" s="1" t="s">
        <v>16</v>
      </c>
      <c r="I1189" s="1" t="s">
        <v>17</v>
      </c>
      <c r="J1189" s="1">
        <v>0</v>
      </c>
      <c r="M1189" s="1" t="str">
        <f>IF(Feuil1!F1189="",B1189,"=GAUCHE(B2;Feuil1!F2)")</f>
        <v>Sep-Pak Alumina N Vac Type 2 g 12 mL\ Box of 30</v>
      </c>
    </row>
    <row r="1190" spans="1:13">
      <c r="A1190" s="1" t="s">
        <v>827</v>
      </c>
      <c r="B1190" s="1" t="s">
        <v>2633</v>
      </c>
      <c r="C1190" s="1" t="s">
        <v>46</v>
      </c>
      <c r="D1190" s="1" t="s">
        <v>47</v>
      </c>
      <c r="E1190" s="1" t="s">
        <v>13</v>
      </c>
      <c r="F1190" s="1" t="s">
        <v>14</v>
      </c>
      <c r="G1190" s="1" t="s">
        <v>15</v>
      </c>
      <c r="H1190" s="1" t="s">
        <v>16</v>
      </c>
      <c r="I1190" s="1" t="s">
        <v>17</v>
      </c>
      <c r="J1190" s="1">
        <v>0</v>
      </c>
      <c r="M1190" s="1" t="str">
        <f>IF(Feuil1!F1190="",B1190,"=GAUCHE(B2;Feuil1!F2)")</f>
        <v>Sep-Pak Accell Plus CM Vac Type 2 g 12 mL\ Box of 30</v>
      </c>
    </row>
    <row r="1191" spans="1:13">
      <c r="A1191" s="1" t="s">
        <v>828</v>
      </c>
      <c r="B1191" s="1" t="s">
        <v>2634</v>
      </c>
      <c r="C1191" s="1" t="s">
        <v>46</v>
      </c>
      <c r="D1191" s="1" t="s">
        <v>47</v>
      </c>
      <c r="E1191" s="1" t="s">
        <v>13</v>
      </c>
      <c r="F1191" s="1" t="s">
        <v>14</v>
      </c>
      <c r="G1191" s="1" t="s">
        <v>15</v>
      </c>
      <c r="H1191" s="1" t="s">
        <v>16</v>
      </c>
      <c r="I1191" s="1" t="s">
        <v>17</v>
      </c>
      <c r="J1191" s="1">
        <v>0</v>
      </c>
      <c r="M1191" s="1" t="str">
        <f>IF(Feuil1!F1191="",B1191,"=GAUCHE(B2;Feuil1!F2)")</f>
        <v>Sep-Pak Accell Plus QMA Vac Type 2 g 12 mL\ Box of 30</v>
      </c>
    </row>
    <row r="1192" spans="1:13">
      <c r="A1192" s="1" t="s">
        <v>829</v>
      </c>
      <c r="B1192" s="1" t="s">
        <v>2635</v>
      </c>
      <c r="C1192" s="1" t="s">
        <v>649</v>
      </c>
      <c r="D1192" s="1" t="s">
        <v>650</v>
      </c>
      <c r="E1192" s="1" t="s">
        <v>13</v>
      </c>
      <c r="F1192" s="1" t="s">
        <v>14</v>
      </c>
      <c r="G1192" s="1" t="s">
        <v>15</v>
      </c>
      <c r="H1192" s="1" t="s">
        <v>16</v>
      </c>
      <c r="I1192" s="1" t="s">
        <v>17</v>
      </c>
      <c r="J1192" s="1">
        <v>0</v>
      </c>
      <c r="M1192" s="1" t="str">
        <f>IF(Feuil1!F1192="",B1192,"=GAUCHE(B2;Feuil1!F2)")</f>
        <v>Sep-Pak CN Vac Type 2 g 12 mL\ Box of 30</v>
      </c>
    </row>
    <row r="1193" spans="1:13">
      <c r="A1193" s="1" t="s">
        <v>830</v>
      </c>
      <c r="B1193" s="1" t="s">
        <v>2636</v>
      </c>
      <c r="C1193" s="1" t="s">
        <v>649</v>
      </c>
      <c r="D1193" s="1" t="s">
        <v>650</v>
      </c>
      <c r="E1193" s="1" t="s">
        <v>13</v>
      </c>
      <c r="F1193" s="1" t="s">
        <v>14</v>
      </c>
      <c r="G1193" s="1" t="s">
        <v>15</v>
      </c>
      <c r="H1193" s="1" t="s">
        <v>16</v>
      </c>
      <c r="I1193" s="1" t="s">
        <v>17</v>
      </c>
      <c r="J1193" s="1">
        <v>0</v>
      </c>
      <c r="M1193" s="1" t="str">
        <f>IF(Feuil1!F1193="",B1193,"=GAUCHE(B2;Feuil1!F2)")</f>
        <v>Sep-Pak NH2 Vac Type 2 g 12 mL\ Box of 30</v>
      </c>
    </row>
    <row r="1194" spans="1:13">
      <c r="A1194" s="1" t="s">
        <v>831</v>
      </c>
      <c r="B1194" s="1" t="s">
        <v>2637</v>
      </c>
      <c r="C1194" s="1" t="s">
        <v>649</v>
      </c>
      <c r="D1194" s="1" t="s">
        <v>650</v>
      </c>
      <c r="E1194" s="1" t="s">
        <v>13</v>
      </c>
      <c r="F1194" s="1" t="s">
        <v>14</v>
      </c>
      <c r="G1194" s="1" t="s">
        <v>15</v>
      </c>
      <c r="H1194" s="1" t="s">
        <v>16</v>
      </c>
      <c r="I1194" s="1" t="s">
        <v>17</v>
      </c>
      <c r="J1194" s="1">
        <v>0</v>
      </c>
      <c r="M1194" s="1" t="str">
        <f>IF(Feuil1!F1194="",B1194,"=GAUCHE(B2;Feuil1!F2)")</f>
        <v>Sep-Pak Diol Vac Type 2 g 12 mL\ Box of 30</v>
      </c>
    </row>
    <row r="1195" spans="1:13">
      <c r="A1195" s="1" t="s">
        <v>832</v>
      </c>
      <c r="B1195" s="1" t="s">
        <v>2638</v>
      </c>
      <c r="C1195" s="1" t="s">
        <v>357</v>
      </c>
      <c r="D1195" s="1" t="s">
        <v>358</v>
      </c>
      <c r="E1195" s="1" t="s">
        <v>13</v>
      </c>
      <c r="F1195" s="1" t="s">
        <v>14</v>
      </c>
      <c r="G1195" s="1" t="s">
        <v>15</v>
      </c>
      <c r="H1195" s="1" t="s">
        <v>16</v>
      </c>
      <c r="I1195" s="1" t="s">
        <v>17</v>
      </c>
      <c r="J1195" s="1">
        <v>0</v>
      </c>
      <c r="M1195" s="1" t="str">
        <f>IF(Feuil1!F1195="",B1195,"=GAUCHE(B2;Feuil1!F2)")</f>
        <v>Sep-Pak C8 Vac Type 5 g 20 mL\ Box of 20</v>
      </c>
    </row>
    <row r="1196" spans="1:13">
      <c r="A1196" s="1" t="s">
        <v>833</v>
      </c>
      <c r="B1196" s="1" t="s">
        <v>2639</v>
      </c>
      <c r="C1196" s="1" t="s">
        <v>649</v>
      </c>
      <c r="D1196" s="1" t="s">
        <v>650</v>
      </c>
      <c r="E1196" s="1" t="s">
        <v>13</v>
      </c>
      <c r="F1196" s="1" t="s">
        <v>14</v>
      </c>
      <c r="G1196" s="1" t="s">
        <v>15</v>
      </c>
      <c r="H1196" s="1" t="s">
        <v>16</v>
      </c>
      <c r="I1196" s="1" t="s">
        <v>17</v>
      </c>
      <c r="J1196" s="1">
        <v>0</v>
      </c>
      <c r="M1196" s="1" t="str">
        <f>IF(Feuil1!F1196="",B1196,"=GAUCHE(B2;Feuil1!F2)")</f>
        <v>Sep-Pak Alumina B Vac Type 5 g 20 mL\ Box of 20</v>
      </c>
    </row>
    <row r="1197" spans="1:13">
      <c r="A1197" s="1" t="s">
        <v>834</v>
      </c>
      <c r="B1197" s="1" t="s">
        <v>2640</v>
      </c>
      <c r="C1197" s="1" t="s">
        <v>649</v>
      </c>
      <c r="D1197" s="1" t="s">
        <v>650</v>
      </c>
      <c r="E1197" s="1" t="s">
        <v>13</v>
      </c>
      <c r="F1197" s="1" t="s">
        <v>14</v>
      </c>
      <c r="G1197" s="1" t="s">
        <v>15</v>
      </c>
      <c r="H1197" s="1" t="s">
        <v>16</v>
      </c>
      <c r="I1197" s="1" t="s">
        <v>17</v>
      </c>
      <c r="J1197" s="1">
        <v>0</v>
      </c>
      <c r="M1197" s="1" t="str">
        <f>IF(Feuil1!F1197="",B1197,"=GAUCHE(B2;Feuil1!F2)")</f>
        <v>Sep-Pak Alumina A Vac Type 5 g 20 mL\ Box of 20</v>
      </c>
    </row>
    <row r="1198" spans="1:13">
      <c r="A1198" s="1" t="s">
        <v>835</v>
      </c>
      <c r="B1198" s="1" t="s">
        <v>2641</v>
      </c>
      <c r="C1198" s="1" t="s">
        <v>836</v>
      </c>
      <c r="D1198" s="1" t="s">
        <v>837</v>
      </c>
      <c r="E1198" s="1" t="s">
        <v>13</v>
      </c>
      <c r="F1198" s="1" t="s">
        <v>14</v>
      </c>
      <c r="G1198" s="1" t="s">
        <v>15</v>
      </c>
      <c r="H1198" s="1" t="s">
        <v>16</v>
      </c>
      <c r="I1198" s="1" t="s">
        <v>17</v>
      </c>
      <c r="J1198" s="1">
        <v>0</v>
      </c>
      <c r="M1198" s="1" t="str">
        <f>IF(Feuil1!F1198="",B1198,"=GAUCHE(B2;Feuil1!F2)")</f>
        <v>Sep-Pak Accell Plus CM Vac Type 5 g 20 mL\ Box of 20</v>
      </c>
    </row>
    <row r="1199" spans="1:13">
      <c r="A1199" s="1" t="s">
        <v>838</v>
      </c>
      <c r="B1199" s="1" t="s">
        <v>2642</v>
      </c>
      <c r="C1199" s="1" t="s">
        <v>836</v>
      </c>
      <c r="D1199" s="1" t="s">
        <v>837</v>
      </c>
      <c r="E1199" s="1" t="s">
        <v>13</v>
      </c>
      <c r="F1199" s="1" t="s">
        <v>14</v>
      </c>
      <c r="G1199" s="1" t="s">
        <v>15</v>
      </c>
      <c r="H1199" s="1" t="s">
        <v>16</v>
      </c>
      <c r="I1199" s="1" t="s">
        <v>17</v>
      </c>
      <c r="J1199" s="1">
        <v>0</v>
      </c>
      <c r="M1199" s="1" t="str">
        <f>IF(Feuil1!F1199="",B1199,"=GAUCHE(B2;Feuil1!F2)")</f>
        <v>Sep-Pak Accell Plus QMA Vac Type 5 g 20 mL\ Box of 20</v>
      </c>
    </row>
    <row r="1200" spans="1:13">
      <c r="A1200" s="1" t="s">
        <v>839</v>
      </c>
      <c r="B1200" s="1" t="s">
        <v>2643</v>
      </c>
      <c r="C1200" s="1" t="s">
        <v>357</v>
      </c>
      <c r="D1200" s="1" t="s">
        <v>358</v>
      </c>
      <c r="E1200" s="1" t="s">
        <v>13</v>
      </c>
      <c r="F1200" s="1" t="s">
        <v>14</v>
      </c>
      <c r="G1200" s="1" t="s">
        <v>15</v>
      </c>
      <c r="H1200" s="1" t="s">
        <v>16</v>
      </c>
      <c r="I1200" s="1" t="s">
        <v>17</v>
      </c>
      <c r="J1200" s="1">
        <v>0</v>
      </c>
      <c r="M1200" s="1" t="str">
        <f>IF(Feuil1!F1200="",B1200,"=GAUCHE(B2;Feuil1!F2)")</f>
        <v>Sep-Pak CN Vac Type 5 g 20 mL\ Box of 20</v>
      </c>
    </row>
    <row r="1201" spans="1:13">
      <c r="A1201" s="1" t="s">
        <v>840</v>
      </c>
      <c r="B1201" s="1" t="s">
        <v>2644</v>
      </c>
      <c r="C1201" s="1" t="s">
        <v>357</v>
      </c>
      <c r="D1201" s="1" t="s">
        <v>358</v>
      </c>
      <c r="E1201" s="1" t="s">
        <v>13</v>
      </c>
      <c r="F1201" s="1" t="s">
        <v>14</v>
      </c>
      <c r="G1201" s="1" t="s">
        <v>15</v>
      </c>
      <c r="H1201" s="1" t="s">
        <v>16</v>
      </c>
      <c r="I1201" s="1" t="s">
        <v>17</v>
      </c>
      <c r="J1201" s="1">
        <v>0</v>
      </c>
      <c r="M1201" s="1" t="str">
        <f>IF(Feuil1!F1201="",B1201,"=GAUCHE(B2;Feuil1!F2)")</f>
        <v>Sep-Pak NH2 Vac Type 5 g 20 mL\ Box of 20</v>
      </c>
    </row>
    <row r="1202" spans="1:13">
      <c r="A1202" s="1" t="s">
        <v>841</v>
      </c>
      <c r="B1202" s="1" t="s">
        <v>2645</v>
      </c>
      <c r="C1202" s="1" t="s">
        <v>355</v>
      </c>
      <c r="D1202" s="1" t="s">
        <v>356</v>
      </c>
      <c r="E1202" s="1" t="s">
        <v>13</v>
      </c>
      <c r="F1202" s="1" t="s">
        <v>14</v>
      </c>
      <c r="G1202" s="1" t="s">
        <v>15</v>
      </c>
      <c r="H1202" s="1" t="s">
        <v>16</v>
      </c>
      <c r="I1202" s="1" t="s">
        <v>17</v>
      </c>
      <c r="J1202" s="1">
        <v>0</v>
      </c>
      <c r="M1202" s="1" t="str">
        <f>IF(Feuil1!F1202="",B1202,"=GAUCHE(B2;Feuil1!F2)")</f>
        <v>Sep-Pak C8 Vac Type 10 g 35 mL\ Box of 10</v>
      </c>
    </row>
    <row r="1203" spans="1:13">
      <c r="A1203" s="1" t="s">
        <v>842</v>
      </c>
      <c r="B1203" s="1" t="s">
        <v>2646</v>
      </c>
      <c r="C1203" s="1" t="s">
        <v>367</v>
      </c>
      <c r="D1203" s="1" t="s">
        <v>368</v>
      </c>
      <c r="E1203" s="1" t="s">
        <v>13</v>
      </c>
      <c r="F1203" s="1" t="s">
        <v>14</v>
      </c>
      <c r="G1203" s="1" t="s">
        <v>15</v>
      </c>
      <c r="H1203" s="1" t="s">
        <v>16</v>
      </c>
      <c r="I1203" s="1" t="s">
        <v>17</v>
      </c>
      <c r="J1203" s="1">
        <v>0</v>
      </c>
      <c r="M1203" s="1" t="str">
        <f>IF(Feuil1!F1203="",B1203,"=GAUCHE(B2;Feuil1!F2)")</f>
        <v>Sep-Pak Alumina N Vac Type 10 g 35 mL\ Box of 10</v>
      </c>
    </row>
    <row r="1204" spans="1:13">
      <c r="A1204" s="1" t="s">
        <v>843</v>
      </c>
      <c r="B1204" s="1" t="s">
        <v>2647</v>
      </c>
      <c r="C1204" s="1" t="s">
        <v>367</v>
      </c>
      <c r="D1204" s="1" t="s">
        <v>368</v>
      </c>
      <c r="E1204" s="1" t="s">
        <v>13</v>
      </c>
      <c r="F1204" s="1" t="s">
        <v>14</v>
      </c>
      <c r="G1204" s="1" t="s">
        <v>15</v>
      </c>
      <c r="H1204" s="1" t="s">
        <v>16</v>
      </c>
      <c r="I1204" s="1" t="s">
        <v>17</v>
      </c>
      <c r="J1204" s="1">
        <v>0</v>
      </c>
      <c r="M1204" s="1" t="str">
        <f>IF(Feuil1!F1204="",B1204,"=GAUCHE(B2;Feuil1!F2)")</f>
        <v>Sep-Pak Alumina A Vac Type 10 g 35 mL\ Box of 10</v>
      </c>
    </row>
    <row r="1205" spans="1:13">
      <c r="A1205" s="1" t="s">
        <v>844</v>
      </c>
      <c r="B1205" s="1" t="s">
        <v>2648</v>
      </c>
      <c r="C1205" s="1" t="s">
        <v>836</v>
      </c>
      <c r="D1205" s="1" t="s">
        <v>837</v>
      </c>
      <c r="E1205" s="1" t="s">
        <v>13</v>
      </c>
      <c r="F1205" s="1" t="s">
        <v>14</v>
      </c>
      <c r="G1205" s="1" t="s">
        <v>15</v>
      </c>
      <c r="H1205" s="1" t="s">
        <v>16</v>
      </c>
      <c r="I1205" s="1" t="s">
        <v>17</v>
      </c>
      <c r="J1205" s="1">
        <v>0</v>
      </c>
      <c r="M1205" s="1" t="str">
        <f>IF(Feuil1!F1205="",B1205,"=GAUCHE(B2;Feuil1!F2)")</f>
        <v>Sep-Pak Accell Plus CM Vac Type 10 g 35 mL\ Box of 10</v>
      </c>
    </row>
    <row r="1206" spans="1:13">
      <c r="A1206" s="1" t="s">
        <v>845</v>
      </c>
      <c r="B1206" s="1" t="s">
        <v>2649</v>
      </c>
      <c r="C1206" s="1" t="s">
        <v>836</v>
      </c>
      <c r="D1206" s="1" t="s">
        <v>837</v>
      </c>
      <c r="E1206" s="1" t="s">
        <v>13</v>
      </c>
      <c r="F1206" s="1" t="s">
        <v>14</v>
      </c>
      <c r="G1206" s="1" t="s">
        <v>15</v>
      </c>
      <c r="H1206" s="1" t="s">
        <v>16</v>
      </c>
      <c r="I1206" s="1" t="s">
        <v>17</v>
      </c>
      <c r="J1206" s="1">
        <v>0</v>
      </c>
      <c r="M1206" s="1" t="str">
        <f>IF(Feuil1!F1206="",B1206,"=GAUCHE(B2;Feuil1!F2)")</f>
        <v>Sep-Pak Accell Plus QMA Vac Type 10 g 35 mL\ Box of 10</v>
      </c>
    </row>
    <row r="1207" spans="1:13">
      <c r="A1207" s="1" t="s">
        <v>846</v>
      </c>
      <c r="B1207" s="1" t="s">
        <v>2650</v>
      </c>
      <c r="C1207" s="1" t="s">
        <v>357</v>
      </c>
      <c r="D1207" s="1" t="s">
        <v>358</v>
      </c>
      <c r="E1207" s="1" t="s">
        <v>13</v>
      </c>
      <c r="F1207" s="1" t="s">
        <v>14</v>
      </c>
      <c r="G1207" s="1" t="s">
        <v>15</v>
      </c>
      <c r="H1207" s="1" t="s">
        <v>16</v>
      </c>
      <c r="I1207" s="1" t="s">
        <v>17</v>
      </c>
      <c r="J1207" s="1">
        <v>0</v>
      </c>
      <c r="M1207" s="1" t="str">
        <f>IF(Feuil1!F1207="",B1207,"=GAUCHE(B2;Feuil1!F2)")</f>
        <v>Sep-Pak CN Vac Type 10 g 35 mL\ Box of 10</v>
      </c>
    </row>
    <row r="1208" spans="1:13">
      <c r="A1208" s="1" t="s">
        <v>847</v>
      </c>
      <c r="B1208" s="1" t="s">
        <v>2651</v>
      </c>
      <c r="C1208" s="1" t="s">
        <v>357</v>
      </c>
      <c r="D1208" s="1" t="s">
        <v>358</v>
      </c>
      <c r="E1208" s="1" t="s">
        <v>13</v>
      </c>
      <c r="F1208" s="1" t="s">
        <v>14</v>
      </c>
      <c r="G1208" s="1" t="s">
        <v>15</v>
      </c>
      <c r="H1208" s="1" t="s">
        <v>16</v>
      </c>
      <c r="I1208" s="1" t="s">
        <v>17</v>
      </c>
      <c r="J1208" s="1">
        <v>0</v>
      </c>
      <c r="M1208" s="1" t="str">
        <f>IF(Feuil1!F1208="",B1208,"=GAUCHE(B2;Feuil1!F2)")</f>
        <v>Sep-Pak NH2 Vac Type 10 g 35 mL\ Box of 10</v>
      </c>
    </row>
    <row r="1209" spans="1:13">
      <c r="A1209" s="1" t="s">
        <v>848</v>
      </c>
      <c r="B1209" s="1" t="s">
        <v>2652</v>
      </c>
      <c r="C1209" s="1" t="s">
        <v>673</v>
      </c>
      <c r="D1209" s="1" t="s">
        <v>674</v>
      </c>
      <c r="E1209" s="1" t="s">
        <v>13</v>
      </c>
      <c r="F1209" s="1" t="s">
        <v>14</v>
      </c>
      <c r="G1209" s="1" t="s">
        <v>15</v>
      </c>
      <c r="H1209" s="1" t="s">
        <v>16</v>
      </c>
      <c r="I1209" s="1" t="s">
        <v>17</v>
      </c>
      <c r="J1209" s="1">
        <v>0</v>
      </c>
      <c r="M1209" s="1" t="str">
        <f>IF(Feuil1!F1209="",B1209,"=GAUCHE(B2;Feuil1!F2)")</f>
        <v>Sep-Pak tC18 Vac Type 200 mg 3 mL\ Box of 50</v>
      </c>
    </row>
    <row r="1210" spans="1:13">
      <c r="A1210" s="1" t="s">
        <v>849</v>
      </c>
      <c r="B1210" s="1" t="s">
        <v>2653</v>
      </c>
      <c r="C1210" s="1" t="s">
        <v>673</v>
      </c>
      <c r="D1210" s="1" t="s">
        <v>674</v>
      </c>
      <c r="E1210" s="1" t="s">
        <v>13</v>
      </c>
      <c r="F1210" s="1" t="s">
        <v>14</v>
      </c>
      <c r="G1210" s="1" t="s">
        <v>15</v>
      </c>
      <c r="H1210" s="1" t="s">
        <v>16</v>
      </c>
      <c r="I1210" s="1" t="s">
        <v>17</v>
      </c>
      <c r="J1210" s="1">
        <v>0</v>
      </c>
      <c r="M1210" s="1" t="str">
        <f>IF(Feuil1!F1210="",B1210,"=GAUCHE(B2;Feuil1!F2)")</f>
        <v>Sep-Pak Silica Vac Type 200 mg 3 mL\ Box of 50</v>
      </c>
    </row>
    <row r="1211" spans="1:13">
      <c r="A1211" s="1" t="s">
        <v>850</v>
      </c>
      <c r="B1211" s="1" t="s">
        <v>2654</v>
      </c>
      <c r="C1211" s="1" t="s">
        <v>673</v>
      </c>
      <c r="D1211" s="1" t="s">
        <v>674</v>
      </c>
      <c r="E1211" s="1" t="s">
        <v>13</v>
      </c>
      <c r="F1211" s="1" t="s">
        <v>14</v>
      </c>
      <c r="G1211" s="1" t="s">
        <v>15</v>
      </c>
      <c r="H1211" s="1" t="s">
        <v>16</v>
      </c>
      <c r="I1211" s="1" t="s">
        <v>17</v>
      </c>
      <c r="J1211" s="1">
        <v>0</v>
      </c>
      <c r="M1211" s="1" t="str">
        <f>IF(Feuil1!F1211="",B1211,"=GAUCHE(B2;Feuil1!F2)")</f>
        <v>Sep-Pak CN Vac Type 200 mg 3 mL\ Box of 50</v>
      </c>
    </row>
    <row r="1212" spans="1:13">
      <c r="A1212" s="1" t="s">
        <v>851</v>
      </c>
      <c r="B1212" s="1" t="s">
        <v>2655</v>
      </c>
      <c r="C1212" s="1" t="s">
        <v>673</v>
      </c>
      <c r="D1212" s="1" t="s">
        <v>674</v>
      </c>
      <c r="E1212" s="1" t="s">
        <v>13</v>
      </c>
      <c r="F1212" s="1" t="s">
        <v>14</v>
      </c>
      <c r="G1212" s="1" t="s">
        <v>15</v>
      </c>
      <c r="H1212" s="1" t="s">
        <v>16</v>
      </c>
      <c r="I1212" s="1" t="s">
        <v>17</v>
      </c>
      <c r="J1212" s="1">
        <v>0</v>
      </c>
      <c r="M1212" s="1" t="str">
        <f>IF(Feuil1!F1212="",B1212,"=GAUCHE(B2;Feuil1!F2)")</f>
        <v>Sep-Pak C8 Vac Type 200 mg 3 mL\ Box of 50</v>
      </c>
    </row>
    <row r="1213" spans="1:13">
      <c r="A1213" s="1" t="s">
        <v>852</v>
      </c>
      <c r="B1213" s="1" t="s">
        <v>2656</v>
      </c>
      <c r="C1213" s="1" t="s">
        <v>673</v>
      </c>
      <c r="D1213" s="1" t="s">
        <v>674</v>
      </c>
      <c r="E1213" s="1" t="s">
        <v>13</v>
      </c>
      <c r="F1213" s="1" t="s">
        <v>14</v>
      </c>
      <c r="G1213" s="1" t="s">
        <v>15</v>
      </c>
      <c r="H1213" s="1" t="s">
        <v>16</v>
      </c>
      <c r="I1213" s="1" t="s">
        <v>17</v>
      </c>
      <c r="J1213" s="1">
        <v>0</v>
      </c>
      <c r="M1213" s="1" t="str">
        <f>IF(Feuil1!F1213="",B1213,"=GAUCHE(B2;Feuil1!F2)")</f>
        <v>Sep-Pak C18 Vac Type 200 mg 3 mL\ Box of 50</v>
      </c>
    </row>
    <row r="1214" spans="1:13">
      <c r="A1214" s="1" t="s">
        <v>853</v>
      </c>
      <c r="B1214" s="1" t="s">
        <v>2657</v>
      </c>
      <c r="C1214" s="1" t="s">
        <v>367</v>
      </c>
      <c r="D1214" s="1" t="s">
        <v>368</v>
      </c>
      <c r="E1214" s="1" t="s">
        <v>13</v>
      </c>
      <c r="F1214" s="1" t="s">
        <v>14</v>
      </c>
      <c r="G1214" s="1" t="s">
        <v>15</v>
      </c>
      <c r="H1214" s="1" t="s">
        <v>16</v>
      </c>
      <c r="I1214" s="1" t="s">
        <v>17</v>
      </c>
      <c r="J1214" s="1">
        <v>0</v>
      </c>
      <c r="M1214" s="1" t="str">
        <f>IF(Feuil1!F1214="",B1214,"=GAUCHE(B2;Feuil1!F2)")</f>
        <v>Sep-Pak C18 Vac Type 50 mg 1 mL\ Box of 100</v>
      </c>
    </row>
    <row r="1215" spans="1:13">
      <c r="A1215" s="1" t="s">
        <v>854</v>
      </c>
      <c r="B1215" s="1" t="s">
        <v>2658</v>
      </c>
      <c r="C1215" s="1" t="s">
        <v>367</v>
      </c>
      <c r="D1215" s="1" t="s">
        <v>368</v>
      </c>
      <c r="E1215" s="1" t="s">
        <v>13</v>
      </c>
      <c r="F1215" s="1" t="s">
        <v>14</v>
      </c>
      <c r="G1215" s="1" t="s">
        <v>15</v>
      </c>
      <c r="H1215" s="1" t="s">
        <v>16</v>
      </c>
      <c r="I1215" s="1" t="s">
        <v>17</v>
      </c>
      <c r="J1215" s="1">
        <v>0</v>
      </c>
      <c r="M1215" s="1" t="str">
        <f>IF(Feuil1!F1215="",B1215,"=GAUCHE(B2;Feuil1!F2)")</f>
        <v>Sep-Pak tC18 Vac Type 50 mg 1 mL\ Box of 100</v>
      </c>
    </row>
    <row r="1216" spans="1:13">
      <c r="A1216" s="1" t="s">
        <v>855</v>
      </c>
      <c r="B1216" s="1" t="s">
        <v>2659</v>
      </c>
      <c r="C1216" s="1" t="s">
        <v>367</v>
      </c>
      <c r="D1216" s="1" t="s">
        <v>368</v>
      </c>
      <c r="E1216" s="1" t="s">
        <v>13</v>
      </c>
      <c r="F1216" s="1" t="s">
        <v>14</v>
      </c>
      <c r="G1216" s="1" t="s">
        <v>15</v>
      </c>
      <c r="H1216" s="1" t="s">
        <v>16</v>
      </c>
      <c r="I1216" s="1" t="s">
        <v>17</v>
      </c>
      <c r="J1216" s="1">
        <v>0</v>
      </c>
      <c r="M1216" s="1" t="str">
        <f>IF(Feuil1!F1216="",B1216,"=GAUCHE(B2;Feuil1!F2)")</f>
        <v>Sep-Pak C8 Vac Type 50 mg 1 mL\ Box of 100</v>
      </c>
    </row>
    <row r="1217" spans="1:13">
      <c r="A1217" s="1" t="s">
        <v>856</v>
      </c>
      <c r="B1217" s="1" t="s">
        <v>2660</v>
      </c>
      <c r="C1217" s="1" t="s">
        <v>367</v>
      </c>
      <c r="D1217" s="1" t="s">
        <v>368</v>
      </c>
      <c r="E1217" s="1" t="s">
        <v>13</v>
      </c>
      <c r="F1217" s="1" t="s">
        <v>14</v>
      </c>
      <c r="G1217" s="1" t="s">
        <v>15</v>
      </c>
      <c r="H1217" s="1" t="s">
        <v>16</v>
      </c>
      <c r="I1217" s="1" t="s">
        <v>17</v>
      </c>
      <c r="J1217" s="1">
        <v>0</v>
      </c>
      <c r="M1217" s="1" t="str">
        <f>IF(Feuil1!F1217="",B1217,"=GAUCHE(B2;Feuil1!F2)")</f>
        <v>Sep-Pak CN Vac Type 50 mg 1 mL\ Box of 100</v>
      </c>
    </row>
    <row r="1218" spans="1:13">
      <c r="A1218" s="1" t="s">
        <v>857</v>
      </c>
      <c r="B1218" s="1" t="s">
        <v>2661</v>
      </c>
      <c r="C1218" s="1" t="s">
        <v>367</v>
      </c>
      <c r="D1218" s="1" t="s">
        <v>368</v>
      </c>
      <c r="E1218" s="1" t="s">
        <v>13</v>
      </c>
      <c r="F1218" s="1" t="s">
        <v>14</v>
      </c>
      <c r="G1218" s="1" t="s">
        <v>15</v>
      </c>
      <c r="H1218" s="1" t="s">
        <v>16</v>
      </c>
      <c r="I1218" s="1" t="s">
        <v>17</v>
      </c>
      <c r="J1218" s="1">
        <v>0</v>
      </c>
      <c r="M1218" s="1" t="str">
        <f>IF(Feuil1!F1218="",B1218,"=GAUCHE(B2;Feuil1!F2)")</f>
        <v>Sep-Pak Silica Vac Type 50 mg 1 mL\ Box of 100</v>
      </c>
    </row>
    <row r="1219" spans="1:13">
      <c r="A1219" s="1" t="s">
        <v>858</v>
      </c>
      <c r="B1219" s="1" t="s">
        <v>2662</v>
      </c>
      <c r="C1219" s="1" t="s">
        <v>367</v>
      </c>
      <c r="D1219" s="1" t="s">
        <v>368</v>
      </c>
      <c r="E1219" s="1" t="s">
        <v>13</v>
      </c>
      <c r="F1219" s="1" t="s">
        <v>14</v>
      </c>
      <c r="G1219" s="1" t="s">
        <v>15</v>
      </c>
      <c r="H1219" s="1" t="s">
        <v>16</v>
      </c>
      <c r="I1219" s="1" t="s">
        <v>17</v>
      </c>
      <c r="J1219" s="1">
        <v>0</v>
      </c>
      <c r="M1219" s="1" t="str">
        <f>IF(Feuil1!F1219="",B1219,"=GAUCHE(B2;Feuil1!F2)")</f>
        <v>Sep-Pak Florisil Vac Type 50 mg 1 mL\ Box of 100</v>
      </c>
    </row>
    <row r="1220" spans="1:13">
      <c r="A1220" s="1" t="s">
        <v>859</v>
      </c>
      <c r="B1220" s="1" t="s">
        <v>2663</v>
      </c>
      <c r="C1220" s="1">
        <v>1482</v>
      </c>
      <c r="D1220" s="1" t="s">
        <v>860</v>
      </c>
      <c r="E1220" s="1" t="s">
        <v>13</v>
      </c>
      <c r="F1220" s="1" t="s">
        <v>14</v>
      </c>
      <c r="G1220" s="1" t="s">
        <v>15</v>
      </c>
      <c r="H1220" s="1" t="s">
        <v>16</v>
      </c>
      <c r="I1220" s="1" t="s">
        <v>17</v>
      </c>
      <c r="J1220" s="1">
        <v>0</v>
      </c>
      <c r="M1220" s="1" t="str">
        <f>IF(Feuil1!F1220="",B1220,"=GAUCHE(B2;Feuil1!F2)")</f>
        <v>Acrodisc GHP GF 0.45µm 25mm\ Box of 1000</v>
      </c>
    </row>
    <row r="1221" spans="1:13">
      <c r="A1221" s="1" t="s">
        <v>861</v>
      </c>
      <c r="B1221" s="1" t="s">
        <v>2664</v>
      </c>
      <c r="C1221" s="1">
        <v>1083</v>
      </c>
      <c r="D1221" s="1" t="s">
        <v>127</v>
      </c>
      <c r="E1221" s="1" t="s">
        <v>13</v>
      </c>
      <c r="F1221" s="1" t="s">
        <v>14</v>
      </c>
      <c r="G1221" s="1" t="s">
        <v>15</v>
      </c>
      <c r="H1221" s="1" t="s">
        <v>16</v>
      </c>
      <c r="I1221" s="1" t="s">
        <v>17</v>
      </c>
      <c r="J1221" s="1">
        <v>0</v>
      </c>
      <c r="M1221" s="1" t="str">
        <f>IF(Feuil1!F1221="",B1221,"=GAUCHE(B2;Feuil1!F2)")</f>
        <v>Oasis HLB Cartridge with Gilson Adapter 30µm 30 mg 1 mL\ Box of 500</v>
      </c>
    </row>
    <row r="1222" spans="1:13">
      <c r="A1222" s="1" t="s">
        <v>862</v>
      </c>
      <c r="B1222" s="1" t="s">
        <v>2665</v>
      </c>
      <c r="C1222" s="1" t="s">
        <v>863</v>
      </c>
      <c r="D1222" s="1" t="s">
        <v>864</v>
      </c>
      <c r="E1222" s="1" t="s">
        <v>13</v>
      </c>
      <c r="F1222" s="1" t="s">
        <v>14</v>
      </c>
      <c r="G1222" s="1" t="s">
        <v>15</v>
      </c>
      <c r="H1222" s="1" t="s">
        <v>16</v>
      </c>
      <c r="I1222" s="1" t="s">
        <v>17</v>
      </c>
      <c r="J1222" s="1">
        <v>0</v>
      </c>
      <c r="M1222" s="1" t="str">
        <f>IF(Feuil1!F1222="",B1222,"=GAUCHE(B2;Feuil1!F2)")</f>
        <v>Oasis HLB Cartridge with Gilson Adapter 30µm 60 mg 3 mL\ Box of 500</v>
      </c>
    </row>
    <row r="1223" spans="1:13">
      <c r="A1223" s="1" t="s">
        <v>865</v>
      </c>
      <c r="B1223" s="1" t="s">
        <v>2666</v>
      </c>
      <c r="C1223" s="1" t="s">
        <v>40</v>
      </c>
      <c r="D1223" s="1" t="s">
        <v>41</v>
      </c>
      <c r="E1223" s="1" t="s">
        <v>13</v>
      </c>
      <c r="F1223" s="1" t="s">
        <v>14</v>
      </c>
      <c r="G1223" s="1" t="s">
        <v>15</v>
      </c>
      <c r="H1223" s="1" t="s">
        <v>16</v>
      </c>
      <c r="I1223" s="1" t="s">
        <v>17</v>
      </c>
      <c r="J1223" s="1">
        <v>0</v>
      </c>
      <c r="M1223" s="1" t="str">
        <f>IF(Feuil1!F1223="",B1223,"=GAUCHE(B2;Feuil1!F2)")</f>
        <v>Oasis HLB Extraction Plate 30µm 30 mg 96 Wells\ Box of 1</v>
      </c>
    </row>
    <row r="1224" spans="1:13">
      <c r="A1224" s="1" t="s">
        <v>866</v>
      </c>
      <c r="B1224" s="1" t="s">
        <v>2667</v>
      </c>
      <c r="C1224" s="1">
        <v>1444</v>
      </c>
      <c r="D1224" s="1" t="s">
        <v>287</v>
      </c>
      <c r="E1224" s="1" t="s">
        <v>13</v>
      </c>
      <c r="F1224" s="1" t="s">
        <v>14</v>
      </c>
      <c r="G1224" s="1" t="s">
        <v>15</v>
      </c>
      <c r="H1224" s="1" t="s">
        <v>16</v>
      </c>
      <c r="I1224" s="1" t="s">
        <v>17</v>
      </c>
      <c r="J1224" s="1">
        <v>0</v>
      </c>
      <c r="M1224" s="1" t="str">
        <f>IF(Feuil1!F1224="",B1224,"=GAUCHE(B2;Feuil1!F2)")</f>
        <v>SymmetryPrep C8 Column 100 Å 7µm 7.8 x 300mm\ Box of 1</v>
      </c>
    </row>
    <row r="1225" spans="1:13">
      <c r="A1225" s="1" t="s">
        <v>867</v>
      </c>
      <c r="B1225" s="1" t="s">
        <v>2668</v>
      </c>
      <c r="C1225" s="1" t="s">
        <v>182</v>
      </c>
      <c r="D1225" s="1" t="s">
        <v>183</v>
      </c>
      <c r="E1225" s="1" t="s">
        <v>13</v>
      </c>
      <c r="F1225" s="1" t="s">
        <v>14</v>
      </c>
      <c r="G1225" s="1" t="s">
        <v>15</v>
      </c>
      <c r="H1225" s="1" t="s">
        <v>16</v>
      </c>
      <c r="I1225" s="1" t="s">
        <v>17</v>
      </c>
      <c r="J1225" s="1">
        <v>0</v>
      </c>
      <c r="M1225" s="1" t="str">
        <f>IF(Feuil1!F1225="",B1225,"=GAUCHE(B2;Feuil1!F2)")</f>
        <v>SymmetryPrep C8 Column 100 Å 7µm 19 x 150mm\ Box of 1</v>
      </c>
    </row>
    <row r="1226" spans="1:13">
      <c r="A1226" s="1" t="s">
        <v>868</v>
      </c>
      <c r="B1226" s="1" t="s">
        <v>2669</v>
      </c>
      <c r="C1226" s="1">
        <v>3154</v>
      </c>
      <c r="D1226" s="1" t="s">
        <v>184</v>
      </c>
      <c r="E1226" s="1" t="s">
        <v>13</v>
      </c>
      <c r="F1226" s="1" t="s">
        <v>14</v>
      </c>
      <c r="G1226" s="1" t="s">
        <v>15</v>
      </c>
      <c r="H1226" s="1" t="s">
        <v>16</v>
      </c>
      <c r="I1226" s="1" t="s">
        <v>17</v>
      </c>
      <c r="J1226" s="1">
        <v>0</v>
      </c>
      <c r="M1226" s="1" t="str">
        <f>IF(Feuil1!F1226="",B1226,"=GAUCHE(B2;Feuil1!F2)")</f>
        <v>SymmetryPrep C8 Column 100 Å 7µm 19 x 300mm\ Box of 1</v>
      </c>
    </row>
    <row r="1227" spans="1:13">
      <c r="A1227" s="1" t="s">
        <v>869</v>
      </c>
      <c r="B1227" s="1" t="s">
        <v>2670</v>
      </c>
      <c r="C1227" s="1">
        <v>1444</v>
      </c>
      <c r="D1227" s="1" t="s">
        <v>287</v>
      </c>
      <c r="E1227" s="1" t="s">
        <v>13</v>
      </c>
      <c r="F1227" s="1" t="s">
        <v>14</v>
      </c>
      <c r="G1227" s="1" t="s">
        <v>15</v>
      </c>
      <c r="H1227" s="1" t="s">
        <v>16</v>
      </c>
      <c r="I1227" s="1" t="s">
        <v>17</v>
      </c>
      <c r="J1227" s="1">
        <v>0</v>
      </c>
      <c r="M1227" s="1" t="str">
        <f>IF(Feuil1!F1227="",B1227,"=GAUCHE(B2;Feuil1!F2)")</f>
        <v>SymmetryPrep C18 Column 100 Å 7µm 7.8 x 300mm\ Box of 1</v>
      </c>
    </row>
    <row r="1228" spans="1:13">
      <c r="A1228" s="1" t="s">
        <v>870</v>
      </c>
      <c r="B1228" s="1" t="s">
        <v>2671</v>
      </c>
      <c r="C1228" s="1" t="s">
        <v>182</v>
      </c>
      <c r="D1228" s="1" t="s">
        <v>183</v>
      </c>
      <c r="E1228" s="1" t="s">
        <v>13</v>
      </c>
      <c r="F1228" s="1" t="s">
        <v>14</v>
      </c>
      <c r="G1228" s="1" t="s">
        <v>15</v>
      </c>
      <c r="H1228" s="1" t="s">
        <v>16</v>
      </c>
      <c r="I1228" s="1" t="s">
        <v>17</v>
      </c>
      <c r="J1228" s="1">
        <v>0</v>
      </c>
      <c r="M1228" s="1" t="str">
        <f>IF(Feuil1!F1228="",B1228,"=GAUCHE(B2;Feuil1!F2)")</f>
        <v>SymmetryPrep C18 Column 100 Å 7µm 19 x 150mm\ Box of 1</v>
      </c>
    </row>
    <row r="1229" spans="1:13">
      <c r="A1229" s="1" t="s">
        <v>871</v>
      </c>
      <c r="B1229" s="1" t="s">
        <v>2672</v>
      </c>
      <c r="C1229" s="1">
        <v>3154</v>
      </c>
      <c r="D1229" s="1" t="s">
        <v>184</v>
      </c>
      <c r="E1229" s="1" t="s">
        <v>13</v>
      </c>
      <c r="F1229" s="1" t="s">
        <v>14</v>
      </c>
      <c r="G1229" s="1" t="s">
        <v>15</v>
      </c>
      <c r="H1229" s="1" t="s">
        <v>16</v>
      </c>
      <c r="I1229" s="1" t="s">
        <v>17</v>
      </c>
      <c r="J1229" s="1">
        <v>0</v>
      </c>
      <c r="M1229" s="1" t="str">
        <f>IF(Feuil1!F1229="",B1229,"=GAUCHE(B2;Feuil1!F2)")</f>
        <v>SymmetryPrep C18 Column 100 Å 7µm 19 x 300mm\ Box of 1</v>
      </c>
    </row>
    <row r="1230" spans="1:13">
      <c r="A1230" s="1" t="s">
        <v>872</v>
      </c>
      <c r="B1230" s="1" t="s">
        <v>2673</v>
      </c>
      <c r="C1230" s="1" t="s">
        <v>228</v>
      </c>
      <c r="D1230" s="1" t="s">
        <v>229</v>
      </c>
      <c r="E1230" s="1" t="s">
        <v>13</v>
      </c>
      <c r="F1230" s="1" t="s">
        <v>14</v>
      </c>
      <c r="G1230" s="1" t="s">
        <v>15</v>
      </c>
      <c r="H1230" s="1" t="s">
        <v>16</v>
      </c>
      <c r="I1230" s="1" t="s">
        <v>17</v>
      </c>
      <c r="J1230" s="1">
        <v>0</v>
      </c>
      <c r="M1230" s="1" t="str">
        <f>IF(Feuil1!F1230="",B1230,"=GAUCHE(B2;Feuil1!F2)")</f>
        <v>SymmetryPrep C8 Column 100 Å 7µm 7.8 x 150mm\ Box of 1</v>
      </c>
    </row>
    <row r="1231" spans="1:13">
      <c r="A1231" s="1" t="s">
        <v>873</v>
      </c>
      <c r="B1231" s="1" t="s">
        <v>2674</v>
      </c>
      <c r="C1231" s="1" t="s">
        <v>228</v>
      </c>
      <c r="D1231" s="1" t="s">
        <v>229</v>
      </c>
      <c r="E1231" s="1" t="s">
        <v>13</v>
      </c>
      <c r="F1231" s="1" t="s">
        <v>14</v>
      </c>
      <c r="G1231" s="1" t="s">
        <v>15</v>
      </c>
      <c r="H1231" s="1" t="s">
        <v>16</v>
      </c>
      <c r="I1231" s="1" t="s">
        <v>17</v>
      </c>
      <c r="J1231" s="1">
        <v>0</v>
      </c>
      <c r="M1231" s="1" t="str">
        <f>IF(Feuil1!F1231="",B1231,"=GAUCHE(B2;Feuil1!F2)")</f>
        <v>SymmetryPrep C18 Column 100 Å 7µm 7.8 x 150mm\ Box of 1</v>
      </c>
    </row>
    <row r="1232" spans="1:13">
      <c r="A1232" s="1" t="s">
        <v>874</v>
      </c>
      <c r="B1232" s="1" t="s">
        <v>2675</v>
      </c>
      <c r="C1232" s="1" t="s">
        <v>396</v>
      </c>
      <c r="D1232" s="1" t="s">
        <v>397</v>
      </c>
      <c r="E1232" s="1" t="s">
        <v>13</v>
      </c>
      <c r="F1232" s="1" t="s">
        <v>14</v>
      </c>
      <c r="G1232" s="1" t="s">
        <v>15</v>
      </c>
      <c r="H1232" s="1" t="s">
        <v>16</v>
      </c>
      <c r="I1232" s="1" t="s">
        <v>17</v>
      </c>
      <c r="J1232" s="1">
        <v>0</v>
      </c>
      <c r="M1232" s="1" t="str">
        <f>IF(Feuil1!F1232="",B1232,"=GAUCHE(B2;Feuil1!F2)")</f>
        <v>Guard-Pak Holder Connector\ Box of 1</v>
      </c>
    </row>
    <row r="1233" spans="1:13">
      <c r="A1233" s="1" t="s">
        <v>875</v>
      </c>
      <c r="B1233" s="1" t="s">
        <v>2676</v>
      </c>
      <c r="C1233" s="1" t="s">
        <v>415</v>
      </c>
      <c r="D1233" s="1" t="s">
        <v>416</v>
      </c>
      <c r="E1233" s="1" t="s">
        <v>13</v>
      </c>
      <c r="F1233" s="1" t="s">
        <v>14</v>
      </c>
      <c r="G1233" s="1" t="s">
        <v>15</v>
      </c>
      <c r="H1233" s="1" t="s">
        <v>16</v>
      </c>
      <c r="I1233" s="1" t="s">
        <v>17</v>
      </c>
      <c r="J1233" s="1">
        <v>0</v>
      </c>
      <c r="M1233" s="1" t="str">
        <f>IF(Feuil1!F1233="",B1233,"=GAUCHE(B2;Feuil1!F2)")</f>
        <v>Column Supplies Column joining tube assembly\ Box of 1</v>
      </c>
    </row>
    <row r="1234" spans="1:13">
      <c r="A1234" s="1" t="s">
        <v>876</v>
      </c>
      <c r="B1234" s="1" t="s">
        <v>2677</v>
      </c>
      <c r="C1234" s="1" t="s">
        <v>877</v>
      </c>
      <c r="D1234" s="1" t="s">
        <v>878</v>
      </c>
      <c r="E1234" s="1" t="s">
        <v>13</v>
      </c>
      <c r="F1234" s="1" t="s">
        <v>14</v>
      </c>
      <c r="G1234" s="1" t="s">
        <v>15</v>
      </c>
      <c r="H1234" s="1" t="s">
        <v>16</v>
      </c>
      <c r="I1234" s="1" t="s">
        <v>17</v>
      </c>
      <c r="J1234" s="1">
        <v>0</v>
      </c>
      <c r="M1234" s="1" t="str">
        <f>IF(Feuil1!F1234="",B1234,"=GAUCHE(B2;Feuil1!F2)")</f>
        <v>COLUMN JOINING TUBE ASSY</v>
      </c>
    </row>
    <row r="1235" spans="1:13">
      <c r="A1235" s="1" t="s">
        <v>879</v>
      </c>
      <c r="B1235" s="1" t="s">
        <v>2678</v>
      </c>
      <c r="C1235" s="1" t="s">
        <v>388</v>
      </c>
      <c r="D1235" s="1" t="s">
        <v>389</v>
      </c>
      <c r="E1235" s="1" t="s">
        <v>13</v>
      </c>
      <c r="F1235" s="1" t="s">
        <v>14</v>
      </c>
      <c r="G1235" s="1" t="s">
        <v>15</v>
      </c>
      <c r="H1235" s="1" t="s">
        <v>16</v>
      </c>
      <c r="I1235" s="1" t="s">
        <v>17</v>
      </c>
      <c r="J1235" s="1">
        <v>0</v>
      </c>
      <c r="M1235" s="1" t="str">
        <f>IF(Feuil1!F1235="",B1235,"=GAUCHE(B2;Feuil1!F2)")</f>
        <v>Guard Column Kit (Includes steel columns &amp; connector tubes)\ Box of 2</v>
      </c>
    </row>
    <row r="1236" spans="1:13">
      <c r="A1236" s="1" t="s">
        <v>880</v>
      </c>
      <c r="B1236" s="1" t="s">
        <v>2679</v>
      </c>
      <c r="C1236" s="1" t="s">
        <v>881</v>
      </c>
      <c r="D1236" s="1" t="s">
        <v>882</v>
      </c>
      <c r="E1236" s="1" t="s">
        <v>13</v>
      </c>
      <c r="F1236" s="1" t="s">
        <v>14</v>
      </c>
      <c r="G1236" s="1" t="s">
        <v>15</v>
      </c>
      <c r="H1236" s="1" t="s">
        <v>16</v>
      </c>
      <c r="I1236" s="1" t="s">
        <v>17</v>
      </c>
      <c r="J1236" s="1">
        <v>0</v>
      </c>
      <c r="M1236" s="1" t="str">
        <f>IF(Feuil1!F1236="",B1236,"=GAUCHE(B2;Feuil1!F2)")</f>
        <v>Column Supplies In Line Precolumn Filter Kit\ Box of 1</v>
      </c>
    </row>
    <row r="1237" spans="1:13">
      <c r="A1237" s="1" t="s">
        <v>883</v>
      </c>
      <c r="B1237" s="1" t="s">
        <v>2680</v>
      </c>
      <c r="C1237" s="1" t="s">
        <v>128</v>
      </c>
      <c r="D1237" s="1" t="s">
        <v>129</v>
      </c>
      <c r="E1237" s="1" t="s">
        <v>13</v>
      </c>
      <c r="F1237" s="1" t="s">
        <v>14</v>
      </c>
      <c r="G1237" s="1" t="s">
        <v>15</v>
      </c>
      <c r="H1237" s="1" t="s">
        <v>16</v>
      </c>
      <c r="I1237" s="1" t="s">
        <v>17</v>
      </c>
      <c r="J1237" s="1">
        <v>0</v>
      </c>
      <c r="M1237" s="1" t="str">
        <f>IF(Feuil1!F1237="",B1237,"=GAUCHE(B2;Feuil1!F2)")</f>
        <v>Guard-Pak Resolve C18 Inserts\ Box of 10</v>
      </c>
    </row>
    <row r="1238" spans="1:13">
      <c r="A1238" s="1" t="s">
        <v>884</v>
      </c>
      <c r="B1238" s="1" t="s">
        <v>2681</v>
      </c>
      <c r="C1238" s="1" t="s">
        <v>128</v>
      </c>
      <c r="D1238" s="1" t="s">
        <v>129</v>
      </c>
      <c r="E1238" s="1" t="s">
        <v>13</v>
      </c>
      <c r="F1238" s="1" t="s">
        <v>14</v>
      </c>
      <c r="G1238" s="1" t="s">
        <v>15</v>
      </c>
      <c r="H1238" s="1" t="s">
        <v>16</v>
      </c>
      <c r="I1238" s="1" t="s">
        <v>17</v>
      </c>
      <c r="J1238" s="1">
        <v>0</v>
      </c>
      <c r="M1238" s="1" t="str">
        <f>IF(Feuil1!F1238="",B1238,"=GAUCHE(B2;Feuil1!F2)")</f>
        <v>Guard-Pak Resolve Silica Inserts\ Box of 10</v>
      </c>
    </row>
    <row r="1239" spans="1:13">
      <c r="A1239" s="1" t="s">
        <v>885</v>
      </c>
      <c r="B1239" s="1" t="s">
        <v>2682</v>
      </c>
      <c r="C1239" s="1" t="s">
        <v>128</v>
      </c>
      <c r="D1239" s="1" t="s">
        <v>129</v>
      </c>
      <c r="E1239" s="1" t="s">
        <v>13</v>
      </c>
      <c r="F1239" s="1" t="s">
        <v>14</v>
      </c>
      <c r="G1239" s="1" t="s">
        <v>15</v>
      </c>
      <c r="H1239" s="1" t="s">
        <v>16</v>
      </c>
      <c r="I1239" s="1" t="s">
        <v>17</v>
      </c>
      <c r="J1239" s="1">
        <v>0</v>
      </c>
      <c r="M1239" s="1" t="str">
        <f>IF(Feuil1!F1239="",B1239,"=GAUCHE(B2;Feuil1!F2)")</f>
        <v>Guard-Pak Resolve CN Inserts\ Box of 10</v>
      </c>
    </row>
    <row r="1240" spans="1:13">
      <c r="A1240" s="1" t="s">
        <v>886</v>
      </c>
      <c r="B1240" s="1" t="s">
        <v>2683</v>
      </c>
      <c r="C1240" s="1" t="s">
        <v>562</v>
      </c>
      <c r="D1240" s="1" t="s">
        <v>563</v>
      </c>
      <c r="E1240" s="1" t="s">
        <v>13</v>
      </c>
      <c r="F1240" s="1" t="s">
        <v>14</v>
      </c>
      <c r="G1240" s="1" t="s">
        <v>15</v>
      </c>
      <c r="H1240" s="1" t="s">
        <v>16</v>
      </c>
      <c r="I1240" s="1" t="s">
        <v>17</v>
      </c>
      <c r="J1240" s="1">
        <v>0</v>
      </c>
      <c r="M1240" s="1" t="str">
        <f>IF(Feuil1!F1240="",B1240,"=GAUCHE(B2;Feuil1!F2)")</f>
        <v>Guard-Pak µBondapak C18 Inserts\ Box of 10</v>
      </c>
    </row>
    <row r="1241" spans="1:13">
      <c r="A1241" s="1" t="s">
        <v>887</v>
      </c>
      <c r="B1241" s="1" t="s">
        <v>2684</v>
      </c>
      <c r="C1241" s="1" t="s">
        <v>74</v>
      </c>
      <c r="D1241" s="1" t="s">
        <v>75</v>
      </c>
      <c r="E1241" s="1" t="s">
        <v>13</v>
      </c>
      <c r="F1241" s="1" t="s">
        <v>14</v>
      </c>
      <c r="G1241" s="1" t="s">
        <v>15</v>
      </c>
      <c r="H1241" s="1" t="s">
        <v>16</v>
      </c>
      <c r="I1241" s="1" t="s">
        <v>17</v>
      </c>
      <c r="J1241" s="1">
        <v>0</v>
      </c>
      <c r="M1241" s="1" t="str">
        <f>IF(Feuil1!F1241="",B1241,"=GAUCHE(B2;Feuil1!F2)")</f>
        <v>Guard-Pak Holder\ Box of 1</v>
      </c>
    </row>
    <row r="1242" spans="1:13">
      <c r="A1242" s="1" t="s">
        <v>888</v>
      </c>
      <c r="B1242" s="1" t="s">
        <v>2685</v>
      </c>
      <c r="C1242" s="1" t="s">
        <v>889</v>
      </c>
      <c r="D1242" s="1" t="s">
        <v>890</v>
      </c>
      <c r="E1242" s="1" t="s">
        <v>13</v>
      </c>
      <c r="F1242" s="1" t="s">
        <v>14</v>
      </c>
      <c r="G1242" s="1" t="s">
        <v>15</v>
      </c>
      <c r="H1242" s="1" t="s">
        <v>16</v>
      </c>
      <c r="I1242" s="1" t="s">
        <v>17</v>
      </c>
      <c r="J1242" s="1">
        <v>0</v>
      </c>
      <c r="M1242" s="1" t="str">
        <f>IF(Feuil1!F1242="",B1242,"=GAUCHE(B2;Feuil1!F2)")</f>
        <v>Sep-Pak Experiment Kit\ Box of 1</v>
      </c>
    </row>
    <row r="1243" spans="1:13">
      <c r="A1243" s="1" t="s">
        <v>891</v>
      </c>
      <c r="B1243" s="1" t="s">
        <v>2686</v>
      </c>
      <c r="C1243" s="1" t="s">
        <v>144</v>
      </c>
      <c r="D1243" s="1" t="s">
        <v>145</v>
      </c>
      <c r="E1243" s="1" t="s">
        <v>13</v>
      </c>
      <c r="F1243" s="1" t="s">
        <v>14</v>
      </c>
      <c r="G1243" s="1" t="s">
        <v>15</v>
      </c>
      <c r="H1243" s="1" t="s">
        <v>16</v>
      </c>
      <c r="I1243" s="1" t="s">
        <v>17</v>
      </c>
      <c r="J1243" s="1">
        <v>0</v>
      </c>
      <c r="M1243" s="1" t="str">
        <f>IF(Feuil1!F1243="",B1243,"=GAUCHE(B2;Feuil1!F2)")</f>
        <v>Sep-Pak C18 Classic Type\ Box of 2000</v>
      </c>
    </row>
    <row r="1244" spans="1:13">
      <c r="A1244" s="1" t="s">
        <v>892</v>
      </c>
      <c r="B1244" s="1" t="s">
        <v>2687</v>
      </c>
      <c r="C1244" s="1" t="s">
        <v>144</v>
      </c>
      <c r="D1244" s="1" t="s">
        <v>145</v>
      </c>
      <c r="E1244" s="1" t="s">
        <v>13</v>
      </c>
      <c r="F1244" s="1" t="s">
        <v>14</v>
      </c>
      <c r="G1244" s="1" t="s">
        <v>15</v>
      </c>
      <c r="H1244" s="1" t="s">
        <v>16</v>
      </c>
      <c r="I1244" s="1" t="s">
        <v>17</v>
      </c>
      <c r="J1244" s="1">
        <v>0</v>
      </c>
      <c r="M1244" s="1" t="str">
        <f>IF(Feuil1!F1244="",B1244,"=GAUCHE(B2;Feuil1!F2)")</f>
        <v>Sep-Pak Silica Classic Type\ Box of 2000</v>
      </c>
    </row>
    <row r="1245" spans="1:13">
      <c r="A1245" s="1" t="s">
        <v>893</v>
      </c>
      <c r="B1245" s="1" t="s">
        <v>2688</v>
      </c>
      <c r="C1245" s="1" t="s">
        <v>38</v>
      </c>
      <c r="D1245" s="1" t="s">
        <v>39</v>
      </c>
      <c r="E1245" s="1" t="s">
        <v>13</v>
      </c>
      <c r="F1245" s="1" t="s">
        <v>14</v>
      </c>
      <c r="G1245" s="1" t="s">
        <v>15</v>
      </c>
      <c r="H1245" s="1" t="s">
        <v>16</v>
      </c>
      <c r="I1245" s="1" t="s">
        <v>17</v>
      </c>
      <c r="J1245" s="1">
        <v>0</v>
      </c>
      <c r="M1245" s="1" t="str">
        <f>IF(Feuil1!F1245="",B1245,"=GAUCHE(B2;Feuil1!F2)")</f>
        <v>Oasis HLB Extraction Cartridge 30µm 30 mg 1 mL\ Box of 100</v>
      </c>
    </row>
    <row r="1246" spans="1:13">
      <c r="A1246" s="1" t="s">
        <v>894</v>
      </c>
      <c r="B1246" s="1" t="s">
        <v>2689</v>
      </c>
      <c r="C1246" s="1" t="s">
        <v>107</v>
      </c>
      <c r="D1246" s="1" t="s">
        <v>108</v>
      </c>
      <c r="E1246" s="1" t="s">
        <v>13</v>
      </c>
      <c r="F1246" s="1" t="s">
        <v>14</v>
      </c>
      <c r="G1246" s="1" t="s">
        <v>15</v>
      </c>
      <c r="H1246" s="1" t="s">
        <v>16</v>
      </c>
      <c r="I1246" s="1" t="s">
        <v>17</v>
      </c>
      <c r="J1246" s="1">
        <v>0</v>
      </c>
      <c r="M1246" s="1" t="str">
        <f>IF(Feuil1!F1246="",B1246,"=GAUCHE(B2;Feuil1!F2)")</f>
        <v>Oasis HLB Extraction Cartridge 30µm 60 mg 3 mL\ Box of 100</v>
      </c>
    </row>
    <row r="1247" spans="1:13">
      <c r="A1247" s="1" t="s">
        <v>895</v>
      </c>
      <c r="B1247" s="1" t="s">
        <v>2690</v>
      </c>
      <c r="C1247" s="1" t="s">
        <v>60</v>
      </c>
      <c r="D1247" s="1" t="s">
        <v>61</v>
      </c>
      <c r="E1247" s="1" t="s">
        <v>13</v>
      </c>
      <c r="F1247" s="1" t="s">
        <v>14</v>
      </c>
      <c r="G1247" s="1" t="s">
        <v>15</v>
      </c>
      <c r="H1247" s="1" t="s">
        <v>16</v>
      </c>
      <c r="I1247" s="1" t="s">
        <v>17</v>
      </c>
      <c r="J1247" s="1">
        <v>0</v>
      </c>
      <c r="M1247" s="1" t="str">
        <f>IF(Feuil1!F1247="",B1247,"=GAUCHE(B2;Feuil1!F2)")</f>
        <v>Sentry 2.1mm Guard Holder Kit\ Box of 1</v>
      </c>
    </row>
    <row r="1248" spans="1:13">
      <c r="A1248" s="1" t="s">
        <v>896</v>
      </c>
      <c r="B1248" s="1" t="s">
        <v>2691</v>
      </c>
      <c r="C1248" s="1" t="s">
        <v>897</v>
      </c>
      <c r="D1248" s="1" t="s">
        <v>898</v>
      </c>
      <c r="E1248" s="1" t="s">
        <v>13</v>
      </c>
      <c r="F1248" s="1" t="s">
        <v>14</v>
      </c>
      <c r="G1248" s="1" t="s">
        <v>15</v>
      </c>
      <c r="H1248" s="1" t="s">
        <v>16</v>
      </c>
      <c r="I1248" s="1" t="s">
        <v>17</v>
      </c>
      <c r="J1248" s="1">
        <v>0</v>
      </c>
      <c r="M1248" s="1" t="str">
        <f>IF(Feuil1!F1248="",B1248,"=GAUCHE(B2;Feuil1!F2)")</f>
        <v>Acrodisc GHP Minispike 0.2µm 13mm\ Box of 100</v>
      </c>
    </row>
    <row r="1249" spans="1:13">
      <c r="A1249" s="1" t="s">
        <v>899</v>
      </c>
      <c r="B1249" s="1" t="s">
        <v>2692</v>
      </c>
      <c r="C1249" s="1" t="s">
        <v>900</v>
      </c>
      <c r="D1249" s="1" t="s">
        <v>901</v>
      </c>
      <c r="E1249" s="1" t="s">
        <v>13</v>
      </c>
      <c r="F1249" s="1" t="s">
        <v>14</v>
      </c>
      <c r="G1249" s="1" t="s">
        <v>15</v>
      </c>
      <c r="H1249" s="1" t="s">
        <v>16</v>
      </c>
      <c r="I1249" s="1" t="s">
        <v>17</v>
      </c>
      <c r="J1249" s="1">
        <v>0</v>
      </c>
      <c r="M1249" s="1" t="str">
        <f>IF(Feuil1!F1249="",B1249,"=GAUCHE(B2;Feuil1!F2)")</f>
        <v>Acrodisc GHP Minispike 0.2µm 13mm\ Box of 300</v>
      </c>
    </row>
    <row r="1250" spans="1:13">
      <c r="A1250" s="1" t="s">
        <v>902</v>
      </c>
      <c r="B1250" s="1" t="s">
        <v>2693</v>
      </c>
      <c r="C1250" s="1" t="s">
        <v>60</v>
      </c>
      <c r="D1250" s="1" t="s">
        <v>61</v>
      </c>
      <c r="E1250" s="1" t="s">
        <v>13</v>
      </c>
      <c r="F1250" s="1" t="s">
        <v>14</v>
      </c>
      <c r="G1250" s="1" t="s">
        <v>15</v>
      </c>
      <c r="H1250" s="1" t="s">
        <v>16</v>
      </c>
      <c r="I1250" s="1" t="s">
        <v>17</v>
      </c>
      <c r="J1250" s="1">
        <v>0</v>
      </c>
      <c r="M1250" s="1" t="str">
        <f>IF(Feuil1!F1250="",B1250,"=GAUCHE(B2;Feuil1!F2)")</f>
        <v>Acrodisc GHP 0.2µm 25mm\ Box of 50</v>
      </c>
    </row>
    <row r="1251" spans="1:13">
      <c r="A1251" s="1" t="s">
        <v>903</v>
      </c>
      <c r="B1251" s="1" t="s">
        <v>2694</v>
      </c>
      <c r="C1251" s="1" t="s">
        <v>904</v>
      </c>
      <c r="D1251" s="1" t="s">
        <v>905</v>
      </c>
      <c r="E1251" s="1" t="s">
        <v>13</v>
      </c>
      <c r="F1251" s="1" t="s">
        <v>14</v>
      </c>
      <c r="G1251" s="1" t="s">
        <v>15</v>
      </c>
      <c r="H1251" s="1" t="s">
        <v>16</v>
      </c>
      <c r="I1251" s="1" t="s">
        <v>17</v>
      </c>
      <c r="J1251" s="1">
        <v>0</v>
      </c>
      <c r="M1251" s="1" t="str">
        <f>IF(Feuil1!F1251="",B1251,"=GAUCHE(B2;Feuil1!F2)")</f>
        <v>Acrodisc GHP 0.2µm 25mm\ Box of 200</v>
      </c>
    </row>
    <row r="1252" spans="1:13">
      <c r="A1252" s="1" t="s">
        <v>906</v>
      </c>
      <c r="B1252" s="1" t="s">
        <v>2695</v>
      </c>
      <c r="C1252" s="1" t="s">
        <v>36</v>
      </c>
      <c r="D1252" s="1" t="s">
        <v>37</v>
      </c>
      <c r="E1252" s="1" t="s">
        <v>13</v>
      </c>
      <c r="F1252" s="1" t="s">
        <v>14</v>
      </c>
      <c r="G1252" s="1" t="s">
        <v>15</v>
      </c>
      <c r="H1252" s="1" t="s">
        <v>16</v>
      </c>
      <c r="I1252" s="1" t="s">
        <v>17</v>
      </c>
      <c r="J1252" s="1">
        <v>0</v>
      </c>
      <c r="M1252" s="1" t="str">
        <f>IF(Feuil1!F1252="",B1252,"=GAUCHE(B2;Feuil1!F2)")</f>
        <v>Symmetry C18 Sentry Guard Column 3.5µm 2.1 x 10mm\ Box of 2</v>
      </c>
    </row>
    <row r="1253" spans="1:13">
      <c r="A1253" s="1" t="s">
        <v>907</v>
      </c>
      <c r="B1253" s="1" t="s">
        <v>2696</v>
      </c>
      <c r="C1253" s="1" t="s">
        <v>36</v>
      </c>
      <c r="D1253" s="1" t="s">
        <v>37</v>
      </c>
      <c r="E1253" s="1" t="s">
        <v>13</v>
      </c>
      <c r="F1253" s="1" t="s">
        <v>14</v>
      </c>
      <c r="G1253" s="1" t="s">
        <v>15</v>
      </c>
      <c r="H1253" s="1" t="s">
        <v>16</v>
      </c>
      <c r="I1253" s="1" t="s">
        <v>17</v>
      </c>
      <c r="J1253" s="1">
        <v>0</v>
      </c>
      <c r="M1253" s="1" t="str">
        <f>IF(Feuil1!F1253="",B1253,"=GAUCHE(B2;Feuil1!F2)")</f>
        <v>Sentry 2.1mm Symmetry C8 Pre-column 100 Å 3.5µm 2.1 x 10mm\ Box of 2</v>
      </c>
    </row>
    <row r="1254" spans="1:13">
      <c r="A1254" s="1" t="s">
        <v>908</v>
      </c>
      <c r="B1254" s="1" t="s">
        <v>2697</v>
      </c>
      <c r="C1254" s="1" t="s">
        <v>36</v>
      </c>
      <c r="D1254" s="1" t="s">
        <v>37</v>
      </c>
      <c r="E1254" s="1" t="s">
        <v>13</v>
      </c>
      <c r="F1254" s="1" t="s">
        <v>14</v>
      </c>
      <c r="G1254" s="1" t="s">
        <v>15</v>
      </c>
      <c r="H1254" s="1" t="s">
        <v>16</v>
      </c>
      <c r="I1254" s="1" t="s">
        <v>17</v>
      </c>
      <c r="J1254" s="1">
        <v>0</v>
      </c>
      <c r="M1254" s="1" t="str">
        <f>IF(Feuil1!F1254="",B1254,"=GAUCHE(B2;Feuil1!F2)")</f>
        <v>Sentry 2.1mm SymmetryShield RP8 Pre-column 100 Å 3.5µm 2.1 x 10mm\ Box of 2</v>
      </c>
    </row>
    <row r="1255" spans="1:13">
      <c r="A1255" s="1" t="s">
        <v>909</v>
      </c>
      <c r="B1255" s="1" t="s">
        <v>2698</v>
      </c>
      <c r="C1255" s="1" t="s">
        <v>20</v>
      </c>
      <c r="D1255" s="1" t="s">
        <v>21</v>
      </c>
      <c r="E1255" s="1" t="s">
        <v>13</v>
      </c>
      <c r="F1255" s="1" t="s">
        <v>14</v>
      </c>
      <c r="G1255" s="1" t="s">
        <v>15</v>
      </c>
      <c r="H1255" s="1" t="s">
        <v>16</v>
      </c>
      <c r="I1255" s="1" t="s">
        <v>17</v>
      </c>
      <c r="J1255" s="1">
        <v>0</v>
      </c>
      <c r="M1255" s="1" t="str">
        <f>IF(Feuil1!F1255="",B1255,"=GAUCHE(B2;Feuil1!F2)")</f>
        <v>Symmetry300 C18 Pre-column 300 Å 5µm 3.9 x 20mm\ Box of 2</v>
      </c>
    </row>
    <row r="1256" spans="1:13">
      <c r="A1256" s="1" t="s">
        <v>910</v>
      </c>
      <c r="B1256" s="1" t="s">
        <v>2699</v>
      </c>
      <c r="C1256" s="1" t="s">
        <v>24</v>
      </c>
      <c r="D1256" s="1" t="s">
        <v>25</v>
      </c>
      <c r="E1256" s="1" t="s">
        <v>13</v>
      </c>
      <c r="F1256" s="1" t="s">
        <v>14</v>
      </c>
      <c r="G1256" s="1" t="s">
        <v>15</v>
      </c>
      <c r="H1256" s="1" t="s">
        <v>16</v>
      </c>
      <c r="I1256" s="1" t="s">
        <v>17</v>
      </c>
      <c r="J1256" s="1">
        <v>0</v>
      </c>
      <c r="M1256" s="1" t="str">
        <f>IF(Feuil1!F1256="",B1256,"=GAUCHE(B2;Feuil1!F2)")</f>
        <v>Oasis HLB Extraction Cartridge Plus Type 30µm 200 mg 6 mL\ Box of 30</v>
      </c>
    </row>
    <row r="1257" spans="1:13">
      <c r="A1257" s="1" t="s">
        <v>911</v>
      </c>
      <c r="B1257" s="1" t="s">
        <v>2700</v>
      </c>
      <c r="C1257" s="1" t="s">
        <v>60</v>
      </c>
      <c r="D1257" s="1" t="s">
        <v>61</v>
      </c>
      <c r="E1257" s="1" t="s">
        <v>13</v>
      </c>
      <c r="F1257" s="1" t="s">
        <v>14</v>
      </c>
      <c r="G1257" s="1" t="s">
        <v>15</v>
      </c>
      <c r="H1257" s="1" t="s">
        <v>16</v>
      </c>
      <c r="I1257" s="1" t="s">
        <v>17</v>
      </c>
      <c r="J1257" s="1">
        <v>0</v>
      </c>
      <c r="M1257" s="1" t="str">
        <f>IF(Feuil1!F1257="",B1257,"=GAUCHE(B2;Feuil1!F2)")</f>
        <v>Acrodisc CR 0.45µm 25mm\ Box of 50</v>
      </c>
    </row>
    <row r="1258" spans="1:13">
      <c r="A1258" s="1" t="s">
        <v>912</v>
      </c>
      <c r="B1258" s="1" t="s">
        <v>2701</v>
      </c>
      <c r="C1258" s="1" t="s">
        <v>904</v>
      </c>
      <c r="D1258" s="1" t="s">
        <v>905</v>
      </c>
      <c r="E1258" s="1" t="s">
        <v>13</v>
      </c>
      <c r="F1258" s="1" t="s">
        <v>14</v>
      </c>
      <c r="G1258" s="1" t="s">
        <v>15</v>
      </c>
      <c r="H1258" s="1" t="s">
        <v>16</v>
      </c>
      <c r="I1258" s="1" t="s">
        <v>17</v>
      </c>
      <c r="J1258" s="1">
        <v>0</v>
      </c>
      <c r="M1258" s="1" t="str">
        <f>IF(Feuil1!F1258="",B1258,"=GAUCHE(B2;Feuil1!F2)")</f>
        <v>Acrodisc CR 0.45µm 25mm\ Box of 200</v>
      </c>
    </row>
    <row r="1259" spans="1:13">
      <c r="A1259" s="1" t="s">
        <v>913</v>
      </c>
      <c r="B1259" s="1" t="s">
        <v>2702</v>
      </c>
      <c r="C1259" s="1" t="s">
        <v>897</v>
      </c>
      <c r="D1259" s="1" t="s">
        <v>898</v>
      </c>
      <c r="E1259" s="1" t="s">
        <v>13</v>
      </c>
      <c r="F1259" s="1" t="s">
        <v>14</v>
      </c>
      <c r="G1259" s="1" t="s">
        <v>15</v>
      </c>
      <c r="H1259" s="1" t="s">
        <v>16</v>
      </c>
      <c r="I1259" s="1" t="s">
        <v>17</v>
      </c>
      <c r="J1259" s="1">
        <v>0</v>
      </c>
      <c r="M1259" s="1" t="str">
        <f>IF(Feuil1!F1259="",B1259,"=GAUCHE(B2;Feuil1!F2)")</f>
        <v>Acrodisc CR 0.45µm 13mm\ Box of 100</v>
      </c>
    </row>
    <row r="1260" spans="1:13">
      <c r="A1260" s="1" t="s">
        <v>914</v>
      </c>
      <c r="B1260" s="1" t="s">
        <v>2703</v>
      </c>
      <c r="C1260" s="1" t="s">
        <v>900</v>
      </c>
      <c r="D1260" s="1" t="s">
        <v>901</v>
      </c>
      <c r="E1260" s="1" t="s">
        <v>13</v>
      </c>
      <c r="F1260" s="1" t="s">
        <v>14</v>
      </c>
      <c r="G1260" s="1" t="s">
        <v>15</v>
      </c>
      <c r="H1260" s="1" t="s">
        <v>16</v>
      </c>
      <c r="I1260" s="1" t="s">
        <v>17</v>
      </c>
      <c r="J1260" s="1">
        <v>0</v>
      </c>
      <c r="M1260" s="1" t="str">
        <f>IF(Feuil1!F1260="",B1260,"=GAUCHE(B2;Feuil1!F2)")</f>
        <v>Acrodisc CR 0.45µm 13mm\ Box of 300</v>
      </c>
    </row>
    <row r="1261" spans="1:13">
      <c r="A1261" s="1" t="s">
        <v>915</v>
      </c>
      <c r="B1261" s="1" t="s">
        <v>2704</v>
      </c>
      <c r="C1261" s="1" t="s">
        <v>60</v>
      </c>
      <c r="D1261" s="1" t="s">
        <v>61</v>
      </c>
      <c r="E1261" s="1" t="s">
        <v>13</v>
      </c>
      <c r="F1261" s="1" t="s">
        <v>14</v>
      </c>
      <c r="G1261" s="1" t="s">
        <v>15</v>
      </c>
      <c r="H1261" s="1" t="s">
        <v>16</v>
      </c>
      <c r="I1261" s="1" t="s">
        <v>17</v>
      </c>
      <c r="J1261" s="1">
        <v>0</v>
      </c>
      <c r="M1261" s="1" t="str">
        <f>IF(Feuil1!F1261="",B1261,"=GAUCHE(B2;Feuil1!F2)")</f>
        <v>Acrodisc CR 0.2µm 25mm\ Box of 50</v>
      </c>
    </row>
    <row r="1262" spans="1:13">
      <c r="A1262" s="1" t="s">
        <v>916</v>
      </c>
      <c r="B1262" s="1" t="s">
        <v>2705</v>
      </c>
      <c r="C1262" s="1" t="s">
        <v>904</v>
      </c>
      <c r="D1262" s="1" t="s">
        <v>905</v>
      </c>
      <c r="E1262" s="1" t="s">
        <v>13</v>
      </c>
      <c r="F1262" s="1" t="s">
        <v>14</v>
      </c>
      <c r="G1262" s="1" t="s">
        <v>15</v>
      </c>
      <c r="H1262" s="1" t="s">
        <v>16</v>
      </c>
      <c r="I1262" s="1" t="s">
        <v>17</v>
      </c>
      <c r="J1262" s="1">
        <v>0</v>
      </c>
      <c r="M1262" s="1" t="str">
        <f>IF(Feuil1!F1262="",B1262,"=GAUCHE(B2;Feuil1!F2)")</f>
        <v>Acrodisc CR 0.2µm 25mm\ Box of 200</v>
      </c>
    </row>
    <row r="1263" spans="1:13">
      <c r="A1263" s="1" t="s">
        <v>917</v>
      </c>
      <c r="B1263" s="1" t="s">
        <v>2706</v>
      </c>
      <c r="C1263" s="1" t="s">
        <v>897</v>
      </c>
      <c r="D1263" s="1" t="s">
        <v>898</v>
      </c>
      <c r="E1263" s="1" t="s">
        <v>13</v>
      </c>
      <c r="F1263" s="1" t="s">
        <v>14</v>
      </c>
      <c r="G1263" s="1" t="s">
        <v>15</v>
      </c>
      <c r="H1263" s="1" t="s">
        <v>16</v>
      </c>
      <c r="I1263" s="1" t="s">
        <v>17</v>
      </c>
      <c r="J1263" s="1">
        <v>0</v>
      </c>
      <c r="M1263" s="1" t="str">
        <f>IF(Feuil1!F1263="",B1263,"=GAUCHE(B2;Feuil1!F2)")</f>
        <v>Acrodisc CR 0.2µm 13mm\ Box of 100</v>
      </c>
    </row>
    <row r="1264" spans="1:13">
      <c r="A1264" s="1" t="s">
        <v>918</v>
      </c>
      <c r="B1264" s="1" t="s">
        <v>2707</v>
      </c>
      <c r="C1264" s="1" t="s">
        <v>900</v>
      </c>
      <c r="D1264" s="1" t="s">
        <v>901</v>
      </c>
      <c r="E1264" s="1" t="s">
        <v>13</v>
      </c>
      <c r="F1264" s="1" t="s">
        <v>14</v>
      </c>
      <c r="G1264" s="1" t="s">
        <v>15</v>
      </c>
      <c r="H1264" s="1" t="s">
        <v>16</v>
      </c>
      <c r="I1264" s="1" t="s">
        <v>17</v>
      </c>
      <c r="J1264" s="1">
        <v>0</v>
      </c>
      <c r="M1264" s="1" t="str">
        <f>IF(Feuil1!F1264="",B1264,"=GAUCHE(B2;Feuil1!F2)")</f>
        <v>Acrodisc CR 0.2µm 13mm\ Box of 300</v>
      </c>
    </row>
    <row r="1265" spans="1:13">
      <c r="A1265" s="1" t="s">
        <v>919</v>
      </c>
      <c r="B1265" s="1" t="s">
        <v>2708</v>
      </c>
      <c r="C1265" s="1" t="s">
        <v>360</v>
      </c>
      <c r="D1265" s="1" t="s">
        <v>361</v>
      </c>
      <c r="E1265" s="1" t="s">
        <v>13</v>
      </c>
      <c r="F1265" s="1" t="s">
        <v>14</v>
      </c>
      <c r="G1265" s="1" t="s">
        <v>15</v>
      </c>
      <c r="H1265" s="1" t="s">
        <v>16</v>
      </c>
      <c r="I1265" s="1" t="s">
        <v>17</v>
      </c>
      <c r="J1265" s="1">
        <v>0</v>
      </c>
      <c r="M1265" s="1" t="str">
        <f>IF(Feuil1!F1265="",B1265,"=GAUCHE(B2;Feuil1!F2)")</f>
        <v>Acrodisc CR 0.45µm 4mm\ Box of 250</v>
      </c>
    </row>
    <row r="1266" spans="1:13">
      <c r="A1266" s="1" t="s">
        <v>920</v>
      </c>
      <c r="B1266" s="1" t="s">
        <v>2709</v>
      </c>
      <c r="C1266" s="1" t="s">
        <v>921</v>
      </c>
      <c r="D1266" s="1" t="s">
        <v>922</v>
      </c>
      <c r="E1266" s="1" t="s">
        <v>13</v>
      </c>
      <c r="F1266" s="1" t="s">
        <v>14</v>
      </c>
      <c r="G1266" s="1" t="s">
        <v>15</v>
      </c>
      <c r="H1266" s="1" t="s">
        <v>16</v>
      </c>
      <c r="I1266" s="1" t="s">
        <v>17</v>
      </c>
      <c r="J1266" s="1">
        <v>0</v>
      </c>
      <c r="M1266" s="1" t="str">
        <f>IF(Feuil1!F1266="",B1266,"=GAUCHE(B2;Feuil1!F2)")</f>
        <v>Acrodisc CR 0.45µm 4mm\ Box of 750</v>
      </c>
    </row>
    <row r="1267" spans="1:13">
      <c r="A1267" s="1" t="s">
        <v>923</v>
      </c>
      <c r="B1267" s="1" t="s">
        <v>2710</v>
      </c>
      <c r="C1267" s="1" t="s">
        <v>60</v>
      </c>
      <c r="D1267" s="1" t="s">
        <v>61</v>
      </c>
      <c r="E1267" s="1" t="s">
        <v>13</v>
      </c>
      <c r="F1267" s="1" t="s">
        <v>14</v>
      </c>
      <c r="G1267" s="1" t="s">
        <v>15</v>
      </c>
      <c r="H1267" s="1" t="s">
        <v>16</v>
      </c>
      <c r="I1267" s="1" t="s">
        <v>17</v>
      </c>
      <c r="J1267" s="1">
        <v>0</v>
      </c>
      <c r="M1267" s="1" t="str">
        <f>IF(Feuil1!F1267="",B1267,"=GAUCHE(B2;Feuil1!F2)")</f>
        <v>Acrodisc LC 0.45µm 25mm\ Box of 50</v>
      </c>
    </row>
    <row r="1268" spans="1:13">
      <c r="A1268" s="1" t="s">
        <v>924</v>
      </c>
      <c r="B1268" s="1" t="s">
        <v>2711</v>
      </c>
      <c r="C1268" s="1" t="s">
        <v>904</v>
      </c>
      <c r="D1268" s="1" t="s">
        <v>905</v>
      </c>
      <c r="E1268" s="1" t="s">
        <v>13</v>
      </c>
      <c r="F1268" s="1" t="s">
        <v>14</v>
      </c>
      <c r="G1268" s="1" t="s">
        <v>15</v>
      </c>
      <c r="H1268" s="1" t="s">
        <v>16</v>
      </c>
      <c r="I1268" s="1" t="s">
        <v>17</v>
      </c>
      <c r="J1268" s="1">
        <v>0</v>
      </c>
      <c r="M1268" s="1" t="str">
        <f>IF(Feuil1!F1268="",B1268,"=GAUCHE(B2;Feuil1!F2)")</f>
        <v>Acrodisc LC 0.45µm 25mm\ Box of 200</v>
      </c>
    </row>
    <row r="1269" spans="1:13">
      <c r="A1269" s="1" t="s">
        <v>925</v>
      </c>
      <c r="B1269" s="1" t="s">
        <v>2712</v>
      </c>
      <c r="C1269" s="1" t="s">
        <v>897</v>
      </c>
      <c r="D1269" s="1" t="s">
        <v>898</v>
      </c>
      <c r="E1269" s="1" t="s">
        <v>13</v>
      </c>
      <c r="F1269" s="1" t="s">
        <v>14</v>
      </c>
      <c r="G1269" s="1" t="s">
        <v>15</v>
      </c>
      <c r="H1269" s="1" t="s">
        <v>16</v>
      </c>
      <c r="I1269" s="1" t="s">
        <v>17</v>
      </c>
      <c r="J1269" s="1">
        <v>0</v>
      </c>
      <c r="M1269" s="1" t="str">
        <f>IF(Feuil1!F1269="",B1269,"=GAUCHE(B2;Feuil1!F2)")</f>
        <v>Acrodisc LC 0.45µm 13mm\ Box of 100</v>
      </c>
    </row>
    <row r="1270" spans="1:13">
      <c r="A1270" s="1" t="s">
        <v>926</v>
      </c>
      <c r="B1270" s="1" t="s">
        <v>2713</v>
      </c>
      <c r="C1270" s="1" t="s">
        <v>900</v>
      </c>
      <c r="D1270" s="1" t="s">
        <v>901</v>
      </c>
      <c r="E1270" s="1" t="s">
        <v>13</v>
      </c>
      <c r="F1270" s="1" t="s">
        <v>14</v>
      </c>
      <c r="G1270" s="1" t="s">
        <v>15</v>
      </c>
      <c r="H1270" s="1" t="s">
        <v>16</v>
      </c>
      <c r="I1270" s="1" t="s">
        <v>17</v>
      </c>
      <c r="J1270" s="1">
        <v>0</v>
      </c>
      <c r="M1270" s="1" t="str">
        <f>IF(Feuil1!F1270="",B1270,"=GAUCHE(B2;Feuil1!F2)")</f>
        <v>Acrodisc LC 0.45µm 13mm\ Box of 300</v>
      </c>
    </row>
    <row r="1271" spans="1:13">
      <c r="A1271" s="1" t="s">
        <v>927</v>
      </c>
      <c r="B1271" s="1" t="s">
        <v>2714</v>
      </c>
      <c r="C1271" s="1" t="s">
        <v>60</v>
      </c>
      <c r="D1271" s="1" t="s">
        <v>61</v>
      </c>
      <c r="E1271" s="1" t="s">
        <v>13</v>
      </c>
      <c r="F1271" s="1" t="s">
        <v>14</v>
      </c>
      <c r="G1271" s="1" t="s">
        <v>15</v>
      </c>
      <c r="H1271" s="1" t="s">
        <v>16</v>
      </c>
      <c r="I1271" s="1" t="s">
        <v>17</v>
      </c>
      <c r="J1271" s="1">
        <v>0</v>
      </c>
      <c r="M1271" s="1" t="str">
        <f>IF(Feuil1!F1271="",B1271,"=GAUCHE(B2;Feuil1!F2)")</f>
        <v>Acrodisc GHP 0.45µm 25mm\ Box of 50</v>
      </c>
    </row>
    <row r="1272" spans="1:13">
      <c r="A1272" s="1" t="s">
        <v>928</v>
      </c>
      <c r="B1272" s="1" t="s">
        <v>2715</v>
      </c>
      <c r="C1272" s="1" t="s">
        <v>904</v>
      </c>
      <c r="D1272" s="1" t="s">
        <v>905</v>
      </c>
      <c r="E1272" s="1" t="s">
        <v>13</v>
      </c>
      <c r="F1272" s="1" t="s">
        <v>14</v>
      </c>
      <c r="G1272" s="1" t="s">
        <v>15</v>
      </c>
      <c r="H1272" s="1" t="s">
        <v>16</v>
      </c>
      <c r="I1272" s="1" t="s">
        <v>17</v>
      </c>
      <c r="J1272" s="1">
        <v>0</v>
      </c>
      <c r="M1272" s="1" t="str">
        <f>IF(Feuil1!F1272="",B1272,"=GAUCHE(B2;Feuil1!F2)")</f>
        <v>Acrodisc GHP 0.45µm 25mm\ Box of 200</v>
      </c>
    </row>
    <row r="1273" spans="1:13">
      <c r="A1273" s="1" t="s">
        <v>929</v>
      </c>
      <c r="B1273" s="1" t="s">
        <v>2716</v>
      </c>
      <c r="C1273" s="1" t="s">
        <v>897</v>
      </c>
      <c r="D1273" s="1" t="s">
        <v>898</v>
      </c>
      <c r="E1273" s="1" t="s">
        <v>13</v>
      </c>
      <c r="F1273" s="1" t="s">
        <v>14</v>
      </c>
      <c r="G1273" s="1" t="s">
        <v>15</v>
      </c>
      <c r="H1273" s="1" t="s">
        <v>16</v>
      </c>
      <c r="I1273" s="1" t="s">
        <v>17</v>
      </c>
      <c r="J1273" s="1">
        <v>0</v>
      </c>
      <c r="M1273" s="1" t="str">
        <f>IF(Feuil1!F1273="",B1273,"=GAUCHE(B2;Feuil1!F2)")</f>
        <v>Acrodisc GHP Minispike 0.45µm 13mm\ Box of 100</v>
      </c>
    </row>
    <row r="1274" spans="1:13">
      <c r="A1274" s="1" t="s">
        <v>930</v>
      </c>
      <c r="B1274" s="1" t="s">
        <v>2717</v>
      </c>
      <c r="C1274" s="1" t="s">
        <v>900</v>
      </c>
      <c r="D1274" s="1" t="s">
        <v>901</v>
      </c>
      <c r="E1274" s="1" t="s">
        <v>13</v>
      </c>
      <c r="F1274" s="1" t="s">
        <v>14</v>
      </c>
      <c r="G1274" s="1" t="s">
        <v>15</v>
      </c>
      <c r="H1274" s="1" t="s">
        <v>16</v>
      </c>
      <c r="I1274" s="1" t="s">
        <v>17</v>
      </c>
      <c r="J1274" s="1">
        <v>0</v>
      </c>
      <c r="M1274" s="1" t="str">
        <f>IF(Feuil1!F1274="",B1274,"=GAUCHE(B2;Feuil1!F2)")</f>
        <v>Acrodisc GHP Minispike 0.45µm 13mm\ Box of 300</v>
      </c>
    </row>
    <row r="1275" spans="1:13">
      <c r="A1275" s="1" t="s">
        <v>931</v>
      </c>
      <c r="B1275" s="1" t="s">
        <v>2718</v>
      </c>
      <c r="C1275" s="1" t="s">
        <v>60</v>
      </c>
      <c r="D1275" s="1" t="s">
        <v>61</v>
      </c>
      <c r="E1275" s="1" t="s">
        <v>13</v>
      </c>
      <c r="F1275" s="1" t="s">
        <v>14</v>
      </c>
      <c r="G1275" s="1" t="s">
        <v>15</v>
      </c>
      <c r="H1275" s="1" t="s">
        <v>16</v>
      </c>
      <c r="I1275" s="1" t="s">
        <v>17</v>
      </c>
      <c r="J1275" s="1">
        <v>0</v>
      </c>
      <c r="M1275" s="1" t="str">
        <f>IF(Feuil1!F1275="",B1275,"=GAUCHE(B2;Feuil1!F2)")</f>
        <v>Acrodisc Nylon 0.45µm 25mm\ Box of 50</v>
      </c>
    </row>
    <row r="1276" spans="1:13">
      <c r="A1276" s="1" t="s">
        <v>932</v>
      </c>
      <c r="B1276" s="1" t="s">
        <v>2719</v>
      </c>
      <c r="C1276" s="1" t="s">
        <v>904</v>
      </c>
      <c r="D1276" s="1" t="s">
        <v>905</v>
      </c>
      <c r="E1276" s="1" t="s">
        <v>13</v>
      </c>
      <c r="F1276" s="1" t="s">
        <v>14</v>
      </c>
      <c r="G1276" s="1" t="s">
        <v>15</v>
      </c>
      <c r="H1276" s="1" t="s">
        <v>16</v>
      </c>
      <c r="I1276" s="1" t="s">
        <v>17</v>
      </c>
      <c r="J1276" s="1">
        <v>0</v>
      </c>
      <c r="M1276" s="1" t="str">
        <f>IF(Feuil1!F1276="",B1276,"=GAUCHE(B2;Feuil1!F2)")</f>
        <v>Acrodisc Nylon 0.45µm 25mm\ Box of 200</v>
      </c>
    </row>
    <row r="1277" spans="1:13">
      <c r="A1277" s="1" t="s">
        <v>933</v>
      </c>
      <c r="B1277" s="1" t="s">
        <v>2720</v>
      </c>
      <c r="C1277" s="1" t="s">
        <v>897</v>
      </c>
      <c r="D1277" s="1" t="s">
        <v>898</v>
      </c>
      <c r="E1277" s="1" t="s">
        <v>13</v>
      </c>
      <c r="F1277" s="1" t="s">
        <v>14</v>
      </c>
      <c r="G1277" s="1" t="s">
        <v>15</v>
      </c>
      <c r="H1277" s="1" t="s">
        <v>16</v>
      </c>
      <c r="I1277" s="1" t="s">
        <v>17</v>
      </c>
      <c r="J1277" s="1">
        <v>0</v>
      </c>
      <c r="M1277" s="1" t="str">
        <f>IF(Feuil1!F1277="",B1277,"=GAUCHE(B2;Feuil1!F2)")</f>
        <v>Acrodisc Nylon 0.45µm 13mm\ Box of 100</v>
      </c>
    </row>
    <row r="1278" spans="1:13">
      <c r="A1278" s="1" t="s">
        <v>934</v>
      </c>
      <c r="B1278" s="1" t="s">
        <v>2721</v>
      </c>
      <c r="C1278" s="1" t="s">
        <v>900</v>
      </c>
      <c r="D1278" s="1" t="s">
        <v>901</v>
      </c>
      <c r="E1278" s="1" t="s">
        <v>13</v>
      </c>
      <c r="F1278" s="1" t="s">
        <v>14</v>
      </c>
      <c r="G1278" s="1" t="s">
        <v>15</v>
      </c>
      <c r="H1278" s="1" t="s">
        <v>16</v>
      </c>
      <c r="I1278" s="1" t="s">
        <v>17</v>
      </c>
      <c r="J1278" s="1">
        <v>0</v>
      </c>
      <c r="M1278" s="1" t="str">
        <f>IF(Feuil1!F1278="",B1278,"=GAUCHE(B2;Feuil1!F2)")</f>
        <v>Acrodisc Nylon 0.45µm 13mm\ Box of 300</v>
      </c>
    </row>
    <row r="1279" spans="1:13">
      <c r="A1279" s="1" t="s">
        <v>935</v>
      </c>
      <c r="B1279" s="1" t="s">
        <v>2722</v>
      </c>
      <c r="C1279" s="1" t="s">
        <v>60</v>
      </c>
      <c r="D1279" s="1" t="s">
        <v>61</v>
      </c>
      <c r="E1279" s="1" t="s">
        <v>13</v>
      </c>
      <c r="F1279" s="1" t="s">
        <v>14</v>
      </c>
      <c r="G1279" s="1" t="s">
        <v>15</v>
      </c>
      <c r="H1279" s="1" t="s">
        <v>16</v>
      </c>
      <c r="I1279" s="1" t="s">
        <v>17</v>
      </c>
      <c r="J1279" s="1">
        <v>0</v>
      </c>
      <c r="M1279" s="1" t="str">
        <f>IF(Feuil1!F1279="",B1279,"=GAUCHE(B2;Feuil1!F2)")</f>
        <v>Acrodisc Nylon 0.2µm 25mm\ Box of 50</v>
      </c>
    </row>
    <row r="1280" spans="1:13">
      <c r="A1280" s="1" t="s">
        <v>936</v>
      </c>
      <c r="B1280" s="1" t="s">
        <v>2723</v>
      </c>
      <c r="C1280" s="1" t="s">
        <v>904</v>
      </c>
      <c r="D1280" s="1" t="s">
        <v>905</v>
      </c>
      <c r="E1280" s="1" t="s">
        <v>13</v>
      </c>
      <c r="F1280" s="1" t="s">
        <v>14</v>
      </c>
      <c r="G1280" s="1" t="s">
        <v>15</v>
      </c>
      <c r="H1280" s="1" t="s">
        <v>16</v>
      </c>
      <c r="I1280" s="1" t="s">
        <v>17</v>
      </c>
      <c r="J1280" s="1">
        <v>0</v>
      </c>
      <c r="M1280" s="1" t="str">
        <f>IF(Feuil1!F1280="",B1280,"=GAUCHE(B2;Feuil1!F2)")</f>
        <v>Acrodisc Nylon 0.2µm 25mm\ Box of 200</v>
      </c>
    </row>
    <row r="1281" spans="1:13">
      <c r="A1281" s="1" t="s">
        <v>937</v>
      </c>
      <c r="B1281" s="1" t="s">
        <v>2724</v>
      </c>
      <c r="C1281" s="1" t="s">
        <v>897</v>
      </c>
      <c r="D1281" s="1" t="s">
        <v>898</v>
      </c>
      <c r="E1281" s="1" t="s">
        <v>13</v>
      </c>
      <c r="F1281" s="1" t="s">
        <v>14</v>
      </c>
      <c r="G1281" s="1" t="s">
        <v>15</v>
      </c>
      <c r="H1281" s="1" t="s">
        <v>16</v>
      </c>
      <c r="I1281" s="1" t="s">
        <v>17</v>
      </c>
      <c r="J1281" s="1">
        <v>0</v>
      </c>
      <c r="M1281" s="1" t="str">
        <f>IF(Feuil1!F1281="",B1281,"=GAUCHE(B2;Feuil1!F2)")</f>
        <v>Acrodisc Nylon 0.2µm 13mm\ Box of 100</v>
      </c>
    </row>
    <row r="1282" spans="1:13">
      <c r="A1282" s="1" t="s">
        <v>938</v>
      </c>
      <c r="B1282" s="1" t="s">
        <v>2725</v>
      </c>
      <c r="C1282" s="1" t="s">
        <v>900</v>
      </c>
      <c r="D1282" s="1" t="s">
        <v>901</v>
      </c>
      <c r="E1282" s="1" t="s">
        <v>13</v>
      </c>
      <c r="F1282" s="1" t="s">
        <v>14</v>
      </c>
      <c r="G1282" s="1" t="s">
        <v>15</v>
      </c>
      <c r="H1282" s="1" t="s">
        <v>16</v>
      </c>
      <c r="I1282" s="1" t="s">
        <v>17</v>
      </c>
      <c r="J1282" s="1">
        <v>0</v>
      </c>
      <c r="M1282" s="1" t="str">
        <f>IF(Feuil1!F1282="",B1282,"=GAUCHE(B2;Feuil1!F2)")</f>
        <v>Acrodisc Nylon 0.2µm 13mm\ Box of 300</v>
      </c>
    </row>
    <row r="1283" spans="1:13">
      <c r="A1283" s="1" t="s">
        <v>939</v>
      </c>
      <c r="B1283" s="1" t="s">
        <v>2726</v>
      </c>
      <c r="C1283" s="1" t="s">
        <v>767</v>
      </c>
      <c r="D1283" s="1" t="s">
        <v>768</v>
      </c>
      <c r="E1283" s="1" t="s">
        <v>13</v>
      </c>
      <c r="F1283" s="1" t="s">
        <v>14</v>
      </c>
      <c r="G1283" s="1" t="s">
        <v>15</v>
      </c>
      <c r="H1283" s="1" t="s">
        <v>16</v>
      </c>
      <c r="I1283" s="1" t="s">
        <v>17</v>
      </c>
      <c r="J1283" s="1">
        <v>0</v>
      </c>
      <c r="M1283" s="1" t="str">
        <f>IF(Feuil1!F1283="",B1283,"=GAUCHE(B2;Feuil1!F2)")</f>
        <v>Acrodisc Supor 0.2µm 25mm\ Box of 50</v>
      </c>
    </row>
    <row r="1284" spans="1:13">
      <c r="A1284" s="1" t="s">
        <v>940</v>
      </c>
      <c r="B1284" s="1" t="s">
        <v>2727</v>
      </c>
      <c r="C1284" s="1" t="s">
        <v>428</v>
      </c>
      <c r="D1284" s="1" t="s">
        <v>429</v>
      </c>
      <c r="E1284" s="1" t="s">
        <v>13</v>
      </c>
      <c r="F1284" s="1" t="s">
        <v>14</v>
      </c>
      <c r="G1284" s="1" t="s">
        <v>15</v>
      </c>
      <c r="H1284" s="1" t="s">
        <v>16</v>
      </c>
      <c r="I1284" s="1" t="s">
        <v>17</v>
      </c>
      <c r="J1284" s="1">
        <v>0</v>
      </c>
      <c r="M1284" s="1" t="str">
        <f>IF(Feuil1!F1284="",B1284,"=GAUCHE(B2;Feuil1!F2)")</f>
        <v>Acrodisc PVDF 0.45µm 47mm\ Box of 100</v>
      </c>
    </row>
    <row r="1285" spans="1:13">
      <c r="A1285" s="1" t="s">
        <v>941</v>
      </c>
      <c r="B1285" s="1" t="s">
        <v>2728</v>
      </c>
      <c r="C1285" s="1" t="s">
        <v>428</v>
      </c>
      <c r="D1285" s="1" t="s">
        <v>429</v>
      </c>
      <c r="E1285" s="1" t="s">
        <v>13</v>
      </c>
      <c r="F1285" s="1" t="s">
        <v>14</v>
      </c>
      <c r="G1285" s="1" t="s">
        <v>15</v>
      </c>
      <c r="H1285" s="1" t="s">
        <v>16</v>
      </c>
      <c r="I1285" s="1" t="s">
        <v>17</v>
      </c>
      <c r="J1285" s="1">
        <v>0</v>
      </c>
      <c r="M1285" s="1" t="str">
        <f>IF(Feuil1!F1285="",B1285,"=GAUCHE(B2;Feuil1!F2)")</f>
        <v>Acrodisc PVDF 0.2µm 47mm\ Box of 100</v>
      </c>
    </row>
    <row r="1286" spans="1:13">
      <c r="A1286" s="1" t="s">
        <v>942</v>
      </c>
      <c r="B1286" s="1" t="s">
        <v>2729</v>
      </c>
      <c r="C1286" s="1" t="s">
        <v>428</v>
      </c>
      <c r="D1286" s="1" t="s">
        <v>429</v>
      </c>
      <c r="E1286" s="1" t="s">
        <v>13</v>
      </c>
      <c r="F1286" s="1" t="s">
        <v>14</v>
      </c>
      <c r="G1286" s="1" t="s">
        <v>15</v>
      </c>
      <c r="H1286" s="1" t="s">
        <v>16</v>
      </c>
      <c r="I1286" s="1" t="s">
        <v>17</v>
      </c>
      <c r="J1286" s="1">
        <v>0</v>
      </c>
      <c r="M1286" s="1" t="str">
        <f>IF(Feuil1!F1286="",B1286,"=GAUCHE(B2;Feuil1!F2)")</f>
        <v>Acrodisc Nylon 0.45µm 47mm\ Box of 100</v>
      </c>
    </row>
    <row r="1287" spans="1:13">
      <c r="A1287" s="1" t="s">
        <v>943</v>
      </c>
      <c r="B1287" s="1" t="s">
        <v>2730</v>
      </c>
      <c r="C1287" s="1" t="s">
        <v>428</v>
      </c>
      <c r="D1287" s="1" t="s">
        <v>429</v>
      </c>
      <c r="E1287" s="1" t="s">
        <v>13</v>
      </c>
      <c r="F1287" s="1" t="s">
        <v>14</v>
      </c>
      <c r="G1287" s="1" t="s">
        <v>15</v>
      </c>
      <c r="H1287" s="1" t="s">
        <v>16</v>
      </c>
      <c r="I1287" s="1" t="s">
        <v>17</v>
      </c>
      <c r="J1287" s="1">
        <v>0</v>
      </c>
      <c r="M1287" s="1" t="str">
        <f>IF(Feuil1!F1287="",B1287,"=GAUCHE(B2;Feuil1!F2)")</f>
        <v>Acrodisc Nylon 0.2µm 47mm\ Box of 100</v>
      </c>
    </row>
    <row r="1288" spans="1:13">
      <c r="A1288" s="1" t="s">
        <v>944</v>
      </c>
      <c r="B1288" s="1" t="s">
        <v>2731</v>
      </c>
      <c r="C1288" s="1" t="s">
        <v>945</v>
      </c>
      <c r="D1288" s="1" t="s">
        <v>946</v>
      </c>
      <c r="E1288" s="1" t="s">
        <v>13</v>
      </c>
      <c r="F1288" s="1" t="s">
        <v>14</v>
      </c>
      <c r="G1288" s="1" t="s">
        <v>15</v>
      </c>
      <c r="H1288" s="1" t="s">
        <v>16</v>
      </c>
      <c r="I1288" s="1" t="s">
        <v>17</v>
      </c>
      <c r="J1288" s="1">
        <v>0</v>
      </c>
      <c r="M1288" s="1" t="str">
        <f>IF(Feuil1!F1288="",B1288,"=GAUCHE(B2;Feuil1!F2)")</f>
        <v>Acrodisc PTFE 0.45µm 47mm\ Box of 100</v>
      </c>
    </row>
    <row r="1289" spans="1:13">
      <c r="A1289" s="1" t="s">
        <v>947</v>
      </c>
      <c r="B1289" s="1" t="s">
        <v>2732</v>
      </c>
      <c r="C1289" s="1" t="s">
        <v>945</v>
      </c>
      <c r="D1289" s="1" t="s">
        <v>946</v>
      </c>
      <c r="E1289" s="1" t="s">
        <v>13</v>
      </c>
      <c r="F1289" s="1" t="s">
        <v>14</v>
      </c>
      <c r="G1289" s="1" t="s">
        <v>15</v>
      </c>
      <c r="H1289" s="1" t="s">
        <v>16</v>
      </c>
      <c r="I1289" s="1" t="s">
        <v>17</v>
      </c>
      <c r="J1289" s="1">
        <v>0</v>
      </c>
      <c r="M1289" s="1" t="str">
        <f>IF(Feuil1!F1289="",B1289,"=GAUCHE(B2;Feuil1!F2)")</f>
        <v>Acrodisc PTFE 0.2µm 47mm\ Box of 100</v>
      </c>
    </row>
    <row r="1290" spans="1:13">
      <c r="A1290" s="1" t="s">
        <v>948</v>
      </c>
      <c r="B1290" s="1" t="s">
        <v>2733</v>
      </c>
      <c r="C1290" s="1" t="s">
        <v>897</v>
      </c>
      <c r="D1290" s="1" t="s">
        <v>898</v>
      </c>
      <c r="E1290" s="1" t="s">
        <v>13</v>
      </c>
      <c r="F1290" s="1" t="s">
        <v>14</v>
      </c>
      <c r="G1290" s="1" t="s">
        <v>15</v>
      </c>
      <c r="H1290" s="1" t="s">
        <v>16</v>
      </c>
      <c r="I1290" s="1" t="s">
        <v>17</v>
      </c>
      <c r="J1290" s="1">
        <v>0</v>
      </c>
      <c r="M1290" s="1" t="str">
        <f>IF(Feuil1!F1290="",B1290,"=GAUCHE(B2;Feuil1!F2)")</f>
        <v>Acrodisc PTFE 0.45µm 13mm\ Box of 100</v>
      </c>
    </row>
    <row r="1291" spans="1:13">
      <c r="A1291" s="1" t="s">
        <v>949</v>
      </c>
      <c r="B1291" s="1" t="s">
        <v>2734</v>
      </c>
      <c r="C1291" s="1" t="s">
        <v>428</v>
      </c>
      <c r="D1291" s="1" t="s">
        <v>429</v>
      </c>
      <c r="E1291" s="1" t="s">
        <v>13</v>
      </c>
      <c r="F1291" s="1" t="s">
        <v>14</v>
      </c>
      <c r="G1291" s="1" t="s">
        <v>15</v>
      </c>
      <c r="H1291" s="1" t="s">
        <v>16</v>
      </c>
      <c r="I1291" s="1" t="s">
        <v>17</v>
      </c>
      <c r="J1291" s="1">
        <v>0</v>
      </c>
      <c r="M1291" s="1" t="str">
        <f>IF(Feuil1!F1291="",B1291,"=GAUCHE(B2;Feuil1!F2)")</f>
        <v>Acrodisc Supor (PES) Filter 0.45µm 47mm\ Box of 100</v>
      </c>
    </row>
    <row r="1292" spans="1:13">
      <c r="A1292" s="1" t="s">
        <v>950</v>
      </c>
      <c r="B1292" s="1" t="s">
        <v>2735</v>
      </c>
      <c r="C1292" s="1" t="s">
        <v>428</v>
      </c>
      <c r="D1292" s="1" t="s">
        <v>429</v>
      </c>
      <c r="E1292" s="1" t="s">
        <v>13</v>
      </c>
      <c r="F1292" s="1" t="s">
        <v>14</v>
      </c>
      <c r="G1292" s="1" t="s">
        <v>15</v>
      </c>
      <c r="H1292" s="1" t="s">
        <v>16</v>
      </c>
      <c r="I1292" s="1" t="s">
        <v>17</v>
      </c>
      <c r="J1292" s="1">
        <v>0</v>
      </c>
      <c r="M1292" s="1" t="str">
        <f>IF(Feuil1!F1292="",B1292,"=GAUCHE(B2;Feuil1!F2)")</f>
        <v>Acrodisc Supor (PES) Filter 0.2µm 47mm\ Box of 100</v>
      </c>
    </row>
    <row r="1293" spans="1:13">
      <c r="A1293" s="1" t="s">
        <v>951</v>
      </c>
      <c r="B1293" s="1" t="s">
        <v>2736</v>
      </c>
      <c r="C1293" s="1" t="s">
        <v>415</v>
      </c>
      <c r="D1293" s="1" t="s">
        <v>416</v>
      </c>
      <c r="E1293" s="1" t="s">
        <v>13</v>
      </c>
      <c r="F1293" s="1" t="s">
        <v>14</v>
      </c>
      <c r="G1293" s="1" t="s">
        <v>15</v>
      </c>
      <c r="H1293" s="1" t="s">
        <v>16</v>
      </c>
      <c r="I1293" s="1" t="s">
        <v>17</v>
      </c>
      <c r="J1293" s="1">
        <v>0</v>
      </c>
      <c r="M1293" s="1" t="str">
        <f>IF(Feuil1!F1293="",B1293,"=GAUCHE(B2;Feuil1!F2)")</f>
        <v>Acrodisc Supor (PES) Filter 0.45µm 13mm\ Box of 100</v>
      </c>
    </row>
    <row r="1294" spans="1:13">
      <c r="A1294" s="1" t="s">
        <v>952</v>
      </c>
      <c r="B1294" s="1" t="s">
        <v>2737</v>
      </c>
      <c r="C1294" s="1" t="s">
        <v>897</v>
      </c>
      <c r="D1294" s="1" t="s">
        <v>898</v>
      </c>
      <c r="E1294" s="1" t="s">
        <v>13</v>
      </c>
      <c r="F1294" s="1" t="s">
        <v>14</v>
      </c>
      <c r="G1294" s="1" t="s">
        <v>15</v>
      </c>
      <c r="H1294" s="1" t="s">
        <v>16</v>
      </c>
      <c r="I1294" s="1" t="s">
        <v>17</v>
      </c>
      <c r="J1294" s="1">
        <v>0</v>
      </c>
      <c r="M1294" s="1" t="str">
        <f>IF(Feuil1!F1294="",B1294,"=GAUCHE(B2;Feuil1!F2)")</f>
        <v>Acrodisc CR Minispike 0.2µm 13mm\ Box of 100</v>
      </c>
    </row>
    <row r="1295" spans="1:13">
      <c r="A1295" s="1" t="s">
        <v>953</v>
      </c>
      <c r="B1295" s="1" t="s">
        <v>2738</v>
      </c>
      <c r="C1295" s="1" t="s">
        <v>900</v>
      </c>
      <c r="D1295" s="1" t="s">
        <v>901</v>
      </c>
      <c r="E1295" s="1" t="s">
        <v>13</v>
      </c>
      <c r="F1295" s="1" t="s">
        <v>14</v>
      </c>
      <c r="G1295" s="1" t="s">
        <v>15</v>
      </c>
      <c r="H1295" s="1" t="s">
        <v>16</v>
      </c>
      <c r="I1295" s="1" t="s">
        <v>17</v>
      </c>
      <c r="J1295" s="1">
        <v>0</v>
      </c>
      <c r="M1295" s="1" t="str">
        <f>IF(Feuil1!F1295="",B1295,"=GAUCHE(B2;Feuil1!F2)")</f>
        <v>Acrodisc CR Minispike 0.2µm 13mm\ Box of 300</v>
      </c>
    </row>
    <row r="1296" spans="1:13">
      <c r="A1296" s="1" t="s">
        <v>954</v>
      </c>
      <c r="B1296" s="1" t="s">
        <v>2739</v>
      </c>
      <c r="C1296" s="1" t="s">
        <v>897</v>
      </c>
      <c r="D1296" s="1" t="s">
        <v>898</v>
      </c>
      <c r="E1296" s="1" t="s">
        <v>13</v>
      </c>
      <c r="F1296" s="1" t="s">
        <v>14</v>
      </c>
      <c r="G1296" s="1" t="s">
        <v>15</v>
      </c>
      <c r="H1296" s="1" t="s">
        <v>16</v>
      </c>
      <c r="I1296" s="1" t="s">
        <v>17</v>
      </c>
      <c r="J1296" s="1">
        <v>0</v>
      </c>
      <c r="M1296" s="1" t="str">
        <f>IF(Feuil1!F1296="",B1296,"=GAUCHE(B2;Feuil1!F2)")</f>
        <v>Acrodisc CR Minispike 0.45µm 13mm\ Box of 100</v>
      </c>
    </row>
    <row r="1297" spans="1:13">
      <c r="A1297" s="1" t="s">
        <v>955</v>
      </c>
      <c r="B1297" s="1" t="s">
        <v>2740</v>
      </c>
      <c r="C1297" s="1" t="s">
        <v>900</v>
      </c>
      <c r="D1297" s="1" t="s">
        <v>901</v>
      </c>
      <c r="E1297" s="1" t="s">
        <v>13</v>
      </c>
      <c r="F1297" s="1" t="s">
        <v>14</v>
      </c>
      <c r="G1297" s="1" t="s">
        <v>15</v>
      </c>
      <c r="H1297" s="1" t="s">
        <v>16</v>
      </c>
      <c r="I1297" s="1" t="s">
        <v>17</v>
      </c>
      <c r="J1297" s="1">
        <v>0</v>
      </c>
      <c r="M1297" s="1" t="str">
        <f>IF(Feuil1!F1297="",B1297,"=GAUCHE(B2;Feuil1!F2)")</f>
        <v>Acrodisc CR Minispike 0.45µm 13mm\ Box of 300</v>
      </c>
    </row>
    <row r="1298" spans="1:13">
      <c r="A1298" s="1" t="s">
        <v>956</v>
      </c>
      <c r="B1298" s="1" t="s">
        <v>2741</v>
      </c>
      <c r="C1298" s="1" t="s">
        <v>897</v>
      </c>
      <c r="D1298" s="1" t="s">
        <v>898</v>
      </c>
      <c r="E1298" s="1" t="s">
        <v>13</v>
      </c>
      <c r="F1298" s="1" t="s">
        <v>14</v>
      </c>
      <c r="G1298" s="1" t="s">
        <v>15</v>
      </c>
      <c r="H1298" s="1" t="s">
        <v>16</v>
      </c>
      <c r="I1298" s="1" t="s">
        <v>17</v>
      </c>
      <c r="J1298" s="1">
        <v>0</v>
      </c>
      <c r="M1298" s="1" t="str">
        <f>IF(Feuil1!F1298="",B1298,"=GAUCHE(B2;Feuil1!F2)")</f>
        <v>Acrodisc LC Minispike 0.45µm 13mm\ Box of 100</v>
      </c>
    </row>
    <row r="1299" spans="1:13">
      <c r="A1299" s="1" t="s">
        <v>957</v>
      </c>
      <c r="B1299" s="1" t="s">
        <v>2742</v>
      </c>
      <c r="C1299" s="1" t="s">
        <v>900</v>
      </c>
      <c r="D1299" s="1" t="s">
        <v>901</v>
      </c>
      <c r="E1299" s="1" t="s">
        <v>13</v>
      </c>
      <c r="F1299" s="1" t="s">
        <v>14</v>
      </c>
      <c r="G1299" s="1" t="s">
        <v>15</v>
      </c>
      <c r="H1299" s="1" t="s">
        <v>16</v>
      </c>
      <c r="I1299" s="1" t="s">
        <v>17</v>
      </c>
      <c r="J1299" s="1">
        <v>0</v>
      </c>
      <c r="M1299" s="1" t="str">
        <f>IF(Feuil1!F1299="",B1299,"=GAUCHE(B2;Feuil1!F2)")</f>
        <v>Acrodisc LC Minispike 0.45µm 13mm\ Box of 300</v>
      </c>
    </row>
    <row r="1300" spans="1:13">
      <c r="A1300" s="1" t="s">
        <v>958</v>
      </c>
      <c r="B1300" s="1" t="s">
        <v>2743</v>
      </c>
      <c r="C1300" s="1" t="s">
        <v>897</v>
      </c>
      <c r="D1300" s="1" t="s">
        <v>898</v>
      </c>
      <c r="E1300" s="1" t="s">
        <v>13</v>
      </c>
      <c r="F1300" s="1" t="s">
        <v>14</v>
      </c>
      <c r="G1300" s="1" t="s">
        <v>15</v>
      </c>
      <c r="H1300" s="1" t="s">
        <v>16</v>
      </c>
      <c r="I1300" s="1" t="s">
        <v>17</v>
      </c>
      <c r="J1300" s="1">
        <v>0</v>
      </c>
      <c r="M1300" s="1" t="str">
        <f>IF(Feuil1!F1300="",B1300,"=GAUCHE(B2;Feuil1!F2)")</f>
        <v>Acrodisc Nylon Minispike 0.2µm 13mm\ Box of 100</v>
      </c>
    </row>
    <row r="1301" spans="1:13">
      <c r="A1301" s="1" t="s">
        <v>959</v>
      </c>
      <c r="B1301" s="1" t="s">
        <v>2744</v>
      </c>
      <c r="C1301" s="1" t="s">
        <v>900</v>
      </c>
      <c r="D1301" s="1" t="s">
        <v>901</v>
      </c>
      <c r="E1301" s="1" t="s">
        <v>13</v>
      </c>
      <c r="F1301" s="1" t="s">
        <v>14</v>
      </c>
      <c r="G1301" s="1" t="s">
        <v>15</v>
      </c>
      <c r="H1301" s="1" t="s">
        <v>16</v>
      </c>
      <c r="I1301" s="1" t="s">
        <v>17</v>
      </c>
      <c r="J1301" s="1">
        <v>0</v>
      </c>
      <c r="M1301" s="1" t="str">
        <f>IF(Feuil1!F1301="",B1301,"=GAUCHE(B2;Feuil1!F2)")</f>
        <v>Acrodisc Nylon Minispike 0.2µm 13mm\ Box of 300</v>
      </c>
    </row>
    <row r="1302" spans="1:13">
      <c r="A1302" s="1" t="s">
        <v>960</v>
      </c>
      <c r="B1302" s="1" t="s">
        <v>2745</v>
      </c>
      <c r="C1302" s="1" t="s">
        <v>897</v>
      </c>
      <c r="D1302" s="1" t="s">
        <v>898</v>
      </c>
      <c r="E1302" s="1" t="s">
        <v>13</v>
      </c>
      <c r="F1302" s="1" t="s">
        <v>14</v>
      </c>
      <c r="G1302" s="1" t="s">
        <v>15</v>
      </c>
      <c r="H1302" s="1" t="s">
        <v>16</v>
      </c>
      <c r="I1302" s="1" t="s">
        <v>17</v>
      </c>
      <c r="J1302" s="1">
        <v>0</v>
      </c>
      <c r="M1302" s="1" t="str">
        <f>IF(Feuil1!F1302="",B1302,"=GAUCHE(B2;Feuil1!F2)")</f>
        <v>Acrodisc Nylon Minispike 0.45µm 13mm\ Box of 100</v>
      </c>
    </row>
    <row r="1303" spans="1:13">
      <c r="A1303" s="1" t="s">
        <v>961</v>
      </c>
      <c r="B1303" s="1" t="s">
        <v>2746</v>
      </c>
      <c r="C1303" s="1" t="s">
        <v>900</v>
      </c>
      <c r="D1303" s="1" t="s">
        <v>901</v>
      </c>
      <c r="E1303" s="1" t="s">
        <v>13</v>
      </c>
      <c r="F1303" s="1" t="s">
        <v>14</v>
      </c>
      <c r="G1303" s="1" t="s">
        <v>15</v>
      </c>
      <c r="H1303" s="1" t="s">
        <v>16</v>
      </c>
      <c r="I1303" s="1" t="s">
        <v>17</v>
      </c>
      <c r="J1303" s="1">
        <v>0</v>
      </c>
      <c r="M1303" s="1" t="str">
        <f>IF(Feuil1!F1303="",B1303,"=GAUCHE(B2;Feuil1!F2)")</f>
        <v>Acrodisc Nylon Minispike 0.45µm 13mm\ Box of 300</v>
      </c>
    </row>
    <row r="1304" spans="1:13">
      <c r="A1304" s="1" t="s">
        <v>962</v>
      </c>
      <c r="B1304" s="1" t="s">
        <v>2747</v>
      </c>
      <c r="C1304" s="1" t="s">
        <v>20</v>
      </c>
      <c r="D1304" s="1" t="s">
        <v>21</v>
      </c>
      <c r="E1304" s="1" t="s">
        <v>13</v>
      </c>
      <c r="F1304" s="1" t="s">
        <v>14</v>
      </c>
      <c r="G1304" s="1" t="s">
        <v>15</v>
      </c>
      <c r="H1304" s="1" t="s">
        <v>16</v>
      </c>
      <c r="I1304" s="1" t="s">
        <v>17</v>
      </c>
      <c r="J1304" s="1">
        <v>0</v>
      </c>
      <c r="M1304" s="1" t="str">
        <f>IF(Feuil1!F1304="",B1304,"=GAUCHE(B2;Feuil1!F2)")</f>
        <v>Sentry SymmetryShield RP8 Pre-column 100 Å 5µm 3.9 x 20mm\ Box of 2</v>
      </c>
    </row>
    <row r="1305" spans="1:13">
      <c r="A1305" s="1" t="s">
        <v>963</v>
      </c>
      <c r="B1305" s="1" t="s">
        <v>2748</v>
      </c>
      <c r="C1305" s="1" t="s">
        <v>964</v>
      </c>
      <c r="D1305" s="1" t="s">
        <v>965</v>
      </c>
      <c r="E1305" s="1" t="s">
        <v>13</v>
      </c>
      <c r="F1305" s="1" t="s">
        <v>14</v>
      </c>
      <c r="G1305" s="1" t="s">
        <v>15</v>
      </c>
      <c r="H1305" s="1" t="s">
        <v>16</v>
      </c>
      <c r="I1305" s="1" t="s">
        <v>17</v>
      </c>
      <c r="J1305" s="1">
        <v>0</v>
      </c>
      <c r="M1305" s="1" t="str">
        <f>IF(Feuil1!F1305="",B1305,"=GAUCHE(B2;Feuil1!F2)")</f>
        <v>Vacuum Manifold Valve, needles (required when using Silica based SPE cartridges)\ Box of 20</v>
      </c>
    </row>
    <row r="1306" spans="1:13">
      <c r="A1306" s="1" t="s">
        <v>966</v>
      </c>
      <c r="B1306" s="1" t="s">
        <v>2749</v>
      </c>
      <c r="C1306" s="1" t="s">
        <v>60</v>
      </c>
      <c r="D1306" s="1" t="s">
        <v>61</v>
      </c>
      <c r="E1306" s="1" t="s">
        <v>13</v>
      </c>
      <c r="F1306" s="1" t="s">
        <v>14</v>
      </c>
      <c r="G1306" s="1" t="s">
        <v>15</v>
      </c>
      <c r="H1306" s="1" t="s">
        <v>16</v>
      </c>
      <c r="I1306" s="1" t="s">
        <v>17</v>
      </c>
      <c r="J1306" s="1">
        <v>0</v>
      </c>
      <c r="M1306" s="1" t="str">
        <f>IF(Feuil1!F1306="",B1306,"=GAUCHE(B2;Feuil1!F2)")</f>
        <v>Acrodisc Nylon GF 0.45µm 25mm\ Box of 50</v>
      </c>
    </row>
    <row r="1307" spans="1:13">
      <c r="A1307" s="1" t="s">
        <v>967</v>
      </c>
      <c r="B1307" s="1" t="s">
        <v>2750</v>
      </c>
      <c r="C1307" s="1" t="s">
        <v>904</v>
      </c>
      <c r="D1307" s="1" t="s">
        <v>905</v>
      </c>
      <c r="E1307" s="1" t="s">
        <v>13</v>
      </c>
      <c r="F1307" s="1" t="s">
        <v>14</v>
      </c>
      <c r="G1307" s="1" t="s">
        <v>15</v>
      </c>
      <c r="H1307" s="1" t="s">
        <v>16</v>
      </c>
      <c r="I1307" s="1" t="s">
        <v>17</v>
      </c>
      <c r="J1307" s="1">
        <v>0</v>
      </c>
      <c r="M1307" s="1" t="str">
        <f>IF(Feuil1!F1307="",B1307,"=GAUCHE(B2;Feuil1!F2)")</f>
        <v>Acrodisc Nylon GF 0.45µm 25mm\ Box of 200</v>
      </c>
    </row>
    <row r="1308" spans="1:13">
      <c r="A1308" s="1" t="s">
        <v>968</v>
      </c>
      <c r="B1308" s="1" t="s">
        <v>2751</v>
      </c>
      <c r="C1308" s="1" t="s">
        <v>60</v>
      </c>
      <c r="D1308" s="1" t="s">
        <v>61</v>
      </c>
      <c r="E1308" s="1" t="s">
        <v>13</v>
      </c>
      <c r="F1308" s="1" t="s">
        <v>14</v>
      </c>
      <c r="G1308" s="1" t="s">
        <v>15</v>
      </c>
      <c r="H1308" s="1" t="s">
        <v>16</v>
      </c>
      <c r="I1308" s="1" t="s">
        <v>17</v>
      </c>
      <c r="J1308" s="1">
        <v>0</v>
      </c>
      <c r="M1308" s="1" t="str">
        <f>IF(Feuil1!F1308="",B1308,"=GAUCHE(B2;Feuil1!F2)")</f>
        <v>Acrodisc GHP GF 0.45µm 25mm\ Box of 50</v>
      </c>
    </row>
    <row r="1309" spans="1:13">
      <c r="A1309" s="1" t="s">
        <v>969</v>
      </c>
      <c r="B1309" s="1" t="s">
        <v>2752</v>
      </c>
      <c r="C1309" s="1" t="s">
        <v>904</v>
      </c>
      <c r="D1309" s="1" t="s">
        <v>905</v>
      </c>
      <c r="E1309" s="1" t="s">
        <v>13</v>
      </c>
      <c r="F1309" s="1" t="s">
        <v>14</v>
      </c>
      <c r="G1309" s="1" t="s">
        <v>15</v>
      </c>
      <c r="H1309" s="1" t="s">
        <v>16</v>
      </c>
      <c r="I1309" s="1" t="s">
        <v>17</v>
      </c>
      <c r="J1309" s="1">
        <v>0</v>
      </c>
      <c r="M1309" s="1" t="str">
        <f>IF(Feuil1!F1309="",B1309,"=GAUCHE(B2;Feuil1!F2)")</f>
        <v>Acrodisc GHP GF 0.45µm 25mm\ Box of 200</v>
      </c>
    </row>
    <row r="1310" spans="1:13">
      <c r="A1310" s="1" t="s">
        <v>970</v>
      </c>
      <c r="B1310" s="1" t="s">
        <v>2753</v>
      </c>
      <c r="C1310" s="1" t="s">
        <v>897</v>
      </c>
      <c r="D1310" s="1" t="s">
        <v>898</v>
      </c>
      <c r="E1310" s="1" t="s">
        <v>13</v>
      </c>
      <c r="F1310" s="1" t="s">
        <v>14</v>
      </c>
      <c r="G1310" s="1" t="s">
        <v>15</v>
      </c>
      <c r="H1310" s="1" t="s">
        <v>16</v>
      </c>
      <c r="I1310" s="1" t="s">
        <v>17</v>
      </c>
      <c r="J1310" s="1">
        <v>0</v>
      </c>
      <c r="M1310" s="1" t="str">
        <f>IF(Feuil1!F1310="",B1310,"=GAUCHE(B2;Feuil1!F2)")</f>
        <v>Acrodisc LC Minispike 0.2µm 13mm\ Box of 100</v>
      </c>
    </row>
    <row r="1311" spans="1:13">
      <c r="A1311" s="1" t="s">
        <v>971</v>
      </c>
      <c r="B1311" s="1" t="s">
        <v>2754</v>
      </c>
      <c r="C1311" s="1" t="s">
        <v>900</v>
      </c>
      <c r="D1311" s="1" t="s">
        <v>901</v>
      </c>
      <c r="E1311" s="1" t="s">
        <v>13</v>
      </c>
      <c r="F1311" s="1" t="s">
        <v>14</v>
      </c>
      <c r="G1311" s="1" t="s">
        <v>15</v>
      </c>
      <c r="H1311" s="1" t="s">
        <v>16</v>
      </c>
      <c r="I1311" s="1" t="s">
        <v>17</v>
      </c>
      <c r="J1311" s="1">
        <v>0</v>
      </c>
      <c r="M1311" s="1" t="str">
        <f>IF(Feuil1!F1311="",B1311,"=GAUCHE(B2;Feuil1!F2)")</f>
        <v>Acrodisc LC Minispike 0.2µm 13mm\ Box of 300</v>
      </c>
    </row>
    <row r="1312" spans="1:13">
      <c r="A1312" s="1" t="s">
        <v>972</v>
      </c>
      <c r="B1312" s="1" t="s">
        <v>2755</v>
      </c>
      <c r="C1312" s="1" t="s">
        <v>897</v>
      </c>
      <c r="D1312" s="1" t="s">
        <v>898</v>
      </c>
      <c r="E1312" s="1" t="s">
        <v>13</v>
      </c>
      <c r="F1312" s="1" t="s">
        <v>14</v>
      </c>
      <c r="G1312" s="1" t="s">
        <v>15</v>
      </c>
      <c r="H1312" s="1" t="s">
        <v>16</v>
      </c>
      <c r="I1312" s="1" t="s">
        <v>17</v>
      </c>
      <c r="J1312" s="1">
        <v>0</v>
      </c>
      <c r="M1312" s="1" t="str">
        <f>IF(Feuil1!F1312="",B1312,"=GAUCHE(B2;Feuil1!F2)")</f>
        <v>Acrodisc LC 0.2µm 13mm\ Box of 100</v>
      </c>
    </row>
    <row r="1313" spans="1:13">
      <c r="A1313" s="1" t="s">
        <v>973</v>
      </c>
      <c r="B1313" s="1" t="s">
        <v>2756</v>
      </c>
      <c r="C1313" s="1" t="s">
        <v>900</v>
      </c>
      <c r="D1313" s="1" t="s">
        <v>901</v>
      </c>
      <c r="E1313" s="1" t="s">
        <v>13</v>
      </c>
      <c r="F1313" s="1" t="s">
        <v>14</v>
      </c>
      <c r="G1313" s="1" t="s">
        <v>15</v>
      </c>
      <c r="H1313" s="1" t="s">
        <v>16</v>
      </c>
      <c r="I1313" s="1" t="s">
        <v>17</v>
      </c>
      <c r="J1313" s="1">
        <v>0</v>
      </c>
      <c r="M1313" s="1" t="str">
        <f>IF(Feuil1!F1313="",B1313,"=GAUCHE(B2;Feuil1!F2)")</f>
        <v>Acrodisc LC 0.2µm 13mm\ Box of 300</v>
      </c>
    </row>
    <row r="1314" spans="1:13">
      <c r="A1314" s="1" t="s">
        <v>974</v>
      </c>
      <c r="B1314" s="1" t="s">
        <v>2757</v>
      </c>
      <c r="C1314" s="1" t="s">
        <v>60</v>
      </c>
      <c r="D1314" s="1" t="s">
        <v>61</v>
      </c>
      <c r="E1314" s="1" t="s">
        <v>13</v>
      </c>
      <c r="F1314" s="1" t="s">
        <v>14</v>
      </c>
      <c r="G1314" s="1" t="s">
        <v>15</v>
      </c>
      <c r="H1314" s="1" t="s">
        <v>16</v>
      </c>
      <c r="I1314" s="1" t="s">
        <v>17</v>
      </c>
      <c r="J1314" s="1">
        <v>0</v>
      </c>
      <c r="M1314" s="1" t="str">
        <f>IF(Feuil1!F1314="",B1314,"=GAUCHE(B2;Feuil1!F2)")</f>
        <v>Acrodisc LC 0.2µm 25mm\ Box of 50</v>
      </c>
    </row>
    <row r="1315" spans="1:13">
      <c r="A1315" s="1" t="s">
        <v>975</v>
      </c>
      <c r="B1315" s="1" t="s">
        <v>2758</v>
      </c>
      <c r="C1315" s="1" t="s">
        <v>904</v>
      </c>
      <c r="D1315" s="1" t="s">
        <v>905</v>
      </c>
      <c r="E1315" s="1" t="s">
        <v>13</v>
      </c>
      <c r="F1315" s="1" t="s">
        <v>14</v>
      </c>
      <c r="G1315" s="1" t="s">
        <v>15</v>
      </c>
      <c r="H1315" s="1" t="s">
        <v>16</v>
      </c>
      <c r="I1315" s="1" t="s">
        <v>17</v>
      </c>
      <c r="J1315" s="1">
        <v>0</v>
      </c>
      <c r="M1315" s="1" t="str">
        <f>IF(Feuil1!F1315="",B1315,"=GAUCHE(B2;Feuil1!F2)")</f>
        <v>Acrodisc LC 0.2µm 25mm\ Box of 200</v>
      </c>
    </row>
    <row r="1316" spans="1:13">
      <c r="A1316" s="1" t="s">
        <v>976</v>
      </c>
      <c r="B1316" s="1" t="s">
        <v>2759</v>
      </c>
      <c r="C1316" s="1" t="s">
        <v>897</v>
      </c>
      <c r="D1316" s="1" t="s">
        <v>898</v>
      </c>
      <c r="E1316" s="1" t="s">
        <v>13</v>
      </c>
      <c r="F1316" s="1" t="s">
        <v>14</v>
      </c>
      <c r="G1316" s="1" t="s">
        <v>15</v>
      </c>
      <c r="H1316" s="1" t="s">
        <v>16</v>
      </c>
      <c r="I1316" s="1" t="s">
        <v>17</v>
      </c>
      <c r="J1316" s="1">
        <v>0</v>
      </c>
      <c r="M1316" s="1" t="str">
        <f>IF(Feuil1!F1316="",B1316,"=GAUCHE(B2;Feuil1!F2)")</f>
        <v>Acrodisc IC 0.2µm 13mm\ Box of 100</v>
      </c>
    </row>
    <row r="1317" spans="1:13">
      <c r="A1317" s="1" t="s">
        <v>977</v>
      </c>
      <c r="B1317" s="1" t="s">
        <v>2760</v>
      </c>
      <c r="C1317" s="1" t="s">
        <v>900</v>
      </c>
      <c r="D1317" s="1" t="s">
        <v>901</v>
      </c>
      <c r="E1317" s="1" t="s">
        <v>13</v>
      </c>
      <c r="F1317" s="1" t="s">
        <v>14</v>
      </c>
      <c r="G1317" s="1" t="s">
        <v>15</v>
      </c>
      <c r="H1317" s="1" t="s">
        <v>16</v>
      </c>
      <c r="I1317" s="1" t="s">
        <v>17</v>
      </c>
      <c r="J1317" s="1">
        <v>0</v>
      </c>
      <c r="M1317" s="1" t="str">
        <f>IF(Feuil1!F1317="",B1317,"=GAUCHE(B2;Feuil1!F2)")</f>
        <v>Acrodisc IC 0.2µm 13mm\ Box of 300</v>
      </c>
    </row>
    <row r="1318" spans="1:13">
      <c r="A1318" s="1" t="s">
        <v>978</v>
      </c>
      <c r="B1318" s="1" t="s">
        <v>2761</v>
      </c>
      <c r="C1318" s="1" t="s">
        <v>897</v>
      </c>
      <c r="D1318" s="1" t="s">
        <v>898</v>
      </c>
      <c r="E1318" s="1" t="s">
        <v>13</v>
      </c>
      <c r="F1318" s="1" t="s">
        <v>14</v>
      </c>
      <c r="G1318" s="1" t="s">
        <v>15</v>
      </c>
      <c r="H1318" s="1" t="s">
        <v>16</v>
      </c>
      <c r="I1318" s="1" t="s">
        <v>17</v>
      </c>
      <c r="J1318" s="1">
        <v>0</v>
      </c>
      <c r="M1318" s="1" t="str">
        <f>IF(Feuil1!F1318="",B1318,"=GAUCHE(B2;Feuil1!F2)")</f>
        <v>Acrodisc IC 0.45µm 13mm\ Box of 100</v>
      </c>
    </row>
    <row r="1319" spans="1:13">
      <c r="A1319" s="1" t="s">
        <v>979</v>
      </c>
      <c r="B1319" s="1" t="s">
        <v>2762</v>
      </c>
      <c r="C1319" s="1" t="s">
        <v>900</v>
      </c>
      <c r="D1319" s="1" t="s">
        <v>901</v>
      </c>
      <c r="E1319" s="1" t="s">
        <v>13</v>
      </c>
      <c r="F1319" s="1" t="s">
        <v>14</v>
      </c>
      <c r="G1319" s="1" t="s">
        <v>15</v>
      </c>
      <c r="H1319" s="1" t="s">
        <v>16</v>
      </c>
      <c r="I1319" s="1" t="s">
        <v>17</v>
      </c>
      <c r="J1319" s="1">
        <v>0</v>
      </c>
      <c r="M1319" s="1" t="str">
        <f>IF(Feuil1!F1319="",B1319,"=GAUCHE(B2;Feuil1!F2)")</f>
        <v>Acrodisc IC 0.45µm 13mm\ Box of 300</v>
      </c>
    </row>
    <row r="1320" spans="1:13">
      <c r="A1320" s="1" t="s">
        <v>980</v>
      </c>
      <c r="B1320" s="1" t="s">
        <v>2763</v>
      </c>
      <c r="C1320" s="1" t="s">
        <v>60</v>
      </c>
      <c r="D1320" s="1" t="s">
        <v>61</v>
      </c>
      <c r="E1320" s="1" t="s">
        <v>13</v>
      </c>
      <c r="F1320" s="1" t="s">
        <v>14</v>
      </c>
      <c r="G1320" s="1" t="s">
        <v>15</v>
      </c>
      <c r="H1320" s="1" t="s">
        <v>16</v>
      </c>
      <c r="I1320" s="1" t="s">
        <v>17</v>
      </c>
      <c r="J1320" s="1">
        <v>0</v>
      </c>
      <c r="M1320" s="1" t="str">
        <f>IF(Feuil1!F1320="",B1320,"=GAUCHE(B2;Feuil1!F2)")</f>
        <v>Acrodisc IC 0.2µm 25mm\ Box of 50</v>
      </c>
    </row>
    <row r="1321" spans="1:13">
      <c r="A1321" s="1" t="s">
        <v>981</v>
      </c>
      <c r="B1321" s="1" t="s">
        <v>2764</v>
      </c>
      <c r="C1321" s="1" t="s">
        <v>904</v>
      </c>
      <c r="D1321" s="1" t="s">
        <v>905</v>
      </c>
      <c r="E1321" s="1" t="s">
        <v>13</v>
      </c>
      <c r="F1321" s="1" t="s">
        <v>14</v>
      </c>
      <c r="G1321" s="1" t="s">
        <v>15</v>
      </c>
      <c r="H1321" s="1" t="s">
        <v>16</v>
      </c>
      <c r="I1321" s="1" t="s">
        <v>17</v>
      </c>
      <c r="J1321" s="1">
        <v>0</v>
      </c>
      <c r="M1321" s="1" t="str">
        <f>IF(Feuil1!F1321="",B1321,"=GAUCHE(B2;Feuil1!F2)")</f>
        <v>Acrodisc IC 0.2µm 25mm\ Box of 200</v>
      </c>
    </row>
    <row r="1322" spans="1:13">
      <c r="A1322" s="1" t="s">
        <v>982</v>
      </c>
      <c r="B1322" s="1" t="s">
        <v>2765</v>
      </c>
      <c r="C1322" s="1" t="s">
        <v>60</v>
      </c>
      <c r="D1322" s="1" t="s">
        <v>61</v>
      </c>
      <c r="E1322" s="1" t="s">
        <v>13</v>
      </c>
      <c r="F1322" s="1" t="s">
        <v>14</v>
      </c>
      <c r="G1322" s="1" t="s">
        <v>15</v>
      </c>
      <c r="H1322" s="1" t="s">
        <v>16</v>
      </c>
      <c r="I1322" s="1" t="s">
        <v>17</v>
      </c>
      <c r="J1322" s="1">
        <v>0</v>
      </c>
      <c r="M1322" s="1" t="str">
        <f>IF(Feuil1!F1322="",B1322,"=GAUCHE(B2;Feuil1!F2)")</f>
        <v>Acrodisc IC 0.45µm 25mm\ Box of 50</v>
      </c>
    </row>
    <row r="1323" spans="1:13">
      <c r="A1323" s="1" t="s">
        <v>983</v>
      </c>
      <c r="B1323" s="1" t="s">
        <v>2766</v>
      </c>
      <c r="C1323" s="1" t="s">
        <v>904</v>
      </c>
      <c r="D1323" s="1" t="s">
        <v>905</v>
      </c>
      <c r="E1323" s="1" t="s">
        <v>13</v>
      </c>
      <c r="F1323" s="1" t="s">
        <v>14</v>
      </c>
      <c r="G1323" s="1" t="s">
        <v>15</v>
      </c>
      <c r="H1323" s="1" t="s">
        <v>16</v>
      </c>
      <c r="I1323" s="1" t="s">
        <v>17</v>
      </c>
      <c r="J1323" s="1">
        <v>0</v>
      </c>
      <c r="M1323" s="1" t="str">
        <f>IF(Feuil1!F1323="",B1323,"=GAUCHE(B2;Feuil1!F2)")</f>
        <v>Acrodisc IC 0.45µm 25mm\ Box of 200</v>
      </c>
    </row>
    <row r="1324" spans="1:13">
      <c r="A1324" s="1" t="s">
        <v>984</v>
      </c>
      <c r="B1324" s="1" t="s">
        <v>2767</v>
      </c>
      <c r="C1324" s="1" t="s">
        <v>406</v>
      </c>
      <c r="D1324" s="1" t="s">
        <v>407</v>
      </c>
      <c r="E1324" s="1" t="s">
        <v>13</v>
      </c>
      <c r="F1324" s="1" t="s">
        <v>14</v>
      </c>
      <c r="G1324" s="1" t="s">
        <v>15</v>
      </c>
      <c r="H1324" s="1" t="s">
        <v>16</v>
      </c>
      <c r="I1324" s="1" t="s">
        <v>17</v>
      </c>
      <c r="J1324" s="1">
        <v>0</v>
      </c>
      <c r="M1324" s="1" t="str">
        <f>IF(Feuil1!F1324="",B1324,"=GAUCHE(B2;Feuil1!F2)")</f>
        <v>Acrodisc Glass Fiber 1.0µm 25mm\ Box of 50</v>
      </c>
    </row>
    <row r="1325" spans="1:13">
      <c r="A1325" s="1" t="s">
        <v>985</v>
      </c>
      <c r="B1325" s="1" t="s">
        <v>2768</v>
      </c>
      <c r="C1325" s="1" t="s">
        <v>986</v>
      </c>
      <c r="D1325" s="1" t="s">
        <v>987</v>
      </c>
      <c r="E1325" s="1" t="s">
        <v>13</v>
      </c>
      <c r="F1325" s="1" t="s">
        <v>14</v>
      </c>
      <c r="G1325" s="1" t="s">
        <v>15</v>
      </c>
      <c r="H1325" s="1" t="s">
        <v>16</v>
      </c>
      <c r="I1325" s="1" t="s">
        <v>17</v>
      </c>
      <c r="J1325" s="1">
        <v>0</v>
      </c>
      <c r="M1325" s="1" t="str">
        <f>IF(Feuil1!F1325="",B1325,"=GAUCHE(B2;Feuil1!F2)")</f>
        <v>Acrodisc Glass Fiber 1.0µm 25mm\ Box of 200</v>
      </c>
    </row>
    <row r="1326" spans="1:13">
      <c r="A1326" s="1" t="s">
        <v>988</v>
      </c>
      <c r="B1326" s="1" t="s">
        <v>2769</v>
      </c>
      <c r="C1326" s="1">
        <v>1482</v>
      </c>
      <c r="D1326" s="1" t="s">
        <v>860</v>
      </c>
      <c r="E1326" s="1" t="s">
        <v>13</v>
      </c>
      <c r="F1326" s="1" t="s">
        <v>14</v>
      </c>
      <c r="G1326" s="1" t="s">
        <v>15</v>
      </c>
      <c r="H1326" s="1" t="s">
        <v>16</v>
      </c>
      <c r="I1326" s="1" t="s">
        <v>17</v>
      </c>
      <c r="J1326" s="1">
        <v>0</v>
      </c>
      <c r="M1326" s="1" t="str">
        <f>IF(Feuil1!F1326="",B1326,"=GAUCHE(B2;Feuil1!F2)")</f>
        <v>Acrodisc CR 0.45µm 25mm\ Box of 1000</v>
      </c>
    </row>
    <row r="1327" spans="1:13">
      <c r="A1327" s="1" t="s">
        <v>989</v>
      </c>
      <c r="B1327" s="1" t="s">
        <v>2770</v>
      </c>
      <c r="C1327" s="1">
        <v>1083</v>
      </c>
      <c r="D1327" s="1" t="s">
        <v>127</v>
      </c>
      <c r="E1327" s="1" t="s">
        <v>13</v>
      </c>
      <c r="F1327" s="1" t="s">
        <v>14</v>
      </c>
      <c r="G1327" s="1" t="s">
        <v>15</v>
      </c>
      <c r="H1327" s="1" t="s">
        <v>16</v>
      </c>
      <c r="I1327" s="1" t="s">
        <v>17</v>
      </c>
      <c r="J1327" s="1">
        <v>0</v>
      </c>
      <c r="M1327" s="1" t="str">
        <f>IF(Feuil1!F1327="",B1327,"=GAUCHE(B2;Feuil1!F2)")</f>
        <v>Acrodisc CR 0.45µm 13mm\ Box of 1000</v>
      </c>
    </row>
    <row r="1328" spans="1:13">
      <c r="A1328" s="1" t="s">
        <v>990</v>
      </c>
      <c r="B1328" s="1" t="s">
        <v>2771</v>
      </c>
      <c r="C1328" s="1">
        <v>1482</v>
      </c>
      <c r="D1328" s="1" t="s">
        <v>860</v>
      </c>
      <c r="E1328" s="1" t="s">
        <v>13</v>
      </c>
      <c r="F1328" s="1" t="s">
        <v>14</v>
      </c>
      <c r="G1328" s="1" t="s">
        <v>15</v>
      </c>
      <c r="H1328" s="1" t="s">
        <v>16</v>
      </c>
      <c r="I1328" s="1" t="s">
        <v>17</v>
      </c>
      <c r="J1328" s="1">
        <v>0</v>
      </c>
      <c r="M1328" s="1" t="str">
        <f>IF(Feuil1!F1328="",B1328,"=GAUCHE(B2;Feuil1!F2)")</f>
        <v>Acrodisc CR 0.2µm 25mm\ Box of 1000</v>
      </c>
    </row>
    <row r="1329" spans="1:13">
      <c r="A1329" s="1" t="s">
        <v>991</v>
      </c>
      <c r="B1329" s="1" t="s">
        <v>2772</v>
      </c>
      <c r="C1329" s="1">
        <v>1083</v>
      </c>
      <c r="D1329" s="1" t="s">
        <v>127</v>
      </c>
      <c r="E1329" s="1" t="s">
        <v>13</v>
      </c>
      <c r="F1329" s="1" t="s">
        <v>14</v>
      </c>
      <c r="G1329" s="1" t="s">
        <v>15</v>
      </c>
      <c r="H1329" s="1" t="s">
        <v>16</v>
      </c>
      <c r="I1329" s="1" t="s">
        <v>17</v>
      </c>
      <c r="J1329" s="1">
        <v>0</v>
      </c>
      <c r="M1329" s="1" t="str">
        <f>IF(Feuil1!F1329="",B1329,"=GAUCHE(B2;Feuil1!F2)")</f>
        <v>Acrodisc CR 0.2µm 13mm\ Box of 1000</v>
      </c>
    </row>
    <row r="1330" spans="1:13">
      <c r="A1330" s="1" t="s">
        <v>992</v>
      </c>
      <c r="B1330" s="1" t="s">
        <v>2773</v>
      </c>
      <c r="C1330" s="1">
        <v>1083</v>
      </c>
      <c r="D1330" s="1" t="s">
        <v>127</v>
      </c>
      <c r="E1330" s="1" t="s">
        <v>13</v>
      </c>
      <c r="F1330" s="1" t="s">
        <v>14</v>
      </c>
      <c r="G1330" s="1" t="s">
        <v>15</v>
      </c>
      <c r="H1330" s="1" t="s">
        <v>16</v>
      </c>
      <c r="I1330" s="1" t="s">
        <v>17</v>
      </c>
      <c r="J1330" s="1">
        <v>0</v>
      </c>
      <c r="M1330" s="1" t="str">
        <f>IF(Feuil1!F1330="",B1330,"=GAUCHE(B2;Feuil1!F2)")</f>
        <v>Acrodisc CR Minispike 0.2µm 13mm\ Box of 1000</v>
      </c>
    </row>
    <row r="1331" spans="1:13">
      <c r="A1331" s="1" t="s">
        <v>993</v>
      </c>
      <c r="B1331" s="1" t="s">
        <v>2774</v>
      </c>
      <c r="C1331" s="1">
        <v>1083</v>
      </c>
      <c r="D1331" s="1" t="s">
        <v>127</v>
      </c>
      <c r="E1331" s="1" t="s">
        <v>13</v>
      </c>
      <c r="F1331" s="1" t="s">
        <v>14</v>
      </c>
      <c r="G1331" s="1" t="s">
        <v>15</v>
      </c>
      <c r="H1331" s="1" t="s">
        <v>16</v>
      </c>
      <c r="I1331" s="1" t="s">
        <v>17</v>
      </c>
      <c r="J1331" s="1">
        <v>0</v>
      </c>
      <c r="M1331" s="1" t="str">
        <f>IF(Feuil1!F1331="",B1331,"=GAUCHE(B2;Feuil1!F2)")</f>
        <v>Acrodisc CR Minispike 0.45µm 13mm\ Box of 1000</v>
      </c>
    </row>
    <row r="1332" spans="1:13">
      <c r="A1332" s="1" t="s">
        <v>994</v>
      </c>
      <c r="B1332" s="1" t="s">
        <v>2775</v>
      </c>
      <c r="C1332" s="1">
        <v>1482</v>
      </c>
      <c r="D1332" s="1" t="s">
        <v>860</v>
      </c>
      <c r="E1332" s="1" t="s">
        <v>13</v>
      </c>
      <c r="F1332" s="1" t="s">
        <v>14</v>
      </c>
      <c r="G1332" s="1" t="s">
        <v>15</v>
      </c>
      <c r="H1332" s="1" t="s">
        <v>16</v>
      </c>
      <c r="I1332" s="1" t="s">
        <v>17</v>
      </c>
      <c r="J1332" s="1">
        <v>0</v>
      </c>
      <c r="M1332" s="1" t="str">
        <f>IF(Feuil1!F1332="",B1332,"=GAUCHE(B2;Feuil1!F2)")</f>
        <v>Acrodisc LC 0.45µm 25mm\ Box of 1000</v>
      </c>
    </row>
    <row r="1333" spans="1:13">
      <c r="A1333" s="1" t="s">
        <v>995</v>
      </c>
      <c r="B1333" s="1" t="s">
        <v>2776</v>
      </c>
      <c r="C1333" s="1">
        <v>1083</v>
      </c>
      <c r="D1333" s="1" t="s">
        <v>127</v>
      </c>
      <c r="E1333" s="1" t="s">
        <v>13</v>
      </c>
      <c r="F1333" s="1" t="s">
        <v>14</v>
      </c>
      <c r="G1333" s="1" t="s">
        <v>15</v>
      </c>
      <c r="H1333" s="1" t="s">
        <v>16</v>
      </c>
      <c r="I1333" s="1" t="s">
        <v>17</v>
      </c>
      <c r="J1333" s="1">
        <v>0</v>
      </c>
      <c r="M1333" s="1" t="str">
        <f>IF(Feuil1!F1333="",B1333,"=GAUCHE(B2;Feuil1!F2)")</f>
        <v>Acrodisc LC 0.45µm 13mm\ Box of 1000</v>
      </c>
    </row>
    <row r="1334" spans="1:13">
      <c r="A1334" s="1" t="s">
        <v>996</v>
      </c>
      <c r="B1334" s="1" t="s">
        <v>2777</v>
      </c>
      <c r="C1334" s="1">
        <v>1083</v>
      </c>
      <c r="D1334" s="1" t="s">
        <v>127</v>
      </c>
      <c r="E1334" s="1" t="s">
        <v>13</v>
      </c>
      <c r="F1334" s="1" t="s">
        <v>14</v>
      </c>
      <c r="G1334" s="1" t="s">
        <v>15</v>
      </c>
      <c r="H1334" s="1" t="s">
        <v>16</v>
      </c>
      <c r="I1334" s="1" t="s">
        <v>17</v>
      </c>
      <c r="J1334" s="1">
        <v>0</v>
      </c>
      <c r="M1334" s="1" t="str">
        <f>IF(Feuil1!F1334="",B1334,"=GAUCHE(B2;Feuil1!F2)")</f>
        <v>Acrodisc LC Minispike 0.45µm 13mm\ Box of 1000</v>
      </c>
    </row>
    <row r="1335" spans="1:13">
      <c r="A1335" s="1" t="s">
        <v>997</v>
      </c>
      <c r="B1335" s="1" t="s">
        <v>2778</v>
      </c>
      <c r="C1335" s="1">
        <v>1482</v>
      </c>
      <c r="D1335" s="1" t="s">
        <v>860</v>
      </c>
      <c r="E1335" s="1" t="s">
        <v>13</v>
      </c>
      <c r="F1335" s="1" t="s">
        <v>14</v>
      </c>
      <c r="G1335" s="1" t="s">
        <v>15</v>
      </c>
      <c r="H1335" s="1" t="s">
        <v>16</v>
      </c>
      <c r="I1335" s="1" t="s">
        <v>17</v>
      </c>
      <c r="J1335" s="1">
        <v>0</v>
      </c>
      <c r="M1335" s="1" t="str">
        <f>IF(Feuil1!F1335="",B1335,"=GAUCHE(B2;Feuil1!F2)")</f>
        <v>Acrodisc GHP 0.45µm 25mm\ Box of 1000</v>
      </c>
    </row>
    <row r="1336" spans="1:13">
      <c r="A1336" s="1" t="s">
        <v>998</v>
      </c>
      <c r="B1336" s="1" t="s">
        <v>2779</v>
      </c>
      <c r="C1336" s="1">
        <v>1083</v>
      </c>
      <c r="D1336" s="1" t="s">
        <v>127</v>
      </c>
      <c r="E1336" s="1" t="s">
        <v>13</v>
      </c>
      <c r="F1336" s="1" t="s">
        <v>14</v>
      </c>
      <c r="G1336" s="1" t="s">
        <v>15</v>
      </c>
      <c r="H1336" s="1" t="s">
        <v>16</v>
      </c>
      <c r="I1336" s="1" t="s">
        <v>17</v>
      </c>
      <c r="J1336" s="1">
        <v>0</v>
      </c>
      <c r="M1336" s="1" t="str">
        <f>IF(Feuil1!F1336="",B1336,"=GAUCHE(B2;Feuil1!F2)")</f>
        <v>Acrodisc GHP Minispike 0.45µm 13mm\ Box of 1000</v>
      </c>
    </row>
    <row r="1337" spans="1:13">
      <c r="A1337" s="1" t="s">
        <v>999</v>
      </c>
      <c r="B1337" s="1" t="s">
        <v>2780</v>
      </c>
      <c r="C1337" s="1">
        <v>1482</v>
      </c>
      <c r="D1337" s="1" t="s">
        <v>860</v>
      </c>
      <c r="E1337" s="1" t="s">
        <v>13</v>
      </c>
      <c r="F1337" s="1" t="s">
        <v>14</v>
      </c>
      <c r="G1337" s="1" t="s">
        <v>15</v>
      </c>
      <c r="H1337" s="1" t="s">
        <v>16</v>
      </c>
      <c r="I1337" s="1" t="s">
        <v>17</v>
      </c>
      <c r="J1337" s="1">
        <v>0</v>
      </c>
      <c r="M1337" s="1" t="str">
        <f>IF(Feuil1!F1337="",B1337,"=GAUCHE(B2;Feuil1!F2)")</f>
        <v>Acrodisc Nylon 0.45µm 25mm\ Box of 1000</v>
      </c>
    </row>
    <row r="1338" spans="1:13">
      <c r="A1338" s="1" t="s">
        <v>1000</v>
      </c>
      <c r="B1338" s="1" t="s">
        <v>2781</v>
      </c>
      <c r="C1338" s="1">
        <v>1083</v>
      </c>
      <c r="D1338" s="1" t="s">
        <v>127</v>
      </c>
      <c r="E1338" s="1" t="s">
        <v>13</v>
      </c>
      <c r="F1338" s="1" t="s">
        <v>14</v>
      </c>
      <c r="G1338" s="1" t="s">
        <v>15</v>
      </c>
      <c r="H1338" s="1" t="s">
        <v>16</v>
      </c>
      <c r="I1338" s="1" t="s">
        <v>17</v>
      </c>
      <c r="J1338" s="1">
        <v>0</v>
      </c>
      <c r="M1338" s="1" t="str">
        <f>IF(Feuil1!F1338="",B1338,"=GAUCHE(B2;Feuil1!F2)")</f>
        <v>Acrodisc Nylon 0.45µm 13mm\ Box of 1000</v>
      </c>
    </row>
    <row r="1339" spans="1:13">
      <c r="A1339" s="1" t="s">
        <v>1001</v>
      </c>
      <c r="B1339" s="1" t="s">
        <v>2782</v>
      </c>
      <c r="C1339" s="1">
        <v>1482</v>
      </c>
      <c r="D1339" s="1" t="s">
        <v>860</v>
      </c>
      <c r="E1339" s="1" t="s">
        <v>13</v>
      </c>
      <c r="F1339" s="1" t="s">
        <v>14</v>
      </c>
      <c r="G1339" s="1" t="s">
        <v>15</v>
      </c>
      <c r="H1339" s="1" t="s">
        <v>16</v>
      </c>
      <c r="I1339" s="1" t="s">
        <v>17</v>
      </c>
      <c r="J1339" s="1">
        <v>0</v>
      </c>
      <c r="M1339" s="1" t="str">
        <f>IF(Feuil1!F1339="",B1339,"=GAUCHE(B2;Feuil1!F2)")</f>
        <v>Acrodisc Nylon 0.2µm 25mm\ Box of 1000</v>
      </c>
    </row>
    <row r="1340" spans="1:13">
      <c r="A1340" s="1" t="s">
        <v>1002</v>
      </c>
      <c r="B1340" s="1" t="s">
        <v>2783</v>
      </c>
      <c r="C1340" s="1">
        <v>1083</v>
      </c>
      <c r="D1340" s="1" t="s">
        <v>127</v>
      </c>
      <c r="E1340" s="1" t="s">
        <v>13</v>
      </c>
      <c r="F1340" s="1" t="s">
        <v>14</v>
      </c>
      <c r="G1340" s="1" t="s">
        <v>15</v>
      </c>
      <c r="H1340" s="1" t="s">
        <v>16</v>
      </c>
      <c r="I1340" s="1" t="s">
        <v>17</v>
      </c>
      <c r="J1340" s="1">
        <v>0</v>
      </c>
      <c r="M1340" s="1" t="str">
        <f>IF(Feuil1!F1340="",B1340,"=GAUCHE(B2;Feuil1!F2)")</f>
        <v>Acrodisc Nylon 0.2µm 13mm\ Box of 1000</v>
      </c>
    </row>
    <row r="1341" spans="1:13">
      <c r="A1341" s="1" t="s">
        <v>1003</v>
      </c>
      <c r="B1341" s="1" t="s">
        <v>2784</v>
      </c>
      <c r="C1341" s="1">
        <v>1083</v>
      </c>
      <c r="D1341" s="1" t="s">
        <v>127</v>
      </c>
      <c r="E1341" s="1" t="s">
        <v>13</v>
      </c>
      <c r="F1341" s="1" t="s">
        <v>14</v>
      </c>
      <c r="G1341" s="1" t="s">
        <v>15</v>
      </c>
      <c r="H1341" s="1" t="s">
        <v>16</v>
      </c>
      <c r="I1341" s="1" t="s">
        <v>17</v>
      </c>
      <c r="J1341" s="1">
        <v>0</v>
      </c>
      <c r="M1341" s="1" t="str">
        <f>IF(Feuil1!F1341="",B1341,"=GAUCHE(B2;Feuil1!F2)")</f>
        <v>Acrodisc Nylon Minispike 0.2µm 13mm\ Box of 1000</v>
      </c>
    </row>
    <row r="1342" spans="1:13">
      <c r="A1342" s="1" t="s">
        <v>1004</v>
      </c>
      <c r="B1342" s="1" t="s">
        <v>2785</v>
      </c>
      <c r="C1342" s="1">
        <v>1083</v>
      </c>
      <c r="D1342" s="1" t="s">
        <v>127</v>
      </c>
      <c r="E1342" s="1" t="s">
        <v>13</v>
      </c>
      <c r="F1342" s="1" t="s">
        <v>14</v>
      </c>
      <c r="G1342" s="1" t="s">
        <v>15</v>
      </c>
      <c r="H1342" s="1" t="s">
        <v>16</v>
      </c>
      <c r="I1342" s="1" t="s">
        <v>17</v>
      </c>
      <c r="J1342" s="1">
        <v>0</v>
      </c>
      <c r="M1342" s="1" t="str">
        <f>IF(Feuil1!F1342="",B1342,"=GAUCHE(B2;Feuil1!F2)")</f>
        <v>Acrodisc Nylon Minispike 0.45µm 13mm\ Box of 1000</v>
      </c>
    </row>
    <row r="1343" spans="1:13">
      <c r="A1343" s="1" t="s">
        <v>1005</v>
      </c>
      <c r="B1343" s="1" t="s">
        <v>2786</v>
      </c>
      <c r="C1343" s="1">
        <v>1083</v>
      </c>
      <c r="D1343" s="1" t="s">
        <v>127</v>
      </c>
      <c r="E1343" s="1" t="s">
        <v>13</v>
      </c>
      <c r="F1343" s="1" t="s">
        <v>14</v>
      </c>
      <c r="G1343" s="1" t="s">
        <v>15</v>
      </c>
      <c r="H1343" s="1" t="s">
        <v>16</v>
      </c>
      <c r="I1343" s="1" t="s">
        <v>17</v>
      </c>
      <c r="J1343" s="1">
        <v>0</v>
      </c>
      <c r="M1343" s="1" t="str">
        <f>IF(Feuil1!F1343="",B1343,"=GAUCHE(B2;Feuil1!F2)")</f>
        <v>Acrodisc LC Minispike 0.2µm 13mm\ Box of 1000</v>
      </c>
    </row>
    <row r="1344" spans="1:13">
      <c r="A1344" s="1" t="s">
        <v>1006</v>
      </c>
      <c r="B1344" s="1" t="s">
        <v>2787</v>
      </c>
      <c r="C1344" s="1">
        <v>1482</v>
      </c>
      <c r="D1344" s="1" t="s">
        <v>860</v>
      </c>
      <c r="E1344" s="1" t="s">
        <v>13</v>
      </c>
      <c r="F1344" s="1" t="s">
        <v>14</v>
      </c>
      <c r="G1344" s="1" t="s">
        <v>15</v>
      </c>
      <c r="H1344" s="1" t="s">
        <v>16</v>
      </c>
      <c r="I1344" s="1" t="s">
        <v>17</v>
      </c>
      <c r="J1344" s="1">
        <v>0</v>
      </c>
      <c r="M1344" s="1" t="str">
        <f>IF(Feuil1!F1344="",B1344,"=GAUCHE(B2;Feuil1!F2)")</f>
        <v>Acrodisc LC 0.2µm 25mm\ Box of 1000</v>
      </c>
    </row>
    <row r="1345" spans="1:13">
      <c r="A1345" s="1" t="s">
        <v>1007</v>
      </c>
      <c r="B1345" s="1" t="s">
        <v>2788</v>
      </c>
      <c r="C1345" s="1">
        <v>1482</v>
      </c>
      <c r="D1345" s="1" t="s">
        <v>860</v>
      </c>
      <c r="E1345" s="1" t="s">
        <v>13</v>
      </c>
      <c r="F1345" s="1" t="s">
        <v>14</v>
      </c>
      <c r="G1345" s="1" t="s">
        <v>15</v>
      </c>
      <c r="H1345" s="1" t="s">
        <v>16</v>
      </c>
      <c r="I1345" s="1" t="s">
        <v>17</v>
      </c>
      <c r="J1345" s="1">
        <v>0</v>
      </c>
      <c r="M1345" s="1" t="str">
        <f>IF(Feuil1!F1345="",B1345,"=GAUCHE(B2;Feuil1!F2)")</f>
        <v>Acrodisc Glass Fiber 1.0µm 25mm\ Box of 1000</v>
      </c>
    </row>
    <row r="1346" spans="1:13">
      <c r="A1346" s="1" t="s">
        <v>1008</v>
      </c>
      <c r="B1346" s="1" t="s">
        <v>2789</v>
      </c>
      <c r="C1346" s="1">
        <v>1482</v>
      </c>
      <c r="D1346" s="1" t="s">
        <v>860</v>
      </c>
      <c r="E1346" s="1" t="s">
        <v>13</v>
      </c>
      <c r="F1346" s="1" t="s">
        <v>14</v>
      </c>
      <c r="G1346" s="1" t="s">
        <v>15</v>
      </c>
      <c r="H1346" s="1" t="s">
        <v>16</v>
      </c>
      <c r="I1346" s="1" t="s">
        <v>17</v>
      </c>
      <c r="J1346" s="1">
        <v>0</v>
      </c>
      <c r="M1346" s="1" t="str">
        <f>IF(Feuil1!F1346="",B1346,"=GAUCHE(B2;Feuil1!F2)")</f>
        <v>Acrodisc Versapor 0.8µm 25mm\ Box of 1000</v>
      </c>
    </row>
    <row r="1347" spans="1:13">
      <c r="A1347" s="1" t="s">
        <v>1009</v>
      </c>
      <c r="B1347" s="1" t="s">
        <v>2790</v>
      </c>
      <c r="C1347" s="1">
        <v>1083</v>
      </c>
      <c r="D1347" s="1" t="s">
        <v>127</v>
      </c>
      <c r="E1347" s="1" t="s">
        <v>13</v>
      </c>
      <c r="F1347" s="1" t="s">
        <v>14</v>
      </c>
      <c r="G1347" s="1" t="s">
        <v>15</v>
      </c>
      <c r="H1347" s="1" t="s">
        <v>16</v>
      </c>
      <c r="I1347" s="1" t="s">
        <v>17</v>
      </c>
      <c r="J1347" s="1">
        <v>0</v>
      </c>
      <c r="M1347" s="1" t="str">
        <f>IF(Feuil1!F1347="",B1347,"=GAUCHE(B2;Feuil1!F2)")</f>
        <v>Acrodisc IC 0.45µm 13mm\ Box of 1000</v>
      </c>
    </row>
    <row r="1348" spans="1:13">
      <c r="A1348" s="1" t="s">
        <v>1010</v>
      </c>
      <c r="B1348" s="1" t="s">
        <v>2791</v>
      </c>
      <c r="C1348" s="1">
        <v>1482</v>
      </c>
      <c r="D1348" s="1" t="s">
        <v>860</v>
      </c>
      <c r="E1348" s="1" t="s">
        <v>13</v>
      </c>
      <c r="F1348" s="1" t="s">
        <v>14</v>
      </c>
      <c r="G1348" s="1" t="s">
        <v>15</v>
      </c>
      <c r="H1348" s="1" t="s">
        <v>16</v>
      </c>
      <c r="I1348" s="1" t="s">
        <v>17</v>
      </c>
      <c r="J1348" s="1">
        <v>0</v>
      </c>
      <c r="M1348" s="1" t="str">
        <f>IF(Feuil1!F1348="",B1348,"=GAUCHE(B2;Feuil1!F2)")</f>
        <v>Acrodisc IC 0.45µm 25mm\ Box of 1000</v>
      </c>
    </row>
    <row r="1349" spans="1:13">
      <c r="A1349" s="1" t="s">
        <v>1011</v>
      </c>
      <c r="B1349" s="1" t="s">
        <v>2792</v>
      </c>
      <c r="C1349" s="1">
        <v>1083</v>
      </c>
      <c r="D1349" s="1" t="s">
        <v>127</v>
      </c>
      <c r="E1349" s="1" t="s">
        <v>13</v>
      </c>
      <c r="F1349" s="1" t="s">
        <v>14</v>
      </c>
      <c r="G1349" s="1" t="s">
        <v>15</v>
      </c>
      <c r="H1349" s="1" t="s">
        <v>16</v>
      </c>
      <c r="I1349" s="1" t="s">
        <v>17</v>
      </c>
      <c r="J1349" s="1">
        <v>0</v>
      </c>
      <c r="M1349" s="1" t="str">
        <f>IF(Feuil1!F1349="",B1349,"=GAUCHE(B2;Feuil1!F2)")</f>
        <v>Acrodisc IC 0.2µm 13mm\ Box of 1000</v>
      </c>
    </row>
    <row r="1350" spans="1:13">
      <c r="A1350" s="1" t="s">
        <v>1012</v>
      </c>
      <c r="B1350" s="1" t="s">
        <v>2793</v>
      </c>
      <c r="C1350" s="1">
        <v>1482</v>
      </c>
      <c r="D1350" s="1" t="s">
        <v>860</v>
      </c>
      <c r="E1350" s="1" t="s">
        <v>13</v>
      </c>
      <c r="F1350" s="1" t="s">
        <v>14</v>
      </c>
      <c r="G1350" s="1" t="s">
        <v>15</v>
      </c>
      <c r="H1350" s="1" t="s">
        <v>16</v>
      </c>
      <c r="I1350" s="1" t="s">
        <v>17</v>
      </c>
      <c r="J1350" s="1">
        <v>0</v>
      </c>
      <c r="M1350" s="1" t="str">
        <f>IF(Feuil1!F1350="",B1350,"=GAUCHE(B2;Feuil1!F2)")</f>
        <v>Acrodisc IC 0.2µm 25mm\ Box of 1000</v>
      </c>
    </row>
    <row r="1351" spans="1:13">
      <c r="A1351" s="1" t="s">
        <v>1013</v>
      </c>
      <c r="B1351" s="1" t="s">
        <v>2794</v>
      </c>
      <c r="C1351" s="1">
        <v>1482</v>
      </c>
      <c r="D1351" s="1" t="s">
        <v>860</v>
      </c>
      <c r="E1351" s="1" t="s">
        <v>13</v>
      </c>
      <c r="F1351" s="1" t="s">
        <v>14</v>
      </c>
      <c r="G1351" s="1" t="s">
        <v>15</v>
      </c>
      <c r="H1351" s="1" t="s">
        <v>16</v>
      </c>
      <c r="I1351" s="1" t="s">
        <v>17</v>
      </c>
      <c r="J1351" s="1">
        <v>0</v>
      </c>
      <c r="M1351" s="1" t="str">
        <f>IF(Feuil1!F1351="",B1351,"=GAUCHE(B2;Feuil1!F2)")</f>
        <v>Acrodisc Nylon GF 0.45µm 25mm\ Box of 1000</v>
      </c>
    </row>
    <row r="1352" spans="1:13">
      <c r="A1352" s="1">
        <v>176001542</v>
      </c>
      <c r="B1352" s="1" t="s">
        <v>2795</v>
      </c>
      <c r="C1352" s="1" t="s">
        <v>1014</v>
      </c>
      <c r="D1352" s="1" t="s">
        <v>1015</v>
      </c>
      <c r="E1352" s="1" t="s">
        <v>13</v>
      </c>
      <c r="F1352" s="1" t="s">
        <v>14</v>
      </c>
      <c r="G1352" s="1" t="s">
        <v>15</v>
      </c>
      <c r="H1352" s="1" t="s">
        <v>16</v>
      </c>
      <c r="I1352" s="1" t="s">
        <v>17</v>
      </c>
      <c r="J1352" s="1">
        <v>0</v>
      </c>
      <c r="M1352" s="1" t="str">
        <f>IF(Feuil1!F1352="",B1352,"=GAUCHE(B2;Feuil1!F2)")</f>
        <v>12x32 300?L plypro scrtop vial 1000/pk</v>
      </c>
    </row>
    <row r="1353" spans="1:13">
      <c r="A1353" s="1">
        <v>176001543</v>
      </c>
      <c r="B1353" s="1" t="s">
        <v>2796</v>
      </c>
      <c r="C1353" s="1" t="s">
        <v>1016</v>
      </c>
      <c r="D1353" s="1" t="s">
        <v>1017</v>
      </c>
      <c r="E1353" s="1" t="s">
        <v>13</v>
      </c>
      <c r="F1353" s="1" t="s">
        <v>14</v>
      </c>
      <c r="G1353" s="1" t="s">
        <v>15</v>
      </c>
      <c r="H1353" s="1" t="s">
        <v>16</v>
      </c>
      <c r="I1353" s="1" t="s">
        <v>17</v>
      </c>
      <c r="J1353" s="1">
        <v>0</v>
      </c>
      <c r="M1353" s="1" t="str">
        <f>IF(Feuil1!F1353="",B1353,"=GAUCHE(B2;Feuil1!F2)")</f>
        <v>12x32 300?L plypro scrtop vial 2000/pk</v>
      </c>
    </row>
    <row r="1354" spans="1:13">
      <c r="A1354" s="1">
        <v>186000304</v>
      </c>
      <c r="B1354" s="1" t="s">
        <v>2797</v>
      </c>
      <c r="C1354" s="1" t="s">
        <v>1018</v>
      </c>
      <c r="D1354" s="1" t="s">
        <v>1019</v>
      </c>
      <c r="E1354" s="1" t="s">
        <v>13</v>
      </c>
      <c r="F1354" s="1" t="s">
        <v>14</v>
      </c>
      <c r="G1354" s="1" t="s">
        <v>15</v>
      </c>
      <c r="H1354" s="1" t="s">
        <v>16</v>
      </c>
      <c r="I1354" s="1" t="s">
        <v>17</v>
      </c>
      <c r="J1354" s="1">
        <v>0</v>
      </c>
      <c r="M1354" s="1" t="str">
        <f>IF(Feuil1!F1354="",B1354,"=GAUCHE(B2;Feuil1!F2)")</f>
        <v>Snap Cap 12x32 w/pre-slit PTFE/Sil.Septa</v>
      </c>
    </row>
    <row r="1355" spans="1:13">
      <c r="A1355" s="1">
        <v>186000305</v>
      </c>
      <c r="B1355" s="1" t="s">
        <v>2798</v>
      </c>
      <c r="C1355" s="1" t="s">
        <v>1018</v>
      </c>
      <c r="D1355" s="1" t="s">
        <v>1019</v>
      </c>
      <c r="E1355" s="1" t="s">
        <v>13</v>
      </c>
      <c r="F1355" s="1" t="s">
        <v>14</v>
      </c>
      <c r="G1355" s="1" t="s">
        <v>15</v>
      </c>
      <c r="H1355" s="1" t="s">
        <v>16</v>
      </c>
      <c r="I1355" s="1" t="s">
        <v>17</v>
      </c>
      <c r="J1355" s="1">
        <v>0</v>
      </c>
      <c r="M1355" s="1" t="str">
        <f>IF(Feuil1!F1355="",B1355,"=GAUCHE(B2;Feuil1!F2)")</f>
        <v>Scr. Cap 12x32 w/bnded pre-slit PTFE/Sil</v>
      </c>
    </row>
    <row r="1356" spans="1:13">
      <c r="A1356" s="1">
        <v>186000848</v>
      </c>
      <c r="B1356" s="1" t="s">
        <v>2799</v>
      </c>
      <c r="C1356" s="1" t="s">
        <v>1020</v>
      </c>
      <c r="D1356" s="1" t="s">
        <v>1021</v>
      </c>
      <c r="E1356" s="1" t="s">
        <v>13</v>
      </c>
      <c r="F1356" s="1" t="s">
        <v>14</v>
      </c>
      <c r="G1356" s="1" t="s">
        <v>15</v>
      </c>
      <c r="H1356" s="1" t="s">
        <v>16</v>
      </c>
      <c r="I1356" s="1" t="s">
        <v>17</v>
      </c>
      <c r="J1356" s="1">
        <v>0</v>
      </c>
      <c r="M1356" s="1" t="str">
        <f>IF(Feuil1!F1356="",B1356,"=GAUCHE(B2;Feuil1!F2)")</f>
        <v>2mL Vial, scrtop, ambgls w/patch 100/pkg</v>
      </c>
    </row>
    <row r="1357" spans="1:13">
      <c r="A1357" s="1">
        <v>186000857</v>
      </c>
      <c r="B1357" s="1" t="s">
        <v>2800</v>
      </c>
      <c r="C1357" s="1" t="s">
        <v>1022</v>
      </c>
      <c r="D1357" s="1" t="s">
        <v>1023</v>
      </c>
      <c r="E1357" s="1" t="s">
        <v>13</v>
      </c>
      <c r="F1357" s="1" t="s">
        <v>14</v>
      </c>
      <c r="G1357" s="1" t="s">
        <v>15</v>
      </c>
      <c r="H1357" s="1" t="s">
        <v>16</v>
      </c>
      <c r="I1357" s="1" t="s">
        <v>17</v>
      </c>
      <c r="J1357" s="1">
        <v>0</v>
      </c>
      <c r="M1357" s="1" t="str">
        <f>IF(Feuil1!F1357="",B1357,"=GAUCHE(B2;Feuil1!F2)")</f>
        <v>Cap Mat, PTFE/Silicone 96 WS PRE-SL 5/P</v>
      </c>
    </row>
    <row r="1358" spans="1:13">
      <c r="A1358" s="1">
        <v>186002127</v>
      </c>
      <c r="B1358" s="1" t="s">
        <v>2801</v>
      </c>
      <c r="C1358" s="1" t="s">
        <v>1018</v>
      </c>
      <c r="D1358" s="1" t="s">
        <v>1019</v>
      </c>
      <c r="E1358" s="1" t="s">
        <v>13</v>
      </c>
      <c r="F1358" s="1" t="s">
        <v>14</v>
      </c>
      <c r="G1358" s="1" t="s">
        <v>15</v>
      </c>
      <c r="H1358" s="1" t="s">
        <v>16</v>
      </c>
      <c r="I1358" s="1" t="s">
        <v>17</v>
      </c>
      <c r="J1358" s="1">
        <v>0</v>
      </c>
      <c r="M1358" s="1" t="str">
        <f>IF(Feuil1!F1358="",B1358,"=GAUCHE(B2;Feuil1!F2)")</f>
        <v>Green Scr. Cap Pre-slt 9mm w/bnded PTFE</v>
      </c>
    </row>
    <row r="1359" spans="1:13">
      <c r="A1359" s="1">
        <v>186002128</v>
      </c>
      <c r="B1359" s="1" t="s">
        <v>2802</v>
      </c>
      <c r="C1359" s="1" t="s">
        <v>1018</v>
      </c>
      <c r="D1359" s="1" t="s">
        <v>1019</v>
      </c>
      <c r="E1359" s="1" t="s">
        <v>13</v>
      </c>
      <c r="F1359" s="1" t="s">
        <v>14</v>
      </c>
      <c r="G1359" s="1" t="s">
        <v>15</v>
      </c>
      <c r="H1359" s="1" t="s">
        <v>16</v>
      </c>
      <c r="I1359" s="1" t="s">
        <v>17</v>
      </c>
      <c r="J1359" s="1">
        <v>0</v>
      </c>
      <c r="M1359" s="1" t="str">
        <f>IF(Feuil1!F1359="",B1359,"=GAUCHE(B2;Feuil1!F2)")</f>
        <v>Red Scr. Cap Pre-slt 9mm w/bnded PTFE</v>
      </c>
    </row>
    <row r="1360" spans="1:13">
      <c r="A1360" s="1">
        <v>186002457</v>
      </c>
      <c r="B1360" s="1" t="s">
        <v>2803</v>
      </c>
      <c r="C1360" s="1" t="s">
        <v>1018</v>
      </c>
      <c r="D1360" s="1" t="s">
        <v>1019</v>
      </c>
      <c r="E1360" s="1" t="s">
        <v>13</v>
      </c>
      <c r="F1360" s="1" t="s">
        <v>14</v>
      </c>
      <c r="G1360" s="1" t="s">
        <v>15</v>
      </c>
      <c r="H1360" s="1" t="s">
        <v>16</v>
      </c>
      <c r="I1360" s="1" t="s">
        <v>17</v>
      </c>
      <c r="J1360" s="1">
        <v>0</v>
      </c>
      <c r="M1360" s="1" t="str">
        <f>IF(Feuil1!F1360="",B1360,"=GAUCHE(B2;Feuil1!F2)")</f>
        <v>White scr Cap w/bnd pre-slt PTFE/Sil</v>
      </c>
    </row>
    <row r="1361" spans="1:13">
      <c r="A1361" s="1">
        <v>186002626</v>
      </c>
      <c r="B1361" s="1" t="s">
        <v>2804</v>
      </c>
      <c r="C1361" s="1" t="s">
        <v>1024</v>
      </c>
      <c r="D1361" s="1" t="s">
        <v>1025</v>
      </c>
      <c r="E1361" s="1" t="s">
        <v>13</v>
      </c>
      <c r="F1361" s="1" t="s">
        <v>14</v>
      </c>
      <c r="G1361" s="1" t="s">
        <v>15</v>
      </c>
      <c r="H1361" s="1" t="s">
        <v>16</v>
      </c>
      <c r="I1361" s="1" t="s">
        <v>17</v>
      </c>
      <c r="J1361" s="1">
        <v>0</v>
      </c>
      <c r="M1361" s="1" t="str">
        <f>IF(Feuil1!F1361="",B1361,"=GAUCHE(B2;Feuil1!F2)")</f>
        <v>12x32 300?L plypro scrtop vial 100/</v>
      </c>
    </row>
    <row r="1362" spans="1:13">
      <c r="A1362" s="1">
        <v>186004108</v>
      </c>
      <c r="B1362" s="1" t="s">
        <v>2805</v>
      </c>
      <c r="C1362" s="1" t="s">
        <v>1026</v>
      </c>
      <c r="D1362" s="1" t="s">
        <v>1027</v>
      </c>
      <c r="E1362" s="1" t="s">
        <v>13</v>
      </c>
      <c r="F1362" s="1" t="s">
        <v>14</v>
      </c>
      <c r="G1362" s="1" t="s">
        <v>15</v>
      </c>
      <c r="H1362" s="1" t="s">
        <v>16</v>
      </c>
      <c r="I1362" s="1" t="s">
        <v>17</v>
      </c>
      <c r="J1362" s="1">
        <v>0</v>
      </c>
      <c r="M1362" s="1" t="str">
        <f>IF(Feuil1!F1362="",B1362,"=GAUCHE(B2;Feuil1!F2)")</f>
        <v>22ml Vial w/pre-slit PTFE cap+sep 100/pk</v>
      </c>
    </row>
    <row r="1363" spans="1:13">
      <c r="A1363" s="1">
        <v>186004653</v>
      </c>
      <c r="B1363" s="1" t="s">
        <v>2806</v>
      </c>
      <c r="C1363" s="1" t="s">
        <v>1028</v>
      </c>
      <c r="D1363" s="1" t="s">
        <v>1029</v>
      </c>
      <c r="E1363" s="1" t="s">
        <v>13</v>
      </c>
      <c r="F1363" s="1" t="s">
        <v>14</v>
      </c>
      <c r="G1363" s="1" t="s">
        <v>15</v>
      </c>
      <c r="H1363" s="1" t="s">
        <v>16</v>
      </c>
      <c r="I1363" s="1" t="s">
        <v>17</v>
      </c>
      <c r="J1363" s="1">
        <v>0</v>
      </c>
      <c r="M1363" s="1" t="str">
        <f>IF(Feuil1!F1363="",B1363,"=GAUCHE(B2;Feuil1!F2)")</f>
        <v>Oasis MCX Prospekt2/Symbiosis10x2mm 96pk</v>
      </c>
    </row>
    <row r="1364" spans="1:13">
      <c r="A1364" s="1">
        <v>186004654</v>
      </c>
      <c r="B1364" s="1" t="s">
        <v>2807</v>
      </c>
      <c r="C1364" s="1" t="s">
        <v>1028</v>
      </c>
      <c r="D1364" s="1" t="s">
        <v>1029</v>
      </c>
      <c r="E1364" s="1" t="s">
        <v>13</v>
      </c>
      <c r="F1364" s="1" t="s">
        <v>14</v>
      </c>
      <c r="G1364" s="1" t="s">
        <v>15</v>
      </c>
      <c r="H1364" s="1" t="s">
        <v>16</v>
      </c>
      <c r="I1364" s="1" t="s">
        <v>17</v>
      </c>
      <c r="J1364" s="1">
        <v>0</v>
      </c>
      <c r="M1364" s="1" t="str">
        <f>IF(Feuil1!F1364="",B1364,"=GAUCHE(B2;Feuil1!F2)")</f>
        <v>Oasis MAX Prospekt2/Symbiosis10x2mm 96pk</v>
      </c>
    </row>
    <row r="1365" spans="1:13">
      <c r="A1365" s="1">
        <v>186004655</v>
      </c>
      <c r="B1365" s="1" t="s">
        <v>2808</v>
      </c>
      <c r="C1365" s="1" t="s">
        <v>1028</v>
      </c>
      <c r="D1365" s="1" t="s">
        <v>1029</v>
      </c>
      <c r="E1365" s="1" t="s">
        <v>13</v>
      </c>
      <c r="F1365" s="1" t="s">
        <v>14</v>
      </c>
      <c r="G1365" s="1" t="s">
        <v>15</v>
      </c>
      <c r="H1365" s="1" t="s">
        <v>16</v>
      </c>
      <c r="I1365" s="1" t="s">
        <v>17</v>
      </c>
      <c r="J1365" s="1">
        <v>0</v>
      </c>
      <c r="M1365" s="1" t="str">
        <f>IF(Feuil1!F1365="",B1365,"=GAUCHE(B2;Feuil1!F2)")</f>
        <v>Oasis WCX Prospekt2/Symbiosis10x2mm 96pk</v>
      </c>
    </row>
    <row r="1366" spans="1:13">
      <c r="A1366" s="1">
        <v>186004656</v>
      </c>
      <c r="B1366" s="1" t="s">
        <v>2809</v>
      </c>
      <c r="C1366" s="1" t="s">
        <v>1028</v>
      </c>
      <c r="D1366" s="1" t="s">
        <v>1029</v>
      </c>
      <c r="E1366" s="1" t="s">
        <v>13</v>
      </c>
      <c r="F1366" s="1" t="s">
        <v>14</v>
      </c>
      <c r="G1366" s="1" t="s">
        <v>15</v>
      </c>
      <c r="H1366" s="1" t="s">
        <v>16</v>
      </c>
      <c r="I1366" s="1" t="s">
        <v>17</v>
      </c>
      <c r="J1366" s="1">
        <v>0</v>
      </c>
      <c r="M1366" s="1" t="str">
        <f>IF(Feuil1!F1366="",B1366,"=GAUCHE(B2;Feuil1!F2)")</f>
        <v>Oasis WAX Prospekt2/Symbiosis10x2mm 96pk</v>
      </c>
    </row>
    <row r="1367" spans="1:13">
      <c r="A1367" s="1">
        <v>186004711</v>
      </c>
      <c r="B1367" s="1" t="s">
        <v>2810</v>
      </c>
      <c r="C1367" s="1">
        <v>3762</v>
      </c>
      <c r="D1367" s="1" t="s">
        <v>1030</v>
      </c>
      <c r="E1367" s="1" t="s">
        <v>13</v>
      </c>
      <c r="F1367" s="1" t="s">
        <v>14</v>
      </c>
      <c r="G1367" s="1" t="s">
        <v>15</v>
      </c>
      <c r="H1367" s="1" t="s">
        <v>16</v>
      </c>
      <c r="I1367" s="1" t="s">
        <v>17</v>
      </c>
      <c r="J1367" s="1">
        <v>0</v>
      </c>
      <c r="M1367" s="1" t="str">
        <f>IF(Feuil1!F1367="",B1367,"=GAUCHE(B2;Feuil1!F2)")</f>
        <v>XBridge Prep C18 10?m OBD 30x75mm Column</v>
      </c>
    </row>
    <row r="1368" spans="1:13">
      <c r="A1368" s="1">
        <v>186004720</v>
      </c>
      <c r="B1368" s="1" t="s">
        <v>2811</v>
      </c>
      <c r="C1368" s="1" t="s">
        <v>213</v>
      </c>
      <c r="D1368" s="1" t="s">
        <v>214</v>
      </c>
      <c r="E1368" s="1" t="s">
        <v>13</v>
      </c>
      <c r="F1368" s="1" t="s">
        <v>14</v>
      </c>
      <c r="G1368" s="1" t="s">
        <v>15</v>
      </c>
      <c r="H1368" s="1" t="s">
        <v>16</v>
      </c>
      <c r="I1368" s="1" t="s">
        <v>17</v>
      </c>
      <c r="J1368" s="1">
        <v>0</v>
      </c>
      <c r="M1368" s="1" t="str">
        <f>IF(Feuil1!F1368="",B1368,"=GAUCHE(B2;Feuil1!F2)")</f>
        <v>XBridge Prep HILIC 5 ?m 10x10mm Guard</v>
      </c>
    </row>
    <row r="1369" spans="1:13">
      <c r="A1369" s="1">
        <v>186004723</v>
      </c>
      <c r="B1369" s="1" t="s">
        <v>2812</v>
      </c>
      <c r="C1369" s="1" t="s">
        <v>117</v>
      </c>
      <c r="D1369" s="1" t="s">
        <v>118</v>
      </c>
      <c r="E1369" s="1" t="s">
        <v>13</v>
      </c>
      <c r="F1369" s="1" t="s">
        <v>14</v>
      </c>
      <c r="G1369" s="1" t="s">
        <v>15</v>
      </c>
      <c r="H1369" s="1" t="s">
        <v>16</v>
      </c>
      <c r="I1369" s="1" t="s">
        <v>17</v>
      </c>
      <c r="J1369" s="1">
        <v>0</v>
      </c>
      <c r="M1369" s="1" t="str">
        <f>IF(Feuil1!F1369="",B1369,"=GAUCHE(B2;Feuil1!F2)")</f>
        <v>XBridge Prep HILIC 5 ?m 19x10mm Guard</v>
      </c>
    </row>
    <row r="1370" spans="1:13">
      <c r="A1370" s="1">
        <v>186004764</v>
      </c>
      <c r="B1370" s="1" t="s">
        <v>2813</v>
      </c>
      <c r="C1370" s="1" t="s">
        <v>383</v>
      </c>
      <c r="D1370" s="1" t="s">
        <v>384</v>
      </c>
      <c r="E1370" s="1" t="s">
        <v>13</v>
      </c>
      <c r="F1370" s="1" t="s">
        <v>14</v>
      </c>
      <c r="G1370" s="1" t="s">
        <v>15</v>
      </c>
      <c r="H1370" s="1" t="s">
        <v>16</v>
      </c>
      <c r="I1370" s="1" t="s">
        <v>17</v>
      </c>
      <c r="J1370" s="1">
        <v>0</v>
      </c>
      <c r="M1370" s="1" t="str">
        <f>IF(Feuil1!F1370="",B1370,"=GAUCHE(B2;Feuil1!F2)")</f>
        <v>XSelect HSS C18 3.5?m 3.0x20mm Gd. Cart</v>
      </c>
    </row>
    <row r="1371" spans="1:13">
      <c r="A1371" s="1">
        <v>186004769</v>
      </c>
      <c r="B1371" s="1" t="s">
        <v>2814</v>
      </c>
      <c r="C1371" s="1" t="s">
        <v>383</v>
      </c>
      <c r="D1371" s="1" t="s">
        <v>384</v>
      </c>
      <c r="E1371" s="1" t="s">
        <v>13</v>
      </c>
      <c r="F1371" s="1" t="s">
        <v>14</v>
      </c>
      <c r="G1371" s="1" t="s">
        <v>15</v>
      </c>
      <c r="H1371" s="1" t="s">
        <v>16</v>
      </c>
      <c r="I1371" s="1" t="s">
        <v>17</v>
      </c>
      <c r="J1371" s="1">
        <v>0</v>
      </c>
      <c r="M1371" s="1" t="str">
        <f>IF(Feuil1!F1371="",B1371,"=GAUCHE(B2;Feuil1!F2)")</f>
        <v>XSelect HSS C18 3.5?m 4.6x20mm Gd. Cart</v>
      </c>
    </row>
    <row r="1372" spans="1:13">
      <c r="A1372" s="1">
        <v>186004774</v>
      </c>
      <c r="B1372" s="1" t="s">
        <v>2815</v>
      </c>
      <c r="C1372" s="1" t="s">
        <v>383</v>
      </c>
      <c r="D1372" s="1" t="s">
        <v>384</v>
      </c>
      <c r="E1372" s="1" t="s">
        <v>13</v>
      </c>
      <c r="F1372" s="1" t="s">
        <v>14</v>
      </c>
      <c r="G1372" s="1" t="s">
        <v>15</v>
      </c>
      <c r="H1372" s="1" t="s">
        <v>16</v>
      </c>
      <c r="I1372" s="1" t="s">
        <v>17</v>
      </c>
      <c r="J1372" s="1">
        <v>0</v>
      </c>
      <c r="M1372" s="1" t="str">
        <f>IF(Feuil1!F1372="",B1372,"=GAUCHE(B2;Feuil1!F2)")</f>
        <v>XSelect HSS C18 5?m 4.6x20mm Gd. Cart</v>
      </c>
    </row>
    <row r="1373" spans="1:13">
      <c r="A1373" s="1">
        <v>186004776</v>
      </c>
      <c r="B1373" s="1" t="s">
        <v>2816</v>
      </c>
      <c r="C1373" s="1" t="s">
        <v>1031</v>
      </c>
      <c r="D1373" s="1" t="s">
        <v>1032</v>
      </c>
      <c r="E1373" s="1" t="s">
        <v>13</v>
      </c>
      <c r="F1373" s="1" t="s">
        <v>14</v>
      </c>
      <c r="G1373" s="1" t="s">
        <v>15</v>
      </c>
      <c r="H1373" s="1" t="s">
        <v>16</v>
      </c>
      <c r="I1373" s="1" t="s">
        <v>17</v>
      </c>
      <c r="J1373" s="1">
        <v>0</v>
      </c>
      <c r="M1373" s="1" t="str">
        <f>IF(Feuil1!F1373="",B1373,"=GAUCHE(B2;Feuil1!F2)")</f>
        <v>XSelect HSS C18 5?m 10x10mm Gd. Cart</v>
      </c>
    </row>
    <row r="1374" spans="1:13">
      <c r="A1374" s="1">
        <v>186004782</v>
      </c>
      <c r="B1374" s="1" t="s">
        <v>2817</v>
      </c>
      <c r="C1374" s="1" t="s">
        <v>383</v>
      </c>
      <c r="D1374" s="1" t="s">
        <v>384</v>
      </c>
      <c r="E1374" s="1" t="s">
        <v>13</v>
      </c>
      <c r="F1374" s="1" t="s">
        <v>14</v>
      </c>
      <c r="G1374" s="1" t="s">
        <v>15</v>
      </c>
      <c r="H1374" s="1" t="s">
        <v>16</v>
      </c>
      <c r="I1374" s="1" t="s">
        <v>17</v>
      </c>
      <c r="J1374" s="1">
        <v>0</v>
      </c>
      <c r="M1374" s="1" t="str">
        <f>IF(Feuil1!F1374="",B1374,"=GAUCHE(B2;Feuil1!F2)")</f>
        <v>XSelect HSS T3 3.5?m 3.0x20mm Gd. Cart</v>
      </c>
    </row>
    <row r="1375" spans="1:13">
      <c r="A1375" s="1">
        <v>186004787</v>
      </c>
      <c r="B1375" s="1" t="s">
        <v>2818</v>
      </c>
      <c r="C1375" s="1" t="s">
        <v>383</v>
      </c>
      <c r="D1375" s="1" t="s">
        <v>384</v>
      </c>
      <c r="E1375" s="1" t="s">
        <v>13</v>
      </c>
      <c r="F1375" s="1" t="s">
        <v>14</v>
      </c>
      <c r="G1375" s="1" t="s">
        <v>15</v>
      </c>
      <c r="H1375" s="1" t="s">
        <v>16</v>
      </c>
      <c r="I1375" s="1" t="s">
        <v>17</v>
      </c>
      <c r="J1375" s="1">
        <v>0</v>
      </c>
      <c r="M1375" s="1" t="str">
        <f>IF(Feuil1!F1375="",B1375,"=GAUCHE(B2;Feuil1!F2)")</f>
        <v>XSelect HSS T3 3.5?m 4.6x20mm Gd. Cart</v>
      </c>
    </row>
    <row r="1376" spans="1:13">
      <c r="A1376" s="1">
        <v>186004792</v>
      </c>
      <c r="B1376" s="1" t="s">
        <v>2819</v>
      </c>
      <c r="C1376" s="1" t="s">
        <v>383</v>
      </c>
      <c r="D1376" s="1" t="s">
        <v>384</v>
      </c>
      <c r="E1376" s="1" t="s">
        <v>13</v>
      </c>
      <c r="F1376" s="1" t="s">
        <v>14</v>
      </c>
      <c r="G1376" s="1" t="s">
        <v>15</v>
      </c>
      <c r="H1376" s="1" t="s">
        <v>16</v>
      </c>
      <c r="I1376" s="1" t="s">
        <v>17</v>
      </c>
      <c r="J1376" s="1">
        <v>0</v>
      </c>
      <c r="M1376" s="1" t="str">
        <f>IF(Feuil1!F1376="",B1376,"=GAUCHE(B2;Feuil1!F2)")</f>
        <v>XSelect HSS T3 5?m 4.6x20mm Gd. Cart</v>
      </c>
    </row>
    <row r="1377" spans="1:13">
      <c r="A1377" s="1">
        <v>186004795</v>
      </c>
      <c r="B1377" s="1" t="s">
        <v>2820</v>
      </c>
      <c r="C1377" s="1" t="s">
        <v>1031</v>
      </c>
      <c r="D1377" s="1" t="s">
        <v>1032</v>
      </c>
      <c r="E1377" s="1" t="s">
        <v>13</v>
      </c>
      <c r="F1377" s="1" t="s">
        <v>14</v>
      </c>
      <c r="G1377" s="1" t="s">
        <v>15</v>
      </c>
      <c r="H1377" s="1" t="s">
        <v>16</v>
      </c>
      <c r="I1377" s="1" t="s">
        <v>17</v>
      </c>
      <c r="J1377" s="1">
        <v>0</v>
      </c>
      <c r="M1377" s="1" t="str">
        <f>IF(Feuil1!F1377="",B1377,"=GAUCHE(B2;Feuil1!F2)")</f>
        <v>XSelect HSS T3 5?m 10x10mm Gd Cart</v>
      </c>
    </row>
    <row r="1378" spans="1:13">
      <c r="A1378" s="1">
        <v>186005125</v>
      </c>
      <c r="B1378" s="1" t="s">
        <v>2821</v>
      </c>
      <c r="C1378" s="1" t="s">
        <v>1033</v>
      </c>
      <c r="D1378" s="1" t="s">
        <v>1034</v>
      </c>
      <c r="E1378" s="1" t="s">
        <v>13</v>
      </c>
      <c r="F1378" s="1" t="s">
        <v>14</v>
      </c>
      <c r="G1378" s="1" t="s">
        <v>15</v>
      </c>
      <c r="H1378" s="1" t="s">
        <v>16</v>
      </c>
      <c r="I1378" s="1" t="s">
        <v>17</v>
      </c>
      <c r="J1378" s="1">
        <v>0</v>
      </c>
      <c r="M1378" s="1" t="str">
        <f>IF(Feuil1!F1378="",B1378,"=GAUCHE(B2;Feuil1!F2)")</f>
        <v>Oasis Light HLB 30mg, 50BX</v>
      </c>
    </row>
    <row r="1379" spans="1:13">
      <c r="A1379" s="1">
        <v>186005220</v>
      </c>
      <c r="B1379" s="1" t="s">
        <v>2822</v>
      </c>
      <c r="C1379" s="1" t="s">
        <v>1035</v>
      </c>
      <c r="D1379" s="1" t="s">
        <v>1036</v>
      </c>
      <c r="E1379" s="1" t="s">
        <v>13</v>
      </c>
      <c r="F1379" s="1" t="s">
        <v>14</v>
      </c>
      <c r="G1379" s="1" t="s">
        <v>15</v>
      </c>
      <c r="H1379" s="1" t="s">
        <v>16</v>
      </c>
      <c r="I1379" s="1" t="s">
        <v>17</v>
      </c>
      <c r="J1379" s="1">
        <v>0</v>
      </c>
      <c r="M1379" s="1" t="str">
        <f>IF(Feuil1!F1379="",B1379,"=GAUCHE(B2;Feuil1!F2)")</f>
        <v>12x32 700uL PP scrtop vial spta, 100/pk</v>
      </c>
    </row>
    <row r="1380" spans="1:13">
      <c r="A1380" s="1">
        <v>186005231</v>
      </c>
      <c r="B1380" s="1" t="s">
        <v>2823</v>
      </c>
      <c r="C1380" s="1" t="s">
        <v>1037</v>
      </c>
      <c r="D1380" s="1" t="s">
        <v>1038</v>
      </c>
      <c r="E1380" s="1" t="s">
        <v>13</v>
      </c>
      <c r="F1380" s="1" t="s">
        <v>14</v>
      </c>
      <c r="G1380" s="1" t="s">
        <v>15</v>
      </c>
      <c r="H1380" s="1" t="s">
        <v>16</v>
      </c>
      <c r="I1380" s="1" t="s">
        <v>17</v>
      </c>
      <c r="J1380" s="1">
        <v>0</v>
      </c>
      <c r="M1380" s="1" t="str">
        <f>IF(Feuil1!F1380="",B1380,"=GAUCHE(B2;Feuil1!F2)")</f>
        <v>Oasis HLB Direct Connect HP 20um 2.1x30</v>
      </c>
    </row>
    <row r="1381" spans="1:13">
      <c r="A1381" s="1">
        <v>186005232</v>
      </c>
      <c r="B1381" s="1" t="s">
        <v>2824</v>
      </c>
      <c r="C1381" s="1" t="s">
        <v>1039</v>
      </c>
      <c r="D1381" s="1" t="s">
        <v>1040</v>
      </c>
      <c r="E1381" s="1" t="s">
        <v>13</v>
      </c>
      <c r="F1381" s="1" t="s">
        <v>14</v>
      </c>
      <c r="G1381" s="1" t="s">
        <v>15</v>
      </c>
      <c r="H1381" s="1" t="s">
        <v>16</v>
      </c>
      <c r="I1381" s="1" t="s">
        <v>17</v>
      </c>
      <c r="J1381" s="1">
        <v>0</v>
      </c>
      <c r="M1381" s="1" t="str">
        <f>IF(Feuil1!F1381="",B1381,"=GAUCHE(B2;Feuil1!F2)")</f>
        <v>XBridge C18 Direct Connect HP10um 2.1x30</v>
      </c>
    </row>
    <row r="1382" spans="1:13">
      <c r="A1382" s="1">
        <v>186005233</v>
      </c>
      <c r="B1382" s="1" t="s">
        <v>2825</v>
      </c>
      <c r="C1382" s="1" t="s">
        <v>1039</v>
      </c>
      <c r="D1382" s="1" t="s">
        <v>1040</v>
      </c>
      <c r="E1382" s="1" t="s">
        <v>13</v>
      </c>
      <c r="F1382" s="1" t="s">
        <v>14</v>
      </c>
      <c r="G1382" s="1" t="s">
        <v>15</v>
      </c>
      <c r="H1382" s="1" t="s">
        <v>16</v>
      </c>
      <c r="I1382" s="1" t="s">
        <v>17</v>
      </c>
      <c r="J1382" s="1">
        <v>0</v>
      </c>
      <c r="M1382" s="1" t="str">
        <f>IF(Feuil1!F1382="",B1382,"=GAUCHE(B2;Feuil1!F2)")</f>
        <v>XBridge C8 Direct Connect HP 10um 2.1x30</v>
      </c>
    </row>
    <row r="1383" spans="1:13">
      <c r="A1383" s="1">
        <v>186005518</v>
      </c>
      <c r="B1383" s="1" t="s">
        <v>2826</v>
      </c>
      <c r="C1383" s="1" t="s">
        <v>1041</v>
      </c>
      <c r="D1383" s="1" t="s">
        <v>1042</v>
      </c>
      <c r="E1383" s="1" t="s">
        <v>13</v>
      </c>
      <c r="F1383" s="1" t="s">
        <v>14</v>
      </c>
      <c r="G1383" s="1" t="s">
        <v>15</v>
      </c>
      <c r="H1383" s="1" t="s">
        <v>16</v>
      </c>
      <c r="I1383" s="1" t="s">
        <v>17</v>
      </c>
      <c r="J1383" s="1">
        <v>0</v>
      </c>
      <c r="M1383" s="1" t="str">
        <f>IF(Feuil1!F1383="",B1383,"=GAUCHE(B2;Feuil1!F2)")</f>
        <v>Ostro·96-Well Plate 25mg 1/Pkg</v>
      </c>
    </row>
    <row r="1384" spans="1:13">
      <c r="A1384" s="1">
        <v>186005523</v>
      </c>
      <c r="B1384" s="1" t="s">
        <v>2827</v>
      </c>
      <c r="C1384" s="1" t="s">
        <v>1043</v>
      </c>
      <c r="D1384" s="1" t="s">
        <v>1044</v>
      </c>
      <c r="E1384" s="1" t="s">
        <v>13</v>
      </c>
      <c r="F1384" s="1" t="s">
        <v>14</v>
      </c>
      <c r="G1384" s="1" t="s">
        <v>15</v>
      </c>
      <c r="H1384" s="1" t="s">
        <v>16</v>
      </c>
      <c r="I1384" s="1" t="s">
        <v>17</v>
      </c>
      <c r="J1384" s="1">
        <v>0</v>
      </c>
      <c r="M1384" s="1" t="str">
        <f>IF(Feuil1!F1384="",B1384,"=GAUCHE(B2;Feuil1!F2)")</f>
        <v>96 1cc Flangeless Cartridge Holder</v>
      </c>
    </row>
    <row r="1385" spans="1:13">
      <c r="A1385" s="1">
        <v>186005586</v>
      </c>
      <c r="B1385" s="1" t="s">
        <v>2828</v>
      </c>
      <c r="C1385" s="1" t="s">
        <v>1045</v>
      </c>
      <c r="D1385" s="1" t="s">
        <v>1046</v>
      </c>
      <c r="E1385" s="1" t="s">
        <v>13</v>
      </c>
      <c r="F1385" s="1" t="s">
        <v>14</v>
      </c>
      <c r="G1385" s="1" t="s">
        <v>15</v>
      </c>
      <c r="H1385" s="1" t="s">
        <v>16</v>
      </c>
      <c r="I1385" s="1" t="s">
        <v>17</v>
      </c>
      <c r="J1385" s="1">
        <v>0</v>
      </c>
      <c r="M1385" s="1" t="str">
        <f>IF(Feuil1!F1385="",B1385,"=GAUCHE(B2;Feuil1!F2)")</f>
        <v>Waste Collection Plate, 10ml x 24ml</v>
      </c>
    </row>
    <row r="1386" spans="1:13">
      <c r="A1386" s="1">
        <v>186005595</v>
      </c>
      <c r="B1386" s="1" t="s">
        <v>2829</v>
      </c>
      <c r="C1386" s="1">
        <v>1273</v>
      </c>
      <c r="D1386" s="1" t="s">
        <v>1047</v>
      </c>
      <c r="E1386" s="1" t="s">
        <v>13</v>
      </c>
      <c r="F1386" s="1" t="s">
        <v>14</v>
      </c>
      <c r="G1386" s="1" t="s">
        <v>15</v>
      </c>
      <c r="H1386" s="1" t="s">
        <v>16</v>
      </c>
      <c r="I1386" s="1" t="s">
        <v>17</v>
      </c>
      <c r="J1386" s="1">
        <v>0</v>
      </c>
      <c r="M1386" s="1" t="str">
        <f>IF(Feuil1!F1386="",B1386,"=GAUCHE(B2;Feuil1!F2)")</f>
        <v>Acrodisc GHP 0.2? 13mm Minispikes, 1000/</v>
      </c>
    </row>
    <row r="1387" spans="1:13">
      <c r="A1387" s="1">
        <v>186005596</v>
      </c>
      <c r="B1387" s="1" t="s">
        <v>2830</v>
      </c>
      <c r="C1387" s="1" t="s">
        <v>1048</v>
      </c>
      <c r="D1387" s="1" t="s">
        <v>1049</v>
      </c>
      <c r="E1387" s="1" t="s">
        <v>13</v>
      </c>
      <c r="F1387" s="1" t="s">
        <v>14</v>
      </c>
      <c r="G1387" s="1" t="s">
        <v>15</v>
      </c>
      <c r="H1387" s="1" t="s">
        <v>16</v>
      </c>
      <c r="I1387" s="1" t="s">
        <v>17</v>
      </c>
      <c r="J1387" s="1">
        <v>0</v>
      </c>
      <c r="M1387" s="1" t="str">
        <f>IF(Feuil1!F1387="",B1387,"=GAUCHE(B2;Feuil1!F2)")</f>
        <v>Acrodisc GHP 0.2? 25mm 1000 pack</v>
      </c>
    </row>
    <row r="1388" spans="1:13">
      <c r="A1388" s="1">
        <v>186005670</v>
      </c>
      <c r="B1388" s="1" t="s">
        <v>2831</v>
      </c>
      <c r="C1388" s="1" t="s">
        <v>351</v>
      </c>
      <c r="D1388" s="1" t="s">
        <v>352</v>
      </c>
      <c r="E1388" s="1" t="s">
        <v>13</v>
      </c>
      <c r="F1388" s="1" t="s">
        <v>14</v>
      </c>
      <c r="G1388" s="1" t="s">
        <v>15</v>
      </c>
      <c r="H1388" s="1" t="s">
        <v>16</v>
      </c>
      <c r="I1388" s="1" t="s">
        <v>17</v>
      </c>
      <c r="J1388" s="1">
        <v>0</v>
      </c>
      <c r="M1388" s="1" t="str">
        <f>IF(Feuil1!F1388="",B1388,"=GAUCHE(B2;Feuil1!F2)")</f>
        <v>V TruView LCMS Ambr MxRc Vial Slt PTFE/Sil</v>
      </c>
    </row>
    <row r="1389" spans="1:13">
      <c r="A1389" s="1">
        <v>186005781</v>
      </c>
      <c r="B1389" s="1" t="s">
        <v>2832</v>
      </c>
      <c r="C1389" s="1" t="s">
        <v>140</v>
      </c>
      <c r="D1389" s="1" t="s">
        <v>141</v>
      </c>
      <c r="E1389" s="1" t="s">
        <v>13</v>
      </c>
      <c r="F1389" s="1" t="s">
        <v>14</v>
      </c>
      <c r="G1389" s="1" t="s">
        <v>15</v>
      </c>
      <c r="H1389" s="1" t="s">
        <v>16</v>
      </c>
      <c r="I1389" s="1" t="s">
        <v>17</v>
      </c>
      <c r="J1389" s="1">
        <v>0</v>
      </c>
      <c r="M1389" s="1" t="str">
        <f>IF(Feuil1!F1389="",B1389,"=GAUCHE(B2;Feuil1!F2)")</f>
        <v>Oasis HLB Prospekt-2 Cart 10x1mm 96/pkg</v>
      </c>
    </row>
    <row r="1390" spans="1:13">
      <c r="A1390" s="1">
        <v>186005782</v>
      </c>
      <c r="B1390" s="1" t="s">
        <v>2833</v>
      </c>
      <c r="C1390" s="1" t="s">
        <v>140</v>
      </c>
      <c r="D1390" s="1" t="s">
        <v>141</v>
      </c>
      <c r="E1390" s="1" t="s">
        <v>13</v>
      </c>
      <c r="F1390" s="1" t="s">
        <v>14</v>
      </c>
      <c r="G1390" s="1" t="s">
        <v>15</v>
      </c>
      <c r="H1390" s="1" t="s">
        <v>16</v>
      </c>
      <c r="I1390" s="1" t="s">
        <v>17</v>
      </c>
      <c r="J1390" s="1">
        <v>0</v>
      </c>
      <c r="M1390" s="1" t="str">
        <f>IF(Feuil1!F1390="",B1390,"=GAUCHE(B2;Feuil1!F2)")</f>
        <v>Oasis MCX Prospekt-2 Cart 10x1mm 96/pkg</v>
      </c>
    </row>
    <row r="1391" spans="1:13">
      <c r="A1391" s="1">
        <v>186005783</v>
      </c>
      <c r="B1391" s="1" t="s">
        <v>2834</v>
      </c>
      <c r="C1391" s="1" t="s">
        <v>140</v>
      </c>
      <c r="D1391" s="1" t="s">
        <v>141</v>
      </c>
      <c r="E1391" s="1" t="s">
        <v>13</v>
      </c>
      <c r="F1391" s="1" t="s">
        <v>14</v>
      </c>
      <c r="G1391" s="1" t="s">
        <v>15</v>
      </c>
      <c r="H1391" s="1" t="s">
        <v>16</v>
      </c>
      <c r="I1391" s="1" t="s">
        <v>17</v>
      </c>
      <c r="J1391" s="1">
        <v>0</v>
      </c>
      <c r="M1391" s="1" t="str">
        <f>IF(Feuil1!F1391="",B1391,"=GAUCHE(B2;Feuil1!F2)")</f>
        <v>Oasis MAX Prospekt-2 Cart 10x1mm 96/pkg</v>
      </c>
    </row>
    <row r="1392" spans="1:13">
      <c r="A1392" s="1">
        <v>186005784</v>
      </c>
      <c r="B1392" s="1" t="s">
        <v>2835</v>
      </c>
      <c r="C1392" s="1" t="s">
        <v>140</v>
      </c>
      <c r="D1392" s="1" t="s">
        <v>141</v>
      </c>
      <c r="E1392" s="1" t="s">
        <v>13</v>
      </c>
      <c r="F1392" s="1" t="s">
        <v>14</v>
      </c>
      <c r="G1392" s="1" t="s">
        <v>15</v>
      </c>
      <c r="H1392" s="1" t="s">
        <v>16</v>
      </c>
      <c r="I1392" s="1" t="s">
        <v>17</v>
      </c>
      <c r="J1392" s="1">
        <v>0</v>
      </c>
      <c r="M1392" s="1" t="str">
        <f>IF(Feuil1!F1392="",B1392,"=GAUCHE(B2;Feuil1!F2)")</f>
        <v>Oasis WCX Prospekt-2 Cart 10x1mm 96/pkg</v>
      </c>
    </row>
    <row r="1393" spans="1:13">
      <c r="A1393" s="1">
        <v>186005785</v>
      </c>
      <c r="B1393" s="1" t="s">
        <v>2836</v>
      </c>
      <c r="C1393" s="1" t="s">
        <v>140</v>
      </c>
      <c r="D1393" s="1" t="s">
        <v>141</v>
      </c>
      <c r="E1393" s="1" t="s">
        <v>13</v>
      </c>
      <c r="F1393" s="1" t="s">
        <v>14</v>
      </c>
      <c r="G1393" s="1" t="s">
        <v>15</v>
      </c>
      <c r="H1393" s="1" t="s">
        <v>16</v>
      </c>
      <c r="I1393" s="1" t="s">
        <v>17</v>
      </c>
      <c r="J1393" s="1">
        <v>0</v>
      </c>
      <c r="M1393" s="1" t="str">
        <f>IF(Feuil1!F1393="",B1393,"=GAUCHE(B2;Feuil1!F2)")</f>
        <v>Oasis WAX Prospekt-2 Cart 10x1mm 96/pkg</v>
      </c>
    </row>
    <row r="1394" spans="1:13">
      <c r="A1394" s="1">
        <v>186005786</v>
      </c>
      <c r="B1394" s="1" t="s">
        <v>2837</v>
      </c>
      <c r="C1394" s="1" t="s">
        <v>1028</v>
      </c>
      <c r="D1394" s="1" t="s">
        <v>1029</v>
      </c>
      <c r="E1394" s="1" t="s">
        <v>13</v>
      </c>
      <c r="F1394" s="1" t="s">
        <v>14</v>
      </c>
      <c r="G1394" s="1" t="s">
        <v>15</v>
      </c>
      <c r="H1394" s="1" t="s">
        <v>16</v>
      </c>
      <c r="I1394" s="1" t="s">
        <v>17</v>
      </c>
      <c r="J1394" s="1">
        <v>0</v>
      </c>
      <c r="M1394" s="1" t="str">
        <f>IF(Feuil1!F1394="",B1394,"=GAUCHE(B2;Feuil1!F2)")</f>
        <v>Oasis HLB Prospekt-2 Cart 10x2mm 96/pkg</v>
      </c>
    </row>
    <row r="1395" spans="1:13">
      <c r="A1395" s="1">
        <v>186005793</v>
      </c>
      <c r="B1395" s="1" t="s">
        <v>2838</v>
      </c>
      <c r="C1395" s="1" t="s">
        <v>1050</v>
      </c>
      <c r="D1395" s="1" t="s">
        <v>1051</v>
      </c>
      <c r="E1395" s="1" t="s">
        <v>13</v>
      </c>
      <c r="F1395" s="1" t="s">
        <v>14</v>
      </c>
      <c r="G1395" s="1" t="s">
        <v>15</v>
      </c>
      <c r="H1395" s="1" t="s">
        <v>16</v>
      </c>
      <c r="I1395" s="1" t="s">
        <v>17</v>
      </c>
      <c r="J1395" s="1">
        <v>0</v>
      </c>
      <c r="M1395" s="1" t="str">
        <f>IF(Feuil1!F1395="",B1395,"=GAUCHE(B2;Feuil1!F2)")</f>
        <v>ACQUITY UPLC BEH200 SEC 1.7?m 4.6x30 gd</v>
      </c>
    </row>
    <row r="1396" spans="1:13">
      <c r="A1396" s="1">
        <v>186005864</v>
      </c>
      <c r="B1396" s="1" t="s">
        <v>2839</v>
      </c>
      <c r="C1396" s="1" t="s">
        <v>226</v>
      </c>
      <c r="D1396" s="1" t="s">
        <v>227</v>
      </c>
      <c r="E1396" s="1" t="s">
        <v>13</v>
      </c>
      <c r="F1396" s="1" t="s">
        <v>14</v>
      </c>
      <c r="G1396" s="1" t="s">
        <v>15</v>
      </c>
      <c r="H1396" s="1" t="s">
        <v>16</v>
      </c>
      <c r="I1396" s="1" t="s">
        <v>17</v>
      </c>
      <c r="J1396" s="1">
        <v>0</v>
      </c>
      <c r="M1396" s="1" t="str">
        <f>IF(Feuil1!F1396="",B1396,"=GAUCHE(B2;Feuil1!F2)")</f>
        <v>XSelect HSS PFP 3.5?m 2.1x10mm Gd. Cart.</v>
      </c>
    </row>
    <row r="1397" spans="1:13">
      <c r="A1397" s="1">
        <v>186005865</v>
      </c>
      <c r="B1397" s="1" t="s">
        <v>2840</v>
      </c>
      <c r="C1397" s="1" t="s">
        <v>36</v>
      </c>
      <c r="D1397" s="1" t="s">
        <v>37</v>
      </c>
      <c r="E1397" s="1" t="s">
        <v>13</v>
      </c>
      <c r="F1397" s="1" t="s">
        <v>14</v>
      </c>
      <c r="G1397" s="1" t="s">
        <v>15</v>
      </c>
      <c r="H1397" s="1" t="s">
        <v>16</v>
      </c>
      <c r="I1397" s="1" t="s">
        <v>17</v>
      </c>
      <c r="J1397" s="1">
        <v>0</v>
      </c>
      <c r="M1397" s="1" t="str">
        <f>IF(Feuil1!F1397="",B1397,"=GAUCHE(B2;Feuil1!F2)")</f>
        <v>XSelect HSS PFP 3.5?m 3.0x20mm Gd. Cart.</v>
      </c>
    </row>
    <row r="1398" spans="1:13">
      <c r="A1398" s="1">
        <v>186005866</v>
      </c>
      <c r="B1398" s="1" t="s">
        <v>2841</v>
      </c>
      <c r="C1398" s="1" t="s">
        <v>36</v>
      </c>
      <c r="D1398" s="1" t="s">
        <v>37</v>
      </c>
      <c r="E1398" s="1" t="s">
        <v>13</v>
      </c>
      <c r="F1398" s="1" t="s">
        <v>14</v>
      </c>
      <c r="G1398" s="1" t="s">
        <v>15</v>
      </c>
      <c r="H1398" s="1" t="s">
        <v>16</v>
      </c>
      <c r="I1398" s="1" t="s">
        <v>17</v>
      </c>
      <c r="J1398" s="1">
        <v>0</v>
      </c>
      <c r="M1398" s="1" t="str">
        <f>IF(Feuil1!F1398="",B1398,"=GAUCHE(B2;Feuil1!F2)")</f>
        <v>XSelect HSS PFP 3.5?m 4.6x20mm Gd. Cart.</v>
      </c>
    </row>
    <row r="1399" spans="1:13">
      <c r="A1399" s="1">
        <v>186005887</v>
      </c>
      <c r="B1399" s="1" t="s">
        <v>2842</v>
      </c>
      <c r="C1399" s="1" t="s">
        <v>226</v>
      </c>
      <c r="D1399" s="1" t="s">
        <v>227</v>
      </c>
      <c r="E1399" s="1" t="s">
        <v>13</v>
      </c>
      <c r="F1399" s="1" t="s">
        <v>14</v>
      </c>
      <c r="G1399" s="1" t="s">
        <v>15</v>
      </c>
      <c r="H1399" s="1" t="s">
        <v>16</v>
      </c>
      <c r="I1399" s="1" t="s">
        <v>17</v>
      </c>
      <c r="J1399" s="1">
        <v>0</v>
      </c>
      <c r="M1399" s="1" t="str">
        <f>IF(Feuil1!F1399="",B1399,"=GAUCHE(B2;Feuil1!F2)")</f>
        <v>XSelect HSS PFP 5?m 2.1x10mm Gd. Cart</v>
      </c>
    </row>
    <row r="1400" spans="1:13">
      <c r="A1400" s="1">
        <v>186005888</v>
      </c>
      <c r="B1400" s="1" t="s">
        <v>2843</v>
      </c>
      <c r="C1400" s="1" t="s">
        <v>36</v>
      </c>
      <c r="D1400" s="1" t="s">
        <v>37</v>
      </c>
      <c r="E1400" s="1" t="s">
        <v>13</v>
      </c>
      <c r="F1400" s="1" t="s">
        <v>14</v>
      </c>
      <c r="G1400" s="1" t="s">
        <v>15</v>
      </c>
      <c r="H1400" s="1" t="s">
        <v>16</v>
      </c>
      <c r="I1400" s="1" t="s">
        <v>17</v>
      </c>
      <c r="J1400" s="1">
        <v>0</v>
      </c>
      <c r="M1400" s="1" t="str">
        <f>IF(Feuil1!F1400="",B1400,"=GAUCHE(B2;Feuil1!F2)")</f>
        <v>XSelect HSS PFP 5?m 3.0x20mm Gd. Cart</v>
      </c>
    </row>
    <row r="1401" spans="1:13">
      <c r="A1401" s="1">
        <v>186005889</v>
      </c>
      <c r="B1401" s="1" t="s">
        <v>2844</v>
      </c>
      <c r="C1401" s="1" t="s">
        <v>36</v>
      </c>
      <c r="D1401" s="1" t="s">
        <v>37</v>
      </c>
      <c r="E1401" s="1" t="s">
        <v>13</v>
      </c>
      <c r="F1401" s="1" t="s">
        <v>14</v>
      </c>
      <c r="G1401" s="1" t="s">
        <v>15</v>
      </c>
      <c r="H1401" s="1" t="s">
        <v>16</v>
      </c>
      <c r="I1401" s="1" t="s">
        <v>17</v>
      </c>
      <c r="J1401" s="1">
        <v>0</v>
      </c>
      <c r="M1401" s="1" t="str">
        <f>IF(Feuil1!F1401="",B1401,"=GAUCHE(B2;Feuil1!F2)")</f>
        <v>XSelect HSS PFP 5?m 4.6x20mm Gd. Cart</v>
      </c>
    </row>
    <row r="1402" spans="1:13">
      <c r="A1402" s="1">
        <v>186005924</v>
      </c>
      <c r="B1402" s="1" t="s">
        <v>2845</v>
      </c>
      <c r="C1402" s="1" t="s">
        <v>226</v>
      </c>
      <c r="D1402" s="1" t="s">
        <v>227</v>
      </c>
      <c r="E1402" s="1" t="s">
        <v>13</v>
      </c>
      <c r="F1402" s="1" t="s">
        <v>14</v>
      </c>
      <c r="G1402" s="1" t="s">
        <v>15</v>
      </c>
      <c r="H1402" s="1" t="s">
        <v>16</v>
      </c>
      <c r="I1402" s="1" t="s">
        <v>17</v>
      </c>
      <c r="J1402" s="1">
        <v>0</v>
      </c>
      <c r="M1402" s="1" t="str">
        <f>IF(Feuil1!F1402="",B1402,"=GAUCHE(B2;Feuil1!F2)")</f>
        <v>XSelect HSS Cyano 3.5? 2.1x10mm Gd Cart</v>
      </c>
    </row>
    <row r="1403" spans="1:13">
      <c r="A1403" s="1">
        <v>186005925</v>
      </c>
      <c r="B1403" s="1" t="s">
        <v>2846</v>
      </c>
      <c r="C1403" s="1" t="s">
        <v>36</v>
      </c>
      <c r="D1403" s="1" t="s">
        <v>37</v>
      </c>
      <c r="E1403" s="1" t="s">
        <v>13</v>
      </c>
      <c r="F1403" s="1" t="s">
        <v>14</v>
      </c>
      <c r="G1403" s="1" t="s">
        <v>15</v>
      </c>
      <c r="H1403" s="1" t="s">
        <v>16</v>
      </c>
      <c r="I1403" s="1" t="s">
        <v>17</v>
      </c>
      <c r="J1403" s="1">
        <v>0</v>
      </c>
      <c r="M1403" s="1" t="str">
        <f>IF(Feuil1!F1403="",B1403,"=GAUCHE(B2;Feuil1!F2)")</f>
        <v>XSelect HSS Cyano 3.5? 3.0x20mm Gd Cart</v>
      </c>
    </row>
    <row r="1404" spans="1:13">
      <c r="A1404" s="1">
        <v>186005926</v>
      </c>
      <c r="B1404" s="1" t="s">
        <v>2847</v>
      </c>
      <c r="C1404" s="1" t="s">
        <v>36</v>
      </c>
      <c r="D1404" s="1" t="s">
        <v>37</v>
      </c>
      <c r="E1404" s="1" t="s">
        <v>13</v>
      </c>
      <c r="F1404" s="1" t="s">
        <v>14</v>
      </c>
      <c r="G1404" s="1" t="s">
        <v>15</v>
      </c>
      <c r="H1404" s="1" t="s">
        <v>16</v>
      </c>
      <c r="I1404" s="1" t="s">
        <v>17</v>
      </c>
      <c r="J1404" s="1">
        <v>0</v>
      </c>
      <c r="M1404" s="1" t="str">
        <f>IF(Feuil1!F1404="",B1404,"=GAUCHE(B2;Feuil1!F2)")</f>
        <v>XSelect HSS Cyano 3.5? 4.6x20mm Gd Cart</v>
      </c>
    </row>
    <row r="1405" spans="1:13">
      <c r="A1405" s="1">
        <v>186005947</v>
      </c>
      <c r="B1405" s="1" t="s">
        <v>2848</v>
      </c>
      <c r="C1405" s="1" t="s">
        <v>226</v>
      </c>
      <c r="D1405" s="1" t="s">
        <v>227</v>
      </c>
      <c r="E1405" s="1" t="s">
        <v>13</v>
      </c>
      <c r="F1405" s="1" t="s">
        <v>14</v>
      </c>
      <c r="G1405" s="1" t="s">
        <v>15</v>
      </c>
      <c r="H1405" s="1" t="s">
        <v>16</v>
      </c>
      <c r="I1405" s="1" t="s">
        <v>17</v>
      </c>
      <c r="J1405" s="1">
        <v>0</v>
      </c>
      <c r="M1405" s="1" t="str">
        <f>IF(Feuil1!F1405="",B1405,"=GAUCHE(B2;Feuil1!F2)")</f>
        <v>XSelect HSS Cyano 5? 2.1x10mm Gd. Cart</v>
      </c>
    </row>
    <row r="1406" spans="1:13">
      <c r="A1406" s="1">
        <v>186005948</v>
      </c>
      <c r="B1406" s="1" t="s">
        <v>2849</v>
      </c>
      <c r="C1406" s="1" t="s">
        <v>36</v>
      </c>
      <c r="D1406" s="1" t="s">
        <v>37</v>
      </c>
      <c r="E1406" s="1" t="s">
        <v>13</v>
      </c>
      <c r="F1406" s="1" t="s">
        <v>14</v>
      </c>
      <c r="G1406" s="1" t="s">
        <v>15</v>
      </c>
      <c r="H1406" s="1" t="s">
        <v>16</v>
      </c>
      <c r="I1406" s="1" t="s">
        <v>17</v>
      </c>
      <c r="J1406" s="1">
        <v>0</v>
      </c>
      <c r="M1406" s="1" t="str">
        <f>IF(Feuil1!F1406="",B1406,"=GAUCHE(B2;Feuil1!F2)")</f>
        <v>XSelect HSS Cyano 5? 3.0x20mm Gd. Cart</v>
      </c>
    </row>
    <row r="1407" spans="1:13">
      <c r="A1407" s="1">
        <v>186005949</v>
      </c>
      <c r="B1407" s="1" t="s">
        <v>2850</v>
      </c>
      <c r="C1407" s="1" t="s">
        <v>36</v>
      </c>
      <c r="D1407" s="1" t="s">
        <v>37</v>
      </c>
      <c r="E1407" s="1" t="s">
        <v>13</v>
      </c>
      <c r="F1407" s="1" t="s">
        <v>14</v>
      </c>
      <c r="G1407" s="1" t="s">
        <v>15</v>
      </c>
      <c r="H1407" s="1" t="s">
        <v>16</v>
      </c>
      <c r="I1407" s="1" t="s">
        <v>17</v>
      </c>
      <c r="J1407" s="1">
        <v>0</v>
      </c>
      <c r="M1407" s="1" t="str">
        <f>IF(Feuil1!F1407="",B1407,"=GAUCHE(B2;Feuil1!F2)")</f>
        <v>XSelect HSS Cyano 5? 4.6x20mm Gd. Cart</v>
      </c>
    </row>
    <row r="1408" spans="1:13">
      <c r="A1408" s="1">
        <v>186005974</v>
      </c>
      <c r="B1408" s="1" t="s">
        <v>2851</v>
      </c>
      <c r="C1408" s="1" t="s">
        <v>337</v>
      </c>
      <c r="D1408" s="1" t="s">
        <v>338</v>
      </c>
      <c r="E1408" s="1" t="s">
        <v>13</v>
      </c>
      <c r="F1408" s="1" t="s">
        <v>14</v>
      </c>
      <c r="G1408" s="1" t="s">
        <v>15</v>
      </c>
      <c r="H1408" s="1" t="s">
        <v>16</v>
      </c>
      <c r="I1408" s="1" t="s">
        <v>17</v>
      </c>
      <c r="J1408" s="1">
        <v>0</v>
      </c>
      <c r="M1408" s="1" t="str">
        <f>IF(Feuil1!F1408="",B1408,"=GAUCHE(B2;Feuil1!F2)")</f>
        <v>ACQUITY HSS PFP 1.8?m VanGuard</v>
      </c>
    </row>
    <row r="1409" spans="1:13">
      <c r="A1409" s="1">
        <v>186005995</v>
      </c>
      <c r="B1409" s="1" t="s">
        <v>2852</v>
      </c>
      <c r="C1409" s="1" t="s">
        <v>337</v>
      </c>
      <c r="D1409" s="1" t="s">
        <v>338</v>
      </c>
      <c r="E1409" s="1" t="s">
        <v>13</v>
      </c>
      <c r="F1409" s="1" t="s">
        <v>14</v>
      </c>
      <c r="G1409" s="1" t="s">
        <v>15</v>
      </c>
      <c r="H1409" s="1" t="s">
        <v>16</v>
      </c>
      <c r="I1409" s="1" t="s">
        <v>17</v>
      </c>
      <c r="J1409" s="1">
        <v>0</v>
      </c>
      <c r="M1409" s="1" t="str">
        <f>IF(Feuil1!F1409="",B1409,"=GAUCHE(B2;Feuil1!F2)")</f>
        <v>ACQUITY HSS CYANO 1.8?m VanGuard</v>
      </c>
    </row>
    <row r="1410" spans="1:13">
      <c r="A1410" s="1">
        <v>186006291</v>
      </c>
      <c r="B1410" s="1" t="s">
        <v>2853</v>
      </c>
      <c r="C1410" s="1" t="s">
        <v>388</v>
      </c>
      <c r="D1410" s="1" t="s">
        <v>389</v>
      </c>
      <c r="E1410" s="1" t="s">
        <v>13</v>
      </c>
      <c r="F1410" s="1" t="s">
        <v>14</v>
      </c>
      <c r="G1410" s="1" t="s">
        <v>15</v>
      </c>
      <c r="H1410" s="1" t="s">
        <v>16</v>
      </c>
      <c r="I1410" s="1" t="s">
        <v>17</v>
      </c>
      <c r="J1410" s="1">
        <v>0</v>
      </c>
      <c r="M1410" s="1" t="str">
        <f>IF(Feuil1!F1410="",B1410,"=GAUCHE(B2;Feuil1!F2)")</f>
        <v>XBridge BEH C18 2.5?m VanGuard Pre-Col</v>
      </c>
    </row>
    <row r="1411" spans="1:13">
      <c r="A1411" s="1">
        <v>186006292</v>
      </c>
      <c r="B1411" s="1" t="s">
        <v>2854</v>
      </c>
      <c r="C1411" s="1" t="s">
        <v>388</v>
      </c>
      <c r="D1411" s="1" t="s">
        <v>389</v>
      </c>
      <c r="E1411" s="1" t="s">
        <v>13</v>
      </c>
      <c r="F1411" s="1" t="s">
        <v>14</v>
      </c>
      <c r="G1411" s="1" t="s">
        <v>15</v>
      </c>
      <c r="H1411" s="1" t="s">
        <v>16</v>
      </c>
      <c r="I1411" s="1" t="s">
        <v>17</v>
      </c>
      <c r="J1411" s="1">
        <v>0</v>
      </c>
      <c r="M1411" s="1" t="str">
        <f>IF(Feuil1!F1411="",B1411,"=GAUCHE(B2;Feuil1!F2)")</f>
        <v>XBridge BEH C8 2.5?m VanGuard Pre-Col</v>
      </c>
    </row>
    <row r="1412" spans="1:13">
      <c r="A1412" s="1">
        <v>186006293</v>
      </c>
      <c r="B1412" s="1" t="s">
        <v>2855</v>
      </c>
      <c r="C1412" s="1" t="s">
        <v>388</v>
      </c>
      <c r="D1412" s="1" t="s">
        <v>389</v>
      </c>
      <c r="E1412" s="1" t="s">
        <v>13</v>
      </c>
      <c r="F1412" s="1" t="s">
        <v>14</v>
      </c>
      <c r="G1412" s="1" t="s">
        <v>15</v>
      </c>
      <c r="H1412" s="1" t="s">
        <v>16</v>
      </c>
      <c r="I1412" s="1" t="s">
        <v>17</v>
      </c>
      <c r="J1412" s="1">
        <v>0</v>
      </c>
      <c r="M1412" s="1" t="str">
        <f>IF(Feuil1!F1412="",B1412,"=GAUCHE(B2;Feuil1!F2)")</f>
        <v>XBridge BEH Shield RP18 2.5?m VanGuard</v>
      </c>
    </row>
    <row r="1413" spans="1:13">
      <c r="A1413" s="1">
        <v>186006294</v>
      </c>
      <c r="B1413" s="1" t="s">
        <v>2856</v>
      </c>
      <c r="C1413" s="1" t="s">
        <v>388</v>
      </c>
      <c r="D1413" s="1" t="s">
        <v>389</v>
      </c>
      <c r="E1413" s="1" t="s">
        <v>13</v>
      </c>
      <c r="F1413" s="1" t="s">
        <v>14</v>
      </c>
      <c r="G1413" s="1" t="s">
        <v>15</v>
      </c>
      <c r="H1413" s="1" t="s">
        <v>16</v>
      </c>
      <c r="I1413" s="1" t="s">
        <v>17</v>
      </c>
      <c r="J1413" s="1">
        <v>0</v>
      </c>
      <c r="M1413" s="1" t="str">
        <f>IF(Feuil1!F1413="",B1413,"=GAUCHE(B2;Feuil1!F2)")</f>
        <v>XBridge BEH Phenyl 2.5?m VanGuard</v>
      </c>
    </row>
    <row r="1414" spans="1:13">
      <c r="A1414" s="1">
        <v>186006295</v>
      </c>
      <c r="B1414" s="1" t="s">
        <v>2857</v>
      </c>
      <c r="C1414" s="1" t="s">
        <v>388</v>
      </c>
      <c r="D1414" s="1" t="s">
        <v>389</v>
      </c>
      <c r="E1414" s="1" t="s">
        <v>13</v>
      </c>
      <c r="F1414" s="1" t="s">
        <v>14</v>
      </c>
      <c r="G1414" s="1" t="s">
        <v>15</v>
      </c>
      <c r="H1414" s="1" t="s">
        <v>16</v>
      </c>
      <c r="I1414" s="1" t="s">
        <v>17</v>
      </c>
      <c r="J1414" s="1">
        <v>0</v>
      </c>
      <c r="M1414" s="1" t="str">
        <f>IF(Feuil1!F1414="",B1414,"=GAUCHE(B2;Feuil1!F2)")</f>
        <v>XBridge BEH HILIC 2.5?m VanGuard Pre-Col</v>
      </c>
    </row>
    <row r="1415" spans="1:13">
      <c r="A1415" s="1">
        <v>186006296</v>
      </c>
      <c r="B1415" s="1" t="s">
        <v>2858</v>
      </c>
      <c r="C1415" s="1" t="s">
        <v>388</v>
      </c>
      <c r="D1415" s="1" t="s">
        <v>389</v>
      </c>
      <c r="E1415" s="1" t="s">
        <v>13</v>
      </c>
      <c r="F1415" s="1" t="s">
        <v>14</v>
      </c>
      <c r="G1415" s="1" t="s">
        <v>15</v>
      </c>
      <c r="H1415" s="1" t="s">
        <v>16</v>
      </c>
      <c r="I1415" s="1" t="s">
        <v>17</v>
      </c>
      <c r="J1415" s="1">
        <v>0</v>
      </c>
      <c r="M1415" s="1" t="str">
        <f>IF(Feuil1!F1415="",B1415,"=GAUCHE(B2;Feuil1!F2)")</f>
        <v>XBridge BEH Amide 2.5?m VanGuard Pre-Col</v>
      </c>
    </row>
    <row r="1416" spans="1:13">
      <c r="A1416" s="1">
        <v>186006297</v>
      </c>
      <c r="B1416" s="1" t="s">
        <v>2859</v>
      </c>
      <c r="C1416" s="1" t="s">
        <v>388</v>
      </c>
      <c r="D1416" s="1" t="s">
        <v>389</v>
      </c>
      <c r="E1416" s="1" t="s">
        <v>13</v>
      </c>
      <c r="F1416" s="1" t="s">
        <v>14</v>
      </c>
      <c r="G1416" s="1" t="s">
        <v>15</v>
      </c>
      <c r="H1416" s="1" t="s">
        <v>16</v>
      </c>
      <c r="I1416" s="1" t="s">
        <v>17</v>
      </c>
      <c r="J1416" s="1">
        <v>0</v>
      </c>
      <c r="M1416" s="1" t="str">
        <f>IF(Feuil1!F1416="",B1416,"=GAUCHE(B2;Feuil1!F2)")</f>
        <v>XSelect CSH C18 2.5?m VanGuard Pre-Col</v>
      </c>
    </row>
    <row r="1417" spans="1:13">
      <c r="A1417" s="1">
        <v>186006298</v>
      </c>
      <c r="B1417" s="1" t="s">
        <v>2860</v>
      </c>
      <c r="C1417" s="1" t="s">
        <v>388</v>
      </c>
      <c r="D1417" s="1" t="s">
        <v>389</v>
      </c>
      <c r="E1417" s="1" t="s">
        <v>13</v>
      </c>
      <c r="F1417" s="1" t="s">
        <v>14</v>
      </c>
      <c r="G1417" s="1" t="s">
        <v>15</v>
      </c>
      <c r="H1417" s="1" t="s">
        <v>16</v>
      </c>
      <c r="I1417" s="1" t="s">
        <v>17</v>
      </c>
      <c r="J1417" s="1">
        <v>0</v>
      </c>
      <c r="M1417" s="1" t="str">
        <f>IF(Feuil1!F1417="",B1417,"=GAUCHE(B2;Feuil1!F2)")</f>
        <v>XSelect CSH Fluoro-Phenyl 2.5?m VanGuard</v>
      </c>
    </row>
    <row r="1418" spans="1:13">
      <c r="A1418" s="1">
        <v>186006300</v>
      </c>
      <c r="B1418" s="1" t="s">
        <v>2861</v>
      </c>
      <c r="C1418" s="1" t="s">
        <v>388</v>
      </c>
      <c r="D1418" s="1" t="s">
        <v>389</v>
      </c>
      <c r="E1418" s="1" t="s">
        <v>13</v>
      </c>
      <c r="F1418" s="1" t="s">
        <v>14</v>
      </c>
      <c r="G1418" s="1" t="s">
        <v>15</v>
      </c>
      <c r="H1418" s="1" t="s">
        <v>16</v>
      </c>
      <c r="I1418" s="1" t="s">
        <v>17</v>
      </c>
      <c r="J1418" s="1">
        <v>0</v>
      </c>
      <c r="M1418" s="1" t="str">
        <f>IF(Feuil1!F1418="",B1418,"=GAUCHE(B2;Feuil1!F2)")</f>
        <v>XSelect HSS C18 2.5?m VanGuard Pre-Col</v>
      </c>
    </row>
    <row r="1419" spans="1:13">
      <c r="A1419" s="1">
        <v>186006301</v>
      </c>
      <c r="B1419" s="1" t="s">
        <v>2862</v>
      </c>
      <c r="C1419" s="1" t="s">
        <v>388</v>
      </c>
      <c r="D1419" s="1" t="s">
        <v>389</v>
      </c>
      <c r="E1419" s="1" t="s">
        <v>13</v>
      </c>
      <c r="F1419" s="1" t="s">
        <v>14</v>
      </c>
      <c r="G1419" s="1" t="s">
        <v>15</v>
      </c>
      <c r="H1419" s="1" t="s">
        <v>16</v>
      </c>
      <c r="I1419" s="1" t="s">
        <v>17</v>
      </c>
      <c r="J1419" s="1">
        <v>0</v>
      </c>
      <c r="M1419" s="1" t="str">
        <f>IF(Feuil1!F1419="",B1419,"=GAUCHE(B2;Feuil1!F2)")</f>
        <v>XSelect HSS T3 2.5?m VanGuard Pre-Col</v>
      </c>
    </row>
    <row r="1420" spans="1:13">
      <c r="A1420" s="1">
        <v>186006302</v>
      </c>
      <c r="B1420" s="1" t="s">
        <v>2863</v>
      </c>
      <c r="C1420" s="1" t="s">
        <v>388</v>
      </c>
      <c r="D1420" s="1" t="s">
        <v>389</v>
      </c>
      <c r="E1420" s="1" t="s">
        <v>13</v>
      </c>
      <c r="F1420" s="1" t="s">
        <v>14</v>
      </c>
      <c r="G1420" s="1" t="s">
        <v>15</v>
      </c>
      <c r="H1420" s="1" t="s">
        <v>16</v>
      </c>
      <c r="I1420" s="1" t="s">
        <v>17</v>
      </c>
      <c r="J1420" s="1">
        <v>0</v>
      </c>
      <c r="M1420" s="1" t="str">
        <f>IF(Feuil1!F1420="",B1420,"=GAUCHE(B2;Feuil1!F2)")</f>
        <v>XSelect HSS C18 SB 2.5?m VanGuard</v>
      </c>
    </row>
    <row r="1421" spans="1:13">
      <c r="A1421" s="1">
        <v>186006303</v>
      </c>
      <c r="B1421" s="1" t="s">
        <v>2864</v>
      </c>
      <c r="C1421" s="1" t="s">
        <v>388</v>
      </c>
      <c r="D1421" s="1" t="s">
        <v>389</v>
      </c>
      <c r="E1421" s="1" t="s">
        <v>13</v>
      </c>
      <c r="F1421" s="1" t="s">
        <v>14</v>
      </c>
      <c r="G1421" s="1" t="s">
        <v>15</v>
      </c>
      <c r="H1421" s="1" t="s">
        <v>16</v>
      </c>
      <c r="I1421" s="1" t="s">
        <v>17</v>
      </c>
      <c r="J1421" s="1">
        <v>0</v>
      </c>
      <c r="M1421" s="1" t="str">
        <f>IF(Feuil1!F1421="",B1421,"=GAUCHE(B2;Feuil1!F2)")</f>
        <v>XSelect HSS PFP 2.5?m VanGuard Pre-Col</v>
      </c>
    </row>
    <row r="1422" spans="1:13">
      <c r="A1422" s="1">
        <v>186006304</v>
      </c>
      <c r="B1422" s="1" t="s">
        <v>2865</v>
      </c>
      <c r="C1422" s="1" t="s">
        <v>388</v>
      </c>
      <c r="D1422" s="1" t="s">
        <v>389</v>
      </c>
      <c r="E1422" s="1" t="s">
        <v>13</v>
      </c>
      <c r="F1422" s="1" t="s">
        <v>14</v>
      </c>
      <c r="G1422" s="1" t="s">
        <v>15</v>
      </c>
      <c r="H1422" s="1" t="s">
        <v>16</v>
      </c>
      <c r="I1422" s="1" t="s">
        <v>17</v>
      </c>
      <c r="J1422" s="1">
        <v>0</v>
      </c>
      <c r="M1422" s="1" t="str">
        <f>IF(Feuil1!F1422="",B1422,"=GAUCHE(B2;Feuil1!F2)")</f>
        <v>XSelect HSS CN 2.5?m VanGuard Pre-Col</v>
      </c>
    </row>
    <row r="1423" spans="1:13">
      <c r="A1423" s="1">
        <v>186006325</v>
      </c>
      <c r="B1423" s="1" t="s">
        <v>2866</v>
      </c>
      <c r="C1423" s="1" t="s">
        <v>1052</v>
      </c>
      <c r="D1423" s="1" t="s">
        <v>1053</v>
      </c>
      <c r="E1423" s="1" t="s">
        <v>13</v>
      </c>
      <c r="F1423" s="1" t="s">
        <v>14</v>
      </c>
      <c r="G1423" s="1" t="s">
        <v>15</v>
      </c>
      <c r="H1423" s="1" t="s">
        <v>16</v>
      </c>
      <c r="I1423" s="1" t="s">
        <v>17</v>
      </c>
      <c r="J1423" s="1">
        <v>0</v>
      </c>
      <c r="M1423" s="1" t="str">
        <f>IF(Feuil1!F1423="",B1423,"=GAUCHE(B2;Feuil1!F2)")</f>
        <v>Sep-Pak C18 500 mg / 6 ml, 300 pack</v>
      </c>
    </row>
    <row r="1424" spans="1:13">
      <c r="A1424" s="1">
        <v>186006326</v>
      </c>
      <c r="B1424" s="1" t="s">
        <v>2867</v>
      </c>
      <c r="C1424" s="1" t="s">
        <v>1054</v>
      </c>
      <c r="D1424" s="1" t="s">
        <v>1055</v>
      </c>
      <c r="E1424" s="1" t="s">
        <v>13</v>
      </c>
      <c r="F1424" s="1" t="s">
        <v>14</v>
      </c>
      <c r="G1424" s="1" t="s">
        <v>15</v>
      </c>
      <c r="H1424" s="1" t="s">
        <v>16</v>
      </c>
      <c r="I1424" s="1" t="s">
        <v>17</v>
      </c>
      <c r="J1424" s="1">
        <v>0</v>
      </c>
      <c r="M1424" s="1" t="str">
        <f>IF(Feuil1!F1424="",B1424,"=GAUCHE(B2;Feuil1!F2)")</f>
        <v>Sep-Pak NH2 500 mg / 6 ml, 300 pack</v>
      </c>
    </row>
    <row r="1425" spans="1:13">
      <c r="A1425" s="1">
        <v>186006327</v>
      </c>
      <c r="B1425" s="1" t="s">
        <v>2868</v>
      </c>
      <c r="C1425" s="1">
        <v>1045</v>
      </c>
      <c r="D1425" s="1" t="s">
        <v>1056</v>
      </c>
      <c r="E1425" s="1" t="s">
        <v>13</v>
      </c>
      <c r="F1425" s="1" t="s">
        <v>14</v>
      </c>
      <c r="G1425" s="1" t="s">
        <v>15</v>
      </c>
      <c r="H1425" s="1" t="s">
        <v>16</v>
      </c>
      <c r="I1425" s="1" t="s">
        <v>17</v>
      </c>
      <c r="J1425" s="1">
        <v>0</v>
      </c>
      <c r="M1425" s="1" t="str">
        <f>IF(Feuil1!F1425="",B1425,"=GAUCHE(B2;Feuil1!F2)")</f>
        <v>Sep-Pak NH2 1g / 6 ml, 300 pack</v>
      </c>
    </row>
    <row r="1426" spans="1:13">
      <c r="A1426" s="1">
        <v>186006328</v>
      </c>
      <c r="B1426" s="1" t="s">
        <v>2869</v>
      </c>
      <c r="C1426" s="1" t="s">
        <v>1057</v>
      </c>
      <c r="D1426" s="1" t="s">
        <v>1058</v>
      </c>
      <c r="E1426" s="1" t="s">
        <v>13</v>
      </c>
      <c r="F1426" s="1" t="s">
        <v>14</v>
      </c>
      <c r="G1426" s="1" t="s">
        <v>15</v>
      </c>
      <c r="H1426" s="1" t="s">
        <v>16</v>
      </c>
      <c r="I1426" s="1" t="s">
        <v>17</v>
      </c>
      <c r="J1426" s="1">
        <v>0</v>
      </c>
      <c r="M1426" s="1" t="str">
        <f>IF(Feuil1!F1426="",B1426,"=GAUCHE(B2;Feuil1!F2)")</f>
        <v>Sep-Pak Florisil 1g / 6 ml, 300 pack</v>
      </c>
    </row>
    <row r="1427" spans="1:13">
      <c r="A1427" s="1">
        <v>186006337</v>
      </c>
      <c r="B1427" s="1" t="s">
        <v>2870</v>
      </c>
      <c r="C1427" s="1" t="s">
        <v>1059</v>
      </c>
      <c r="D1427" s="1" t="s">
        <v>1060</v>
      </c>
      <c r="E1427" s="1" t="s">
        <v>13</v>
      </c>
      <c r="F1427" s="1" t="s">
        <v>14</v>
      </c>
      <c r="G1427" s="1" t="s">
        <v>15</v>
      </c>
      <c r="H1427" s="1" t="s">
        <v>16</v>
      </c>
      <c r="I1427" s="1" t="s">
        <v>17</v>
      </c>
      <c r="J1427" s="1">
        <v>0</v>
      </c>
      <c r="M1427" s="1" t="str">
        <f>IF(Feuil1!F1427="",B1427,"=GAUCHE(B2;Feuil1!F2)")</f>
        <v>Oasis HLB 6cc / 200mg, 300/Box</v>
      </c>
    </row>
    <row r="1428" spans="1:13">
      <c r="A1428" s="1">
        <v>186006338</v>
      </c>
      <c r="B1428" s="1" t="s">
        <v>2871</v>
      </c>
      <c r="C1428" s="1" t="s">
        <v>130</v>
      </c>
      <c r="D1428" s="1" t="s">
        <v>131</v>
      </c>
      <c r="E1428" s="1" t="s">
        <v>13</v>
      </c>
      <c r="F1428" s="1" t="s">
        <v>14</v>
      </c>
      <c r="G1428" s="1" t="s">
        <v>15</v>
      </c>
      <c r="H1428" s="1" t="s">
        <v>16</v>
      </c>
      <c r="I1428" s="1" t="s">
        <v>17</v>
      </c>
      <c r="J1428" s="1">
        <v>0</v>
      </c>
      <c r="M1428" s="1" t="str">
        <f>IF(Feuil1!F1428="",B1428,"=GAUCHE(B2;Feuil1!F2)")</f>
        <v>Oasis HLB 6cc / 500mg, 300/Box</v>
      </c>
    </row>
    <row r="1429" spans="1:13">
      <c r="A1429" s="1">
        <v>186006339</v>
      </c>
      <c r="B1429" s="1" t="s">
        <v>2872</v>
      </c>
      <c r="C1429" s="1" t="s">
        <v>42</v>
      </c>
      <c r="D1429" s="1" t="s">
        <v>43</v>
      </c>
      <c r="E1429" s="1" t="s">
        <v>13</v>
      </c>
      <c r="F1429" s="1" t="s">
        <v>14</v>
      </c>
      <c r="G1429" s="1" t="s">
        <v>15</v>
      </c>
      <c r="H1429" s="1" t="s">
        <v>16</v>
      </c>
      <c r="I1429" s="1" t="s">
        <v>17</v>
      </c>
      <c r="J1429" s="1">
        <v>0</v>
      </c>
      <c r="M1429" s="1" t="str">
        <f>IF(Feuil1!F1429="",B1429,"=GAUCHE(B2;Feuil1!F2)")</f>
        <v>Oasis HLB 10mg 1cc Flangeless Cart</v>
      </c>
    </row>
    <row r="1430" spans="1:13">
      <c r="A1430" s="1">
        <v>186006340</v>
      </c>
      <c r="B1430" s="1" t="s">
        <v>2873</v>
      </c>
      <c r="C1430" s="1" t="s">
        <v>121</v>
      </c>
      <c r="D1430" s="1" t="s">
        <v>122</v>
      </c>
      <c r="E1430" s="1" t="s">
        <v>13</v>
      </c>
      <c r="F1430" s="1" t="s">
        <v>14</v>
      </c>
      <c r="G1430" s="1" t="s">
        <v>15</v>
      </c>
      <c r="H1430" s="1" t="s">
        <v>16</v>
      </c>
      <c r="I1430" s="1" t="s">
        <v>17</v>
      </c>
      <c r="J1430" s="1">
        <v>0</v>
      </c>
      <c r="M1430" s="1" t="str">
        <f>IF(Feuil1!F1430="",B1430,"=GAUCHE(B2;Feuil1!F2)")</f>
        <v>Oasis MCX 10mg 1cc Flangeless Cart</v>
      </c>
    </row>
    <row r="1431" spans="1:13">
      <c r="A1431" s="1">
        <v>186006341</v>
      </c>
      <c r="B1431" s="1" t="s">
        <v>2874</v>
      </c>
      <c r="C1431" s="1" t="s">
        <v>121</v>
      </c>
      <c r="D1431" s="1" t="s">
        <v>122</v>
      </c>
      <c r="E1431" s="1" t="s">
        <v>13</v>
      </c>
      <c r="F1431" s="1" t="s">
        <v>14</v>
      </c>
      <c r="G1431" s="1" t="s">
        <v>15</v>
      </c>
      <c r="H1431" s="1" t="s">
        <v>16</v>
      </c>
      <c r="I1431" s="1" t="s">
        <v>17</v>
      </c>
      <c r="J1431" s="1">
        <v>0</v>
      </c>
      <c r="M1431" s="1" t="str">
        <f>IF(Feuil1!F1431="",B1431,"=GAUCHE(B2;Feuil1!F2)")</f>
        <v>Oasis MAX 10mg 1cc Flangeless Cart</v>
      </c>
    </row>
    <row r="1432" spans="1:13">
      <c r="A1432" s="1">
        <v>186006342</v>
      </c>
      <c r="B1432" s="1" t="s">
        <v>2875</v>
      </c>
      <c r="C1432" s="1" t="s">
        <v>121</v>
      </c>
      <c r="D1432" s="1" t="s">
        <v>122</v>
      </c>
      <c r="E1432" s="1" t="s">
        <v>13</v>
      </c>
      <c r="F1432" s="1" t="s">
        <v>14</v>
      </c>
      <c r="G1432" s="1" t="s">
        <v>15</v>
      </c>
      <c r="H1432" s="1" t="s">
        <v>16</v>
      </c>
      <c r="I1432" s="1" t="s">
        <v>17</v>
      </c>
      <c r="J1432" s="1">
        <v>0</v>
      </c>
      <c r="M1432" s="1" t="str">
        <f>IF(Feuil1!F1432="",B1432,"=GAUCHE(B2;Feuil1!F2)")</f>
        <v>Oasis WCX 10mg 1cc Flangeless Cart</v>
      </c>
    </row>
    <row r="1433" spans="1:13">
      <c r="A1433" s="1">
        <v>186006343</v>
      </c>
      <c r="B1433" s="1" t="s">
        <v>2876</v>
      </c>
      <c r="C1433" s="1" t="s">
        <v>121</v>
      </c>
      <c r="D1433" s="1" t="s">
        <v>122</v>
      </c>
      <c r="E1433" s="1" t="s">
        <v>13</v>
      </c>
      <c r="F1433" s="1" t="s">
        <v>14</v>
      </c>
      <c r="G1433" s="1" t="s">
        <v>15</v>
      </c>
      <c r="H1433" s="1" t="s">
        <v>16</v>
      </c>
      <c r="I1433" s="1" t="s">
        <v>17</v>
      </c>
      <c r="J1433" s="1">
        <v>0</v>
      </c>
      <c r="M1433" s="1" t="str">
        <f>IF(Feuil1!F1433="",B1433,"=GAUCHE(B2;Feuil1!F2)")</f>
        <v>Oasis WAX 10mg 1cc Flangeless Cart</v>
      </c>
    </row>
    <row r="1434" spans="1:13">
      <c r="A1434" s="1">
        <v>186006344</v>
      </c>
      <c r="B1434" s="1" t="s">
        <v>2877</v>
      </c>
      <c r="C1434" s="1" t="s">
        <v>1061</v>
      </c>
      <c r="D1434" s="1" t="s">
        <v>1062</v>
      </c>
      <c r="E1434" s="1" t="s">
        <v>13</v>
      </c>
      <c r="F1434" s="1" t="s">
        <v>14</v>
      </c>
      <c r="G1434" s="1" t="s">
        <v>15</v>
      </c>
      <c r="H1434" s="1" t="s">
        <v>16</v>
      </c>
      <c r="I1434" s="1" t="s">
        <v>17</v>
      </c>
      <c r="J1434" s="1">
        <v>0</v>
      </c>
      <c r="M1434" s="1" t="str">
        <f>IF(Feuil1!F1434="",B1434,"=GAUCHE(B2;Feuil1!F2)")</f>
        <v>Oasis Srbent Sel Flangeless Kit 10mg/1cc</v>
      </c>
    </row>
    <row r="1435" spans="1:13">
      <c r="A1435" s="1">
        <v>186006345</v>
      </c>
      <c r="B1435" s="1" t="s">
        <v>2878</v>
      </c>
      <c r="C1435" s="1" t="s">
        <v>1063</v>
      </c>
      <c r="D1435" s="1" t="s">
        <v>1064</v>
      </c>
      <c r="E1435" s="1" t="s">
        <v>13</v>
      </c>
      <c r="F1435" s="1" t="s">
        <v>14</v>
      </c>
      <c r="G1435" s="1" t="s">
        <v>15</v>
      </c>
      <c r="H1435" s="1" t="s">
        <v>16</v>
      </c>
      <c r="I1435" s="1" t="s">
        <v>17</v>
      </c>
      <c r="J1435" s="1">
        <v>0</v>
      </c>
      <c r="M1435" s="1" t="str">
        <f>IF(Feuil1!F1435="",B1435,"=GAUCHE(B2;Feuil1!F2)")</f>
        <v>Oasis Srbent Sel Flangeless Kit 30mg/1cc</v>
      </c>
    </row>
    <row r="1436" spans="1:13">
      <c r="A1436" s="1">
        <v>186006388</v>
      </c>
      <c r="B1436" s="1" t="s">
        <v>2879</v>
      </c>
      <c r="C1436" s="1" t="s">
        <v>226</v>
      </c>
      <c r="D1436" s="1" t="s">
        <v>227</v>
      </c>
      <c r="E1436" s="1" t="s">
        <v>13</v>
      </c>
      <c r="F1436" s="1" t="s">
        <v>14</v>
      </c>
      <c r="G1436" s="1" t="s">
        <v>15</v>
      </c>
      <c r="H1436" s="1" t="s">
        <v>16</v>
      </c>
      <c r="I1436" s="1" t="s">
        <v>17</v>
      </c>
      <c r="J1436" s="1">
        <v>0</v>
      </c>
      <c r="M1436" s="1" t="str">
        <f>IF(Feuil1!F1436="",B1436,"=GAUCHE(B2;Feuil1!F2)")</f>
        <v>XSelect HSS C18 3.5?m 2.1x10mm Guard 2pk</v>
      </c>
    </row>
    <row r="1437" spans="1:13">
      <c r="A1437" s="1">
        <v>186006404</v>
      </c>
      <c r="B1437" s="1" t="s">
        <v>2880</v>
      </c>
      <c r="C1437" s="1" t="s">
        <v>226</v>
      </c>
      <c r="D1437" s="1" t="s">
        <v>227</v>
      </c>
      <c r="E1437" s="1" t="s">
        <v>13</v>
      </c>
      <c r="F1437" s="1" t="s">
        <v>14</v>
      </c>
      <c r="G1437" s="1" t="s">
        <v>15</v>
      </c>
      <c r="H1437" s="1" t="s">
        <v>16</v>
      </c>
      <c r="I1437" s="1" t="s">
        <v>17</v>
      </c>
      <c r="J1437" s="1">
        <v>0</v>
      </c>
      <c r="M1437" s="1" t="str">
        <f>IF(Feuil1!F1437="",B1437,"=GAUCHE(B2;Feuil1!F2)")</f>
        <v>XSelect HSS C18 5?m 2.1x10mm Guard 2pk</v>
      </c>
    </row>
    <row r="1438" spans="1:13">
      <c r="A1438" s="1">
        <v>186006405</v>
      </c>
      <c r="B1438" s="1" t="s">
        <v>2881</v>
      </c>
      <c r="C1438" s="1" t="s">
        <v>36</v>
      </c>
      <c r="D1438" s="1" t="s">
        <v>37</v>
      </c>
      <c r="E1438" s="1" t="s">
        <v>13</v>
      </c>
      <c r="F1438" s="1" t="s">
        <v>14</v>
      </c>
      <c r="G1438" s="1" t="s">
        <v>15</v>
      </c>
      <c r="H1438" s="1" t="s">
        <v>16</v>
      </c>
      <c r="I1438" s="1" t="s">
        <v>17</v>
      </c>
      <c r="J1438" s="1">
        <v>0</v>
      </c>
      <c r="M1438" s="1" t="str">
        <f>IF(Feuil1!F1438="",B1438,"=GAUCHE(B2;Feuil1!F2)")</f>
        <v>XSelect HSS C18 5?m 3.0x20mm Guard 2pk</v>
      </c>
    </row>
    <row r="1439" spans="1:13">
      <c r="A1439" s="1">
        <v>186006429</v>
      </c>
      <c r="B1439" s="1" t="s">
        <v>2882</v>
      </c>
      <c r="C1439" s="1" t="s">
        <v>226</v>
      </c>
      <c r="D1439" s="1" t="s">
        <v>227</v>
      </c>
      <c r="E1439" s="1" t="s">
        <v>13</v>
      </c>
      <c r="F1439" s="1" t="s">
        <v>14</v>
      </c>
      <c r="G1439" s="1" t="s">
        <v>15</v>
      </c>
      <c r="H1439" s="1" t="s">
        <v>16</v>
      </c>
      <c r="I1439" s="1" t="s">
        <v>17</v>
      </c>
      <c r="J1439" s="1">
        <v>0</v>
      </c>
      <c r="M1439" s="1" t="str">
        <f>IF(Feuil1!F1439="",B1439,"=GAUCHE(B2;Feuil1!F2)")</f>
        <v>XSelect HSS C18 SB 3.5? 2.1x10 Guard 2pk</v>
      </c>
    </row>
    <row r="1440" spans="1:13">
      <c r="A1440" s="1">
        <v>186006445</v>
      </c>
      <c r="B1440" s="1" t="s">
        <v>2883</v>
      </c>
      <c r="C1440" s="1" t="s">
        <v>226</v>
      </c>
      <c r="D1440" s="1" t="s">
        <v>227</v>
      </c>
      <c r="E1440" s="1" t="s">
        <v>13</v>
      </c>
      <c r="F1440" s="1" t="s">
        <v>14</v>
      </c>
      <c r="G1440" s="1" t="s">
        <v>15</v>
      </c>
      <c r="H1440" s="1" t="s">
        <v>16</v>
      </c>
      <c r="I1440" s="1" t="s">
        <v>17</v>
      </c>
      <c r="J1440" s="1">
        <v>0</v>
      </c>
      <c r="M1440" s="1" t="str">
        <f>IF(Feuil1!F1440="",B1440,"=GAUCHE(B2;Feuil1!F2)")</f>
        <v>XSelect HSS C18 SB 5? 2.1x10 Guard 2pk</v>
      </c>
    </row>
    <row r="1441" spans="1:13">
      <c r="A1441" s="1">
        <v>186006446</v>
      </c>
      <c r="B1441" s="1" t="s">
        <v>2884</v>
      </c>
      <c r="C1441" s="1" t="s">
        <v>36</v>
      </c>
      <c r="D1441" s="1" t="s">
        <v>37</v>
      </c>
      <c r="E1441" s="1" t="s">
        <v>13</v>
      </c>
      <c r="F1441" s="1" t="s">
        <v>14</v>
      </c>
      <c r="G1441" s="1" t="s">
        <v>15</v>
      </c>
      <c r="H1441" s="1" t="s">
        <v>16</v>
      </c>
      <c r="I1441" s="1" t="s">
        <v>17</v>
      </c>
      <c r="J1441" s="1">
        <v>0</v>
      </c>
      <c r="M1441" s="1" t="str">
        <f>IF(Feuil1!F1441="",B1441,"=GAUCHE(B2;Feuil1!F2)")</f>
        <v>XSelect HSS C18 SB 5? 3.0x20 Guard 2pk</v>
      </c>
    </row>
    <row r="1442" spans="1:13">
      <c r="A1442" s="1">
        <v>186006470</v>
      </c>
      <c r="B1442" s="1" t="s">
        <v>2885</v>
      </c>
      <c r="C1442" s="1" t="s">
        <v>226</v>
      </c>
      <c r="D1442" s="1" t="s">
        <v>227</v>
      </c>
      <c r="E1442" s="1" t="s">
        <v>13</v>
      </c>
      <c r="F1442" s="1" t="s">
        <v>14</v>
      </c>
      <c r="G1442" s="1" t="s">
        <v>15</v>
      </c>
      <c r="H1442" s="1" t="s">
        <v>16</v>
      </c>
      <c r="I1442" s="1" t="s">
        <v>17</v>
      </c>
      <c r="J1442" s="1">
        <v>0</v>
      </c>
      <c r="M1442" s="1" t="str">
        <f>IF(Feuil1!F1442="",B1442,"=GAUCHE(B2;Feuil1!F2)")</f>
        <v>XSelect HSS T3 3.5?m 2.1x10mm Guard 2pk</v>
      </c>
    </row>
    <row r="1443" spans="1:13">
      <c r="A1443" s="1">
        <v>186006486</v>
      </c>
      <c r="B1443" s="1" t="s">
        <v>2886</v>
      </c>
      <c r="C1443" s="1" t="s">
        <v>226</v>
      </c>
      <c r="D1443" s="1" t="s">
        <v>227</v>
      </c>
      <c r="E1443" s="1" t="s">
        <v>13</v>
      </c>
      <c r="F1443" s="1" t="s">
        <v>14</v>
      </c>
      <c r="G1443" s="1" t="s">
        <v>15</v>
      </c>
      <c r="H1443" s="1" t="s">
        <v>16</v>
      </c>
      <c r="I1443" s="1" t="s">
        <v>17</v>
      </c>
      <c r="J1443" s="1">
        <v>0</v>
      </c>
      <c r="M1443" s="1" t="str">
        <f>IF(Feuil1!F1443="",B1443,"=GAUCHE(B2;Feuil1!F2)")</f>
        <v>XSelect HSS T3 5?m 2.1x10mm Guard 2pk</v>
      </c>
    </row>
    <row r="1444" spans="1:13">
      <c r="A1444" s="1">
        <v>186006487</v>
      </c>
      <c r="B1444" s="1" t="s">
        <v>2887</v>
      </c>
      <c r="C1444" s="1" t="s">
        <v>36</v>
      </c>
      <c r="D1444" s="1" t="s">
        <v>37</v>
      </c>
      <c r="E1444" s="1" t="s">
        <v>13</v>
      </c>
      <c r="F1444" s="1" t="s">
        <v>14</v>
      </c>
      <c r="G1444" s="1" t="s">
        <v>15</v>
      </c>
      <c r="H1444" s="1" t="s">
        <v>16</v>
      </c>
      <c r="I1444" s="1" t="s">
        <v>17</v>
      </c>
      <c r="J1444" s="1">
        <v>0</v>
      </c>
      <c r="M1444" s="1" t="str">
        <f>IF(Feuil1!F1444="",B1444,"=GAUCHE(B2;Feuil1!F2)")</f>
        <v>XSelect HSS T3 5?m 3.0x20mm Guard 2pk</v>
      </c>
    </row>
    <row r="1445" spans="1:13">
      <c r="A1445" s="1">
        <v>186006499</v>
      </c>
      <c r="B1445" s="1" t="s">
        <v>2888</v>
      </c>
      <c r="C1445" s="1" t="s">
        <v>123</v>
      </c>
      <c r="D1445" s="1" t="s">
        <v>124</v>
      </c>
      <c r="E1445" s="1" t="s">
        <v>13</v>
      </c>
      <c r="F1445" s="1" t="s">
        <v>14</v>
      </c>
      <c r="G1445" s="1" t="s">
        <v>15</v>
      </c>
      <c r="H1445" s="1" t="s">
        <v>16</v>
      </c>
      <c r="I1445" s="1" t="s">
        <v>17</v>
      </c>
      <c r="J1445" s="1">
        <v>0</v>
      </c>
      <c r="M1445" s="1" t="str">
        <f>IF(Feuil1!F1445="",B1445,"=GAUCHE(B2;Feuil1!F2)")</f>
        <v>Oasis WCX 30mg 1cc Flangeless Cart</v>
      </c>
    </row>
    <row r="1446" spans="1:13">
      <c r="A1446" s="1">
        <v>186006500</v>
      </c>
      <c r="B1446" s="1" t="s">
        <v>2889</v>
      </c>
      <c r="C1446" s="1" t="s">
        <v>123</v>
      </c>
      <c r="D1446" s="1" t="s">
        <v>124</v>
      </c>
      <c r="E1446" s="1" t="s">
        <v>13</v>
      </c>
      <c r="F1446" s="1" t="s">
        <v>14</v>
      </c>
      <c r="G1446" s="1" t="s">
        <v>15</v>
      </c>
      <c r="H1446" s="1" t="s">
        <v>16</v>
      </c>
      <c r="I1446" s="1" t="s">
        <v>17</v>
      </c>
      <c r="J1446" s="1">
        <v>0</v>
      </c>
      <c r="M1446" s="1" t="str">
        <f>IF(Feuil1!F1446="",B1446,"=GAUCHE(B2;Feuil1!F2)")</f>
        <v>Oasis WAX 30mg 1cc Flangeless Cart</v>
      </c>
    </row>
    <row r="1447" spans="1:13">
      <c r="A1447" s="1">
        <v>186006501</v>
      </c>
      <c r="B1447" s="1" t="s">
        <v>2890</v>
      </c>
      <c r="C1447" s="1" t="s">
        <v>40</v>
      </c>
      <c r="D1447" s="1" t="s">
        <v>41</v>
      </c>
      <c r="E1447" s="1" t="s">
        <v>13</v>
      </c>
      <c r="F1447" s="1" t="s">
        <v>14</v>
      </c>
      <c r="G1447" s="1" t="s">
        <v>15</v>
      </c>
      <c r="H1447" s="1" t="s">
        <v>16</v>
      </c>
      <c r="I1447" s="1" t="s">
        <v>17</v>
      </c>
      <c r="J1447" s="1">
        <v>0</v>
      </c>
      <c r="M1447" s="1" t="str">
        <f>IF(Feuil1!F1447="",B1447,"=GAUCHE(B2;Feuil1!F2)")</f>
        <v>Oasis WCX 60mg 3cc Flangeless Cart</v>
      </c>
    </row>
    <row r="1448" spans="1:13">
      <c r="A1448" s="1">
        <v>186006502</v>
      </c>
      <c r="B1448" s="1" t="s">
        <v>2891</v>
      </c>
      <c r="C1448" s="1" t="s">
        <v>40</v>
      </c>
      <c r="D1448" s="1" t="s">
        <v>41</v>
      </c>
      <c r="E1448" s="1" t="s">
        <v>13</v>
      </c>
      <c r="F1448" s="1" t="s">
        <v>14</v>
      </c>
      <c r="G1448" s="1" t="s">
        <v>15</v>
      </c>
      <c r="H1448" s="1" t="s">
        <v>16</v>
      </c>
      <c r="I1448" s="1" t="s">
        <v>17</v>
      </c>
      <c r="J1448" s="1">
        <v>0</v>
      </c>
      <c r="M1448" s="1" t="str">
        <f>IF(Feuil1!F1448="",B1448,"=GAUCHE(B2;Feuil1!F2)")</f>
        <v>Oasis WAX 60mg 3cc Flangeless Cart</v>
      </c>
    </row>
    <row r="1449" spans="1:13">
      <c r="A1449" s="1">
        <v>186006504</v>
      </c>
      <c r="B1449" s="1" t="s">
        <v>2892</v>
      </c>
      <c r="C1449" s="1" t="s">
        <v>1050</v>
      </c>
      <c r="D1449" s="1" t="s">
        <v>1051</v>
      </c>
      <c r="E1449" s="1" t="s">
        <v>13</v>
      </c>
      <c r="F1449" s="1" t="s">
        <v>14</v>
      </c>
      <c r="G1449" s="1" t="s">
        <v>15</v>
      </c>
      <c r="H1449" s="1" t="s">
        <v>16</v>
      </c>
      <c r="I1449" s="1" t="s">
        <v>17</v>
      </c>
      <c r="J1449" s="1">
        <v>0</v>
      </c>
      <c r="M1449" s="1" t="str">
        <f>IF(Feuil1!F1449="",B1449,"=GAUCHE(B2;Feuil1!F2)")</f>
        <v>ACQUITY UPLC BEH125 SEC 1.7?m 4.6x30 Gd</v>
      </c>
    </row>
    <row r="1450" spans="1:13">
      <c r="A1450" s="1">
        <v>186006557</v>
      </c>
      <c r="B1450" s="1" t="s">
        <v>2893</v>
      </c>
      <c r="C1450" s="1" t="s">
        <v>337</v>
      </c>
      <c r="D1450" s="1" t="s">
        <v>338</v>
      </c>
      <c r="E1450" s="1" t="s">
        <v>13</v>
      </c>
      <c r="F1450" s="1" t="s">
        <v>14</v>
      </c>
      <c r="G1450" s="1" t="s">
        <v>15</v>
      </c>
      <c r="H1450" s="1" t="s">
        <v>16</v>
      </c>
      <c r="I1450" s="1" t="s">
        <v>17</v>
      </c>
      <c r="J1450" s="1">
        <v>0</v>
      </c>
      <c r="M1450" s="1" t="str">
        <f>IF(Feuil1!F1450="",B1450,"=GAUCHE(B2;Feuil1!F2)")</f>
        <v>ACQUITY UPC2 BEH Guard 1.7?m 2.1x5mm 3pk</v>
      </c>
    </row>
    <row r="1451" spans="1:13">
      <c r="A1451" s="1">
        <v>186006566</v>
      </c>
      <c r="B1451" s="1" t="s">
        <v>2894</v>
      </c>
      <c r="C1451" s="1" t="s">
        <v>337</v>
      </c>
      <c r="D1451" s="1" t="s">
        <v>338</v>
      </c>
      <c r="E1451" s="1" t="s">
        <v>13</v>
      </c>
      <c r="F1451" s="1" t="s">
        <v>14</v>
      </c>
      <c r="G1451" s="1" t="s">
        <v>15</v>
      </c>
      <c r="H1451" s="1" t="s">
        <v>16</v>
      </c>
      <c r="I1451" s="1" t="s">
        <v>17</v>
      </c>
      <c r="J1451" s="1">
        <v>0</v>
      </c>
      <c r="M1451" s="1" t="str">
        <f>IF(Feuil1!F1451="",B1451,"=GAUCHE(B2;Feuil1!F2)")</f>
        <v>ACQUITY UPC2 CSH Fl-Phenyl Guard 3pk</v>
      </c>
    </row>
    <row r="1452" spans="1:13">
      <c r="A1452" s="1">
        <v>186006575</v>
      </c>
      <c r="B1452" s="1" t="s">
        <v>2895</v>
      </c>
      <c r="C1452" s="1" t="s">
        <v>337</v>
      </c>
      <c r="D1452" s="1" t="s">
        <v>338</v>
      </c>
      <c r="E1452" s="1" t="s">
        <v>13</v>
      </c>
      <c r="F1452" s="1" t="s">
        <v>14</v>
      </c>
      <c r="G1452" s="1" t="s">
        <v>15</v>
      </c>
      <c r="H1452" s="1" t="s">
        <v>16</v>
      </c>
      <c r="I1452" s="1" t="s">
        <v>17</v>
      </c>
      <c r="J1452" s="1">
        <v>0</v>
      </c>
      <c r="M1452" s="1" t="str">
        <f>IF(Feuil1!F1452="",B1452,"=GAUCHE(B2;Feuil1!F2)")</f>
        <v>ACQUITY UPC2 BEH 2-EP Grd 1.7? 2.1x5 3pk</v>
      </c>
    </row>
    <row r="1453" spans="1:13">
      <c r="A1453" s="1">
        <v>186006584</v>
      </c>
      <c r="B1453" s="1" t="s">
        <v>2896</v>
      </c>
      <c r="C1453" s="1" t="s">
        <v>226</v>
      </c>
      <c r="D1453" s="1" t="s">
        <v>227</v>
      </c>
      <c r="E1453" s="1" t="s">
        <v>13</v>
      </c>
      <c r="F1453" s="1" t="s">
        <v>14</v>
      </c>
      <c r="G1453" s="1" t="s">
        <v>15</v>
      </c>
      <c r="H1453" s="1" t="s">
        <v>16</v>
      </c>
      <c r="I1453" s="1" t="s">
        <v>17</v>
      </c>
      <c r="J1453" s="1">
        <v>0</v>
      </c>
      <c r="M1453" s="1" t="str">
        <f>IF(Feuil1!F1453="",B1453,"=GAUCHE(B2;Feuil1!F2)")</f>
        <v>XBridge Amide 5?m 2.1x10mm Gd Column</v>
      </c>
    </row>
    <row r="1454" spans="1:13">
      <c r="A1454" s="1">
        <v>186006585</v>
      </c>
      <c r="B1454" s="1" t="s">
        <v>2897</v>
      </c>
      <c r="C1454" s="1" t="s">
        <v>36</v>
      </c>
      <c r="D1454" s="1" t="s">
        <v>37</v>
      </c>
      <c r="E1454" s="1" t="s">
        <v>13</v>
      </c>
      <c r="F1454" s="1" t="s">
        <v>14</v>
      </c>
      <c r="G1454" s="1" t="s">
        <v>15</v>
      </c>
      <c r="H1454" s="1" t="s">
        <v>16</v>
      </c>
      <c r="I1454" s="1" t="s">
        <v>17</v>
      </c>
      <c r="J1454" s="1">
        <v>0</v>
      </c>
      <c r="M1454" s="1" t="str">
        <f>IF(Feuil1!F1454="",B1454,"=GAUCHE(B2;Feuil1!F2)")</f>
        <v>XBridge Amide 5?m 3.0x20mm Guard</v>
      </c>
    </row>
    <row r="1455" spans="1:13">
      <c r="A1455" s="1">
        <v>186006586</v>
      </c>
      <c r="B1455" s="1" t="s">
        <v>2898</v>
      </c>
      <c r="C1455" s="1" t="s">
        <v>36</v>
      </c>
      <c r="D1455" s="1" t="s">
        <v>37</v>
      </c>
      <c r="E1455" s="1" t="s">
        <v>13</v>
      </c>
      <c r="F1455" s="1" t="s">
        <v>14</v>
      </c>
      <c r="G1455" s="1" t="s">
        <v>15</v>
      </c>
      <c r="H1455" s="1" t="s">
        <v>16</v>
      </c>
      <c r="I1455" s="1" t="s">
        <v>17</v>
      </c>
      <c r="J1455" s="1">
        <v>0</v>
      </c>
      <c r="M1455" s="1" t="str">
        <f>IF(Feuil1!F1455="",B1455,"=GAUCHE(B2;Feuil1!F2)")</f>
        <v>XBridge Amide 5?m 4.6x20mm Guard</v>
      </c>
    </row>
    <row r="1456" spans="1:13">
      <c r="A1456" s="1">
        <v>186006597</v>
      </c>
      <c r="B1456" s="1" t="s">
        <v>2899</v>
      </c>
      <c r="C1456" s="1" t="s">
        <v>213</v>
      </c>
      <c r="D1456" s="1" t="s">
        <v>214</v>
      </c>
      <c r="E1456" s="1" t="s">
        <v>13</v>
      </c>
      <c r="F1456" s="1" t="s">
        <v>14</v>
      </c>
      <c r="G1456" s="1" t="s">
        <v>15</v>
      </c>
      <c r="H1456" s="1" t="s">
        <v>16</v>
      </c>
      <c r="I1456" s="1" t="s">
        <v>17</v>
      </c>
      <c r="J1456" s="1">
        <v>0</v>
      </c>
      <c r="M1456" s="1" t="str">
        <f>IF(Feuil1!F1456="",B1456,"=GAUCHE(B2;Feuil1!F2)")</f>
        <v>XBridge Prep Amide 5?m 10x10mm Guard</v>
      </c>
    </row>
    <row r="1457" spans="1:13">
      <c r="A1457" s="1">
        <v>186006598</v>
      </c>
      <c r="B1457" s="1" t="s">
        <v>2900</v>
      </c>
      <c r="C1457" s="1" t="s">
        <v>117</v>
      </c>
      <c r="D1457" s="1" t="s">
        <v>118</v>
      </c>
      <c r="E1457" s="1" t="s">
        <v>13</v>
      </c>
      <c r="F1457" s="1" t="s">
        <v>14</v>
      </c>
      <c r="G1457" s="1" t="s">
        <v>15</v>
      </c>
      <c r="H1457" s="1" t="s">
        <v>16</v>
      </c>
      <c r="I1457" s="1" t="s">
        <v>17</v>
      </c>
      <c r="J1457" s="1">
        <v>0</v>
      </c>
      <c r="M1457" s="1" t="str">
        <f>IF(Feuil1!F1457="",B1457,"=GAUCHE(B2;Feuil1!F2)")</f>
        <v>XBridge Prep Amide 5?m 19x10mm Guard</v>
      </c>
    </row>
    <row r="1458" spans="1:13">
      <c r="A1458" s="1">
        <v>186006613</v>
      </c>
      <c r="B1458" s="1" t="s">
        <v>2901</v>
      </c>
      <c r="C1458" s="1" t="s">
        <v>1065</v>
      </c>
      <c r="D1458" s="1" t="s">
        <v>1066</v>
      </c>
      <c r="E1458" s="1" t="s">
        <v>13</v>
      </c>
      <c r="F1458" s="1" t="s">
        <v>14</v>
      </c>
      <c r="G1458" s="1" t="s">
        <v>15</v>
      </c>
      <c r="H1458" s="1" t="s">
        <v>16</v>
      </c>
      <c r="I1458" s="1" t="s">
        <v>17</v>
      </c>
      <c r="J1458" s="1">
        <v>0</v>
      </c>
      <c r="M1458" s="1" t="str">
        <f>IF(Feuil1!F1458="",B1458,"=GAUCHE(B2;Feuil1!F2)")</f>
        <v>0.005"x1.75" UPLC Connection Tubing, 2 PK</v>
      </c>
    </row>
    <row r="1459" spans="1:13">
      <c r="A1459" s="1">
        <v>186006614</v>
      </c>
      <c r="B1459" s="1" t="s">
        <v>2902</v>
      </c>
      <c r="C1459" s="1" t="s">
        <v>398</v>
      </c>
      <c r="D1459" s="1" t="s">
        <v>399</v>
      </c>
      <c r="E1459" s="1" t="s">
        <v>13</v>
      </c>
      <c r="F1459" s="1" t="s">
        <v>14</v>
      </c>
      <c r="G1459" s="1" t="s">
        <v>15</v>
      </c>
      <c r="H1459" s="1" t="s">
        <v>16</v>
      </c>
      <c r="I1459" s="1" t="s">
        <v>17</v>
      </c>
      <c r="J1459" s="1">
        <v>0</v>
      </c>
      <c r="M1459" s="1" t="str">
        <f>IF(Feuil1!F1459="",B1459,"=GAUCHE(B2;Feuil1!F2)")</f>
        <v>UPC2 Caffeine Standard</v>
      </c>
    </row>
    <row r="1460" spans="1:13">
      <c r="A1460" s="1">
        <v>186006616</v>
      </c>
      <c r="B1460" s="1" t="s">
        <v>2903</v>
      </c>
      <c r="C1460" s="1" t="s">
        <v>337</v>
      </c>
      <c r="D1460" s="1" t="s">
        <v>338</v>
      </c>
      <c r="E1460" s="1" t="s">
        <v>13</v>
      </c>
      <c r="F1460" s="1" t="s">
        <v>14</v>
      </c>
      <c r="G1460" s="1" t="s">
        <v>15</v>
      </c>
      <c r="H1460" s="1" t="s">
        <v>16</v>
      </c>
      <c r="I1460" s="1" t="s">
        <v>17</v>
      </c>
      <c r="J1460" s="1">
        <v>0</v>
      </c>
      <c r="M1460" s="1" t="str">
        <f>IF(Feuil1!F1460="",B1460,"=GAUCHE(B2;Feuil1!F2)")</f>
        <v>ACQUITY UPC2 HSS C18 SB 1.8? 2.1x5 3/pkg</v>
      </c>
    </row>
    <row r="1461" spans="1:13">
      <c r="A1461" s="1">
        <v>186006624</v>
      </c>
      <c r="B1461" s="1" t="s">
        <v>2904</v>
      </c>
      <c r="C1461" s="1" t="s">
        <v>1067</v>
      </c>
      <c r="D1461" s="1" t="s">
        <v>1068</v>
      </c>
      <c r="E1461" s="1" t="s">
        <v>13</v>
      </c>
      <c r="F1461" s="1" t="s">
        <v>14</v>
      </c>
      <c r="G1461" s="1" t="s">
        <v>15</v>
      </c>
      <c r="H1461" s="1" t="s">
        <v>16</v>
      </c>
      <c r="I1461" s="1" t="s">
        <v>17</v>
      </c>
      <c r="J1461" s="1">
        <v>0</v>
      </c>
      <c r="M1461" s="1" t="str">
        <f>IF(Feuil1!F1461="",B1461,"=GAUCHE(B2;Feuil1!F2)")</f>
        <v>ACQUITY UPC2 HSS C18 SB 3.5? 2.1x5 3/Pkg</v>
      </c>
    </row>
    <row r="1462" spans="1:13">
      <c r="A1462" s="1">
        <v>186006633</v>
      </c>
      <c r="B1462" s="1" t="s">
        <v>2905</v>
      </c>
      <c r="C1462" s="1" t="s">
        <v>1067</v>
      </c>
      <c r="D1462" s="1" t="s">
        <v>1068</v>
      </c>
      <c r="E1462" s="1" t="s">
        <v>13</v>
      </c>
      <c r="F1462" s="1" t="s">
        <v>14</v>
      </c>
      <c r="G1462" s="1" t="s">
        <v>15</v>
      </c>
      <c r="H1462" s="1" t="s">
        <v>16</v>
      </c>
      <c r="I1462" s="1" t="s">
        <v>17</v>
      </c>
      <c r="J1462" s="1">
        <v>0</v>
      </c>
      <c r="M1462" s="1" t="str">
        <f>IF(Feuil1!F1462="",B1462,"=GAUCHE(B2;Feuil1!F2)")</f>
        <v>ACQUITY UPC2 BEH 3.5? 2.1x5mm 3/Pkg</v>
      </c>
    </row>
    <row r="1463" spans="1:13">
      <c r="A1463" s="1">
        <v>186006642</v>
      </c>
      <c r="B1463" s="1" t="s">
        <v>2906</v>
      </c>
      <c r="C1463" s="1" t="s">
        <v>1067</v>
      </c>
      <c r="D1463" s="1" t="s">
        <v>1068</v>
      </c>
      <c r="E1463" s="1" t="s">
        <v>13</v>
      </c>
      <c r="F1463" s="1" t="s">
        <v>14</v>
      </c>
      <c r="G1463" s="1" t="s">
        <v>15</v>
      </c>
      <c r="H1463" s="1" t="s">
        <v>16</v>
      </c>
      <c r="I1463" s="1" t="s">
        <v>17</v>
      </c>
      <c r="J1463" s="1">
        <v>0</v>
      </c>
      <c r="M1463" s="1" t="str">
        <f>IF(Feuil1!F1463="",B1463,"=GAUCHE(B2;Feuil1!F2)")</f>
        <v>ACQUITY UPC2 CSH FL-PH 3.5? 2.1x5 3/Pkg</v>
      </c>
    </row>
    <row r="1464" spans="1:13">
      <c r="A1464" s="1">
        <v>186006651</v>
      </c>
      <c r="B1464" s="1" t="s">
        <v>2907</v>
      </c>
      <c r="C1464" s="1" t="s">
        <v>1067</v>
      </c>
      <c r="D1464" s="1" t="s">
        <v>1068</v>
      </c>
      <c r="E1464" s="1" t="s">
        <v>13</v>
      </c>
      <c r="F1464" s="1" t="s">
        <v>14</v>
      </c>
      <c r="G1464" s="1" t="s">
        <v>15</v>
      </c>
      <c r="H1464" s="1" t="s">
        <v>16</v>
      </c>
      <c r="I1464" s="1" t="s">
        <v>17</v>
      </c>
      <c r="J1464" s="1">
        <v>0</v>
      </c>
      <c r="M1464" s="1" t="str">
        <f>IF(Feuil1!F1464="",B1464,"=GAUCHE(B2;Feuil1!F2)")</f>
        <v>ACQUITY UPC2 BEH 2-EP 3.5? 2.1x5 3/Pkg</v>
      </c>
    </row>
    <row r="1465" spans="1:13">
      <c r="A1465" s="1">
        <v>186006850</v>
      </c>
      <c r="B1465" s="1" t="s">
        <v>2908</v>
      </c>
      <c r="C1465" s="1" t="s">
        <v>1050</v>
      </c>
      <c r="D1465" s="1" t="s">
        <v>1051</v>
      </c>
      <c r="E1465" s="1" t="s">
        <v>13</v>
      </c>
      <c r="F1465" s="1" t="s">
        <v>14</v>
      </c>
      <c r="G1465" s="1" t="s">
        <v>15</v>
      </c>
      <c r="H1465" s="1" t="s">
        <v>16</v>
      </c>
      <c r="I1465" s="1" t="s">
        <v>17</v>
      </c>
      <c r="J1465" s="1">
        <v>0</v>
      </c>
      <c r="M1465" s="1" t="str">
        <f>IF(Feuil1!F1465="",B1465,"=GAUCHE(B2;Feuil1!F2)")</f>
        <v>ACQUITY UPLC BEH450 SEC 2.5?m 4.6x30 Gd</v>
      </c>
    </row>
    <row r="1466" spans="1:13">
      <c r="A1466" s="1">
        <v>186006851</v>
      </c>
      <c r="B1466" s="1" t="s">
        <v>2909</v>
      </c>
      <c r="C1466" s="1" t="s">
        <v>130</v>
      </c>
      <c r="D1466" s="1" t="s">
        <v>131</v>
      </c>
      <c r="E1466" s="1" t="s">
        <v>13</v>
      </c>
      <c r="F1466" s="1" t="s">
        <v>14</v>
      </c>
      <c r="G1466" s="1" t="s">
        <v>15</v>
      </c>
      <c r="H1466" s="1" t="s">
        <v>16</v>
      </c>
      <c r="I1466" s="1" t="s">
        <v>17</v>
      </c>
      <c r="J1466" s="1">
        <v>0</v>
      </c>
      <c r="M1466" s="1" t="str">
        <f>IF(Feuil1!F1466="",B1466,"=GAUCHE(B2;Feuil1!F2)")</f>
        <v>ACQUITY UPLC BEH450 SEC 2.5?m 4.6x150mm</v>
      </c>
    </row>
    <row r="1467" spans="1:13">
      <c r="A1467" s="1">
        <v>186006852</v>
      </c>
      <c r="B1467" s="1" t="s">
        <v>2910</v>
      </c>
      <c r="C1467" s="1" t="s">
        <v>1069</v>
      </c>
      <c r="D1467" s="1" t="s">
        <v>1070</v>
      </c>
      <c r="E1467" s="1" t="s">
        <v>13</v>
      </c>
      <c r="F1467" s="1" t="s">
        <v>14</v>
      </c>
      <c r="G1467" s="1" t="s">
        <v>15</v>
      </c>
      <c r="H1467" s="1" t="s">
        <v>16</v>
      </c>
      <c r="I1467" s="1" t="s">
        <v>17</v>
      </c>
      <c r="J1467" s="1">
        <v>0</v>
      </c>
      <c r="M1467" s="1" t="str">
        <f>IF(Feuil1!F1467="",B1467,"=GAUCHE(B2;Feuil1!F2)")</f>
        <v>ACQUITY UPLC BEH450 SEC 2.5?m 4.6x300mm</v>
      </c>
    </row>
    <row r="1468" spans="1:13">
      <c r="A1468" s="1">
        <v>700007387</v>
      </c>
      <c r="B1468" s="1" t="s">
        <v>2911</v>
      </c>
      <c r="C1468" s="1" t="s">
        <v>1071</v>
      </c>
      <c r="D1468" s="1" t="s">
        <v>1072</v>
      </c>
      <c r="E1468" s="1" t="s">
        <v>13</v>
      </c>
      <c r="F1468" s="1" t="s">
        <v>14</v>
      </c>
      <c r="G1468" s="1" t="s">
        <v>15</v>
      </c>
      <c r="H1468" s="1" t="s">
        <v>16</v>
      </c>
      <c r="I1468" s="1" t="s">
        <v>17</v>
      </c>
      <c r="J1468" s="1">
        <v>0</v>
      </c>
      <c r="M1468" s="1" t="str">
        <f>IF(Feuil1!F1468="",B1468,"=GAUCHE(B2;Feuil1!F2)")</f>
        <v>Seal, 5cmID Column 1L Cap Teflon</v>
      </c>
    </row>
    <row r="1469" spans="1:13">
      <c r="A1469" s="1">
        <v>700007525</v>
      </c>
      <c r="B1469" s="1" t="s">
        <v>2912</v>
      </c>
      <c r="C1469" s="1" t="s">
        <v>1073</v>
      </c>
      <c r="D1469" s="1" t="s">
        <v>1074</v>
      </c>
      <c r="E1469" s="1" t="s">
        <v>13</v>
      </c>
      <c r="F1469" s="1" t="s">
        <v>14</v>
      </c>
      <c r="G1469" s="1" t="s">
        <v>15</v>
      </c>
      <c r="H1469" s="1" t="s">
        <v>16</v>
      </c>
      <c r="I1469" s="1" t="s">
        <v>17</v>
      </c>
      <c r="J1469" s="1">
        <v>0</v>
      </c>
      <c r="M1469" s="1" t="str">
        <f>IF(Feuil1!F1469="",B1469,"=GAUCHE(B2;Feuil1!F2)")</f>
        <v>COLUMN RESERVOIR CAP, 2CMID X 2.12 VID</v>
      </c>
    </row>
    <row r="1470" spans="1:13">
      <c r="A1470" s="1">
        <v>700007526</v>
      </c>
      <c r="B1470" s="1" t="s">
        <v>2913</v>
      </c>
      <c r="C1470" s="1" t="s">
        <v>1075</v>
      </c>
      <c r="D1470" s="1" t="s">
        <v>1076</v>
      </c>
      <c r="E1470" s="1" t="s">
        <v>13</v>
      </c>
      <c r="F1470" s="1" t="s">
        <v>14</v>
      </c>
      <c r="G1470" s="1" t="s">
        <v>15</v>
      </c>
      <c r="H1470" s="1" t="s">
        <v>16</v>
      </c>
      <c r="I1470" s="1" t="s">
        <v>17</v>
      </c>
      <c r="J1470" s="1">
        <v>0</v>
      </c>
      <c r="M1470" s="1" t="str">
        <f>IF(Feuil1!F1470="",B1470,"=GAUCHE(B2;Feuil1!F2)")</f>
        <v>SEAL, GFP TEFLON FACE - 2CMID COLUMN</v>
      </c>
    </row>
    <row r="1471" spans="1:13">
      <c r="A1471" s="1">
        <v>700008157</v>
      </c>
      <c r="B1471" s="1" t="s">
        <v>2914</v>
      </c>
      <c r="C1471" s="1" t="s">
        <v>387</v>
      </c>
      <c r="D1471" s="1">
        <v>1415</v>
      </c>
      <c r="E1471" s="1" t="s">
        <v>13</v>
      </c>
      <c r="F1471" s="1" t="s">
        <v>14</v>
      </c>
      <c r="G1471" s="1" t="s">
        <v>15</v>
      </c>
      <c r="H1471" s="1" t="s">
        <v>16</v>
      </c>
      <c r="I1471" s="1" t="s">
        <v>17</v>
      </c>
      <c r="J1471" s="1">
        <v>0</v>
      </c>
      <c r="M1471" s="1" t="str">
        <f>IF(Feuil1!F1471="",B1471,"=GAUCHE(B2;Feuil1!F2)")</f>
        <v>Column Assy, Active Splitter</v>
      </c>
    </row>
    <row r="1472" spans="1:13">
      <c r="A1472" s="1">
        <v>725000590</v>
      </c>
      <c r="B1472" s="1" t="s">
        <v>2915</v>
      </c>
      <c r="C1472" s="1">
        <v>1045</v>
      </c>
      <c r="D1472" s="1" t="s">
        <v>1056</v>
      </c>
      <c r="E1472" s="1" t="s">
        <v>13</v>
      </c>
      <c r="F1472" s="1" t="s">
        <v>14</v>
      </c>
      <c r="G1472" s="1" t="s">
        <v>15</v>
      </c>
      <c r="H1472" s="1" t="s">
        <v>16</v>
      </c>
      <c r="I1472" s="1" t="s">
        <v>17</v>
      </c>
      <c r="J1472" s="1">
        <v>0</v>
      </c>
      <c r="M1472" s="1" t="str">
        <f>IF(Feuil1!F1472="",B1472,"=GAUCHE(B2;Feuil1!F2)")</f>
        <v>Column,4.6 x 100mm,Silver/Sil,60A,5um</v>
      </c>
    </row>
    <row r="1473" spans="1:13">
      <c r="A1473" s="1" t="s">
        <v>1077</v>
      </c>
      <c r="B1473" s="1" t="s">
        <v>2916</v>
      </c>
      <c r="C1473" s="1" t="s">
        <v>1078</v>
      </c>
      <c r="D1473" s="1" t="s">
        <v>1079</v>
      </c>
      <c r="E1473" s="1" t="s">
        <v>13</v>
      </c>
      <c r="F1473" s="1" t="s">
        <v>14</v>
      </c>
      <c r="G1473" s="1" t="s">
        <v>15</v>
      </c>
      <c r="H1473" s="1" t="s">
        <v>16</v>
      </c>
      <c r="I1473" s="1" t="s">
        <v>17</v>
      </c>
      <c r="J1473" s="1">
        <v>0</v>
      </c>
      <c r="M1473" s="1" t="str">
        <f>IF(Feuil1!F1473="",B1473,"=GAUCHE(B2;Feuil1!F2)")</f>
        <v>Spherisorb CN 3?m 2 x 50mm Column</v>
      </c>
    </row>
    <row r="1474" spans="1:13">
      <c r="A1474" s="1" t="s">
        <v>1080</v>
      </c>
      <c r="B1474" s="1" t="s">
        <v>2917</v>
      </c>
      <c r="C1474" s="1" t="s">
        <v>1081</v>
      </c>
      <c r="D1474" s="1" t="s">
        <v>1082</v>
      </c>
      <c r="E1474" s="1" t="s">
        <v>13</v>
      </c>
      <c r="F1474" s="1" t="s">
        <v>14</v>
      </c>
      <c r="G1474" s="1" t="s">
        <v>15</v>
      </c>
      <c r="H1474" s="1" t="s">
        <v>16</v>
      </c>
      <c r="I1474" s="1" t="s">
        <v>17</v>
      </c>
      <c r="J1474" s="1">
        <v>0</v>
      </c>
      <c r="M1474" s="1" t="str">
        <f>IF(Feuil1!F1474="",B1474,"=GAUCHE(B2;Feuil1!F2)")</f>
        <v>S3 CN 2.0X100MM GUARD CART</v>
      </c>
    </row>
    <row r="1475" spans="1:13">
      <c r="A1475" s="1">
        <v>186006761</v>
      </c>
      <c r="B1475" s="1" t="s">
        <v>2918</v>
      </c>
      <c r="C1475" s="1">
        <v>2150</v>
      </c>
      <c r="D1475" s="1" t="s">
        <v>1083</v>
      </c>
      <c r="E1475" s="1" t="s">
        <v>13</v>
      </c>
      <c r="F1475" s="1" t="s">
        <v>14</v>
      </c>
      <c r="G1475" s="1" t="s">
        <v>15</v>
      </c>
      <c r="H1475" s="1" t="s">
        <v>16</v>
      </c>
      <c r="I1475" s="1" t="s">
        <v>17</v>
      </c>
      <c r="J1475" s="1">
        <v>0</v>
      </c>
      <c r="M1475" s="1" t="str">
        <f>IF(Feuil1!F1475="",B1475,"=GAUCHE(B2;Feuil1!F2)")</f>
        <v>XBridge BEH C8 2.5? 3.0x150mm MVK</v>
      </c>
    </row>
    <row r="1476" spans="1:13">
      <c r="A1476" s="1">
        <v>186006762</v>
      </c>
      <c r="B1476" s="1" t="s">
        <v>2919</v>
      </c>
      <c r="C1476" s="1">
        <v>2240</v>
      </c>
      <c r="D1476" s="1" t="s">
        <v>1084</v>
      </c>
      <c r="E1476" s="1" t="s">
        <v>13</v>
      </c>
      <c r="F1476" s="1" t="s">
        <v>14</v>
      </c>
      <c r="G1476" s="1" t="s">
        <v>15</v>
      </c>
      <c r="H1476" s="1" t="s">
        <v>16</v>
      </c>
      <c r="I1476" s="1" t="s">
        <v>17</v>
      </c>
      <c r="J1476" s="1">
        <v>0</v>
      </c>
      <c r="M1476" s="1" t="str">
        <f>IF(Feuil1!F1476="",B1476,"=GAUCHE(B2;Feuil1!F2)")</f>
        <v>XBridge BEH C8 2.5? 4.6x150mm MVK</v>
      </c>
    </row>
    <row r="1477" spans="1:13">
      <c r="A1477" s="1">
        <v>186006763</v>
      </c>
      <c r="B1477" s="1" t="s">
        <v>2920</v>
      </c>
      <c r="C1477" s="1">
        <v>2150</v>
      </c>
      <c r="D1477" s="1" t="s">
        <v>1083</v>
      </c>
      <c r="E1477" s="1" t="s">
        <v>13</v>
      </c>
      <c r="F1477" s="1" t="s">
        <v>14</v>
      </c>
      <c r="G1477" s="1" t="s">
        <v>15</v>
      </c>
      <c r="H1477" s="1" t="s">
        <v>16</v>
      </c>
      <c r="I1477" s="1" t="s">
        <v>17</v>
      </c>
      <c r="J1477" s="1">
        <v>0</v>
      </c>
      <c r="M1477" s="1" t="str">
        <f>IF(Feuil1!F1477="",B1477,"=GAUCHE(B2;Feuil1!F2)")</f>
        <v>XBridge BEH SHLD RP18 2.5? 2.1x150 MVK</v>
      </c>
    </row>
    <row r="1478" spans="1:13">
      <c r="A1478" s="1">
        <v>186006774</v>
      </c>
      <c r="B1478" s="1" t="s">
        <v>2921</v>
      </c>
      <c r="C1478" s="1">
        <v>2150</v>
      </c>
      <c r="D1478" s="1" t="s">
        <v>1083</v>
      </c>
      <c r="E1478" s="1" t="s">
        <v>13</v>
      </c>
      <c r="F1478" s="1" t="s">
        <v>14</v>
      </c>
      <c r="G1478" s="1" t="s">
        <v>15</v>
      </c>
      <c r="H1478" s="1" t="s">
        <v>16</v>
      </c>
      <c r="I1478" s="1" t="s">
        <v>17</v>
      </c>
      <c r="J1478" s="1">
        <v>0</v>
      </c>
      <c r="M1478" s="1" t="str">
        <f>IF(Feuil1!F1478="",B1478,"=GAUCHE(B2;Feuil1!F2)")</f>
        <v>XBridge BEH SHLD RP18 2.5? 3.0x150 MVK</v>
      </c>
    </row>
    <row r="1479" spans="1:13">
      <c r="A1479" s="1">
        <v>186006775</v>
      </c>
      <c r="B1479" s="1" t="s">
        <v>2922</v>
      </c>
      <c r="C1479" s="1">
        <v>2240</v>
      </c>
      <c r="D1479" s="1" t="s">
        <v>1084</v>
      </c>
      <c r="E1479" s="1" t="s">
        <v>13</v>
      </c>
      <c r="F1479" s="1" t="s">
        <v>14</v>
      </c>
      <c r="G1479" s="1" t="s">
        <v>15</v>
      </c>
      <c r="H1479" s="1" t="s">
        <v>16</v>
      </c>
      <c r="I1479" s="1" t="s">
        <v>17</v>
      </c>
      <c r="J1479" s="1">
        <v>0</v>
      </c>
      <c r="M1479" s="1" t="str">
        <f>IF(Feuil1!F1479="",B1479,"=GAUCHE(B2;Feuil1!F2)")</f>
        <v>XBridge BEH SHLD RP18 2.5? 4.6x150 MVK</v>
      </c>
    </row>
    <row r="1480" spans="1:13">
      <c r="A1480" s="1">
        <v>186006776</v>
      </c>
      <c r="B1480" s="1" t="s">
        <v>2923</v>
      </c>
      <c r="C1480" s="1">
        <v>2150</v>
      </c>
      <c r="D1480" s="1" t="s">
        <v>1083</v>
      </c>
      <c r="E1480" s="1" t="s">
        <v>13</v>
      </c>
      <c r="F1480" s="1" t="s">
        <v>14</v>
      </c>
      <c r="G1480" s="1" t="s">
        <v>15</v>
      </c>
      <c r="H1480" s="1" t="s">
        <v>16</v>
      </c>
      <c r="I1480" s="1" t="s">
        <v>17</v>
      </c>
      <c r="J1480" s="1">
        <v>0</v>
      </c>
      <c r="M1480" s="1" t="str">
        <f>IF(Feuil1!F1480="",B1480,"=GAUCHE(B2;Feuil1!F2)")</f>
        <v>XBridge BEH PHENYL 2.5? 2.1x150 MVK</v>
      </c>
    </row>
    <row r="1481" spans="1:13">
      <c r="A1481" s="1">
        <v>186006777</v>
      </c>
      <c r="B1481" s="1" t="s">
        <v>2924</v>
      </c>
      <c r="C1481" s="1">
        <v>2150</v>
      </c>
      <c r="D1481" s="1" t="s">
        <v>1083</v>
      </c>
      <c r="E1481" s="1" t="s">
        <v>13</v>
      </c>
      <c r="F1481" s="1" t="s">
        <v>14</v>
      </c>
      <c r="G1481" s="1" t="s">
        <v>15</v>
      </c>
      <c r="H1481" s="1" t="s">
        <v>16</v>
      </c>
      <c r="I1481" s="1" t="s">
        <v>17</v>
      </c>
      <c r="J1481" s="1">
        <v>0</v>
      </c>
      <c r="M1481" s="1" t="str">
        <f>IF(Feuil1!F1481="",B1481,"=GAUCHE(B2;Feuil1!F2)")</f>
        <v>XBridge BEH PHENYL 2.5? 3.0x150 MVK</v>
      </c>
    </row>
    <row r="1482" spans="1:13">
      <c r="A1482" s="1">
        <v>186006778</v>
      </c>
      <c r="B1482" s="1" t="s">
        <v>2925</v>
      </c>
      <c r="C1482" s="1">
        <v>2240</v>
      </c>
      <c r="D1482" s="1" t="s">
        <v>1084</v>
      </c>
      <c r="E1482" s="1" t="s">
        <v>13</v>
      </c>
      <c r="F1482" s="1" t="s">
        <v>14</v>
      </c>
      <c r="G1482" s="1" t="s">
        <v>15</v>
      </c>
      <c r="H1482" s="1" t="s">
        <v>16</v>
      </c>
      <c r="I1482" s="1" t="s">
        <v>17</v>
      </c>
      <c r="J1482" s="1">
        <v>0</v>
      </c>
      <c r="M1482" s="1" t="str">
        <f>IF(Feuil1!F1482="",B1482,"=GAUCHE(B2;Feuil1!F2)")</f>
        <v>XBridge BEH PHENYL 2.5? 4.6x150 MVK</v>
      </c>
    </row>
    <row r="1483" spans="1:13">
      <c r="A1483" s="1">
        <v>186006779</v>
      </c>
      <c r="B1483" s="1" t="s">
        <v>2926</v>
      </c>
      <c r="C1483" s="1">
        <v>2150</v>
      </c>
      <c r="D1483" s="1" t="s">
        <v>1083</v>
      </c>
      <c r="E1483" s="1" t="s">
        <v>13</v>
      </c>
      <c r="F1483" s="1" t="s">
        <v>14</v>
      </c>
      <c r="G1483" s="1" t="s">
        <v>15</v>
      </c>
      <c r="H1483" s="1" t="s">
        <v>16</v>
      </c>
      <c r="I1483" s="1" t="s">
        <v>17</v>
      </c>
      <c r="J1483" s="1">
        <v>0</v>
      </c>
      <c r="M1483" s="1" t="str">
        <f>IF(Feuil1!F1483="",B1483,"=GAUCHE(B2;Feuil1!F2)")</f>
        <v>XBridge BEH HILIC 2.5? 2.1x150 MVK</v>
      </c>
    </row>
    <row r="1484" spans="1:13">
      <c r="A1484" s="1">
        <v>186006780</v>
      </c>
      <c r="B1484" s="1" t="s">
        <v>2927</v>
      </c>
      <c r="C1484" s="1">
        <v>2150</v>
      </c>
      <c r="D1484" s="1" t="s">
        <v>1083</v>
      </c>
      <c r="E1484" s="1" t="s">
        <v>13</v>
      </c>
      <c r="F1484" s="1" t="s">
        <v>14</v>
      </c>
      <c r="G1484" s="1" t="s">
        <v>15</v>
      </c>
      <c r="H1484" s="1" t="s">
        <v>16</v>
      </c>
      <c r="I1484" s="1" t="s">
        <v>17</v>
      </c>
      <c r="J1484" s="1">
        <v>0</v>
      </c>
      <c r="M1484" s="1" t="str">
        <f>IF(Feuil1!F1484="",B1484,"=GAUCHE(B2;Feuil1!F2)")</f>
        <v>XBridge BEH HILIC 2.5? 3.0x150 MVK</v>
      </c>
    </row>
    <row r="1485" spans="1:13">
      <c r="A1485" s="1">
        <v>186006781</v>
      </c>
      <c r="B1485" s="1" t="s">
        <v>2928</v>
      </c>
      <c r="C1485" s="1">
        <v>2240</v>
      </c>
      <c r="D1485" s="1" t="s">
        <v>1084</v>
      </c>
      <c r="E1485" s="1" t="s">
        <v>13</v>
      </c>
      <c r="F1485" s="1" t="s">
        <v>14</v>
      </c>
      <c r="G1485" s="1" t="s">
        <v>15</v>
      </c>
      <c r="H1485" s="1" t="s">
        <v>16</v>
      </c>
      <c r="I1485" s="1" t="s">
        <v>17</v>
      </c>
      <c r="J1485" s="1">
        <v>0</v>
      </c>
      <c r="M1485" s="1" t="str">
        <f>IF(Feuil1!F1485="",B1485,"=GAUCHE(B2;Feuil1!F2)")</f>
        <v>XBridge BEH HILIC 2.5? 4.6x150 MVK</v>
      </c>
    </row>
    <row r="1486" spans="1:13">
      <c r="A1486" s="1">
        <v>186006782</v>
      </c>
      <c r="B1486" s="1" t="s">
        <v>2929</v>
      </c>
      <c r="C1486" s="1">
        <v>2150</v>
      </c>
      <c r="D1486" s="1" t="s">
        <v>1083</v>
      </c>
      <c r="E1486" s="1" t="s">
        <v>13</v>
      </c>
      <c r="F1486" s="1" t="s">
        <v>14</v>
      </c>
      <c r="G1486" s="1" t="s">
        <v>15</v>
      </c>
      <c r="H1486" s="1" t="s">
        <v>16</v>
      </c>
      <c r="I1486" s="1" t="s">
        <v>17</v>
      </c>
      <c r="J1486" s="1">
        <v>0</v>
      </c>
      <c r="M1486" s="1" t="str">
        <f>IF(Feuil1!F1486="",B1486,"=GAUCHE(B2;Feuil1!F2)")</f>
        <v>XBridge BEH Amide 2.5? 2.1x150 MVK</v>
      </c>
    </row>
    <row r="1487" spans="1:13">
      <c r="A1487" s="1">
        <v>186006783</v>
      </c>
      <c r="B1487" s="1" t="s">
        <v>2930</v>
      </c>
      <c r="C1487" s="1">
        <v>2150</v>
      </c>
      <c r="D1487" s="1" t="s">
        <v>1083</v>
      </c>
      <c r="E1487" s="1" t="s">
        <v>13</v>
      </c>
      <c r="F1487" s="1" t="s">
        <v>14</v>
      </c>
      <c r="G1487" s="1" t="s">
        <v>15</v>
      </c>
      <c r="H1487" s="1" t="s">
        <v>16</v>
      </c>
      <c r="I1487" s="1" t="s">
        <v>17</v>
      </c>
      <c r="J1487" s="1">
        <v>0</v>
      </c>
      <c r="M1487" s="1" t="str">
        <f>IF(Feuil1!F1487="",B1487,"=GAUCHE(B2;Feuil1!F2)")</f>
        <v>XBridge BEH Amide 2.5? 3.0x150 MVK</v>
      </c>
    </row>
    <row r="1488" spans="1:13">
      <c r="A1488" s="1">
        <v>186006784</v>
      </c>
      <c r="B1488" s="1" t="s">
        <v>2931</v>
      </c>
      <c r="C1488" s="1">
        <v>2240</v>
      </c>
      <c r="D1488" s="1" t="s">
        <v>1084</v>
      </c>
      <c r="E1488" s="1" t="s">
        <v>13</v>
      </c>
      <c r="F1488" s="1" t="s">
        <v>14</v>
      </c>
      <c r="G1488" s="1" t="s">
        <v>15</v>
      </c>
      <c r="H1488" s="1" t="s">
        <v>16</v>
      </c>
      <c r="I1488" s="1" t="s">
        <v>17</v>
      </c>
      <c r="J1488" s="1">
        <v>0</v>
      </c>
      <c r="M1488" s="1" t="str">
        <f>IF(Feuil1!F1488="",B1488,"=GAUCHE(B2;Feuil1!F2)")</f>
        <v>XBridge BEH Amide 2.5? 4.6x150 MVK</v>
      </c>
    </row>
    <row r="1489" spans="1:13">
      <c r="A1489" s="1">
        <v>186006785</v>
      </c>
      <c r="B1489" s="1" t="s">
        <v>2932</v>
      </c>
      <c r="C1489" s="1">
        <v>2150</v>
      </c>
      <c r="D1489" s="1" t="s">
        <v>1083</v>
      </c>
      <c r="E1489" s="1" t="s">
        <v>13</v>
      </c>
      <c r="F1489" s="1" t="s">
        <v>14</v>
      </c>
      <c r="G1489" s="1" t="s">
        <v>15</v>
      </c>
      <c r="H1489" s="1" t="s">
        <v>16</v>
      </c>
      <c r="I1489" s="1" t="s">
        <v>17</v>
      </c>
      <c r="J1489" s="1">
        <v>0</v>
      </c>
      <c r="M1489" s="1" t="str">
        <f>IF(Feuil1!F1489="",B1489,"=GAUCHE(B2;Feuil1!F2)")</f>
        <v>XSelect CSH C18 2.5? 2.1x150 MVK</v>
      </c>
    </row>
    <row r="1490" spans="1:13">
      <c r="A1490" s="1">
        <v>186006786</v>
      </c>
      <c r="B1490" s="1" t="s">
        <v>2933</v>
      </c>
      <c r="C1490" s="1">
        <v>2150</v>
      </c>
      <c r="D1490" s="1" t="s">
        <v>1083</v>
      </c>
      <c r="E1490" s="1" t="s">
        <v>13</v>
      </c>
      <c r="F1490" s="1" t="s">
        <v>14</v>
      </c>
      <c r="G1490" s="1" t="s">
        <v>15</v>
      </c>
      <c r="H1490" s="1" t="s">
        <v>16</v>
      </c>
      <c r="I1490" s="1" t="s">
        <v>17</v>
      </c>
      <c r="J1490" s="1">
        <v>0</v>
      </c>
      <c r="M1490" s="1" t="str">
        <f>IF(Feuil1!F1490="",B1490,"=GAUCHE(B2;Feuil1!F2)")</f>
        <v>XSelect CSH C18 2.5? 3.0x150 MVK</v>
      </c>
    </row>
    <row r="1491" spans="1:13">
      <c r="A1491" s="1">
        <v>186006787</v>
      </c>
      <c r="B1491" s="1" t="s">
        <v>2934</v>
      </c>
      <c r="C1491" s="1">
        <v>2240</v>
      </c>
      <c r="D1491" s="1" t="s">
        <v>1084</v>
      </c>
      <c r="E1491" s="1" t="s">
        <v>13</v>
      </c>
      <c r="F1491" s="1" t="s">
        <v>14</v>
      </c>
      <c r="G1491" s="1" t="s">
        <v>15</v>
      </c>
      <c r="H1491" s="1" t="s">
        <v>16</v>
      </c>
      <c r="I1491" s="1" t="s">
        <v>17</v>
      </c>
      <c r="J1491" s="1">
        <v>0</v>
      </c>
      <c r="M1491" s="1" t="str">
        <f>IF(Feuil1!F1491="",B1491,"=GAUCHE(B2;Feuil1!F2)")</f>
        <v>XSelect CSH C18 2.5? 4.6x150 MVK</v>
      </c>
    </row>
    <row r="1492" spans="1:13">
      <c r="A1492" s="1">
        <v>186006788</v>
      </c>
      <c r="B1492" s="1" t="s">
        <v>2935</v>
      </c>
      <c r="C1492" s="1">
        <v>2150</v>
      </c>
      <c r="D1492" s="1" t="s">
        <v>1083</v>
      </c>
      <c r="E1492" s="1" t="s">
        <v>13</v>
      </c>
      <c r="F1492" s="1" t="s">
        <v>14</v>
      </c>
      <c r="G1492" s="1" t="s">
        <v>15</v>
      </c>
      <c r="H1492" s="1" t="s">
        <v>16</v>
      </c>
      <c r="I1492" s="1" t="s">
        <v>17</v>
      </c>
      <c r="J1492" s="1">
        <v>0</v>
      </c>
      <c r="M1492" s="1" t="str">
        <f>IF(Feuil1!F1492="",B1492,"=GAUCHE(B2;Feuil1!F2)")</f>
        <v>XSelect CSH FL-PH 2.5? 2.1x150 MVK</v>
      </c>
    </row>
    <row r="1493" spans="1:13">
      <c r="A1493" s="1">
        <v>186006789</v>
      </c>
      <c r="B1493" s="1" t="s">
        <v>2936</v>
      </c>
      <c r="C1493" s="1">
        <v>2150</v>
      </c>
      <c r="D1493" s="1" t="s">
        <v>1083</v>
      </c>
      <c r="E1493" s="1" t="s">
        <v>13</v>
      </c>
      <c r="F1493" s="1" t="s">
        <v>14</v>
      </c>
      <c r="G1493" s="1" t="s">
        <v>15</v>
      </c>
      <c r="H1493" s="1" t="s">
        <v>16</v>
      </c>
      <c r="I1493" s="1" t="s">
        <v>17</v>
      </c>
      <c r="J1493" s="1">
        <v>0</v>
      </c>
      <c r="M1493" s="1" t="str">
        <f>IF(Feuil1!F1493="",B1493,"=GAUCHE(B2;Feuil1!F2)")</f>
        <v>XSelect CSH FL-PH 2.5? 3.0x150 MVK</v>
      </c>
    </row>
    <row r="1494" spans="1:13">
      <c r="A1494" s="1">
        <v>186006790</v>
      </c>
      <c r="B1494" s="1" t="s">
        <v>2937</v>
      </c>
      <c r="C1494" s="1">
        <v>2240</v>
      </c>
      <c r="D1494" s="1" t="s">
        <v>1084</v>
      </c>
      <c r="E1494" s="1" t="s">
        <v>13</v>
      </c>
      <c r="F1494" s="1" t="s">
        <v>14</v>
      </c>
      <c r="G1494" s="1" t="s">
        <v>15</v>
      </c>
      <c r="H1494" s="1" t="s">
        <v>16</v>
      </c>
      <c r="I1494" s="1" t="s">
        <v>17</v>
      </c>
      <c r="J1494" s="1">
        <v>0</v>
      </c>
      <c r="M1494" s="1" t="str">
        <f>IF(Feuil1!F1494="",B1494,"=GAUCHE(B2;Feuil1!F2)")</f>
        <v>XSelect CSH FL-PH 2.5? 4.6x150 MVK</v>
      </c>
    </row>
    <row r="1495" spans="1:13">
      <c r="A1495" s="1">
        <v>186006791</v>
      </c>
      <c r="B1495" s="1" t="s">
        <v>2938</v>
      </c>
      <c r="C1495" s="1">
        <v>2150</v>
      </c>
      <c r="D1495" s="1" t="s">
        <v>1083</v>
      </c>
      <c r="E1495" s="1" t="s">
        <v>13</v>
      </c>
      <c r="F1495" s="1" t="s">
        <v>14</v>
      </c>
      <c r="G1495" s="1" t="s">
        <v>15</v>
      </c>
      <c r="H1495" s="1" t="s">
        <v>16</v>
      </c>
      <c r="I1495" s="1" t="s">
        <v>17</v>
      </c>
      <c r="J1495" s="1">
        <v>0</v>
      </c>
      <c r="M1495" s="1" t="str">
        <f>IF(Feuil1!F1495="",B1495,"=GAUCHE(B2;Feuil1!F2)")</f>
        <v>XSelect CSH PH-HEX 2.5? 2.1x150 MVK</v>
      </c>
    </row>
    <row r="1496" spans="1:13">
      <c r="A1496" s="1">
        <v>186006792</v>
      </c>
      <c r="B1496" s="1" t="s">
        <v>2939</v>
      </c>
      <c r="C1496" s="1">
        <v>2150</v>
      </c>
      <c r="D1496" s="1" t="s">
        <v>1083</v>
      </c>
      <c r="E1496" s="1" t="s">
        <v>13</v>
      </c>
      <c r="F1496" s="1" t="s">
        <v>14</v>
      </c>
      <c r="G1496" s="1" t="s">
        <v>15</v>
      </c>
      <c r="H1496" s="1" t="s">
        <v>16</v>
      </c>
      <c r="I1496" s="1" t="s">
        <v>17</v>
      </c>
      <c r="J1496" s="1">
        <v>0</v>
      </c>
      <c r="M1496" s="1" t="str">
        <f>IF(Feuil1!F1496="",B1496,"=GAUCHE(B2;Feuil1!F2)")</f>
        <v>XSelect CSH PH-HEX 2.5? 3.0x150 MVK</v>
      </c>
    </row>
    <row r="1497" spans="1:13">
      <c r="A1497" s="1">
        <v>186006793</v>
      </c>
      <c r="B1497" s="1" t="s">
        <v>2940</v>
      </c>
      <c r="C1497" s="1">
        <v>2240</v>
      </c>
      <c r="D1497" s="1" t="s">
        <v>1084</v>
      </c>
      <c r="E1497" s="1" t="s">
        <v>13</v>
      </c>
      <c r="F1497" s="1" t="s">
        <v>14</v>
      </c>
      <c r="G1497" s="1" t="s">
        <v>15</v>
      </c>
      <c r="H1497" s="1" t="s">
        <v>16</v>
      </c>
      <c r="I1497" s="1" t="s">
        <v>17</v>
      </c>
      <c r="J1497" s="1">
        <v>0</v>
      </c>
      <c r="M1497" s="1" t="str">
        <f>IF(Feuil1!F1497="",B1497,"=GAUCHE(B2;Feuil1!F2)")</f>
        <v>XSelect CSH PH-HEX 2.5? 4.6x150 MVK</v>
      </c>
    </row>
    <row r="1498" spans="1:13">
      <c r="A1498" s="1">
        <v>186006794</v>
      </c>
      <c r="B1498" s="1" t="s">
        <v>2941</v>
      </c>
      <c r="C1498" s="1">
        <v>2150</v>
      </c>
      <c r="D1498" s="1" t="s">
        <v>1083</v>
      </c>
      <c r="E1498" s="1" t="s">
        <v>13</v>
      </c>
      <c r="F1498" s="1" t="s">
        <v>14</v>
      </c>
      <c r="G1498" s="1" t="s">
        <v>15</v>
      </c>
      <c r="H1498" s="1" t="s">
        <v>16</v>
      </c>
      <c r="I1498" s="1" t="s">
        <v>17</v>
      </c>
      <c r="J1498" s="1">
        <v>0</v>
      </c>
      <c r="M1498" s="1" t="str">
        <f>IF(Feuil1!F1498="",B1498,"=GAUCHE(B2;Feuil1!F2)")</f>
        <v>XSelect HSS C18 2.5? 2.1x150 MVK</v>
      </c>
    </row>
    <row r="1499" spans="1:13">
      <c r="A1499" s="1">
        <v>186006795</v>
      </c>
      <c r="B1499" s="1" t="s">
        <v>2942</v>
      </c>
      <c r="C1499" s="1">
        <v>2150</v>
      </c>
      <c r="D1499" s="1" t="s">
        <v>1083</v>
      </c>
      <c r="E1499" s="1" t="s">
        <v>13</v>
      </c>
      <c r="F1499" s="1" t="s">
        <v>14</v>
      </c>
      <c r="G1499" s="1" t="s">
        <v>15</v>
      </c>
      <c r="H1499" s="1" t="s">
        <v>16</v>
      </c>
      <c r="I1499" s="1" t="s">
        <v>17</v>
      </c>
      <c r="J1499" s="1">
        <v>0</v>
      </c>
      <c r="M1499" s="1" t="str">
        <f>IF(Feuil1!F1499="",B1499,"=GAUCHE(B2;Feuil1!F2)")</f>
        <v>XSelect HSS C18 2.5? 3.0x150 MVK</v>
      </c>
    </row>
    <row r="1500" spans="1:13">
      <c r="A1500" s="1">
        <v>186006796</v>
      </c>
      <c r="B1500" s="1" t="s">
        <v>2943</v>
      </c>
      <c r="C1500" s="1">
        <v>2240</v>
      </c>
      <c r="D1500" s="1" t="s">
        <v>1084</v>
      </c>
      <c r="E1500" s="1" t="s">
        <v>13</v>
      </c>
      <c r="F1500" s="1" t="s">
        <v>14</v>
      </c>
      <c r="G1500" s="1" t="s">
        <v>15</v>
      </c>
      <c r="H1500" s="1" t="s">
        <v>16</v>
      </c>
      <c r="I1500" s="1" t="s">
        <v>17</v>
      </c>
      <c r="J1500" s="1">
        <v>0</v>
      </c>
      <c r="M1500" s="1" t="str">
        <f>IF(Feuil1!F1500="",B1500,"=GAUCHE(B2;Feuil1!F2)")</f>
        <v>XSelect HSS C18 2.5? 4.6x150 MVK</v>
      </c>
    </row>
    <row r="1501" spans="1:13">
      <c r="A1501" s="1">
        <v>186006797</v>
      </c>
      <c r="B1501" s="1" t="s">
        <v>2944</v>
      </c>
      <c r="C1501" s="1">
        <v>2150</v>
      </c>
      <c r="D1501" s="1" t="s">
        <v>1083</v>
      </c>
      <c r="E1501" s="1" t="s">
        <v>13</v>
      </c>
      <c r="F1501" s="1" t="s">
        <v>14</v>
      </c>
      <c r="G1501" s="1" t="s">
        <v>15</v>
      </c>
      <c r="H1501" s="1" t="s">
        <v>16</v>
      </c>
      <c r="I1501" s="1" t="s">
        <v>17</v>
      </c>
      <c r="J1501" s="1">
        <v>0</v>
      </c>
      <c r="M1501" s="1" t="str">
        <f>IF(Feuil1!F1501="",B1501,"=GAUCHE(B2;Feuil1!F2)")</f>
        <v>XSelect HSS T3 2.5? 2.1x150 MVK</v>
      </c>
    </row>
    <row r="1502" spans="1:13">
      <c r="A1502" s="1">
        <v>186006798</v>
      </c>
      <c r="B1502" s="1" t="s">
        <v>2945</v>
      </c>
      <c r="C1502" s="1">
        <v>2150</v>
      </c>
      <c r="D1502" s="1" t="s">
        <v>1083</v>
      </c>
      <c r="E1502" s="1" t="s">
        <v>13</v>
      </c>
      <c r="F1502" s="1" t="s">
        <v>14</v>
      </c>
      <c r="G1502" s="1" t="s">
        <v>15</v>
      </c>
      <c r="H1502" s="1" t="s">
        <v>16</v>
      </c>
      <c r="I1502" s="1" t="s">
        <v>17</v>
      </c>
      <c r="J1502" s="1">
        <v>0</v>
      </c>
      <c r="M1502" s="1" t="str">
        <f>IF(Feuil1!F1502="",B1502,"=GAUCHE(B2;Feuil1!F2)")</f>
        <v>XSelect HSS T3 2.5? 3.0x150 MVK</v>
      </c>
    </row>
    <row r="1503" spans="1:13">
      <c r="A1503" s="1">
        <v>186006799</v>
      </c>
      <c r="B1503" s="1" t="s">
        <v>2946</v>
      </c>
      <c r="C1503" s="1">
        <v>2240</v>
      </c>
      <c r="D1503" s="1" t="s">
        <v>1084</v>
      </c>
      <c r="E1503" s="1" t="s">
        <v>13</v>
      </c>
      <c r="F1503" s="1" t="s">
        <v>14</v>
      </c>
      <c r="G1503" s="1" t="s">
        <v>15</v>
      </c>
      <c r="H1503" s="1" t="s">
        <v>16</v>
      </c>
      <c r="I1503" s="1" t="s">
        <v>17</v>
      </c>
      <c r="J1503" s="1">
        <v>0</v>
      </c>
      <c r="M1503" s="1" t="str">
        <f>IF(Feuil1!F1503="",B1503,"=GAUCHE(B2;Feuil1!F2)")</f>
        <v>XSelect HSS T3 2.5? 4.6x150 MVK</v>
      </c>
    </row>
    <row r="1504" spans="1:13">
      <c r="A1504" s="1">
        <v>186006800</v>
      </c>
      <c r="B1504" s="1" t="s">
        <v>2947</v>
      </c>
      <c r="C1504" s="1">
        <v>2150</v>
      </c>
      <c r="D1504" s="1" t="s">
        <v>1083</v>
      </c>
      <c r="E1504" s="1" t="s">
        <v>13</v>
      </c>
      <c r="F1504" s="1" t="s">
        <v>14</v>
      </c>
      <c r="G1504" s="1" t="s">
        <v>15</v>
      </c>
      <c r="H1504" s="1" t="s">
        <v>16</v>
      </c>
      <c r="I1504" s="1" t="s">
        <v>17</v>
      </c>
      <c r="J1504" s="1">
        <v>0</v>
      </c>
      <c r="M1504" s="1" t="str">
        <f>IF(Feuil1!F1504="",B1504,"=GAUCHE(B2;Feuil1!F2)")</f>
        <v>XSelect HSS C18 SB 2.5? 2.1x150 MVK</v>
      </c>
    </row>
    <row r="1505" spans="1:13">
      <c r="A1505" s="1">
        <v>186006801</v>
      </c>
      <c r="B1505" s="1" t="s">
        <v>2948</v>
      </c>
      <c r="C1505" s="1">
        <v>2150</v>
      </c>
      <c r="D1505" s="1" t="s">
        <v>1083</v>
      </c>
      <c r="E1505" s="1" t="s">
        <v>13</v>
      </c>
      <c r="F1505" s="1" t="s">
        <v>14</v>
      </c>
      <c r="G1505" s="1" t="s">
        <v>15</v>
      </c>
      <c r="H1505" s="1" t="s">
        <v>16</v>
      </c>
      <c r="I1505" s="1" t="s">
        <v>17</v>
      </c>
      <c r="J1505" s="1">
        <v>0</v>
      </c>
      <c r="M1505" s="1" t="str">
        <f>IF(Feuil1!F1505="",B1505,"=GAUCHE(B2;Feuil1!F2)")</f>
        <v>XSelect HSS C18 SB 2.5? 3.0x150 MVK</v>
      </c>
    </row>
    <row r="1506" spans="1:13">
      <c r="A1506" s="1">
        <v>186006802</v>
      </c>
      <c r="B1506" s="1" t="s">
        <v>2949</v>
      </c>
      <c r="C1506" s="1">
        <v>2240</v>
      </c>
      <c r="D1506" s="1" t="s">
        <v>1084</v>
      </c>
      <c r="E1506" s="1" t="s">
        <v>13</v>
      </c>
      <c r="F1506" s="1" t="s">
        <v>14</v>
      </c>
      <c r="G1506" s="1" t="s">
        <v>15</v>
      </c>
      <c r="H1506" s="1" t="s">
        <v>16</v>
      </c>
      <c r="I1506" s="1" t="s">
        <v>17</v>
      </c>
      <c r="J1506" s="1">
        <v>0</v>
      </c>
      <c r="M1506" s="1" t="str">
        <f>IF(Feuil1!F1506="",B1506,"=GAUCHE(B2;Feuil1!F2)")</f>
        <v>XSelect HSS C18 SB 2.5? 4.6x150 MVK</v>
      </c>
    </row>
    <row r="1507" spans="1:13">
      <c r="A1507" s="1">
        <v>186006803</v>
      </c>
      <c r="B1507" s="1" t="s">
        <v>2950</v>
      </c>
      <c r="C1507" s="1">
        <v>2150</v>
      </c>
      <c r="D1507" s="1" t="s">
        <v>1083</v>
      </c>
      <c r="E1507" s="1" t="s">
        <v>13</v>
      </c>
      <c r="F1507" s="1" t="s">
        <v>14</v>
      </c>
      <c r="G1507" s="1" t="s">
        <v>15</v>
      </c>
      <c r="H1507" s="1" t="s">
        <v>16</v>
      </c>
      <c r="I1507" s="1" t="s">
        <v>17</v>
      </c>
      <c r="J1507" s="1">
        <v>0</v>
      </c>
      <c r="M1507" s="1" t="str">
        <f>IF(Feuil1!F1507="",B1507,"=GAUCHE(B2;Feuil1!F2)")</f>
        <v>XSelect HSS PFP 2.5? 2.1x150 MVK</v>
      </c>
    </row>
    <row r="1508" spans="1:13">
      <c r="A1508" s="1">
        <v>186006804</v>
      </c>
      <c r="B1508" s="1" t="s">
        <v>2951</v>
      </c>
      <c r="C1508" s="1">
        <v>2150</v>
      </c>
      <c r="D1508" s="1" t="s">
        <v>1083</v>
      </c>
      <c r="E1508" s="1" t="s">
        <v>13</v>
      </c>
      <c r="F1508" s="1" t="s">
        <v>14</v>
      </c>
      <c r="G1508" s="1" t="s">
        <v>15</v>
      </c>
      <c r="H1508" s="1" t="s">
        <v>16</v>
      </c>
      <c r="I1508" s="1" t="s">
        <v>17</v>
      </c>
      <c r="J1508" s="1">
        <v>0</v>
      </c>
      <c r="M1508" s="1" t="str">
        <f>IF(Feuil1!F1508="",B1508,"=GAUCHE(B2;Feuil1!F2)")</f>
        <v>XSelect HSS PFP 2.5? 3.0x150 MVK</v>
      </c>
    </row>
    <row r="1509" spans="1:13">
      <c r="A1509" s="1">
        <v>186006805</v>
      </c>
      <c r="B1509" s="1" t="s">
        <v>2952</v>
      </c>
      <c r="C1509" s="1">
        <v>2240</v>
      </c>
      <c r="D1509" s="1" t="s">
        <v>1084</v>
      </c>
      <c r="E1509" s="1" t="s">
        <v>13</v>
      </c>
      <c r="F1509" s="1" t="s">
        <v>14</v>
      </c>
      <c r="G1509" s="1" t="s">
        <v>15</v>
      </c>
      <c r="H1509" s="1" t="s">
        <v>16</v>
      </c>
      <c r="I1509" s="1" t="s">
        <v>17</v>
      </c>
      <c r="J1509" s="1">
        <v>0</v>
      </c>
      <c r="M1509" s="1" t="str">
        <f>IF(Feuil1!F1509="",B1509,"=GAUCHE(B2;Feuil1!F2)")</f>
        <v>XSelect HSS PFP 2.5? 4.6x150 MVK</v>
      </c>
    </row>
    <row r="1510" spans="1:13">
      <c r="A1510" s="1">
        <v>186006806</v>
      </c>
      <c r="B1510" s="1" t="s">
        <v>2953</v>
      </c>
      <c r="C1510" s="1">
        <v>2150</v>
      </c>
      <c r="D1510" s="1" t="s">
        <v>1083</v>
      </c>
      <c r="E1510" s="1" t="s">
        <v>13</v>
      </c>
      <c r="F1510" s="1" t="s">
        <v>14</v>
      </c>
      <c r="G1510" s="1" t="s">
        <v>15</v>
      </c>
      <c r="H1510" s="1" t="s">
        <v>16</v>
      </c>
      <c r="I1510" s="1" t="s">
        <v>17</v>
      </c>
      <c r="J1510" s="1">
        <v>0</v>
      </c>
      <c r="M1510" s="1" t="str">
        <f>IF(Feuil1!F1510="",B1510,"=GAUCHE(B2;Feuil1!F2)")</f>
        <v>XSelect HSS CN 2.5? 2.1x150 MVK</v>
      </c>
    </row>
    <row r="1511" spans="1:13">
      <c r="A1511" s="1">
        <v>186006807</v>
      </c>
      <c r="B1511" s="1" t="s">
        <v>2954</v>
      </c>
      <c r="C1511" s="1">
        <v>2150</v>
      </c>
      <c r="D1511" s="1" t="s">
        <v>1083</v>
      </c>
      <c r="E1511" s="1" t="s">
        <v>13</v>
      </c>
      <c r="F1511" s="1" t="s">
        <v>14</v>
      </c>
      <c r="G1511" s="1" t="s">
        <v>15</v>
      </c>
      <c r="H1511" s="1" t="s">
        <v>16</v>
      </c>
      <c r="I1511" s="1" t="s">
        <v>17</v>
      </c>
      <c r="J1511" s="1">
        <v>0</v>
      </c>
      <c r="M1511" s="1" t="str">
        <f>IF(Feuil1!F1511="",B1511,"=GAUCHE(B2;Feuil1!F2)")</f>
        <v>XSelect HSS CN 2.5? 3.0x150 MVK</v>
      </c>
    </row>
    <row r="1512" spans="1:13">
      <c r="A1512" s="1">
        <v>186006808</v>
      </c>
      <c r="B1512" s="1" t="s">
        <v>2955</v>
      </c>
      <c r="C1512" s="1">
        <v>2240</v>
      </c>
      <c r="D1512" s="1" t="s">
        <v>1084</v>
      </c>
      <c r="E1512" s="1" t="s">
        <v>13</v>
      </c>
      <c r="F1512" s="1" t="s">
        <v>14</v>
      </c>
      <c r="G1512" s="1" t="s">
        <v>15</v>
      </c>
      <c r="H1512" s="1" t="s">
        <v>16</v>
      </c>
      <c r="I1512" s="1" t="s">
        <v>17</v>
      </c>
      <c r="J1512" s="1">
        <v>0</v>
      </c>
      <c r="M1512" s="1" t="str">
        <f>IF(Feuil1!F1512="",B1512,"=GAUCHE(B2;Feuil1!F2)")</f>
        <v>XSelect HSS CN 2.5? 4.6x150 MVK</v>
      </c>
    </row>
    <row r="1513" spans="1:13">
      <c r="A1513" s="1">
        <v>186006809</v>
      </c>
      <c r="B1513" s="1" t="s">
        <v>2956</v>
      </c>
      <c r="C1513" s="1" t="s">
        <v>1085</v>
      </c>
      <c r="D1513" s="1" t="s">
        <v>1086</v>
      </c>
      <c r="E1513" s="1" t="s">
        <v>13</v>
      </c>
      <c r="F1513" s="1" t="s">
        <v>14</v>
      </c>
      <c r="G1513" s="1" t="s">
        <v>15</v>
      </c>
      <c r="H1513" s="1" t="s">
        <v>16</v>
      </c>
      <c r="I1513" s="1" t="s">
        <v>17</v>
      </c>
      <c r="J1513" s="1">
        <v>0</v>
      </c>
      <c r="M1513" s="1" t="str">
        <f>IF(Feuil1!F1513="",B1513,"=GAUCHE(B2;Feuil1!F2)")</f>
        <v>Endfittings for 4x23 Threaded Gd Ct 2/Pk</v>
      </c>
    </row>
    <row r="1514" spans="1:13">
      <c r="A1514" s="1">
        <v>186006812</v>
      </c>
      <c r="B1514" s="1" t="s">
        <v>2957</v>
      </c>
      <c r="C1514" s="1" t="s">
        <v>1085</v>
      </c>
      <c r="D1514" s="1" t="s">
        <v>1086</v>
      </c>
      <c r="E1514" s="1" t="s">
        <v>13</v>
      </c>
      <c r="F1514" s="1" t="s">
        <v>14</v>
      </c>
      <c r="G1514" s="1" t="s">
        <v>15</v>
      </c>
      <c r="H1514" s="1" t="s">
        <v>16</v>
      </c>
      <c r="I1514" s="1" t="s">
        <v>17</v>
      </c>
      <c r="J1514" s="1">
        <v>0</v>
      </c>
      <c r="M1514" s="1" t="str">
        <f>IF(Feuil1!F1514="",B1514,"=GAUCHE(B2;Feuil1!F2)")</f>
        <v>DisQuE Pouch for 50mL AOAC</v>
      </c>
    </row>
    <row r="1515" spans="1:13">
      <c r="A1515" s="1">
        <v>186006813</v>
      </c>
      <c r="B1515" s="1" t="s">
        <v>2958</v>
      </c>
      <c r="C1515" s="1" t="s">
        <v>1087</v>
      </c>
      <c r="D1515" s="1" t="s">
        <v>1088</v>
      </c>
      <c r="E1515" s="1" t="s">
        <v>13</v>
      </c>
      <c r="F1515" s="1" t="s">
        <v>14</v>
      </c>
      <c r="G1515" s="1" t="s">
        <v>15</v>
      </c>
      <c r="H1515" s="1" t="s">
        <v>16</v>
      </c>
      <c r="I1515" s="1" t="s">
        <v>17</v>
      </c>
      <c r="J1515" s="1">
        <v>0</v>
      </c>
      <c r="M1515" s="1" t="str">
        <f>IF(Feuil1!F1515="",B1515,"=GAUCHE(B2;Feuil1!F2)")</f>
        <v>DisQuE Pouch for 50mL CEN</v>
      </c>
    </row>
    <row r="1516" spans="1:13">
      <c r="A1516" s="1">
        <v>186006814</v>
      </c>
      <c r="B1516" s="1" t="s">
        <v>2959</v>
      </c>
      <c r="C1516" s="1" t="s">
        <v>1089</v>
      </c>
      <c r="D1516" s="1" t="s">
        <v>1090</v>
      </c>
      <c r="E1516" s="1" t="s">
        <v>13</v>
      </c>
      <c r="F1516" s="1" t="s">
        <v>14</v>
      </c>
      <c r="G1516" s="1" t="s">
        <v>15</v>
      </c>
      <c r="H1516" s="1" t="s">
        <v>16</v>
      </c>
      <c r="I1516" s="1" t="s">
        <v>17</v>
      </c>
      <c r="J1516" s="1">
        <v>0</v>
      </c>
      <c r="M1516" s="1" t="str">
        <f>IF(Feuil1!F1516="",B1516,"=GAUCHE(B2;Feuil1!F2)")</f>
        <v>QuEChERS 50mL Tube - Empty</v>
      </c>
    </row>
    <row r="1517" spans="1:13">
      <c r="A1517" s="1">
        <v>186006815</v>
      </c>
      <c r="B1517" s="1" t="s">
        <v>2960</v>
      </c>
      <c r="C1517" s="1">
        <v>1850</v>
      </c>
      <c r="D1517" s="1" t="s">
        <v>1091</v>
      </c>
      <c r="E1517" s="1" t="s">
        <v>13</v>
      </c>
      <c r="F1517" s="1" t="s">
        <v>14</v>
      </c>
      <c r="G1517" s="1" t="s">
        <v>15</v>
      </c>
      <c r="H1517" s="1" t="s">
        <v>16</v>
      </c>
      <c r="I1517" s="1" t="s">
        <v>17</v>
      </c>
      <c r="J1517" s="1">
        <v>0</v>
      </c>
      <c r="M1517" s="1" t="str">
        <f>IF(Feuil1!F1517="",B1517,"=GAUCHE(B2;Feuil1!F2)")</f>
        <v>XSelect HSS PFP 2.5? 2.1x50 XP MVK</v>
      </c>
    </row>
    <row r="1518" spans="1:13">
      <c r="A1518" s="1">
        <v>186006816</v>
      </c>
      <c r="B1518" s="1" t="s">
        <v>2961</v>
      </c>
      <c r="C1518" s="1">
        <v>2020</v>
      </c>
      <c r="D1518" s="1" t="s">
        <v>1092</v>
      </c>
      <c r="E1518" s="1" t="s">
        <v>13</v>
      </c>
      <c r="F1518" s="1" t="s">
        <v>14</v>
      </c>
      <c r="G1518" s="1" t="s">
        <v>15</v>
      </c>
      <c r="H1518" s="1" t="s">
        <v>16</v>
      </c>
      <c r="I1518" s="1" t="s">
        <v>17</v>
      </c>
      <c r="J1518" s="1">
        <v>0</v>
      </c>
      <c r="M1518" s="1" t="str">
        <f>IF(Feuil1!F1518="",B1518,"=GAUCHE(B2;Feuil1!F2)")</f>
        <v>XSelect HSS PFP 2.5? 2.1x100 XP MVK</v>
      </c>
    </row>
    <row r="1519" spans="1:13">
      <c r="A1519" s="1">
        <v>186006817</v>
      </c>
      <c r="B1519" s="1" t="s">
        <v>2962</v>
      </c>
      <c r="C1519" s="1">
        <v>1850</v>
      </c>
      <c r="D1519" s="1" t="s">
        <v>1091</v>
      </c>
      <c r="E1519" s="1" t="s">
        <v>13</v>
      </c>
      <c r="F1519" s="1" t="s">
        <v>14</v>
      </c>
      <c r="G1519" s="1" t="s">
        <v>15</v>
      </c>
      <c r="H1519" s="1" t="s">
        <v>16</v>
      </c>
      <c r="I1519" s="1" t="s">
        <v>17</v>
      </c>
      <c r="J1519" s="1">
        <v>0</v>
      </c>
      <c r="M1519" s="1" t="str">
        <f>IF(Feuil1!F1519="",B1519,"=GAUCHE(B2;Feuil1!F2)")</f>
        <v>XSelect HSS PFP 2.5? 3.0x50 XP MVK</v>
      </c>
    </row>
    <row r="1520" spans="1:13">
      <c r="A1520" s="1">
        <v>186006818</v>
      </c>
      <c r="B1520" s="1" t="s">
        <v>2963</v>
      </c>
      <c r="C1520" s="1">
        <v>2020</v>
      </c>
      <c r="D1520" s="1" t="s">
        <v>1092</v>
      </c>
      <c r="E1520" s="1" t="s">
        <v>13</v>
      </c>
      <c r="F1520" s="1" t="s">
        <v>14</v>
      </c>
      <c r="G1520" s="1" t="s">
        <v>15</v>
      </c>
      <c r="H1520" s="1" t="s">
        <v>16</v>
      </c>
      <c r="I1520" s="1" t="s">
        <v>17</v>
      </c>
      <c r="J1520" s="1">
        <v>0</v>
      </c>
      <c r="M1520" s="1" t="str">
        <f>IF(Feuil1!F1520="",B1520,"=GAUCHE(B2;Feuil1!F2)")</f>
        <v>XSelect HSS PFP 2.5? 3.0x100 XP MVK</v>
      </c>
    </row>
    <row r="1521" spans="1:13">
      <c r="A1521" s="1">
        <v>186006829</v>
      </c>
      <c r="B1521" s="1" t="s">
        <v>2964</v>
      </c>
      <c r="C1521" s="1" t="s">
        <v>20</v>
      </c>
      <c r="D1521" s="1" t="s">
        <v>21</v>
      </c>
      <c r="E1521" s="1" t="s">
        <v>13</v>
      </c>
      <c r="F1521" s="1" t="s">
        <v>14</v>
      </c>
      <c r="G1521" s="1" t="s">
        <v>15</v>
      </c>
      <c r="H1521" s="1" t="s">
        <v>16</v>
      </c>
      <c r="I1521" s="1" t="s">
        <v>17</v>
      </c>
      <c r="J1521" s="1">
        <v>0</v>
      </c>
      <c r="M1521" s="1" t="str">
        <f>IF(Feuil1!F1521="",B1521,"=GAUCHE(B2;Feuil1!F2)")</f>
        <v>UPC 2 Standards Kit for Qualification</v>
      </c>
    </row>
    <row r="1522" spans="1:13">
      <c r="A1522" s="1">
        <v>186006841</v>
      </c>
      <c r="B1522" s="1" t="s">
        <v>2965</v>
      </c>
      <c r="C1522" s="1" t="s">
        <v>1093</v>
      </c>
      <c r="D1522" s="1" t="s">
        <v>1094</v>
      </c>
      <c r="E1522" s="1" t="s">
        <v>13</v>
      </c>
      <c r="F1522" s="1" t="s">
        <v>14</v>
      </c>
      <c r="G1522" s="1" t="s">
        <v>15</v>
      </c>
      <c r="H1522" s="1" t="s">
        <v>16</v>
      </c>
      <c r="I1522" s="1" t="s">
        <v>17</v>
      </c>
      <c r="J1522" s="1">
        <v>0</v>
      </c>
      <c r="M1522" s="1" t="str">
        <f>IF(Feuil1!F1522="",B1522,"=GAUCHE(B2;Feuil1!F2)")</f>
        <v>Dextran Calibration Ladder</v>
      </c>
    </row>
    <row r="1523" spans="1:13">
      <c r="A1523" s="1">
        <v>186006842</v>
      </c>
      <c r="B1523" s="1" t="s">
        <v>2966</v>
      </c>
      <c r="C1523" s="1" t="s">
        <v>1095</v>
      </c>
      <c r="D1523" s="1" t="s">
        <v>1096</v>
      </c>
      <c r="E1523" s="1" t="s">
        <v>13</v>
      </c>
      <c r="F1523" s="1" t="s">
        <v>14</v>
      </c>
      <c r="G1523" s="1" t="s">
        <v>15</v>
      </c>
      <c r="H1523" s="1" t="s">
        <v>16</v>
      </c>
      <c r="I1523" s="1" t="s">
        <v>17</v>
      </c>
      <c r="J1523" s="1">
        <v>0</v>
      </c>
      <c r="M1523" s="1" t="str">
        <f>IF(Feuil1!F1523="",B1523,"=GAUCHE(B2;Feuil1!F2)")</f>
        <v>BEH450 SEC Protein Standard Mix</v>
      </c>
    </row>
    <row r="1524" spans="1:13">
      <c r="A1524" s="1">
        <v>186006846</v>
      </c>
      <c r="B1524" s="1" t="s">
        <v>2967</v>
      </c>
      <c r="C1524" s="1" t="s">
        <v>1097</v>
      </c>
      <c r="D1524" s="1" t="s">
        <v>1098</v>
      </c>
      <c r="E1524" s="1" t="s">
        <v>13</v>
      </c>
      <c r="F1524" s="1" t="s">
        <v>14</v>
      </c>
      <c r="G1524" s="1" t="s">
        <v>15</v>
      </c>
      <c r="H1524" s="1" t="s">
        <v>16</v>
      </c>
      <c r="I1524" s="1" t="s">
        <v>17</v>
      </c>
      <c r="J1524" s="1">
        <v>0</v>
      </c>
      <c r="M1524" s="1" t="str">
        <f>IF(Feuil1!F1524="",B1524,"=GAUCHE(B2;Feuil1!F2)")</f>
        <v>MS Cleaning Solution</v>
      </c>
    </row>
    <row r="1525" spans="1:13">
      <c r="A1525" s="1">
        <v>186006861</v>
      </c>
      <c r="B1525" s="1" t="s">
        <v>2968</v>
      </c>
      <c r="C1525" s="1" t="s">
        <v>1099</v>
      </c>
      <c r="D1525" s="1" t="s">
        <v>1100</v>
      </c>
      <c r="E1525" s="1" t="s">
        <v>13</v>
      </c>
      <c r="F1525" s="1" t="s">
        <v>14</v>
      </c>
      <c r="G1525" s="1" t="s">
        <v>15</v>
      </c>
      <c r="H1525" s="1" t="s">
        <v>16</v>
      </c>
      <c r="I1525" s="1" t="s">
        <v>17</v>
      </c>
      <c r="J1525" s="1">
        <v>0</v>
      </c>
      <c r="M1525" s="1" t="str">
        <f>IF(Feuil1!F1525="",B1525,"=GAUCHE(B2;Feuil1!F2)")</f>
        <v>Quadrapole Tuning,Gradnt Sensitivity Std</v>
      </c>
    </row>
    <row r="1526" spans="1:13">
      <c r="A1526" s="1">
        <v>186006862</v>
      </c>
      <c r="B1526" s="1" t="s">
        <v>2969</v>
      </c>
      <c r="C1526" s="1" t="s">
        <v>1101</v>
      </c>
      <c r="D1526" s="1" t="s">
        <v>1102</v>
      </c>
      <c r="E1526" s="1" t="s">
        <v>13</v>
      </c>
      <c r="F1526" s="1" t="s">
        <v>14</v>
      </c>
      <c r="G1526" s="1" t="s">
        <v>15</v>
      </c>
      <c r="H1526" s="1" t="s">
        <v>16</v>
      </c>
      <c r="I1526" s="1" t="s">
        <v>17</v>
      </c>
      <c r="J1526" s="1">
        <v>0</v>
      </c>
      <c r="M1526" s="1" t="str">
        <f>IF(Feuil1!F1526="",B1526,"=GAUCHE(B2;Feuil1!F2)")</f>
        <v>Resolution Standard GC/MS</v>
      </c>
    </row>
    <row r="1527" spans="1:13">
      <c r="A1527" s="1">
        <v>186006863</v>
      </c>
      <c r="B1527" s="1" t="s">
        <v>2970</v>
      </c>
      <c r="C1527" s="1" t="s">
        <v>1101</v>
      </c>
      <c r="D1527" s="1" t="s">
        <v>1102</v>
      </c>
      <c r="E1527" s="1" t="s">
        <v>13</v>
      </c>
      <c r="F1527" s="1" t="s">
        <v>14</v>
      </c>
      <c r="G1527" s="1" t="s">
        <v>15</v>
      </c>
      <c r="H1527" s="1" t="s">
        <v>16</v>
      </c>
      <c r="I1527" s="1" t="s">
        <v>17</v>
      </c>
      <c r="J1527" s="1">
        <v>0</v>
      </c>
      <c r="M1527" s="1" t="str">
        <f>IF(Feuil1!F1527="",B1527,"=GAUCHE(B2;Feuil1!F2)")</f>
        <v>CI Optimizing GCT Standard</v>
      </c>
    </row>
    <row r="1528" spans="1:13">
      <c r="A1528" s="1">
        <v>186006864</v>
      </c>
      <c r="B1528" s="1" t="s">
        <v>2971</v>
      </c>
      <c r="C1528" s="1" t="s">
        <v>1101</v>
      </c>
      <c r="D1528" s="1" t="s">
        <v>1102</v>
      </c>
      <c r="E1528" s="1" t="s">
        <v>13</v>
      </c>
      <c r="F1528" s="1" t="s">
        <v>14</v>
      </c>
      <c r="G1528" s="1" t="s">
        <v>15</v>
      </c>
      <c r="H1528" s="1" t="s">
        <v>16</v>
      </c>
      <c r="I1528" s="1" t="s">
        <v>17</v>
      </c>
      <c r="J1528" s="1">
        <v>0</v>
      </c>
      <c r="M1528" s="1" t="str">
        <f>IF(Feuil1!F1528="",B1528,"=GAUCHE(B2;Feuil1!F2)")</f>
        <v>CI/FI Optimizing and Tune GCT Standard</v>
      </c>
    </row>
    <row r="1529" spans="1:13">
      <c r="A1529" s="1">
        <v>186006865</v>
      </c>
      <c r="B1529" s="1" t="s">
        <v>2972</v>
      </c>
      <c r="C1529" s="1" t="s">
        <v>1103</v>
      </c>
      <c r="D1529" s="1" t="s">
        <v>1104</v>
      </c>
      <c r="E1529" s="1" t="s">
        <v>13</v>
      </c>
      <c r="F1529" s="1" t="s">
        <v>14</v>
      </c>
      <c r="G1529" s="1" t="s">
        <v>15</v>
      </c>
      <c r="H1529" s="1" t="s">
        <v>16</v>
      </c>
      <c r="I1529" s="1" t="s">
        <v>17</v>
      </c>
      <c r="J1529" s="1">
        <v>0</v>
      </c>
      <c r="M1529" s="1" t="str">
        <f>IF(Feuil1!F1529="",B1529,"=GAUCHE(B2;Feuil1!F2)")</f>
        <v>FI Optimizing GCT Standard</v>
      </c>
    </row>
    <row r="1530" spans="1:13">
      <c r="A1530" s="1">
        <v>186006866</v>
      </c>
      <c r="B1530" s="1" t="s">
        <v>2973</v>
      </c>
      <c r="C1530" s="1" t="s">
        <v>1105</v>
      </c>
      <c r="D1530" s="1" t="s">
        <v>1106</v>
      </c>
      <c r="E1530" s="1" t="s">
        <v>13</v>
      </c>
      <c r="F1530" s="1" t="s">
        <v>14</v>
      </c>
      <c r="G1530" s="1" t="s">
        <v>15</v>
      </c>
      <c r="H1530" s="1" t="s">
        <v>16</v>
      </c>
      <c r="I1530" s="1" t="s">
        <v>17</v>
      </c>
      <c r="J1530" s="1">
        <v>0</v>
      </c>
      <c r="M1530" s="1" t="str">
        <f>IF(Feuil1!F1530="",B1530,"=GAUCHE(B2;Feuil1!F2)")</f>
        <v>Calibration and Tune AutoSpec Standard</v>
      </c>
    </row>
    <row r="1531" spans="1:13">
      <c r="A1531" s="1">
        <v>200000288</v>
      </c>
      <c r="B1531" s="1" t="s">
        <v>2974</v>
      </c>
      <c r="C1531" s="1" t="s">
        <v>1107</v>
      </c>
      <c r="D1531" s="1" t="s">
        <v>1108</v>
      </c>
      <c r="E1531" s="1" t="s">
        <v>13</v>
      </c>
      <c r="F1531" s="1" t="s">
        <v>14</v>
      </c>
      <c r="G1531" s="1" t="s">
        <v>15</v>
      </c>
      <c r="H1531" s="1" t="s">
        <v>16</v>
      </c>
      <c r="I1531" s="1" t="s">
        <v>17</v>
      </c>
      <c r="J1531" s="1">
        <v>0</v>
      </c>
      <c r="M1531" s="1" t="str">
        <f>IF(Feuil1!F1531="",B1531,"=GAUCHE(B2;Feuil1!F2)")</f>
        <v>Kit, Investigator Sample</v>
      </c>
    </row>
    <row r="1532" spans="1:13">
      <c r="A1532" s="1">
        <v>200000289</v>
      </c>
      <c r="B1532" s="1" t="s">
        <v>2975</v>
      </c>
      <c r="C1532" s="1" t="s">
        <v>1109</v>
      </c>
      <c r="D1532" s="1" t="s">
        <v>1110</v>
      </c>
      <c r="E1532" s="1" t="s">
        <v>13</v>
      </c>
      <c r="F1532" s="1" t="s">
        <v>14</v>
      </c>
      <c r="G1532" s="1" t="s">
        <v>15</v>
      </c>
      <c r="H1532" s="1" t="s">
        <v>16</v>
      </c>
      <c r="I1532" s="1" t="s">
        <v>17</v>
      </c>
      <c r="J1532" s="1">
        <v>0</v>
      </c>
      <c r="M1532" s="1" t="str">
        <f>IF(Feuil1!F1532="",B1532,"=GAUCHE(B2;Feuil1!F2)")</f>
        <v>Kit, Petro Analyzer Sample</v>
      </c>
    </row>
    <row r="1533" spans="1:13">
      <c r="A1533" s="1">
        <v>200000291</v>
      </c>
      <c r="B1533" s="1" t="s">
        <v>2976</v>
      </c>
      <c r="C1533" s="1" t="s">
        <v>1111</v>
      </c>
      <c r="D1533" s="1" t="s">
        <v>1112</v>
      </c>
      <c r="E1533" s="1" t="s">
        <v>13</v>
      </c>
      <c r="F1533" s="1" t="s">
        <v>14</v>
      </c>
      <c r="G1533" s="1" t="s">
        <v>15</v>
      </c>
      <c r="H1533" s="1" t="s">
        <v>16</v>
      </c>
      <c r="I1533" s="1" t="s">
        <v>17</v>
      </c>
      <c r="J1533" s="1">
        <v>0</v>
      </c>
      <c r="M1533" s="1" t="str">
        <f>IF(Feuil1!F1533="",B1533,"=GAUCHE(B2;Feuil1!F2)")</f>
        <v>Kit, SFC 100 MD Sample</v>
      </c>
    </row>
    <row r="1534" spans="1:13">
      <c r="A1534" s="1">
        <v>200000292</v>
      </c>
      <c r="B1534" s="1" t="s">
        <v>2977</v>
      </c>
      <c r="C1534" s="1" t="s">
        <v>1113</v>
      </c>
      <c r="D1534" s="1" t="s">
        <v>1114</v>
      </c>
      <c r="E1534" s="1" t="s">
        <v>13</v>
      </c>
      <c r="F1534" s="1" t="s">
        <v>14</v>
      </c>
      <c r="G1534" s="1" t="s">
        <v>15</v>
      </c>
      <c r="H1534" s="1" t="s">
        <v>16</v>
      </c>
      <c r="I1534" s="1" t="s">
        <v>17</v>
      </c>
      <c r="J1534" s="1">
        <v>0</v>
      </c>
      <c r="M1534" s="1" t="str">
        <f>IF(Feuil1!F1534="",B1534,"=GAUCHE(B2;Feuil1!F2)")</f>
        <v>Kit, SFC 100 UV Sample</v>
      </c>
    </row>
    <row r="1535" spans="1:13">
      <c r="A1535" s="1">
        <v>200000293</v>
      </c>
      <c r="B1535" s="1" t="s">
        <v>2978</v>
      </c>
      <c r="C1535" s="1" t="s">
        <v>1107</v>
      </c>
      <c r="D1535" s="1" t="s">
        <v>1108</v>
      </c>
      <c r="E1535" s="1" t="s">
        <v>13</v>
      </c>
      <c r="F1535" s="1" t="s">
        <v>14</v>
      </c>
      <c r="G1535" s="1" t="s">
        <v>15</v>
      </c>
      <c r="H1535" s="1" t="s">
        <v>16</v>
      </c>
      <c r="I1535" s="1" t="s">
        <v>17</v>
      </c>
      <c r="J1535" s="1">
        <v>0</v>
      </c>
      <c r="M1535" s="1" t="str">
        <f>IF(Feuil1!F1535="",B1535,"=GAUCHE(B2;Feuil1!F2)")</f>
        <v>Kit, SFC 15 MD Sample</v>
      </c>
    </row>
    <row r="1536" spans="1:13">
      <c r="A1536" s="1">
        <v>200000294</v>
      </c>
      <c r="B1536" s="1" t="s">
        <v>2979</v>
      </c>
      <c r="C1536" s="1" t="s">
        <v>1115</v>
      </c>
      <c r="D1536" s="1" t="s">
        <v>1116</v>
      </c>
      <c r="E1536" s="1" t="s">
        <v>13</v>
      </c>
      <c r="F1536" s="1" t="s">
        <v>14</v>
      </c>
      <c r="G1536" s="1" t="s">
        <v>15</v>
      </c>
      <c r="H1536" s="1" t="s">
        <v>16</v>
      </c>
      <c r="I1536" s="1" t="s">
        <v>17</v>
      </c>
      <c r="J1536" s="1">
        <v>0</v>
      </c>
      <c r="M1536" s="1" t="str">
        <f>IF(Feuil1!F1536="",B1536,"=GAUCHE(B2;Feuil1!F2)")</f>
        <v>Kit, SFC 15 UV Sample</v>
      </c>
    </row>
    <row r="1537" spans="1:13">
      <c r="A1537" s="1">
        <v>200000295</v>
      </c>
      <c r="B1537" s="1" t="s">
        <v>2980</v>
      </c>
      <c r="C1537" s="1" t="s">
        <v>1109</v>
      </c>
      <c r="D1537" s="1" t="s">
        <v>1110</v>
      </c>
      <c r="E1537" s="1" t="s">
        <v>13</v>
      </c>
      <c r="F1537" s="1" t="s">
        <v>14</v>
      </c>
      <c r="G1537" s="1" t="s">
        <v>15</v>
      </c>
      <c r="H1537" s="1" t="s">
        <v>16</v>
      </c>
      <c r="I1537" s="1" t="s">
        <v>17</v>
      </c>
      <c r="J1537" s="1">
        <v>0</v>
      </c>
      <c r="M1537" s="1" t="str">
        <f>IF(Feuil1!F1537="",B1537,"=GAUCHE(B2;Feuil1!F2)")</f>
        <v>Kit, SFC 30 MD Sample</v>
      </c>
    </row>
    <row r="1538" spans="1:13">
      <c r="A1538" s="1">
        <v>200000296</v>
      </c>
      <c r="B1538" s="1" t="s">
        <v>2981</v>
      </c>
      <c r="C1538" s="1" t="s">
        <v>1113</v>
      </c>
      <c r="D1538" s="1" t="s">
        <v>1114</v>
      </c>
      <c r="E1538" s="1" t="s">
        <v>13</v>
      </c>
      <c r="F1538" s="1" t="s">
        <v>14</v>
      </c>
      <c r="G1538" s="1" t="s">
        <v>15</v>
      </c>
      <c r="H1538" s="1" t="s">
        <v>16</v>
      </c>
      <c r="I1538" s="1" t="s">
        <v>17</v>
      </c>
      <c r="J1538" s="1">
        <v>0</v>
      </c>
      <c r="M1538" s="1" t="str">
        <f>IF(Feuil1!F1538="",B1538,"=GAUCHE(B2;Feuil1!F2)")</f>
        <v>Kit, SFC 30 UV Sample</v>
      </c>
    </row>
    <row r="1539" spans="1:13">
      <c r="A1539" s="1">
        <v>200000298</v>
      </c>
      <c r="B1539" s="1" t="s">
        <v>2982</v>
      </c>
      <c r="C1539" s="1" t="s">
        <v>1111</v>
      </c>
      <c r="D1539" s="1" t="s">
        <v>1112</v>
      </c>
      <c r="E1539" s="1" t="s">
        <v>13</v>
      </c>
      <c r="F1539" s="1" t="s">
        <v>14</v>
      </c>
      <c r="G1539" s="1" t="s">
        <v>15</v>
      </c>
      <c r="H1539" s="1" t="s">
        <v>16</v>
      </c>
      <c r="I1539" s="1" t="s">
        <v>17</v>
      </c>
      <c r="J1539" s="1">
        <v>0</v>
      </c>
      <c r="M1539" s="1" t="str">
        <f>IF(Feuil1!F1539="",B1539,"=GAUCHE(B2;Feuil1!F2)")</f>
        <v>Kit, SFC 80 Sample</v>
      </c>
    </row>
    <row r="1540" spans="1:13">
      <c r="A1540" s="1">
        <v>200000299</v>
      </c>
      <c r="B1540" s="1" t="s">
        <v>2983</v>
      </c>
      <c r="C1540" s="1" t="s">
        <v>1117</v>
      </c>
      <c r="D1540" s="1" t="s">
        <v>1118</v>
      </c>
      <c r="E1540" s="1" t="s">
        <v>13</v>
      </c>
      <c r="F1540" s="1" t="s">
        <v>14</v>
      </c>
      <c r="G1540" s="1" t="s">
        <v>15</v>
      </c>
      <c r="H1540" s="1" t="s">
        <v>16</v>
      </c>
      <c r="I1540" s="1" t="s">
        <v>17</v>
      </c>
      <c r="J1540" s="1">
        <v>0</v>
      </c>
      <c r="M1540" s="1" t="str">
        <f>IF(Feuil1!F1540="",B1540,"=GAUCHE(B2;Feuil1!F2)")</f>
        <v>Kit, Method Station Sample</v>
      </c>
    </row>
    <row r="1541" spans="1:13">
      <c r="A1541" s="1">
        <v>205001055</v>
      </c>
      <c r="B1541" s="1" t="s">
        <v>2984</v>
      </c>
      <c r="C1541" s="1" t="s">
        <v>1119</v>
      </c>
      <c r="D1541" s="1" t="s">
        <v>1120</v>
      </c>
      <c r="E1541" s="1" t="s">
        <v>13</v>
      </c>
      <c r="F1541" s="1" t="s">
        <v>14</v>
      </c>
      <c r="G1541" s="1" t="s">
        <v>15</v>
      </c>
      <c r="H1541" s="1" t="s">
        <v>16</v>
      </c>
      <c r="I1541" s="1" t="s">
        <v>17</v>
      </c>
      <c r="J1541" s="1">
        <v>0</v>
      </c>
      <c r="M1541" s="1" t="str">
        <f>IF(Feuil1!F1541="",B1541,"=GAUCHE(B2;Feuil1!F2)")</f>
        <v>Kit, PEEK Tubing</v>
      </c>
    </row>
    <row r="1542" spans="1:13">
      <c r="A1542" s="1">
        <v>600000138</v>
      </c>
      <c r="B1542" s="1" t="s">
        <v>2985</v>
      </c>
      <c r="C1542" s="1" t="s">
        <v>1121</v>
      </c>
      <c r="D1542" s="1" t="s">
        <v>1122</v>
      </c>
      <c r="E1542" s="1" t="s">
        <v>13</v>
      </c>
      <c r="F1542" s="1" t="s">
        <v>14</v>
      </c>
      <c r="G1542" s="1" t="s">
        <v>15</v>
      </c>
      <c r="H1542" s="1" t="s">
        <v>16</v>
      </c>
      <c r="I1542" s="1" t="s">
        <v>17</v>
      </c>
      <c r="J1542" s="1">
        <v>0</v>
      </c>
      <c r="M1542" s="1" t="str">
        <f>IF(Feuil1!F1542="",B1542,"=GAUCHE(B2;Feuil1!F2)")</f>
        <v>SEAL WITH SEPTA, 20 MM, 100PK</v>
      </c>
    </row>
    <row r="1543" spans="1:13">
      <c r="A1543" s="1">
        <v>600000162</v>
      </c>
      <c r="B1543" s="1" t="s">
        <v>2986</v>
      </c>
      <c r="C1543" s="1" t="s">
        <v>1123</v>
      </c>
      <c r="D1543" s="1" t="s">
        <v>1124</v>
      </c>
      <c r="E1543" s="1" t="s">
        <v>13</v>
      </c>
      <c r="F1543" s="1" t="s">
        <v>14</v>
      </c>
      <c r="G1543" s="1" t="s">
        <v>15</v>
      </c>
      <c r="H1543" s="1" t="s">
        <v>16</v>
      </c>
      <c r="I1543" s="1" t="s">
        <v>17</v>
      </c>
      <c r="J1543" s="1">
        <v>0</v>
      </c>
      <c r="M1543" s="1" t="str">
        <f>IF(Feuil1!F1543="",B1543,"=GAUCHE(B2;Feuil1!F2)")</f>
        <v>CAP, VIAL, 4 MIL, HIGH TEMP</v>
      </c>
    </row>
    <row r="1544" spans="1:13">
      <c r="A1544" s="1">
        <v>600000267</v>
      </c>
      <c r="B1544" s="1" t="s">
        <v>2987</v>
      </c>
      <c r="C1544" s="1" t="s">
        <v>1125</v>
      </c>
      <c r="D1544" s="1" t="s">
        <v>1126</v>
      </c>
      <c r="E1544" s="1" t="s">
        <v>13</v>
      </c>
      <c r="F1544" s="1" t="s">
        <v>14</v>
      </c>
      <c r="G1544" s="1" t="s">
        <v>15</v>
      </c>
      <c r="H1544" s="1" t="s">
        <v>16</v>
      </c>
      <c r="I1544" s="1" t="s">
        <v>17</v>
      </c>
      <c r="J1544" s="1">
        <v>0</v>
      </c>
      <c r="M1544" s="1" t="str">
        <f>IF(Feuil1!F1544="",B1544,"=GAUCHE(B2;Feuil1!F2)")</f>
        <v>GPC Calibration 190K Standard</v>
      </c>
    </row>
    <row r="1545" spans="1:13">
      <c r="A1545" s="1">
        <v>600000594</v>
      </c>
      <c r="B1545" s="1" t="s">
        <v>2988</v>
      </c>
      <c r="C1545" s="1" t="s">
        <v>1127</v>
      </c>
      <c r="D1545" s="1" t="s">
        <v>1128</v>
      </c>
      <c r="E1545" s="1" t="s">
        <v>13</v>
      </c>
      <c r="F1545" s="1" t="s">
        <v>14</v>
      </c>
      <c r="G1545" s="1" t="s">
        <v>15</v>
      </c>
      <c r="H1545" s="1" t="s">
        <v>16</v>
      </c>
      <c r="I1545" s="1" t="s">
        <v>17</v>
      </c>
      <c r="J1545" s="1">
        <v>0</v>
      </c>
      <c r="M1545" s="1" t="str">
        <f>IF(Feuil1!F1545="",B1545,"=GAUCHE(B2;Feuil1!F2)")</f>
        <v>ACQUITY 2ml Start Up Plate, 2 Pack</v>
      </c>
    </row>
    <row r="1546" spans="1:13">
      <c r="A1546" s="1">
        <v>600000595</v>
      </c>
      <c r="B1546" s="1" t="s">
        <v>2989</v>
      </c>
      <c r="C1546" s="1" t="s">
        <v>1127</v>
      </c>
      <c r="D1546" s="1" t="s">
        <v>1128</v>
      </c>
      <c r="E1546" s="1" t="s">
        <v>13</v>
      </c>
      <c r="F1546" s="1" t="s">
        <v>14</v>
      </c>
      <c r="G1546" s="1" t="s">
        <v>15</v>
      </c>
      <c r="H1546" s="1" t="s">
        <v>16</v>
      </c>
      <c r="I1546" s="1" t="s">
        <v>17</v>
      </c>
      <c r="J1546" s="1">
        <v>0</v>
      </c>
      <c r="M1546" s="1" t="str">
        <f>IF(Feuil1!F1546="",B1546,"=GAUCHE(B2;Feuil1!F2)")</f>
        <v>ACQUITY Start-up Cap Mat, 2 Pack</v>
      </c>
    </row>
    <row r="1547" spans="1:13">
      <c r="A1547" s="1">
        <v>600001146</v>
      </c>
      <c r="B1547" s="1" t="s">
        <v>2990</v>
      </c>
      <c r="C1547" s="1" t="s">
        <v>1129</v>
      </c>
      <c r="D1547" s="1" t="s">
        <v>1130</v>
      </c>
      <c r="E1547" s="1" t="s">
        <v>13</v>
      </c>
      <c r="F1547" s="1" t="s">
        <v>14</v>
      </c>
      <c r="G1547" s="1" t="s">
        <v>15</v>
      </c>
      <c r="H1547" s="1" t="s">
        <v>16</v>
      </c>
      <c r="I1547" s="1" t="s">
        <v>17</v>
      </c>
      <c r="J1547" s="1">
        <v>0</v>
      </c>
      <c r="M1547" s="1" t="str">
        <f>IF(Feuil1!F1547="",B1547,"=GAUCHE(B2;Feuil1!F2)")</f>
        <v>Standard, 3 gm each Ibuprofen/Ketoprofen</v>
      </c>
    </row>
    <row r="1548" spans="1:13">
      <c r="A1548" s="1">
        <v>700000889</v>
      </c>
      <c r="B1548" s="1" t="s">
        <v>2991</v>
      </c>
      <c r="C1548" s="1" t="s">
        <v>1131</v>
      </c>
      <c r="D1548" s="1" t="s">
        <v>1132</v>
      </c>
      <c r="E1548" s="1" t="s">
        <v>13</v>
      </c>
      <c r="F1548" s="1" t="s">
        <v>14</v>
      </c>
      <c r="G1548" s="1" t="s">
        <v>15</v>
      </c>
      <c r="H1548" s="1" t="s">
        <v>16</v>
      </c>
      <c r="I1548" s="1" t="s">
        <v>17</v>
      </c>
      <c r="J1548" s="1">
        <v>0</v>
      </c>
      <c r="M1548" s="1" t="str">
        <f>IF(Feuil1!F1548="",B1548,"=GAUCHE(B2;Feuil1!F2)")</f>
        <v>API Test Solutions, Kit</v>
      </c>
    </row>
    <row r="1549" spans="1:13">
      <c r="A1549" s="1">
        <v>700001076</v>
      </c>
      <c r="B1549" s="1" t="s">
        <v>2992</v>
      </c>
      <c r="C1549" s="1" t="s">
        <v>1133</v>
      </c>
      <c r="D1549" s="1" t="s">
        <v>1134</v>
      </c>
      <c r="E1549" s="1" t="s">
        <v>13</v>
      </c>
      <c r="F1549" s="1" t="s">
        <v>14</v>
      </c>
      <c r="G1549" s="1" t="s">
        <v>15</v>
      </c>
      <c r="H1549" s="1" t="s">
        <v>16</v>
      </c>
      <c r="I1549" s="1" t="s">
        <v>17</v>
      </c>
      <c r="J1549" s="1">
        <v>0</v>
      </c>
      <c r="M1549" s="1" t="str">
        <f>IF(Feuil1!F1549="",B1549,"=GAUCHE(B2;Feuil1!F2)")</f>
        <v>AQT HPLC ABSORBANCE 10MM CELL TEST SOL.</v>
      </c>
    </row>
    <row r="1550" spans="1:13">
      <c r="A1550" s="1">
        <v>700001332</v>
      </c>
      <c r="B1550" s="1" t="s">
        <v>2993</v>
      </c>
      <c r="C1550" s="1" t="s">
        <v>1125</v>
      </c>
      <c r="D1550" s="1" t="s">
        <v>1126</v>
      </c>
      <c r="E1550" s="1" t="s">
        <v>13</v>
      </c>
      <c r="F1550" s="1" t="s">
        <v>14</v>
      </c>
      <c r="G1550" s="1" t="s">
        <v>15</v>
      </c>
      <c r="H1550" s="1" t="s">
        <v>16</v>
      </c>
      <c r="I1550" s="1" t="s">
        <v>17</v>
      </c>
      <c r="J1550" s="1">
        <v>0</v>
      </c>
      <c r="M1550" s="1" t="str">
        <f>IF(Feuil1!F1550="",B1550,"=GAUCHE(B2;Feuil1!F2)")</f>
        <v>WATERS MS DETECTOR OQ/PQ SOLUTION</v>
      </c>
    </row>
    <row r="1551" spans="1:13">
      <c r="A1551" s="1">
        <v>700001593</v>
      </c>
      <c r="B1551" s="1" t="s">
        <v>2994</v>
      </c>
      <c r="C1551" s="1" t="s">
        <v>1135</v>
      </c>
      <c r="D1551" s="1" t="s">
        <v>1136</v>
      </c>
      <c r="E1551" s="1" t="s">
        <v>13</v>
      </c>
      <c r="F1551" s="1" t="s">
        <v>14</v>
      </c>
      <c r="G1551" s="1" t="s">
        <v>15</v>
      </c>
      <c r="H1551" s="1" t="s">
        <v>16</v>
      </c>
      <c r="I1551" s="1" t="s">
        <v>17</v>
      </c>
      <c r="J1551" s="1">
        <v>0</v>
      </c>
      <c r="M1551" s="1" t="str">
        <f>IF(Feuil1!F1551="",B1551,"=GAUCHE(B2;Feuil1!F2)")</f>
        <v>API CALIBRATION SOLUTION</v>
      </c>
    </row>
    <row r="1552" spans="1:13">
      <c r="A1552" s="1">
        <v>700001594</v>
      </c>
      <c r="B1552" s="1" t="s">
        <v>2995</v>
      </c>
      <c r="C1552" s="1" t="s">
        <v>1131</v>
      </c>
      <c r="D1552" s="1" t="s">
        <v>1132</v>
      </c>
      <c r="E1552" s="1" t="s">
        <v>13</v>
      </c>
      <c r="F1552" s="1" t="s">
        <v>14</v>
      </c>
      <c r="G1552" s="1" t="s">
        <v>15</v>
      </c>
      <c r="H1552" s="1" t="s">
        <v>16</v>
      </c>
      <c r="I1552" s="1" t="s">
        <v>17</v>
      </c>
      <c r="J1552" s="1">
        <v>0</v>
      </c>
      <c r="M1552" s="1" t="str">
        <f>IF(Feuil1!F1552="",B1552,"=GAUCHE(B2;Feuil1!F2)")</f>
        <v>API SETUP SOLUTION</v>
      </c>
    </row>
    <row r="1553" spans="1:13">
      <c r="A1553" s="1">
        <v>700001673</v>
      </c>
      <c r="B1553" s="1" t="s">
        <v>2996</v>
      </c>
      <c r="C1553" s="1" t="s">
        <v>1081</v>
      </c>
      <c r="D1553" s="1" t="s">
        <v>1082</v>
      </c>
      <c r="E1553" s="1" t="s">
        <v>13</v>
      </c>
      <c r="F1553" s="1" t="s">
        <v>14</v>
      </c>
      <c r="G1553" s="1" t="s">
        <v>15</v>
      </c>
      <c r="H1553" s="1" t="s">
        <v>16</v>
      </c>
      <c r="I1553" s="1" t="s">
        <v>17</v>
      </c>
      <c r="J1553" s="1">
        <v>0</v>
      </c>
      <c r="M1553" s="1" t="str">
        <f>IF(Feuil1!F1553="",B1553,"=GAUCHE(B2;Feuil1!F2)")</f>
        <v>RESERPINE KIT</v>
      </c>
    </row>
    <row r="1554" spans="1:13">
      <c r="A1554" s="1">
        <v>700001713</v>
      </c>
      <c r="B1554" s="1" t="s">
        <v>2997</v>
      </c>
      <c r="C1554" s="1" t="s">
        <v>1109</v>
      </c>
      <c r="D1554" s="1" t="s">
        <v>1110</v>
      </c>
      <c r="E1554" s="1" t="s">
        <v>13</v>
      </c>
      <c r="F1554" s="1" t="s">
        <v>14</v>
      </c>
      <c r="G1554" s="1" t="s">
        <v>15</v>
      </c>
      <c r="H1554" s="1" t="s">
        <v>16</v>
      </c>
      <c r="I1554" s="1" t="s">
        <v>17</v>
      </c>
      <c r="J1554" s="1">
        <v>0</v>
      </c>
      <c r="M1554" s="1" t="str">
        <f>IF(Feuil1!F1554="",B1554,"=GAUCHE(B2;Feuil1!F2)")</f>
        <v>REFRACTIVE INDEX DET OQ/PQ SOLUTION</v>
      </c>
    </row>
    <row r="1555" spans="1:13">
      <c r="A1555" s="1">
        <v>700001892</v>
      </c>
      <c r="B1555" s="1" t="s">
        <v>2998</v>
      </c>
      <c r="C1555" s="1" t="s">
        <v>1137</v>
      </c>
      <c r="D1555" s="1" t="s">
        <v>1138</v>
      </c>
      <c r="E1555" s="1" t="s">
        <v>13</v>
      </c>
      <c r="F1555" s="1" t="s">
        <v>14</v>
      </c>
      <c r="G1555" s="1" t="s">
        <v>15</v>
      </c>
      <c r="H1555" s="1" t="s">
        <v>16</v>
      </c>
      <c r="I1555" s="1" t="s">
        <v>17</v>
      </c>
      <c r="J1555" s="1">
        <v>0</v>
      </c>
      <c r="M1555" s="1" t="str">
        <f>IF(Feuil1!F1555="",B1555,"=GAUCHE(B2;Feuil1!F2)")</f>
        <v>WATERS GC PQ SOLUTION</v>
      </c>
    </row>
    <row r="1556" spans="1:13">
      <c r="A1556" s="1">
        <v>700002157</v>
      </c>
      <c r="B1556" s="1" t="s">
        <v>2999</v>
      </c>
      <c r="C1556" s="1" t="s">
        <v>1139</v>
      </c>
      <c r="D1556" s="1" t="s">
        <v>1140</v>
      </c>
      <c r="E1556" s="1" t="s">
        <v>13</v>
      </c>
      <c r="F1556" s="1" t="s">
        <v>14</v>
      </c>
      <c r="G1556" s="1" t="s">
        <v>15</v>
      </c>
      <c r="H1556" s="1" t="s">
        <v>16</v>
      </c>
      <c r="I1556" s="1" t="s">
        <v>17</v>
      </c>
      <c r="J1556" s="1">
        <v>0</v>
      </c>
      <c r="M1556" s="1" t="str">
        <f>IF(Feuil1!F1556="",B1556,"=GAUCHE(B2;Feuil1!F2)")</f>
        <v>MS CHEMICAL TEST KIT</v>
      </c>
    </row>
    <row r="1557" spans="1:13">
      <c r="A1557" s="1">
        <v>700002286</v>
      </c>
      <c r="B1557" s="1" t="s">
        <v>3000</v>
      </c>
      <c r="C1557" s="1" t="s">
        <v>1099</v>
      </c>
      <c r="D1557" s="1" t="s">
        <v>1100</v>
      </c>
      <c r="E1557" s="1" t="s">
        <v>13</v>
      </c>
      <c r="F1557" s="1" t="s">
        <v>14</v>
      </c>
      <c r="G1557" s="1" t="s">
        <v>15</v>
      </c>
      <c r="H1557" s="1" t="s">
        <v>16</v>
      </c>
      <c r="I1557" s="1" t="s">
        <v>17</v>
      </c>
      <c r="J1557" s="1">
        <v>0</v>
      </c>
      <c r="M1557" s="1" t="str">
        <f>IF(Feuil1!F1557="",B1557,"=GAUCHE(B2;Feuil1!F2)")</f>
        <v>EC DETECTOR PQ SOLUTION</v>
      </c>
    </row>
    <row r="1558" spans="1:13">
      <c r="A1558" s="1">
        <v>700002287</v>
      </c>
      <c r="B1558" s="1" t="s">
        <v>3001</v>
      </c>
      <c r="C1558" s="1" t="s">
        <v>1125</v>
      </c>
      <c r="D1558" s="1" t="s">
        <v>1126</v>
      </c>
      <c r="E1558" s="1" t="s">
        <v>13</v>
      </c>
      <c r="F1558" s="1" t="s">
        <v>14</v>
      </c>
      <c r="G1558" s="1" t="s">
        <v>15</v>
      </c>
      <c r="H1558" s="1" t="s">
        <v>16</v>
      </c>
      <c r="I1558" s="1" t="s">
        <v>17</v>
      </c>
      <c r="J1558" s="1">
        <v>0</v>
      </c>
      <c r="M1558" s="1" t="str">
        <f>IF(Feuil1!F1558="",B1558,"=GAUCHE(B2;Feuil1!F2)")</f>
        <v>EC DETECTOR PQ MOBILE PHASE</v>
      </c>
    </row>
    <row r="1559" spans="1:13">
      <c r="A1559" s="1">
        <v>700002309</v>
      </c>
      <c r="B1559" s="1" t="s">
        <v>3002</v>
      </c>
      <c r="C1559" s="1" t="s">
        <v>1111</v>
      </c>
      <c r="D1559" s="1" t="s">
        <v>1112</v>
      </c>
      <c r="E1559" s="1" t="s">
        <v>13</v>
      </c>
      <c r="F1559" s="1" t="s">
        <v>14</v>
      </c>
      <c r="G1559" s="1" t="s">
        <v>15</v>
      </c>
      <c r="H1559" s="1" t="s">
        <v>16</v>
      </c>
      <c r="I1559" s="1" t="s">
        <v>17</v>
      </c>
      <c r="J1559" s="1">
        <v>0</v>
      </c>
      <c r="M1559" s="1" t="str">
        <f>IF(Feuil1!F1559="",B1559,"=GAUCHE(B2;Feuil1!F2)")</f>
        <v>WATERS COND DET OQ/PQ TEST SOLUTION</v>
      </c>
    </row>
    <row r="1560" spans="1:13">
      <c r="A1560" s="1">
        <v>700002310</v>
      </c>
      <c r="B1560" s="1" t="s">
        <v>3003</v>
      </c>
      <c r="C1560" s="1" t="s">
        <v>1125</v>
      </c>
      <c r="D1560" s="1" t="s">
        <v>1126</v>
      </c>
      <c r="E1560" s="1" t="s">
        <v>13</v>
      </c>
      <c r="F1560" s="1" t="s">
        <v>14</v>
      </c>
      <c r="G1560" s="1" t="s">
        <v>15</v>
      </c>
      <c r="H1560" s="1" t="s">
        <v>16</v>
      </c>
      <c r="I1560" s="1" t="s">
        <v>17</v>
      </c>
      <c r="J1560" s="1">
        <v>0</v>
      </c>
      <c r="M1560" s="1" t="str">
        <f>IF(Feuil1!F1560="",B1560,"=GAUCHE(B2;Feuil1!F2)")</f>
        <v>WATERS COND DET OQ/PQ MOBILE PHASE</v>
      </c>
    </row>
    <row r="1561" spans="1:13">
      <c r="A1561" s="1">
        <v>700002339</v>
      </c>
      <c r="B1561" s="1" t="s">
        <v>3004</v>
      </c>
      <c r="C1561" s="1" t="s">
        <v>1117</v>
      </c>
      <c r="D1561" s="1" t="s">
        <v>1118</v>
      </c>
      <c r="E1561" s="1" t="s">
        <v>13</v>
      </c>
      <c r="F1561" s="1" t="s">
        <v>14</v>
      </c>
      <c r="G1561" s="1" t="s">
        <v>15</v>
      </c>
      <c r="H1561" s="1" t="s">
        <v>16</v>
      </c>
      <c r="I1561" s="1" t="s">
        <v>17</v>
      </c>
      <c r="J1561" s="1">
        <v>0</v>
      </c>
      <c r="M1561" s="1" t="str">
        <f>IF(Feuil1!F1561="",B1561,"=GAUCHE(B2;Feuil1!F2)")</f>
        <v>MS 10ml SOLUTION, 250ug/L DAIDZEIN</v>
      </c>
    </row>
    <row r="1562" spans="1:13">
      <c r="A1562" s="1">
        <v>700002340</v>
      </c>
      <c r="B1562" s="1" t="s">
        <v>3005</v>
      </c>
      <c r="C1562" s="1" t="s">
        <v>1117</v>
      </c>
      <c r="D1562" s="1" t="s">
        <v>1118</v>
      </c>
      <c r="E1562" s="1" t="s">
        <v>13</v>
      </c>
      <c r="F1562" s="1" t="s">
        <v>14</v>
      </c>
      <c r="G1562" s="1" t="s">
        <v>15</v>
      </c>
      <c r="H1562" s="1" t="s">
        <v>16</v>
      </c>
      <c r="I1562" s="1" t="s">
        <v>17</v>
      </c>
      <c r="J1562" s="1">
        <v>0</v>
      </c>
      <c r="M1562" s="1" t="str">
        <f>IF(Feuil1!F1562="",B1562,"=GAUCHE(B2;Feuil1!F2)")</f>
        <v>MS 10ml SOLUTION, 1 mlg/L DAIDZEIN</v>
      </c>
    </row>
    <row r="1563" spans="1:13">
      <c r="A1563" s="1">
        <v>700002341</v>
      </c>
      <c r="B1563" s="1" t="s">
        <v>3006</v>
      </c>
      <c r="C1563" s="1" t="s">
        <v>1117</v>
      </c>
      <c r="D1563" s="1" t="s">
        <v>1118</v>
      </c>
      <c r="E1563" s="1" t="s">
        <v>13</v>
      </c>
      <c r="F1563" s="1" t="s">
        <v>14</v>
      </c>
      <c r="G1563" s="1" t="s">
        <v>15</v>
      </c>
      <c r="H1563" s="1" t="s">
        <v>16</v>
      </c>
      <c r="I1563" s="1" t="s">
        <v>17</v>
      </c>
      <c r="J1563" s="1">
        <v>0</v>
      </c>
      <c r="M1563" s="1" t="str">
        <f>IF(Feuil1!F1563="",B1563,"=GAUCHE(B2;Feuil1!F2)")</f>
        <v>MS 10ml SOLUTION, FORMIC ACID</v>
      </c>
    </row>
    <row r="1564" spans="1:13">
      <c r="A1564" s="1">
        <v>700002387</v>
      </c>
      <c r="B1564" s="1" t="s">
        <v>3007</v>
      </c>
      <c r="C1564" s="1" t="s">
        <v>1109</v>
      </c>
      <c r="D1564" s="1" t="s">
        <v>1110</v>
      </c>
      <c r="E1564" s="1" t="s">
        <v>13</v>
      </c>
      <c r="F1564" s="1" t="s">
        <v>14</v>
      </c>
      <c r="G1564" s="1" t="s">
        <v>15</v>
      </c>
      <c r="H1564" s="1" t="s">
        <v>16</v>
      </c>
      <c r="I1564" s="1" t="s">
        <v>17</v>
      </c>
      <c r="J1564" s="1">
        <v>0</v>
      </c>
      <c r="M1564" s="1" t="str">
        <f>IF(Feuil1!F1564="",B1564,"=GAUCHE(B2;Feuil1!F2)")</f>
        <v>ELS DETECTOR TEST SOLUTIONS KIT</v>
      </c>
    </row>
    <row r="1565" spans="1:13">
      <c r="A1565" s="1">
        <v>700002390</v>
      </c>
      <c r="B1565" s="1" t="s">
        <v>3008</v>
      </c>
      <c r="C1565" s="1" t="s">
        <v>1133</v>
      </c>
      <c r="D1565" s="1" t="s">
        <v>1134</v>
      </c>
      <c r="E1565" s="1" t="s">
        <v>13</v>
      </c>
      <c r="F1565" s="1" t="s">
        <v>14</v>
      </c>
      <c r="G1565" s="1" t="s">
        <v>15</v>
      </c>
      <c r="H1565" s="1" t="s">
        <v>16</v>
      </c>
      <c r="I1565" s="1" t="s">
        <v>17</v>
      </c>
      <c r="J1565" s="1">
        <v>0</v>
      </c>
      <c r="M1565" s="1" t="str">
        <f>IF(Feuil1!F1565="",B1565,"=GAUCHE(B2;Feuil1!F2)")</f>
        <v>AQT, ALLIANCE HT TEST SOLUTIONS KIT</v>
      </c>
    </row>
    <row r="1566" spans="1:13">
      <c r="A1566" s="1">
        <v>700002391</v>
      </c>
      <c r="B1566" s="1" t="s">
        <v>3009</v>
      </c>
      <c r="C1566" s="1" t="s">
        <v>1141</v>
      </c>
      <c r="D1566" s="1" t="s">
        <v>1142</v>
      </c>
      <c r="E1566" s="1" t="s">
        <v>13</v>
      </c>
      <c r="F1566" s="1" t="s">
        <v>14</v>
      </c>
      <c r="G1566" s="1" t="s">
        <v>15</v>
      </c>
      <c r="H1566" s="1" t="s">
        <v>16</v>
      </c>
      <c r="I1566" s="1" t="s">
        <v>17</v>
      </c>
      <c r="J1566" s="1">
        <v>0</v>
      </c>
      <c r="M1566" s="1" t="str">
        <f>IF(Feuil1!F1566="",B1566,"=GAUCHE(B2;Feuil1!F2)")</f>
        <v>AQT, RI TEST SOLUTIONS KIT</v>
      </c>
    </row>
    <row r="1567" spans="1:13">
      <c r="A1567" s="1">
        <v>700002419</v>
      </c>
      <c r="B1567" s="1" t="s">
        <v>3010</v>
      </c>
      <c r="C1567" s="1" t="s">
        <v>1125</v>
      </c>
      <c r="D1567" s="1" t="s">
        <v>1126</v>
      </c>
      <c r="E1567" s="1" t="s">
        <v>13</v>
      </c>
      <c r="F1567" s="1" t="s">
        <v>14</v>
      </c>
      <c r="G1567" s="1" t="s">
        <v>15</v>
      </c>
      <c r="H1567" s="1" t="s">
        <v>16</v>
      </c>
      <c r="I1567" s="1" t="s">
        <v>17</v>
      </c>
      <c r="J1567" s="1">
        <v>0</v>
      </c>
      <c r="M1567" s="1" t="str">
        <f>IF(Feuil1!F1567="",B1567,"=GAUCHE(B2;Feuil1!F2)")</f>
        <v>RI Detector Qualification Mobile Phase</v>
      </c>
    </row>
    <row r="1568" spans="1:13">
      <c r="A1568" s="1">
        <v>700002456</v>
      </c>
      <c r="B1568" s="1" t="s">
        <v>3011</v>
      </c>
      <c r="C1568" s="1" t="s">
        <v>1109</v>
      </c>
      <c r="D1568" s="1" t="s">
        <v>1110</v>
      </c>
      <c r="E1568" s="1" t="s">
        <v>13</v>
      </c>
      <c r="F1568" s="1" t="s">
        <v>14</v>
      </c>
      <c r="G1568" s="1" t="s">
        <v>15</v>
      </c>
      <c r="H1568" s="1" t="s">
        <v>16</v>
      </c>
      <c r="I1568" s="1" t="s">
        <v>17</v>
      </c>
      <c r="J1568" s="1">
        <v>0</v>
      </c>
      <c r="M1568" s="1" t="str">
        <f>IF(Feuil1!F1568="",B1568,"=GAUCHE(B2;Feuil1!F2)")</f>
        <v>Waters MS Leucine Enkephalin Kit</v>
      </c>
    </row>
    <row r="1569" spans="1:13">
      <c r="A1569" s="1">
        <v>700002642</v>
      </c>
      <c r="B1569" s="1" t="s">
        <v>3012</v>
      </c>
      <c r="C1569" s="1" t="s">
        <v>1143</v>
      </c>
      <c r="D1569" s="1" t="s">
        <v>1144</v>
      </c>
      <c r="E1569" s="1" t="s">
        <v>13</v>
      </c>
      <c r="F1569" s="1" t="s">
        <v>14</v>
      </c>
      <c r="G1569" s="1" t="s">
        <v>15</v>
      </c>
      <c r="H1569" s="1" t="s">
        <v>16</v>
      </c>
      <c r="I1569" s="1" t="s">
        <v>17</v>
      </c>
      <c r="J1569" s="1">
        <v>0</v>
      </c>
      <c r="M1569" s="1" t="str">
        <f>IF(Feuil1!F1569="",B1569,"=GAUCHE(B2;Feuil1!F2)")</f>
        <v>ACQUITY UPLC ABSORBANCE 10MM TEST SOL.</v>
      </c>
    </row>
    <row r="1570" spans="1:13">
      <c r="A1570" s="1">
        <v>700002646</v>
      </c>
      <c r="B1570" s="1" t="s">
        <v>3013</v>
      </c>
      <c r="C1570" s="1" t="s">
        <v>1145</v>
      </c>
      <c r="D1570" s="1" t="s">
        <v>1146</v>
      </c>
      <c r="E1570" s="1" t="s">
        <v>13</v>
      </c>
      <c r="F1570" s="1" t="s">
        <v>14</v>
      </c>
      <c r="G1570" s="1" t="s">
        <v>15</v>
      </c>
      <c r="H1570" s="1" t="s">
        <v>16</v>
      </c>
      <c r="I1570" s="1" t="s">
        <v>17</v>
      </c>
      <c r="J1570" s="1">
        <v>0</v>
      </c>
      <c r="M1570" s="1" t="str">
        <f>IF(Feuil1!F1570="",B1570,"=GAUCHE(B2;Feuil1!F2)")</f>
        <v>Waters TQD/Q-Premier/XE/Q-Micro Kit</v>
      </c>
    </row>
    <row r="1571" spans="1:13">
      <c r="A1571" s="1">
        <v>700002669</v>
      </c>
      <c r="B1571" s="1" t="s">
        <v>3014</v>
      </c>
      <c r="C1571" s="1" t="s">
        <v>1111</v>
      </c>
      <c r="D1571" s="1" t="s">
        <v>1112</v>
      </c>
      <c r="E1571" s="1" t="s">
        <v>13</v>
      </c>
      <c r="F1571" s="1" t="s">
        <v>14</v>
      </c>
      <c r="G1571" s="1" t="s">
        <v>15</v>
      </c>
      <c r="H1571" s="1" t="s">
        <v>16</v>
      </c>
      <c r="I1571" s="1" t="s">
        <v>17</v>
      </c>
      <c r="J1571" s="1">
        <v>0</v>
      </c>
      <c r="M1571" s="1" t="str">
        <f>IF(Feuil1!F1571="",B1571,"=GAUCHE(B2;Feuil1!F2)")</f>
        <v>ACQUITY UPLC Absorb. Start-Up Solution</v>
      </c>
    </row>
    <row r="1572" spans="1:13">
      <c r="A1572" s="1">
        <v>700002728</v>
      </c>
      <c r="B1572" s="1" t="s">
        <v>3015</v>
      </c>
      <c r="C1572" s="1" t="s">
        <v>1133</v>
      </c>
      <c r="D1572" s="1" t="s">
        <v>1134</v>
      </c>
      <c r="E1572" s="1" t="s">
        <v>13</v>
      </c>
      <c r="F1572" s="1" t="s">
        <v>14</v>
      </c>
      <c r="G1572" s="1" t="s">
        <v>15</v>
      </c>
      <c r="H1572" s="1" t="s">
        <v>16</v>
      </c>
      <c r="I1572" s="1" t="s">
        <v>17</v>
      </c>
      <c r="J1572" s="1">
        <v>0</v>
      </c>
      <c r="M1572" s="1" t="str">
        <f>IF(Feuil1!F1572="",B1572,"=GAUCHE(B2;Feuil1!F2)")</f>
        <v>Waters ACQUITY UPLC MS Test Solutions</v>
      </c>
    </row>
    <row r="1573" spans="1:13">
      <c r="A1573" s="1">
        <v>700002741</v>
      </c>
      <c r="B1573" s="1" t="s">
        <v>3016</v>
      </c>
      <c r="C1573" s="1" t="s">
        <v>1147</v>
      </c>
      <c r="D1573" s="1" t="s">
        <v>1148</v>
      </c>
      <c r="E1573" s="1" t="s">
        <v>13</v>
      </c>
      <c r="F1573" s="1" t="s">
        <v>14</v>
      </c>
      <c r="G1573" s="1" t="s">
        <v>15</v>
      </c>
      <c r="H1573" s="1" t="s">
        <v>16</v>
      </c>
      <c r="I1573" s="1" t="s">
        <v>17</v>
      </c>
      <c r="J1573" s="1">
        <v>0</v>
      </c>
      <c r="M1573" s="1" t="str">
        <f>IF(Feuil1!F1573="",B1573,"=GAUCHE(B2;Feuil1!F2)")</f>
        <v>Waters ACQUITY UPLC MS-Start-Up Solution</v>
      </c>
    </row>
    <row r="1574" spans="1:13">
      <c r="A1574" s="1">
        <v>700002752</v>
      </c>
      <c r="B1574" s="1" t="s">
        <v>3017</v>
      </c>
      <c r="C1574" s="1" t="s">
        <v>1099</v>
      </c>
      <c r="D1574" s="1" t="s">
        <v>1100</v>
      </c>
      <c r="E1574" s="1" t="s">
        <v>13</v>
      </c>
      <c r="F1574" s="1" t="s">
        <v>14</v>
      </c>
      <c r="G1574" s="1" t="s">
        <v>15</v>
      </c>
      <c r="H1574" s="1" t="s">
        <v>16</v>
      </c>
      <c r="I1574" s="1" t="s">
        <v>17</v>
      </c>
      <c r="J1574" s="1">
        <v>0</v>
      </c>
      <c r="M1574" s="1" t="str">
        <f>IF(Feuil1!F1574="",B1574,"=GAUCHE(B2;Feuil1!F2)")</f>
        <v>APPI TEST SOLUTION KIT</v>
      </c>
    </row>
    <row r="1575" spans="1:13">
      <c r="A1575" s="1">
        <v>700002753</v>
      </c>
      <c r="B1575" s="1" t="s">
        <v>3018</v>
      </c>
      <c r="C1575" s="1" t="s">
        <v>1149</v>
      </c>
      <c r="D1575" s="1" t="s">
        <v>1150</v>
      </c>
      <c r="E1575" s="1" t="s">
        <v>13</v>
      </c>
      <c r="F1575" s="1" t="s">
        <v>14</v>
      </c>
      <c r="G1575" s="1" t="s">
        <v>15</v>
      </c>
      <c r="H1575" s="1" t="s">
        <v>16</v>
      </c>
      <c r="I1575" s="1" t="s">
        <v>17</v>
      </c>
      <c r="J1575" s="1">
        <v>0</v>
      </c>
      <c r="M1575" s="1" t="str">
        <f>IF(Feuil1!F1575="",B1575,"=GAUCHE(B2;Feuil1!F2)")</f>
        <v>AQT FLUORESCENCE TEST SOLUTIONS</v>
      </c>
    </row>
    <row r="1576" spans="1:13">
      <c r="A1576" s="1">
        <v>700002820</v>
      </c>
      <c r="B1576" s="1" t="s">
        <v>3019</v>
      </c>
      <c r="C1576" s="1" t="s">
        <v>1081</v>
      </c>
      <c r="D1576" s="1" t="s">
        <v>1082</v>
      </c>
      <c r="E1576" s="1" t="s">
        <v>13</v>
      </c>
      <c r="F1576" s="1" t="s">
        <v>14</v>
      </c>
      <c r="G1576" s="1" t="s">
        <v>15</v>
      </c>
      <c r="H1576" s="1" t="s">
        <v>16</v>
      </c>
      <c r="I1576" s="1" t="s">
        <v>17</v>
      </c>
      <c r="J1576" s="1">
        <v>0</v>
      </c>
      <c r="M1576" s="1" t="str">
        <f>IF(Feuil1!F1576="",B1576,"=GAUCHE(B2;Feuil1!F2)")</f>
        <v>Cholesterol Sample for APPI</v>
      </c>
    </row>
    <row r="1577" spans="1:13">
      <c r="A1577" s="1">
        <v>700002837</v>
      </c>
      <c r="B1577" s="1" t="s">
        <v>3020</v>
      </c>
      <c r="C1577" s="1" t="s">
        <v>1117</v>
      </c>
      <c r="D1577" s="1" t="s">
        <v>1118</v>
      </c>
      <c r="E1577" s="1" t="s">
        <v>13</v>
      </c>
      <c r="F1577" s="1" t="s">
        <v>14</v>
      </c>
      <c r="G1577" s="1" t="s">
        <v>15</v>
      </c>
      <c r="H1577" s="1" t="s">
        <v>16</v>
      </c>
      <c r="I1577" s="1" t="s">
        <v>17</v>
      </c>
      <c r="J1577" s="1">
        <v>0</v>
      </c>
      <c r="M1577" s="1" t="str">
        <f>IF(Feuil1!F1577="",B1577,"=GAUCHE(B2;Feuil1!F2)")</f>
        <v>APPI NAPTHALENE SAMPLE KIT</v>
      </c>
    </row>
    <row r="1578" spans="1:13">
      <c r="A1578" s="1">
        <v>700002846</v>
      </c>
      <c r="B1578" s="1" t="s">
        <v>3021</v>
      </c>
      <c r="C1578" s="1" t="s">
        <v>1131</v>
      </c>
      <c r="D1578" s="1" t="s">
        <v>1132</v>
      </c>
      <c r="E1578" s="1" t="s">
        <v>13</v>
      </c>
      <c r="F1578" s="1" t="s">
        <v>14</v>
      </c>
      <c r="G1578" s="1" t="s">
        <v>15</v>
      </c>
      <c r="H1578" s="1" t="s">
        <v>16</v>
      </c>
      <c r="I1578" s="1" t="s">
        <v>17</v>
      </c>
      <c r="J1578" s="1">
        <v>0</v>
      </c>
      <c r="M1578" s="1" t="str">
        <f>IF(Feuil1!F1578="",B1578,"=GAUCHE(B2;Feuil1!F2)")</f>
        <v>ACQUITY UPLC ABSORBANCE 25MM TEST SOL</v>
      </c>
    </row>
    <row r="1579" spans="1:13">
      <c r="A1579" s="1">
        <v>700002848</v>
      </c>
      <c r="B1579" s="1" t="s">
        <v>3022</v>
      </c>
      <c r="C1579" s="1" t="s">
        <v>1107</v>
      </c>
      <c r="D1579" s="1" t="s">
        <v>1108</v>
      </c>
      <c r="E1579" s="1" t="s">
        <v>13</v>
      </c>
      <c r="F1579" s="1" t="s">
        <v>14</v>
      </c>
      <c r="G1579" s="1" t="s">
        <v>15</v>
      </c>
      <c r="H1579" s="1" t="s">
        <v>16</v>
      </c>
      <c r="I1579" s="1" t="s">
        <v>17</v>
      </c>
      <c r="J1579" s="1">
        <v>0</v>
      </c>
      <c r="M1579" s="1" t="str">
        <f>IF(Feuil1!F1579="",B1579,"=GAUCHE(B2;Feuil1!F2)")</f>
        <v>ACQUITY UPLC/ELSD TEST SOLUTION</v>
      </c>
    </row>
    <row r="1580" spans="1:13">
      <c r="A1580" s="1">
        <v>700002857</v>
      </c>
      <c r="B1580" s="1" t="s">
        <v>3023</v>
      </c>
      <c r="C1580" s="1" t="s">
        <v>1103</v>
      </c>
      <c r="D1580" s="1" t="s">
        <v>1104</v>
      </c>
      <c r="E1580" s="1" t="s">
        <v>13</v>
      </c>
      <c r="F1580" s="1" t="s">
        <v>14</v>
      </c>
      <c r="G1580" s="1" t="s">
        <v>15</v>
      </c>
      <c r="H1580" s="1" t="s">
        <v>16</v>
      </c>
      <c r="I1580" s="1" t="s">
        <v>17</v>
      </c>
      <c r="J1580" s="1">
        <v>0</v>
      </c>
      <c r="M1580" s="1" t="str">
        <f>IF(Feuil1!F1580="",B1580,"=GAUCHE(B2;Feuil1!F2)")</f>
        <v>17-a-hydroxyprogesterone Sample Kit</v>
      </c>
    </row>
    <row r="1581" spans="1:13">
      <c r="A1581" s="1">
        <v>700002877</v>
      </c>
      <c r="B1581" s="1" t="s">
        <v>3024</v>
      </c>
      <c r="C1581" s="1" t="s">
        <v>1151</v>
      </c>
      <c r="D1581" s="1" t="s">
        <v>1152</v>
      </c>
      <c r="E1581" s="1" t="s">
        <v>13</v>
      </c>
      <c r="F1581" s="1" t="s">
        <v>14</v>
      </c>
      <c r="G1581" s="1" t="s">
        <v>15</v>
      </c>
      <c r="H1581" s="1" t="s">
        <v>16</v>
      </c>
      <c r="I1581" s="1" t="s">
        <v>17</v>
      </c>
      <c r="J1581" s="1">
        <v>0</v>
      </c>
      <c r="M1581" s="1" t="str">
        <f>IF(Feuil1!F1581="",B1581,"=GAUCHE(B2;Feuil1!F2)")</f>
        <v>Waters Quattro Micro (QMGC) Chemical Kit</v>
      </c>
    </row>
    <row r="1582" spans="1:13">
      <c r="A1582" s="1">
        <v>700002878</v>
      </c>
      <c r="B1582" s="1" t="s">
        <v>3025</v>
      </c>
      <c r="C1582" s="1" t="s">
        <v>1151</v>
      </c>
      <c r="D1582" s="1" t="s">
        <v>1152</v>
      </c>
      <c r="E1582" s="1" t="s">
        <v>13</v>
      </c>
      <c r="F1582" s="1" t="s">
        <v>14</v>
      </c>
      <c r="G1582" s="1" t="s">
        <v>15</v>
      </c>
      <c r="H1582" s="1" t="s">
        <v>16</v>
      </c>
      <c r="I1582" s="1" t="s">
        <v>17</v>
      </c>
      <c r="J1582" s="1">
        <v>0</v>
      </c>
      <c r="M1582" s="1" t="str">
        <f>IF(Feuil1!F1582="",B1582,"=GAUCHE(B2;Feuil1!F2)")</f>
        <v>Waters GCT Premier(EI,CI,DCI,SIP)ChemKit</v>
      </c>
    </row>
    <row r="1583" spans="1:13">
      <c r="A1583" s="1">
        <v>700002881</v>
      </c>
      <c r="B1583" s="1" t="s">
        <v>3026</v>
      </c>
      <c r="C1583" s="1" t="s">
        <v>1153</v>
      </c>
      <c r="D1583" s="1" t="s">
        <v>1154</v>
      </c>
      <c r="E1583" s="1" t="s">
        <v>13</v>
      </c>
      <c r="F1583" s="1" t="s">
        <v>14</v>
      </c>
      <c r="G1583" s="1" t="s">
        <v>15</v>
      </c>
      <c r="H1583" s="1" t="s">
        <v>16</v>
      </c>
      <c r="I1583" s="1" t="s">
        <v>17</v>
      </c>
      <c r="J1583" s="1">
        <v>0</v>
      </c>
      <c r="M1583" s="1" t="str">
        <f>IF(Feuil1!F1583="",B1583,"=GAUCHE(B2;Feuil1!F2)")</f>
        <v>Waters GCT Premier (FI, FD) Chemical Kit</v>
      </c>
    </row>
    <row r="1584" spans="1:13">
      <c r="A1584" s="1">
        <v>700002890</v>
      </c>
      <c r="B1584" s="1" t="s">
        <v>3027</v>
      </c>
      <c r="C1584" s="1" t="s">
        <v>1111</v>
      </c>
      <c r="D1584" s="1" t="s">
        <v>1112</v>
      </c>
      <c r="E1584" s="1" t="s">
        <v>13</v>
      </c>
      <c r="F1584" s="1" t="s">
        <v>14</v>
      </c>
      <c r="G1584" s="1" t="s">
        <v>15</v>
      </c>
      <c r="H1584" s="1" t="s">
        <v>16</v>
      </c>
      <c r="I1584" s="1" t="s">
        <v>17</v>
      </c>
      <c r="J1584" s="1">
        <v>0</v>
      </c>
      <c r="M1584" s="1" t="str">
        <f>IF(Feuil1!F1584="",B1584,"=GAUCHE(B2;Feuil1!F2)")</f>
        <v>THERAPEUTIC DRUG MONITORING SYS SAMPLE</v>
      </c>
    </row>
    <row r="1585" spans="1:13">
      <c r="A1585" s="1">
        <v>700002891</v>
      </c>
      <c r="B1585" s="1" t="s">
        <v>3028</v>
      </c>
      <c r="C1585" s="1" t="s">
        <v>1155</v>
      </c>
      <c r="D1585" s="1" t="s">
        <v>1156</v>
      </c>
      <c r="E1585" s="1" t="s">
        <v>13</v>
      </c>
      <c r="F1585" s="1" t="s">
        <v>14</v>
      </c>
      <c r="G1585" s="1" t="s">
        <v>15</v>
      </c>
      <c r="H1585" s="1" t="s">
        <v>16</v>
      </c>
      <c r="I1585" s="1" t="s">
        <v>17</v>
      </c>
      <c r="J1585" s="1">
        <v>0</v>
      </c>
      <c r="M1585" s="1" t="str">
        <f>IF(Feuil1!F1585="",B1585,"=GAUCHE(B2;Feuil1!F2)")</f>
        <v>Neonatal Screening Sample Mixture</v>
      </c>
    </row>
    <row r="1586" spans="1:13">
      <c r="A1586" s="1">
        <v>700003093</v>
      </c>
      <c r="B1586" s="1" t="s">
        <v>3029</v>
      </c>
      <c r="C1586" s="1" t="s">
        <v>1157</v>
      </c>
      <c r="D1586" s="1" t="s">
        <v>1158</v>
      </c>
      <c r="E1586" s="1" t="s">
        <v>13</v>
      </c>
      <c r="F1586" s="1" t="s">
        <v>14</v>
      </c>
      <c r="G1586" s="1" t="s">
        <v>15</v>
      </c>
      <c r="H1586" s="1" t="s">
        <v>16</v>
      </c>
      <c r="I1586" s="1" t="s">
        <v>17</v>
      </c>
      <c r="J1586" s="1">
        <v>0</v>
      </c>
      <c r="M1586" s="1" t="str">
        <f>IF(Feuil1!F1586="",B1586,"=GAUCHE(B2;Feuil1!F2)")</f>
        <v>SQD Standards Kit</v>
      </c>
    </row>
    <row r="1587" spans="1:13">
      <c r="A1587" s="1">
        <v>700003105</v>
      </c>
      <c r="B1587" s="1" t="s">
        <v>3030</v>
      </c>
      <c r="C1587" s="1" t="s">
        <v>1159</v>
      </c>
      <c r="D1587" s="1" t="s">
        <v>1160</v>
      </c>
      <c r="E1587" s="1" t="s">
        <v>13</v>
      </c>
      <c r="F1587" s="1" t="s">
        <v>14</v>
      </c>
      <c r="G1587" s="1" t="s">
        <v>15</v>
      </c>
      <c r="H1587" s="1" t="s">
        <v>16</v>
      </c>
      <c r="I1587" s="1" t="s">
        <v>17</v>
      </c>
      <c r="J1587" s="1">
        <v>0</v>
      </c>
      <c r="M1587" s="1" t="str">
        <f>IF(Feuil1!F1587="",B1587,"=GAUCHE(B2;Feuil1!F2)")</f>
        <v>SET-UP SOLUTION QP, SQD</v>
      </c>
    </row>
    <row r="1588" spans="1:13">
      <c r="A1588" s="1">
        <v>700003233</v>
      </c>
      <c r="B1588" s="1" t="s">
        <v>3031</v>
      </c>
      <c r="C1588" s="1" t="s">
        <v>1107</v>
      </c>
      <c r="D1588" s="1" t="s">
        <v>1108</v>
      </c>
      <c r="E1588" s="1" t="s">
        <v>13</v>
      </c>
      <c r="F1588" s="1" t="s">
        <v>14</v>
      </c>
      <c r="G1588" s="1" t="s">
        <v>15</v>
      </c>
      <c r="H1588" s="1" t="s">
        <v>16</v>
      </c>
      <c r="I1588" s="1" t="s">
        <v>17</v>
      </c>
      <c r="J1588" s="1">
        <v>0</v>
      </c>
      <c r="M1588" s="1" t="str">
        <f>IF(Feuil1!F1588="",B1588,"=GAUCHE(B2;Feuil1!F2)")</f>
        <v>Waters Caffeine Test Kit,1.000mg/ml,10ml</v>
      </c>
    </row>
    <row r="1589" spans="1:13">
      <c r="A1589" s="1">
        <v>700003276</v>
      </c>
      <c r="B1589" s="1" t="s">
        <v>3032</v>
      </c>
      <c r="C1589" s="1" t="s">
        <v>1105</v>
      </c>
      <c r="D1589" s="1" t="s">
        <v>1106</v>
      </c>
      <c r="E1589" s="1" t="s">
        <v>13</v>
      </c>
      <c r="F1589" s="1" t="s">
        <v>14</v>
      </c>
      <c r="G1589" s="1" t="s">
        <v>15</v>
      </c>
      <c r="H1589" s="1" t="s">
        <v>16</v>
      </c>
      <c r="I1589" s="1" t="s">
        <v>17</v>
      </c>
      <c r="J1589" s="1">
        <v>0</v>
      </c>
      <c r="M1589" s="1" t="str">
        <f>IF(Feuil1!F1589="",B1589,"=GAUCHE(B2;Feuil1!F2)")</f>
        <v>Waters Q-Tof Product Sample Kit</v>
      </c>
    </row>
    <row r="1590" spans="1:13">
      <c r="A1590" s="1">
        <v>700003694</v>
      </c>
      <c r="B1590" s="1" t="s">
        <v>3033</v>
      </c>
      <c r="C1590" s="1" t="s">
        <v>1109</v>
      </c>
      <c r="D1590" s="1" t="s">
        <v>1110</v>
      </c>
      <c r="E1590" s="1" t="s">
        <v>13</v>
      </c>
      <c r="F1590" s="1" t="s">
        <v>14</v>
      </c>
      <c r="G1590" s="1" t="s">
        <v>15</v>
      </c>
      <c r="H1590" s="1" t="s">
        <v>16</v>
      </c>
      <c r="I1590" s="1" t="s">
        <v>17</v>
      </c>
      <c r="J1590" s="1">
        <v>0</v>
      </c>
      <c r="M1590" s="1" t="str">
        <f>IF(Feuil1!F1590="",B1590,"=GAUCHE(B2;Feuil1!F2)")</f>
        <v>ANTHRACENE TEST SOLUTION, 5.0 pg/uL</v>
      </c>
    </row>
    <row r="1591" spans="1:13">
      <c r="A1591" s="1">
        <v>700003741</v>
      </c>
      <c r="B1591" s="1" t="s">
        <v>3034</v>
      </c>
      <c r="C1591" s="1" t="s">
        <v>1133</v>
      </c>
      <c r="D1591" s="1" t="s">
        <v>1134</v>
      </c>
      <c r="E1591" s="1" t="s">
        <v>13</v>
      </c>
      <c r="F1591" s="1" t="s">
        <v>14</v>
      </c>
      <c r="G1591" s="1" t="s">
        <v>15</v>
      </c>
      <c r="H1591" s="1" t="s">
        <v>16</v>
      </c>
      <c r="I1591" s="1" t="s">
        <v>17</v>
      </c>
      <c r="J1591" s="1">
        <v>0</v>
      </c>
      <c r="M1591" s="1" t="str">
        <f>IF(Feuil1!F1591="",B1591,"=GAUCHE(B2;Feuil1!F2)")</f>
        <v>HPLC SYSTEM UV TEST SOLUTIONS</v>
      </c>
    </row>
    <row r="1592" spans="1:13">
      <c r="A1592" s="1">
        <v>700003742</v>
      </c>
      <c r="B1592" s="1" t="s">
        <v>3035</v>
      </c>
      <c r="C1592" s="1" t="s">
        <v>1131</v>
      </c>
      <c r="D1592" s="1" t="s">
        <v>1132</v>
      </c>
      <c r="E1592" s="1" t="s">
        <v>13</v>
      </c>
      <c r="F1592" s="1" t="s">
        <v>14</v>
      </c>
      <c r="G1592" s="1" t="s">
        <v>15</v>
      </c>
      <c r="H1592" s="1" t="s">
        <v>16</v>
      </c>
      <c r="I1592" s="1" t="s">
        <v>17</v>
      </c>
      <c r="J1592" s="1">
        <v>0</v>
      </c>
      <c r="M1592" s="1" t="str">
        <f>IF(Feuil1!F1592="",B1592,"=GAUCHE(B2;Feuil1!F2)")</f>
        <v>HPLC HT SYSTEM UV TEST SOLUTIONS</v>
      </c>
    </row>
    <row r="1593" spans="1:13">
      <c r="A1593" s="1">
        <v>700003870</v>
      </c>
      <c r="B1593" s="1" t="s">
        <v>3036</v>
      </c>
      <c r="C1593" s="1" t="s">
        <v>1117</v>
      </c>
      <c r="D1593" s="1" t="s">
        <v>1118</v>
      </c>
      <c r="E1593" s="1" t="s">
        <v>13</v>
      </c>
      <c r="F1593" s="1" t="s">
        <v>14</v>
      </c>
      <c r="G1593" s="1" t="s">
        <v>15</v>
      </c>
      <c r="H1593" s="1" t="s">
        <v>16</v>
      </c>
      <c r="I1593" s="1" t="s">
        <v>17</v>
      </c>
      <c r="J1593" s="1">
        <v>0</v>
      </c>
      <c r="M1593" s="1" t="str">
        <f>IF(Feuil1!F1593="",B1593,"=GAUCHE(B2;Feuil1!F2)")</f>
        <v>AquaAnalysis SYSTEM START-UP SOLUTION</v>
      </c>
    </row>
    <row r="1594" spans="1:13">
      <c r="A1594" s="1">
        <v>700003917</v>
      </c>
      <c r="B1594" s="1" t="s">
        <v>3037</v>
      </c>
      <c r="C1594" s="1" t="s">
        <v>1111</v>
      </c>
      <c r="D1594" s="1" t="s">
        <v>1112</v>
      </c>
      <c r="E1594" s="1" t="s">
        <v>13</v>
      </c>
      <c r="F1594" s="1" t="s">
        <v>14</v>
      </c>
      <c r="G1594" s="1" t="s">
        <v>15</v>
      </c>
      <c r="H1594" s="1" t="s">
        <v>16</v>
      </c>
      <c r="I1594" s="1" t="s">
        <v>17</v>
      </c>
      <c r="J1594" s="1">
        <v>0</v>
      </c>
      <c r="M1594" s="1" t="str">
        <f>IF(Feuil1!F1594="",B1594,"=GAUCHE(B2;Feuil1!F2)")</f>
        <v>NaRbI MIXTURE</v>
      </c>
    </row>
    <row r="1595" spans="1:13">
      <c r="A1595" s="1">
        <v>700004021</v>
      </c>
      <c r="B1595" s="1" t="s">
        <v>3038</v>
      </c>
      <c r="C1595" s="1">
        <v>1560</v>
      </c>
      <c r="D1595" s="1" t="s">
        <v>1161</v>
      </c>
      <c r="E1595" s="1" t="s">
        <v>13</v>
      </c>
      <c r="F1595" s="1" t="s">
        <v>14</v>
      </c>
      <c r="G1595" s="1" t="s">
        <v>15</v>
      </c>
      <c r="H1595" s="1" t="s">
        <v>16</v>
      </c>
      <c r="I1595" s="1" t="s">
        <v>17</v>
      </c>
      <c r="J1595" s="1">
        <v>0</v>
      </c>
      <c r="M1595" s="1" t="str">
        <f>IF(Feuil1!F1595="",B1595,"=GAUCHE(B2;Feuil1!F2)")</f>
        <v>Autospec Premier Test Sample Kit</v>
      </c>
    </row>
    <row r="1596" spans="1:13">
      <c r="A1596" s="1">
        <v>700004027</v>
      </c>
      <c r="B1596" s="1" t="s">
        <v>3039</v>
      </c>
      <c r="C1596" s="1">
        <v>1560</v>
      </c>
      <c r="D1596" s="1" t="s">
        <v>1161</v>
      </c>
      <c r="E1596" s="1" t="s">
        <v>13</v>
      </c>
      <c r="F1596" s="1" t="s">
        <v>14</v>
      </c>
      <c r="G1596" s="1" t="s">
        <v>15</v>
      </c>
      <c r="H1596" s="1" t="s">
        <v>16</v>
      </c>
      <c r="I1596" s="1" t="s">
        <v>17</v>
      </c>
      <c r="J1596" s="1">
        <v>0</v>
      </c>
      <c r="M1596" s="1" t="str">
        <f>IF(Feuil1!F1596="",B1596,"=GAUCHE(B2;Feuil1!F2)")</f>
        <v>Waters LCT Premier/XE Sample Kit</v>
      </c>
    </row>
    <row r="1597" spans="1:13">
      <c r="A1597" s="1">
        <v>700004045</v>
      </c>
      <c r="B1597" s="1" t="s">
        <v>3040</v>
      </c>
      <c r="C1597" s="1">
        <v>1040</v>
      </c>
      <c r="D1597" s="1" t="s">
        <v>1162</v>
      </c>
      <c r="E1597" s="1" t="s">
        <v>13</v>
      </c>
      <c r="F1597" s="1" t="s">
        <v>14</v>
      </c>
      <c r="G1597" s="1" t="s">
        <v>15</v>
      </c>
      <c r="H1597" s="1" t="s">
        <v>16</v>
      </c>
      <c r="I1597" s="1" t="s">
        <v>17</v>
      </c>
      <c r="J1597" s="1">
        <v>0</v>
      </c>
      <c r="M1597" s="1" t="str">
        <f>IF(Feuil1!F1597="",B1597,"=GAUCHE(B2;Feuil1!F2)")</f>
        <v>Xevo TQ Sample Kit</v>
      </c>
    </row>
    <row r="1598" spans="1:13">
      <c r="A1598" s="1">
        <v>700004380</v>
      </c>
      <c r="B1598" s="1" t="s">
        <v>3041</v>
      </c>
      <c r="C1598" s="1" t="s">
        <v>1151</v>
      </c>
      <c r="D1598" s="1" t="s">
        <v>1152</v>
      </c>
      <c r="E1598" s="1" t="s">
        <v>13</v>
      </c>
      <c r="F1598" s="1" t="s">
        <v>14</v>
      </c>
      <c r="G1598" s="1" t="s">
        <v>15</v>
      </c>
      <c r="H1598" s="1" t="s">
        <v>16</v>
      </c>
      <c r="I1598" s="1" t="s">
        <v>17</v>
      </c>
      <c r="J1598" s="1">
        <v>0</v>
      </c>
      <c r="M1598" s="1" t="str">
        <f>IF(Feuil1!F1598="",B1598,"=GAUCHE(B2;Feuil1!F2)")</f>
        <v>UPLC 3-5mm Absorbance Test Solutions Kit</v>
      </c>
    </row>
    <row r="1599" spans="1:13">
      <c r="A1599" s="1">
        <v>700004421</v>
      </c>
      <c r="B1599" s="1" t="s">
        <v>3042</v>
      </c>
      <c r="C1599" s="1">
        <v>4450</v>
      </c>
      <c r="D1599" s="1" t="s">
        <v>1163</v>
      </c>
      <c r="E1599" s="1" t="s">
        <v>13</v>
      </c>
      <c r="F1599" s="1" t="s">
        <v>14</v>
      </c>
      <c r="G1599" s="1" t="s">
        <v>15</v>
      </c>
      <c r="H1599" s="1" t="s">
        <v>16</v>
      </c>
      <c r="I1599" s="1" t="s">
        <v>17</v>
      </c>
      <c r="J1599" s="1">
        <v>0</v>
      </c>
      <c r="M1599" s="1" t="str">
        <f>IF(Feuil1!F1599="",B1599,"=GAUCHE(B2;Feuil1!F2)")</f>
        <v>Service Only, MassTrak AAA Kit, RUO</v>
      </c>
    </row>
    <row r="1600" spans="1:13">
      <c r="A1600" s="1">
        <v>700004422</v>
      </c>
      <c r="B1600" s="1" t="s">
        <v>3043</v>
      </c>
      <c r="C1600" s="1" t="s">
        <v>1164</v>
      </c>
      <c r="D1600" s="1" t="s">
        <v>1165</v>
      </c>
      <c r="E1600" s="1" t="s">
        <v>13</v>
      </c>
      <c r="F1600" s="1" t="s">
        <v>14</v>
      </c>
      <c r="G1600" s="1" t="s">
        <v>15</v>
      </c>
      <c r="H1600" s="1" t="s">
        <v>16</v>
      </c>
      <c r="I1600" s="1" t="s">
        <v>17</v>
      </c>
      <c r="J1600" s="1">
        <v>0</v>
      </c>
      <c r="M1600" s="1" t="str">
        <f>IF(Feuil1!F1600="",B1600,"=GAUCHE(B2;Feuil1!F2)")</f>
        <v>Service Only, MassTrak AAA Stds., RUO</v>
      </c>
    </row>
    <row r="1601" spans="1:13">
      <c r="A1601" s="1">
        <v>700004423</v>
      </c>
      <c r="B1601" s="1" t="s">
        <v>3044</v>
      </c>
      <c r="C1601" s="1" t="s">
        <v>1166</v>
      </c>
      <c r="D1601" s="1" t="s">
        <v>1167</v>
      </c>
      <c r="E1601" s="1" t="s">
        <v>13</v>
      </c>
      <c r="F1601" s="1" t="s">
        <v>14</v>
      </c>
      <c r="G1601" s="1" t="s">
        <v>15</v>
      </c>
      <c r="H1601" s="1" t="s">
        <v>16</v>
      </c>
      <c r="I1601" s="1" t="s">
        <v>17</v>
      </c>
      <c r="J1601" s="1">
        <v>0</v>
      </c>
      <c r="M1601" s="1" t="str">
        <f>IF(Feuil1!F1601="",B1601,"=GAUCHE(B2;Feuil1!F2)")</f>
        <v>Service Only, MassTrak AAA Eluent A, RUO</v>
      </c>
    </row>
    <row r="1602" spans="1:13">
      <c r="A1602" s="1">
        <v>700004424</v>
      </c>
      <c r="B1602" s="1" t="s">
        <v>3045</v>
      </c>
      <c r="C1602" s="1" t="s">
        <v>1168</v>
      </c>
      <c r="D1602" s="1" t="s">
        <v>1169</v>
      </c>
      <c r="E1602" s="1" t="s">
        <v>13</v>
      </c>
      <c r="F1602" s="1" t="s">
        <v>14</v>
      </c>
      <c r="G1602" s="1" t="s">
        <v>15</v>
      </c>
      <c r="H1602" s="1" t="s">
        <v>16</v>
      </c>
      <c r="I1602" s="1" t="s">
        <v>17</v>
      </c>
      <c r="J1602" s="1">
        <v>0</v>
      </c>
      <c r="M1602" s="1" t="str">
        <f>IF(Feuil1!F1602="",B1602,"=GAUCHE(B2;Feuil1!F2)")</f>
        <v>Service Only, MassTrak AAA Eluent B, RUO</v>
      </c>
    </row>
    <row r="1603" spans="1:13">
      <c r="A1603" s="1">
        <v>700004595</v>
      </c>
      <c r="B1603" s="1" t="s">
        <v>3046</v>
      </c>
      <c r="C1603" s="1" t="s">
        <v>1170</v>
      </c>
      <c r="D1603" s="1" t="s">
        <v>1145</v>
      </c>
      <c r="E1603" s="1" t="s">
        <v>13</v>
      </c>
      <c r="F1603" s="1" t="s">
        <v>14</v>
      </c>
      <c r="G1603" s="1" t="s">
        <v>15</v>
      </c>
      <c r="H1603" s="1" t="s">
        <v>16</v>
      </c>
      <c r="I1603" s="1" t="s">
        <v>17</v>
      </c>
      <c r="J1603" s="1">
        <v>0</v>
      </c>
      <c r="M1603" s="1" t="str">
        <f>IF(Feuil1!F1603="",B1603,"=GAUCHE(B2;Feuil1!F2)")</f>
        <v>MS REF STD: CALIBRATION - PEG 400</v>
      </c>
    </row>
    <row r="1604" spans="1:13">
      <c r="A1604" s="1">
        <v>700004729</v>
      </c>
      <c r="B1604" s="1" t="s">
        <v>3047</v>
      </c>
      <c r="C1604" s="1" t="s">
        <v>1149</v>
      </c>
      <c r="D1604" s="1" t="s">
        <v>1150</v>
      </c>
      <c r="E1604" s="1" t="s">
        <v>13</v>
      </c>
      <c r="F1604" s="1" t="s">
        <v>14</v>
      </c>
      <c r="G1604" s="1" t="s">
        <v>15</v>
      </c>
      <c r="H1604" s="1" t="s">
        <v>16</v>
      </c>
      <c r="I1604" s="1" t="s">
        <v>17</v>
      </c>
      <c r="J1604" s="1">
        <v>0</v>
      </c>
      <c r="M1604" s="1" t="str">
        <f>IF(Feuil1!F1604="",B1604,"=GAUCHE(B2;Feuil1!F2)")</f>
        <v>[Glu1]-Fibrinopeptide B</v>
      </c>
    </row>
    <row r="1605" spans="1:13">
      <c r="A1605" s="1">
        <v>700004749</v>
      </c>
      <c r="B1605" s="1" t="s">
        <v>3048</v>
      </c>
      <c r="C1605" s="1" t="s">
        <v>1171</v>
      </c>
      <c r="D1605" s="1" t="s">
        <v>1172</v>
      </c>
      <c r="E1605" s="1" t="s">
        <v>13</v>
      </c>
      <c r="F1605" s="1" t="s">
        <v>14</v>
      </c>
      <c r="G1605" s="1" t="s">
        <v>15</v>
      </c>
      <c r="H1605" s="1" t="s">
        <v>16</v>
      </c>
      <c r="I1605" s="1" t="s">
        <v>17</v>
      </c>
      <c r="J1605" s="1">
        <v>0</v>
      </c>
      <c r="M1605" s="1" t="str">
        <f>IF(Feuil1!F1605="",B1605,"=GAUCHE(B2;Feuil1!F2)")</f>
        <v>MS REF. STD. HORSE HEART MYOGLOBIN</v>
      </c>
    </row>
    <row r="1606" spans="1:13">
      <c r="A1606" s="1">
        <v>700004768</v>
      </c>
      <c r="B1606" s="1" t="s">
        <v>3049</v>
      </c>
      <c r="C1606" s="1" t="s">
        <v>1164</v>
      </c>
      <c r="D1606" s="1" t="s">
        <v>1165</v>
      </c>
      <c r="E1606" s="1" t="s">
        <v>13</v>
      </c>
      <c r="F1606" s="1" t="s">
        <v>14</v>
      </c>
      <c r="G1606" s="1" t="s">
        <v>15</v>
      </c>
      <c r="H1606" s="1" t="s">
        <v>16</v>
      </c>
      <c r="I1606" s="1" t="s">
        <v>17</v>
      </c>
      <c r="J1606" s="1">
        <v>0</v>
      </c>
      <c r="M1606" s="1" t="str">
        <f>IF(Feuil1!F1606="",B1606,"=GAUCHE(B2;Feuil1!F2)")</f>
        <v>MS REF STDS:QTof Products(No Bov,MYO,HB)</v>
      </c>
    </row>
    <row r="1607" spans="1:13">
      <c r="A1607" s="1">
        <v>700005089</v>
      </c>
      <c r="B1607" s="1" t="s">
        <v>3050</v>
      </c>
      <c r="C1607" s="1" t="s">
        <v>1151</v>
      </c>
      <c r="D1607" s="1" t="s">
        <v>1152</v>
      </c>
      <c r="E1607" s="1" t="s">
        <v>13</v>
      </c>
      <c r="F1607" s="1" t="s">
        <v>14</v>
      </c>
      <c r="G1607" s="1" t="s">
        <v>15</v>
      </c>
      <c r="H1607" s="1" t="s">
        <v>16</v>
      </c>
      <c r="I1607" s="1" t="s">
        <v>17</v>
      </c>
      <c r="J1607" s="1">
        <v>0</v>
      </c>
      <c r="M1607" s="1" t="str">
        <f>IF(Feuil1!F1607="",B1607,"=GAUCHE(B2;Feuil1!F2)")</f>
        <v>MS REF STDS:REVERSE PEPTIDE KIT</v>
      </c>
    </row>
    <row r="1608" spans="1:13">
      <c r="A1608" s="1">
        <v>700005094</v>
      </c>
      <c r="B1608" s="1" t="s">
        <v>3051</v>
      </c>
      <c r="C1608" s="1" t="s">
        <v>1173</v>
      </c>
      <c r="D1608" s="1" t="s">
        <v>1174</v>
      </c>
      <c r="E1608" s="1" t="s">
        <v>13</v>
      </c>
      <c r="F1608" s="1" t="s">
        <v>14</v>
      </c>
      <c r="G1608" s="1" t="s">
        <v>15</v>
      </c>
      <c r="H1608" s="1" t="s">
        <v>16</v>
      </c>
      <c r="I1608" s="1" t="s">
        <v>17</v>
      </c>
      <c r="J1608" s="1">
        <v>0</v>
      </c>
      <c r="M1608" s="1" t="str">
        <f>IF(Feuil1!F1608="",B1608,"=GAUCHE(B2;Feuil1!F2)")</f>
        <v>GC sQT Detector Samples</v>
      </c>
    </row>
    <row r="1609" spans="1:13">
      <c r="A1609" s="1">
        <v>700005095</v>
      </c>
      <c r="B1609" s="1" t="s">
        <v>3052</v>
      </c>
      <c r="C1609" s="1" t="s">
        <v>1173</v>
      </c>
      <c r="D1609" s="1" t="s">
        <v>1174</v>
      </c>
      <c r="E1609" s="1" t="s">
        <v>13</v>
      </c>
      <c r="F1609" s="1" t="s">
        <v>14</v>
      </c>
      <c r="G1609" s="1" t="s">
        <v>15</v>
      </c>
      <c r="H1609" s="1" t="s">
        <v>16</v>
      </c>
      <c r="I1609" s="1" t="s">
        <v>17</v>
      </c>
      <c r="J1609" s="1">
        <v>0</v>
      </c>
      <c r="M1609" s="1" t="str">
        <f>IF(Feuil1!F1609="",B1609,"=GAUCHE(B2;Feuil1!F2)")</f>
        <v>GC sQT Headspace Samples</v>
      </c>
    </row>
    <row r="1610" spans="1:13">
      <c r="A1610" s="1">
        <v>700005254</v>
      </c>
      <c r="B1610" s="1" t="s">
        <v>3053</v>
      </c>
      <c r="C1610" s="1" t="s">
        <v>1131</v>
      </c>
      <c r="D1610" s="1" t="s">
        <v>1132</v>
      </c>
      <c r="E1610" s="1" t="s">
        <v>13</v>
      </c>
      <c r="F1610" s="1" t="s">
        <v>14</v>
      </c>
      <c r="G1610" s="1" t="s">
        <v>15</v>
      </c>
      <c r="H1610" s="1" t="s">
        <v>16</v>
      </c>
      <c r="I1610" s="1" t="s">
        <v>17</v>
      </c>
      <c r="J1610" s="1">
        <v>0</v>
      </c>
      <c r="M1610" s="1" t="str">
        <f>IF(Feuil1!F1610="",B1610,"=GAUCHE(B2;Feuil1!F2)")</f>
        <v>MS REF STDS:APGC/GC-MS</v>
      </c>
    </row>
    <row r="1611" spans="1:13">
      <c r="A1611" s="1">
        <v>700005331</v>
      </c>
      <c r="B1611" s="1" t="s">
        <v>3054</v>
      </c>
      <c r="C1611" s="1" t="s">
        <v>1159</v>
      </c>
      <c r="D1611" s="1" t="s">
        <v>1160</v>
      </c>
      <c r="E1611" s="1" t="s">
        <v>13</v>
      </c>
      <c r="F1611" s="1" t="s">
        <v>14</v>
      </c>
      <c r="G1611" s="1" t="s">
        <v>15</v>
      </c>
      <c r="H1611" s="1" t="s">
        <v>16</v>
      </c>
      <c r="I1611" s="1" t="s">
        <v>17</v>
      </c>
      <c r="J1611" s="1">
        <v>0</v>
      </c>
      <c r="M1611" s="1" t="str">
        <f>IF(Feuil1!F1611="",B1611,"=GAUCHE(B2;Feuil1!F2)")</f>
        <v>MS REF STDS:SET-UP SOLUTION XEVO TQ-S</v>
      </c>
    </row>
    <row r="1612" spans="1:13">
      <c r="A1612" s="1">
        <v>700005471</v>
      </c>
      <c r="B1612" s="1" t="s">
        <v>3055</v>
      </c>
      <c r="C1612" s="1" t="s">
        <v>1166</v>
      </c>
      <c r="D1612" s="1" t="s">
        <v>1167</v>
      </c>
      <c r="E1612" s="1" t="s">
        <v>13</v>
      </c>
      <c r="F1612" s="1" t="s">
        <v>14</v>
      </c>
      <c r="G1612" s="1" t="s">
        <v>15</v>
      </c>
      <c r="H1612" s="1" t="s">
        <v>16</v>
      </c>
      <c r="I1612" s="1" t="s">
        <v>17</v>
      </c>
      <c r="J1612" s="1">
        <v>0</v>
      </c>
      <c r="M1612" s="1" t="str">
        <f>IF(Feuil1!F1612="",B1612,"=GAUCHE(B2;Feuil1!F2)")</f>
        <v>MS REF STDS:CALIBRATION SAMPLE XEVO TQ-S</v>
      </c>
    </row>
    <row r="1613" spans="1:13">
      <c r="A1613" s="1">
        <v>700005472</v>
      </c>
      <c r="B1613" s="1" t="s">
        <v>3056</v>
      </c>
      <c r="C1613" s="1">
        <v>1040</v>
      </c>
      <c r="D1613" s="1" t="s">
        <v>1162</v>
      </c>
      <c r="E1613" s="1" t="s">
        <v>13</v>
      </c>
      <c r="F1613" s="1" t="s">
        <v>14</v>
      </c>
      <c r="G1613" s="1" t="s">
        <v>15</v>
      </c>
      <c r="H1613" s="1" t="s">
        <v>16</v>
      </c>
      <c r="I1613" s="1" t="s">
        <v>17</v>
      </c>
      <c r="J1613" s="1">
        <v>0</v>
      </c>
      <c r="M1613" s="1" t="str">
        <f>IF(Feuil1!F1613="",B1613,"=GAUCHE(B2;Feuil1!F2)")</f>
        <v>MS REF STDS:WATERS XEVO TQ-S SAMPLE KIT</v>
      </c>
    </row>
    <row r="1614" spans="1:13">
      <c r="A1614" s="1">
        <v>700005515</v>
      </c>
      <c r="B1614" s="1" t="s">
        <v>3057</v>
      </c>
      <c r="C1614" s="1" t="s">
        <v>1151</v>
      </c>
      <c r="D1614" s="1" t="s">
        <v>1152</v>
      </c>
      <c r="E1614" s="1" t="s">
        <v>13</v>
      </c>
      <c r="F1614" s="1" t="s">
        <v>14</v>
      </c>
      <c r="G1614" s="1" t="s">
        <v>15</v>
      </c>
      <c r="H1614" s="1" t="s">
        <v>16</v>
      </c>
      <c r="I1614" s="1" t="s">
        <v>17</v>
      </c>
      <c r="J1614" s="1">
        <v>0</v>
      </c>
      <c r="M1614" s="1" t="str">
        <f>IF(Feuil1!F1614="",B1614,"=GAUCHE(B2;Feuil1!F2)")</f>
        <v>PATROL UPLC ABSORBANCE START-UP SOLUTION</v>
      </c>
    </row>
    <row r="1615" spans="1:13">
      <c r="A1615" s="1">
        <v>700005666</v>
      </c>
      <c r="B1615" s="1" t="s">
        <v>3058</v>
      </c>
      <c r="C1615" s="1" t="s">
        <v>1101</v>
      </c>
      <c r="D1615" s="1" t="s">
        <v>1102</v>
      </c>
      <c r="E1615" s="1" t="s">
        <v>13</v>
      </c>
      <c r="F1615" s="1" t="s">
        <v>14</v>
      </c>
      <c r="G1615" s="1" t="s">
        <v>15</v>
      </c>
      <c r="H1615" s="1" t="s">
        <v>16</v>
      </c>
      <c r="I1615" s="1" t="s">
        <v>17</v>
      </c>
      <c r="J1615" s="1">
        <v>0</v>
      </c>
      <c r="M1615" s="1" t="str">
        <f>IF(Feuil1!F1615="",B1615,"=GAUCHE(B2;Feuil1!F2)")</f>
        <v>MS REF STDS:WATERS ETD SAMPLE KIT</v>
      </c>
    </row>
    <row r="1616" spans="1:13">
      <c r="A1616" s="1">
        <v>700005669</v>
      </c>
      <c r="B1616" s="1" t="s">
        <v>3059</v>
      </c>
      <c r="C1616" s="1" t="s">
        <v>1171</v>
      </c>
      <c r="D1616" s="1" t="s">
        <v>1172</v>
      </c>
      <c r="E1616" s="1" t="s">
        <v>13</v>
      </c>
      <c r="F1616" s="1" t="s">
        <v>14</v>
      </c>
      <c r="G1616" s="1" t="s">
        <v>15</v>
      </c>
      <c r="H1616" s="1" t="s">
        <v>16</v>
      </c>
      <c r="I1616" s="1" t="s">
        <v>17</v>
      </c>
      <c r="J1616" s="1">
        <v>0</v>
      </c>
      <c r="M1616" s="1" t="str">
        <f>IF(Feuil1!F1616="",B1616,"=GAUCHE(B2;Feuil1!F2)")</f>
        <v>MS REF STDS:WATERS ETD REAGENT KIT</v>
      </c>
    </row>
    <row r="1617" spans="1:13">
      <c r="A1617" s="1">
        <v>700005674</v>
      </c>
      <c r="B1617" s="1" t="s">
        <v>3060</v>
      </c>
      <c r="C1617" s="1" t="s">
        <v>1175</v>
      </c>
      <c r="D1617" s="1" t="s">
        <v>1176</v>
      </c>
      <c r="E1617" s="1" t="s">
        <v>13</v>
      </c>
      <c r="F1617" s="1" t="s">
        <v>14</v>
      </c>
      <c r="G1617" s="1" t="s">
        <v>15</v>
      </c>
      <c r="H1617" s="1" t="s">
        <v>16</v>
      </c>
      <c r="I1617" s="1" t="s">
        <v>17</v>
      </c>
      <c r="J1617" s="1">
        <v>0</v>
      </c>
      <c r="M1617" s="1" t="str">
        <f>IF(Feuil1!F1617="",B1617,"=GAUCHE(B2;Feuil1!F2)")</f>
        <v xml:space="preserve">SFC100 Test Mix and Internal Standard </v>
      </c>
    </row>
    <row r="1618" spans="1:13">
      <c r="A1618" s="1">
        <v>700005675</v>
      </c>
      <c r="B1618" s="1" t="s">
        <v>3061</v>
      </c>
      <c r="C1618" s="1" t="s">
        <v>1177</v>
      </c>
      <c r="D1618" s="1" t="s">
        <v>1178</v>
      </c>
      <c r="E1618" s="1" t="s">
        <v>13</v>
      </c>
      <c r="F1618" s="1" t="s">
        <v>14</v>
      </c>
      <c r="G1618" s="1" t="s">
        <v>15</v>
      </c>
      <c r="H1618" s="1" t="s">
        <v>16</v>
      </c>
      <c r="I1618" s="1" t="s">
        <v>17</v>
      </c>
      <c r="J1618" s="1">
        <v>0</v>
      </c>
      <c r="M1618" s="1" t="str">
        <f>IF(Feuil1!F1618="",B1618,"=GAUCHE(B2;Feuil1!F2)")</f>
        <v>SFC15/30 Test Mix and Internal Standard</v>
      </c>
    </row>
    <row r="1619" spans="1:13">
      <c r="A1619" s="1">
        <v>700005906</v>
      </c>
      <c r="B1619" s="1" t="s">
        <v>3062</v>
      </c>
      <c r="C1619" s="1" t="s">
        <v>1109</v>
      </c>
      <c r="D1619" s="1" t="s">
        <v>1110</v>
      </c>
      <c r="E1619" s="1" t="s">
        <v>13</v>
      </c>
      <c r="F1619" s="1" t="s">
        <v>14</v>
      </c>
      <c r="G1619" s="1" t="s">
        <v>15</v>
      </c>
      <c r="H1619" s="1" t="s">
        <v>16</v>
      </c>
      <c r="I1619" s="1" t="s">
        <v>17</v>
      </c>
      <c r="J1619" s="1">
        <v>0</v>
      </c>
      <c r="M1619" s="1" t="str">
        <f>IF(Feuil1!F1619="",B1619,"=GAUCHE(B2;Feuil1!F2)")</f>
        <v>Waters HPLC Absorbance PQ Test Solutions</v>
      </c>
    </row>
    <row r="1620" spans="1:13">
      <c r="A1620" s="1">
        <v>700006006</v>
      </c>
      <c r="B1620" s="1" t="s">
        <v>3063</v>
      </c>
      <c r="C1620" s="1" t="s">
        <v>1179</v>
      </c>
      <c r="D1620" s="1" t="s">
        <v>1180</v>
      </c>
      <c r="E1620" s="1" t="s">
        <v>13</v>
      </c>
      <c r="F1620" s="1" t="s">
        <v>14</v>
      </c>
      <c r="G1620" s="1" t="s">
        <v>15</v>
      </c>
      <c r="H1620" s="1" t="s">
        <v>16</v>
      </c>
      <c r="I1620" s="1" t="s">
        <v>17</v>
      </c>
      <c r="J1620" s="1">
        <v>0</v>
      </c>
      <c r="M1620" s="1" t="str">
        <f>IF(Feuil1!F1620="",B1620,"=GAUCHE(B2;Feuil1!F2)")</f>
        <v>Xevo TQD Sample Kit</v>
      </c>
    </row>
    <row r="1621" spans="1:13">
      <c r="A1621" s="1">
        <v>700007394</v>
      </c>
      <c r="B1621" s="1" t="s">
        <v>3064</v>
      </c>
      <c r="C1621" s="1" t="s">
        <v>1181</v>
      </c>
      <c r="D1621" s="1" t="s">
        <v>1182</v>
      </c>
      <c r="E1621" s="1" t="s">
        <v>13</v>
      </c>
      <c r="F1621" s="1" t="s">
        <v>14</v>
      </c>
      <c r="G1621" s="1" t="s">
        <v>15</v>
      </c>
      <c r="H1621" s="1" t="s">
        <v>16</v>
      </c>
      <c r="I1621" s="1" t="s">
        <v>17</v>
      </c>
      <c r="J1621" s="1">
        <v>0</v>
      </c>
      <c r="M1621" s="1" t="str">
        <f>IF(Feuil1!F1621="",B1621,"=GAUCHE(B2;Feuil1!F2)")</f>
        <v>CLAMP, 16ML-40ML VIAL JAW</v>
      </c>
    </row>
    <row r="1622" spans="1:13">
      <c r="A1622" s="1">
        <v>700007435</v>
      </c>
      <c r="B1622" s="1" t="s">
        <v>3065</v>
      </c>
      <c r="C1622" s="1" t="s">
        <v>1183</v>
      </c>
      <c r="D1622" s="1" t="s">
        <v>1184</v>
      </c>
      <c r="E1622" s="1" t="s">
        <v>13</v>
      </c>
      <c r="F1622" s="1" t="s">
        <v>14</v>
      </c>
      <c r="G1622" s="1" t="s">
        <v>15</v>
      </c>
      <c r="H1622" s="1" t="s">
        <v>16</v>
      </c>
      <c r="I1622" s="1" t="s">
        <v>17</v>
      </c>
      <c r="J1622" s="1">
        <v>0</v>
      </c>
      <c r="M1622" s="1" t="str">
        <f>IF(Feuil1!F1622="",B1622,"=GAUCHE(B2;Feuil1!F2)")</f>
        <v>Vial, 2ML Amber CAP PTFE/Silicone</v>
      </c>
    </row>
    <row r="1623" spans="1:13">
      <c r="A1623" s="1">
        <v>700007506</v>
      </c>
      <c r="B1623" s="1" t="s">
        <v>3066</v>
      </c>
      <c r="C1623" s="1" t="s">
        <v>1183</v>
      </c>
      <c r="D1623" s="1" t="s">
        <v>1184</v>
      </c>
      <c r="E1623" s="1" t="s">
        <v>13</v>
      </c>
      <c r="F1623" s="1" t="s">
        <v>14</v>
      </c>
      <c r="G1623" s="1" t="s">
        <v>15</v>
      </c>
      <c r="H1623" s="1" t="s">
        <v>16</v>
      </c>
      <c r="I1623" s="1" t="s">
        <v>17</v>
      </c>
      <c r="J1623" s="1">
        <v>0</v>
      </c>
      <c r="M1623" s="1" t="str">
        <f>IF(Feuil1!F1623="",B1623,"=GAUCHE(B2;Feuil1!F2)")</f>
        <v>Vial, 16mL 21 X 70mm Glass Amber Sample</v>
      </c>
    </row>
    <row r="1624" spans="1:13">
      <c r="A1624" s="1">
        <v>700007507</v>
      </c>
      <c r="B1624" s="1" t="s">
        <v>3067</v>
      </c>
      <c r="C1624" s="1" t="s">
        <v>1185</v>
      </c>
      <c r="D1624" s="1" t="s">
        <v>1186</v>
      </c>
      <c r="E1624" s="1" t="s">
        <v>13</v>
      </c>
      <c r="F1624" s="1" t="s">
        <v>14</v>
      </c>
      <c r="G1624" s="1" t="s">
        <v>15</v>
      </c>
      <c r="H1624" s="1" t="s">
        <v>16</v>
      </c>
      <c r="I1624" s="1" t="s">
        <v>17</v>
      </c>
      <c r="J1624" s="1">
        <v>0</v>
      </c>
      <c r="M1624" s="1" t="str">
        <f>IF(Feuil1!F1624="",B1624,"=GAUCHE(B2;Feuil1!F2)")</f>
        <v>Vial, 40ML 28mmX95mm Glass Amber Sample</v>
      </c>
    </row>
    <row r="1625" spans="1:13">
      <c r="A1625" s="1">
        <v>700007508</v>
      </c>
      <c r="B1625" s="1" t="s">
        <v>3068</v>
      </c>
      <c r="C1625" s="1" t="s">
        <v>1187</v>
      </c>
      <c r="D1625" s="1" t="s">
        <v>1188</v>
      </c>
      <c r="E1625" s="1" t="s">
        <v>13</v>
      </c>
      <c r="F1625" s="1" t="s">
        <v>14</v>
      </c>
      <c r="G1625" s="1" t="s">
        <v>15</v>
      </c>
      <c r="H1625" s="1" t="s">
        <v>16</v>
      </c>
      <c r="I1625" s="1" t="s">
        <v>17</v>
      </c>
      <c r="J1625" s="1">
        <v>0</v>
      </c>
      <c r="M1625" s="1" t="str">
        <f>IF(Feuil1!F1625="",B1625,"=GAUCHE(B2;Feuil1!F2)")</f>
        <v>CAP, 16ML POLYPROPYLENE OPEN SAMPLE VIAL</v>
      </c>
    </row>
    <row r="1626" spans="1:13">
      <c r="A1626" s="1">
        <v>700007509</v>
      </c>
      <c r="B1626" s="1" t="s">
        <v>3069</v>
      </c>
      <c r="C1626" s="1" t="s">
        <v>1183</v>
      </c>
      <c r="D1626" s="1" t="s">
        <v>1184</v>
      </c>
      <c r="E1626" s="1" t="s">
        <v>13</v>
      </c>
      <c r="F1626" s="1" t="s">
        <v>14</v>
      </c>
      <c r="G1626" s="1" t="s">
        <v>15</v>
      </c>
      <c r="H1626" s="1" t="s">
        <v>16</v>
      </c>
      <c r="I1626" s="1" t="s">
        <v>17</v>
      </c>
      <c r="J1626" s="1">
        <v>0</v>
      </c>
      <c r="M1626" s="1" t="str">
        <f>IF(Feuil1!F1626="",B1626,"=GAUCHE(B2;Feuil1!F2)")</f>
        <v>SEPTA, 16ML SILICONE</v>
      </c>
    </row>
    <row r="1627" spans="1:13">
      <c r="A1627" s="1">
        <v>700007510</v>
      </c>
      <c r="B1627" s="1" t="s">
        <v>3070</v>
      </c>
      <c r="C1627" s="1" t="s">
        <v>1189</v>
      </c>
      <c r="D1627" s="1" t="s">
        <v>1190</v>
      </c>
      <c r="E1627" s="1" t="s">
        <v>13</v>
      </c>
      <c r="F1627" s="1" t="s">
        <v>14</v>
      </c>
      <c r="G1627" s="1" t="s">
        <v>15</v>
      </c>
      <c r="H1627" s="1" t="s">
        <v>16</v>
      </c>
      <c r="I1627" s="1" t="s">
        <v>17</v>
      </c>
      <c r="J1627" s="1">
        <v>0</v>
      </c>
      <c r="M1627" s="1" t="str">
        <f>IF(Feuil1!F1627="",B1627,"=GAUCHE(B2;Feuil1!F2)")</f>
        <v>SEPTA, 40ML SILICONE</v>
      </c>
    </row>
    <row r="1628" spans="1:13">
      <c r="A1628" s="1">
        <v>700007619</v>
      </c>
      <c r="B1628" s="1" t="s">
        <v>3071</v>
      </c>
      <c r="C1628" s="1" t="s">
        <v>1181</v>
      </c>
      <c r="D1628" s="1" t="s">
        <v>1182</v>
      </c>
      <c r="E1628" s="1" t="s">
        <v>13</v>
      </c>
      <c r="F1628" s="1" t="s">
        <v>14</v>
      </c>
      <c r="G1628" s="1" t="s">
        <v>15</v>
      </c>
      <c r="H1628" s="1" t="s">
        <v>16</v>
      </c>
      <c r="I1628" s="1" t="s">
        <v>17</v>
      </c>
      <c r="J1628" s="1">
        <v>0</v>
      </c>
      <c r="M1628" s="1" t="str">
        <f>IF(Feuil1!F1628="",B1628,"=GAUCHE(B2;Feuil1!F2)")</f>
        <v>Vial, 16 ml Sample w/Cap &amp; Septa</v>
      </c>
    </row>
    <row r="1629" spans="1:13">
      <c r="A1629" s="1">
        <v>700007620</v>
      </c>
      <c r="B1629" s="1" t="s">
        <v>3072</v>
      </c>
      <c r="C1629" s="1" t="s">
        <v>1191</v>
      </c>
      <c r="D1629" s="1" t="s">
        <v>1192</v>
      </c>
      <c r="E1629" s="1" t="s">
        <v>13</v>
      </c>
      <c r="F1629" s="1" t="s">
        <v>14</v>
      </c>
      <c r="G1629" s="1" t="s">
        <v>15</v>
      </c>
      <c r="H1629" s="1" t="s">
        <v>16</v>
      </c>
      <c r="I1629" s="1" t="s">
        <v>17</v>
      </c>
      <c r="J1629" s="1">
        <v>0</v>
      </c>
      <c r="M1629" s="1" t="str">
        <f>IF(Feuil1!F1629="",B1629,"=GAUCHE(B2;Feuil1!F2)")</f>
        <v>Vial, 40 ml Sample w/Cap &amp; Septa</v>
      </c>
    </row>
    <row r="1630" spans="1:13">
      <c r="A1630" s="1">
        <v>700007926</v>
      </c>
      <c r="B1630" s="1" t="s">
        <v>3073</v>
      </c>
      <c r="C1630" s="1" t="s">
        <v>1081</v>
      </c>
      <c r="D1630" s="1" t="s">
        <v>1082</v>
      </c>
      <c r="E1630" s="1" t="s">
        <v>13</v>
      </c>
      <c r="F1630" s="1" t="s">
        <v>14</v>
      </c>
      <c r="G1630" s="1" t="s">
        <v>15</v>
      </c>
      <c r="H1630" s="1" t="s">
        <v>16</v>
      </c>
      <c r="I1630" s="1" t="s">
        <v>17</v>
      </c>
      <c r="J1630" s="1">
        <v>0</v>
      </c>
      <c r="M1630" s="1" t="str">
        <f>IF(Feuil1!F1630="",B1630,"=GAUCHE(B2;Feuil1!F2)")</f>
        <v>Sample, 1.0 mg/ml Steriod mix in MeOH</v>
      </c>
    </row>
    <row r="1631" spans="1:13">
      <c r="A1631" s="1">
        <v>700007938</v>
      </c>
      <c r="B1631" s="1" t="s">
        <v>3074</v>
      </c>
      <c r="C1631" s="1" t="s">
        <v>1111</v>
      </c>
      <c r="D1631" s="1" t="s">
        <v>1112</v>
      </c>
      <c r="E1631" s="1" t="s">
        <v>13</v>
      </c>
      <c r="F1631" s="1" t="s">
        <v>14</v>
      </c>
      <c r="G1631" s="1" t="s">
        <v>15</v>
      </c>
      <c r="H1631" s="1" t="s">
        <v>16</v>
      </c>
      <c r="I1631" s="1" t="s">
        <v>17</v>
      </c>
      <c r="J1631" s="1">
        <v>0</v>
      </c>
      <c r="M1631" s="1" t="str">
        <f>IF(Feuil1!F1631="",B1631,"=GAUCHE(B2;Feuil1!F2)")</f>
        <v>Sample, D-5186-96 Performance Solution</v>
      </c>
    </row>
    <row r="1632" spans="1:13">
      <c r="A1632" s="1">
        <v>700007939</v>
      </c>
      <c r="B1632" s="1" t="s">
        <v>3075</v>
      </c>
      <c r="C1632" s="1" t="s">
        <v>1113</v>
      </c>
      <c r="D1632" s="1" t="s">
        <v>1114</v>
      </c>
      <c r="E1632" s="1" t="s">
        <v>13</v>
      </c>
      <c r="F1632" s="1" t="s">
        <v>14</v>
      </c>
      <c r="G1632" s="1" t="s">
        <v>15</v>
      </c>
      <c r="H1632" s="1" t="s">
        <v>16</v>
      </c>
      <c r="I1632" s="1" t="s">
        <v>17</v>
      </c>
      <c r="J1632" s="1">
        <v>0</v>
      </c>
      <c r="M1632" s="1" t="str">
        <f>IF(Feuil1!F1632="",B1632,"=GAUCHE(B2;Feuil1!F2)")</f>
        <v>Sample, D-6550 Standard</v>
      </c>
    </row>
    <row r="1633" spans="1:13">
      <c r="A1633" s="1">
        <v>700007940</v>
      </c>
      <c r="B1633" s="1" t="s">
        <v>3076</v>
      </c>
      <c r="C1633" s="1" t="s">
        <v>1113</v>
      </c>
      <c r="D1633" s="1" t="s">
        <v>1114</v>
      </c>
      <c r="E1633" s="1" t="s">
        <v>13</v>
      </c>
      <c r="F1633" s="1" t="s">
        <v>14</v>
      </c>
      <c r="G1633" s="1" t="s">
        <v>15</v>
      </c>
      <c r="H1633" s="1" t="s">
        <v>16</v>
      </c>
      <c r="I1633" s="1" t="s">
        <v>17</v>
      </c>
      <c r="J1633" s="1">
        <v>0</v>
      </c>
      <c r="M1633" s="1" t="str">
        <f>IF(Feuil1!F1633="",B1633,"=GAUCHE(B2;Feuil1!F2)")</f>
        <v>Sample, Stock Olefin Calibration Std 1mL</v>
      </c>
    </row>
    <row r="1634" spans="1:13">
      <c r="A1634" s="1">
        <v>700007941</v>
      </c>
      <c r="B1634" s="1" t="s">
        <v>3077</v>
      </c>
      <c r="C1634" s="1" t="s">
        <v>1099</v>
      </c>
      <c r="D1634" s="1" t="s">
        <v>1100</v>
      </c>
      <c r="E1634" s="1" t="s">
        <v>13</v>
      </c>
      <c r="F1634" s="1" t="s">
        <v>14</v>
      </c>
      <c r="G1634" s="1" t="s">
        <v>15</v>
      </c>
      <c r="H1634" s="1" t="s">
        <v>16</v>
      </c>
      <c r="I1634" s="1" t="s">
        <v>17</v>
      </c>
      <c r="J1634" s="1">
        <v>0</v>
      </c>
      <c r="M1634" s="1" t="str">
        <f>IF(Feuil1!F1634="",B1634,"=GAUCHE(B2;Feuil1!F2)")</f>
        <v>Sample, Diesel Fuel Set 2x1mL</v>
      </c>
    </row>
    <row r="1635" spans="1:13">
      <c r="A1635" s="1">
        <v>700007942</v>
      </c>
      <c r="B1635" s="1" t="s">
        <v>3078</v>
      </c>
      <c r="C1635" s="1" t="s">
        <v>1145</v>
      </c>
      <c r="D1635" s="1" t="s">
        <v>1146</v>
      </c>
      <c r="E1635" s="1" t="s">
        <v>13</v>
      </c>
      <c r="F1635" s="1" t="s">
        <v>14</v>
      </c>
      <c r="G1635" s="1" t="s">
        <v>15</v>
      </c>
      <c r="H1635" s="1" t="s">
        <v>16</v>
      </c>
      <c r="I1635" s="1" t="s">
        <v>17</v>
      </c>
      <c r="J1635" s="1">
        <v>0</v>
      </c>
      <c r="M1635" s="1" t="str">
        <f>IF(Feuil1!F1635="",B1635,"=GAUCHE(B2;Feuil1!F2)")</f>
        <v>Sample, QC Gasoline Standard - 5 X 15mL</v>
      </c>
    </row>
    <row r="1636" spans="1:13">
      <c r="A1636" s="1">
        <v>700008265</v>
      </c>
      <c r="B1636" s="1" t="s">
        <v>3079</v>
      </c>
      <c r="C1636" s="1" t="s">
        <v>1137</v>
      </c>
      <c r="D1636" s="1" t="s">
        <v>1138</v>
      </c>
      <c r="E1636" s="1" t="s">
        <v>13</v>
      </c>
      <c r="F1636" s="1" t="s">
        <v>14</v>
      </c>
      <c r="G1636" s="1" t="s">
        <v>15</v>
      </c>
      <c r="H1636" s="1" t="s">
        <v>16</v>
      </c>
      <c r="I1636" s="1" t="s">
        <v>17</v>
      </c>
      <c r="J1636" s="1">
        <v>0</v>
      </c>
      <c r="M1636" s="1" t="str">
        <f>IF(Feuil1!F1636="",B1636,"=GAUCHE(B2;Feuil1!F2)")</f>
        <v>Sample, SFC100 Test Mix</v>
      </c>
    </row>
    <row r="1637" spans="1:13">
      <c r="A1637" s="1">
        <v>700008462</v>
      </c>
      <c r="B1637" s="1" t="s">
        <v>3080</v>
      </c>
      <c r="C1637" s="1" t="s">
        <v>1107</v>
      </c>
      <c r="D1637" s="1" t="s">
        <v>1108</v>
      </c>
      <c r="E1637" s="1" t="s">
        <v>13</v>
      </c>
      <c r="F1637" s="1" t="s">
        <v>14</v>
      </c>
      <c r="G1637" s="1" t="s">
        <v>15</v>
      </c>
      <c r="H1637" s="1" t="s">
        <v>16</v>
      </c>
      <c r="I1637" s="1" t="s">
        <v>17</v>
      </c>
      <c r="J1637" s="1">
        <v>0</v>
      </c>
      <c r="M1637" s="1" t="str">
        <f>IF(Feuil1!F1637="",B1637,"=GAUCHE(B2;Feuil1!F2)")</f>
        <v>Prep Checkout Sample, 500mg ea</v>
      </c>
    </row>
    <row r="1638" spans="1:13">
      <c r="A1638" s="1">
        <v>700008572</v>
      </c>
      <c r="B1638" s="1" t="s">
        <v>3081</v>
      </c>
      <c r="C1638" s="1" t="s">
        <v>1193</v>
      </c>
      <c r="D1638" s="1" t="s">
        <v>1194</v>
      </c>
      <c r="E1638" s="1" t="s">
        <v>13</v>
      </c>
      <c r="F1638" s="1" t="s">
        <v>14</v>
      </c>
      <c r="G1638" s="1" t="s">
        <v>15</v>
      </c>
      <c r="H1638" s="1" t="s">
        <v>16</v>
      </c>
      <c r="I1638" s="1" t="s">
        <v>17</v>
      </c>
      <c r="J1638" s="1">
        <v>0</v>
      </c>
      <c r="M1638" s="1" t="str">
        <f>IF(Feuil1!F1638="",B1638,"=GAUCHE(B2;Feuil1!F2)")</f>
        <v>Clear Vial, 12x32mm Screw Cap w/ Septum</v>
      </c>
    </row>
    <row r="1639" spans="1:13">
      <c r="A1639" s="1">
        <v>700008842</v>
      </c>
      <c r="B1639" s="1" t="s">
        <v>3082</v>
      </c>
      <c r="C1639" s="1" t="s">
        <v>1149</v>
      </c>
      <c r="D1639" s="1" t="s">
        <v>1150</v>
      </c>
      <c r="E1639" s="1" t="s">
        <v>13</v>
      </c>
      <c r="F1639" s="1" t="s">
        <v>14</v>
      </c>
      <c r="G1639" s="1" t="s">
        <v>15</v>
      </c>
      <c r="H1639" s="1" t="s">
        <v>16</v>
      </c>
      <c r="I1639" s="1" t="s">
        <v>17</v>
      </c>
      <c r="J1639" s="1">
        <v>0</v>
      </c>
      <c r="M1639" s="1" t="str">
        <f>IF(Feuil1!F1639="",B1639,"=GAUCHE(B2;Feuil1!F2)")</f>
        <v>TOF G2-S Sample Kit -1</v>
      </c>
    </row>
    <row r="1640" spans="1:13">
      <c r="A1640" s="1">
        <v>700008892</v>
      </c>
      <c r="B1640" s="1" t="s">
        <v>3083</v>
      </c>
      <c r="C1640" s="1" t="s">
        <v>1195</v>
      </c>
      <c r="D1640" s="1" t="s">
        <v>1196</v>
      </c>
      <c r="E1640" s="1" t="s">
        <v>13</v>
      </c>
      <c r="F1640" s="1" t="s">
        <v>14</v>
      </c>
      <c r="G1640" s="1" t="s">
        <v>15</v>
      </c>
      <c r="H1640" s="1" t="s">
        <v>16</v>
      </c>
      <c r="I1640" s="1" t="s">
        <v>17</v>
      </c>
      <c r="J1640" s="1">
        <v>0</v>
      </c>
      <c r="M1640" s="1" t="str">
        <f>IF(Feuil1!F1640="",B1640,"=GAUCHE(B2;Feuil1!F2)")</f>
        <v>TOF G2-S Sample Kit -2</v>
      </c>
    </row>
    <row r="1641" spans="1:13">
      <c r="A1641" s="1">
        <v>700008893</v>
      </c>
      <c r="B1641" s="1" t="s">
        <v>3084</v>
      </c>
      <c r="C1641" s="1" t="s">
        <v>1197</v>
      </c>
      <c r="D1641" s="1" t="s">
        <v>1198</v>
      </c>
      <c r="E1641" s="1" t="s">
        <v>13</v>
      </c>
      <c r="F1641" s="1" t="s">
        <v>14</v>
      </c>
      <c r="G1641" s="1" t="s">
        <v>15</v>
      </c>
      <c r="H1641" s="1" t="s">
        <v>16</v>
      </c>
      <c r="I1641" s="1" t="s">
        <v>17</v>
      </c>
      <c r="J1641" s="1">
        <v>0</v>
      </c>
      <c r="M1641" s="1" t="str">
        <f>IF(Feuil1!F1641="",B1641,"=GAUCHE(B2;Feuil1!F2)")</f>
        <v>TOF G2-S Sample Kit -3</v>
      </c>
    </row>
    <row r="1642" spans="1:13">
      <c r="A1642" s="1">
        <v>700008899</v>
      </c>
      <c r="B1642" s="1" t="s">
        <v>3085</v>
      </c>
      <c r="C1642" s="1" t="s">
        <v>1081</v>
      </c>
      <c r="D1642" s="1" t="s">
        <v>1082</v>
      </c>
      <c r="E1642" s="1" t="s">
        <v>13</v>
      </c>
      <c r="F1642" s="1" t="s">
        <v>14</v>
      </c>
      <c r="G1642" s="1" t="s">
        <v>15</v>
      </c>
      <c r="H1642" s="1" t="s">
        <v>16</v>
      </c>
      <c r="I1642" s="1" t="s">
        <v>17</v>
      </c>
      <c r="J1642" s="1">
        <v>0</v>
      </c>
      <c r="M1642" s="1" t="str">
        <f>IF(Feuil1!F1642="",B1642,"=GAUCHE(B2;Feuil1!F2)")</f>
        <v>Sample, 1mg/ml Steriod mix in MeOH 5 Pk.</v>
      </c>
    </row>
    <row r="1643" spans="1:13">
      <c r="A1643" s="1">
        <v>715001940</v>
      </c>
      <c r="B1643" s="1" t="s">
        <v>3086</v>
      </c>
      <c r="C1643" s="1" t="s">
        <v>1107</v>
      </c>
      <c r="D1643" s="1" t="s">
        <v>1108</v>
      </c>
      <c r="E1643" s="1" t="s">
        <v>13</v>
      </c>
      <c r="F1643" s="1" t="s">
        <v>14</v>
      </c>
      <c r="G1643" s="1" t="s">
        <v>15</v>
      </c>
      <c r="H1643" s="1" t="s">
        <v>16</v>
      </c>
      <c r="I1643" s="1" t="s">
        <v>17</v>
      </c>
      <c r="J1643" s="1">
        <v>0</v>
      </c>
      <c r="M1643" s="1" t="str">
        <f>IF(Feuil1!F1643="",B1643,"=GAUCHE(B2;Feuil1!F2)")</f>
        <v>Book, Mass Spectrometry Primer</v>
      </c>
    </row>
    <row r="1644" spans="1:13">
      <c r="A1644" s="1">
        <v>715002098</v>
      </c>
      <c r="B1644" s="1" t="s">
        <v>3087</v>
      </c>
      <c r="C1644" s="1" t="s">
        <v>1199</v>
      </c>
      <c r="D1644" s="1" t="s">
        <v>1200</v>
      </c>
      <c r="E1644" s="1" t="s">
        <v>13</v>
      </c>
      <c r="F1644" s="1" t="s">
        <v>14</v>
      </c>
      <c r="G1644" s="1" t="s">
        <v>15</v>
      </c>
      <c r="H1644" s="1" t="s">
        <v>16</v>
      </c>
      <c r="I1644" s="1" t="s">
        <v>17</v>
      </c>
      <c r="J1644" s="1">
        <v>0</v>
      </c>
      <c r="M1644" s="1" t="str">
        <f>IF(Feuil1!F1644="",B1644,"=GAUCHE(B2;Feuil1!F2)")</f>
        <v>Book, Origins of UPLC</v>
      </c>
    </row>
    <row r="1645" spans="1:13">
      <c r="A1645" s="1">
        <v>715002099</v>
      </c>
      <c r="B1645" s="1" t="s">
        <v>3088</v>
      </c>
      <c r="C1645" s="1" t="s">
        <v>1201</v>
      </c>
      <c r="D1645" s="1" t="s">
        <v>1202</v>
      </c>
      <c r="E1645" s="1" t="s">
        <v>13</v>
      </c>
      <c r="F1645" s="1" t="s">
        <v>14</v>
      </c>
      <c r="G1645" s="1" t="s">
        <v>15</v>
      </c>
      <c r="H1645" s="1" t="s">
        <v>16</v>
      </c>
      <c r="I1645" s="1" t="s">
        <v>17</v>
      </c>
      <c r="J1645" s="1">
        <v>0</v>
      </c>
      <c r="M1645" s="1" t="str">
        <f>IF(Feuil1!F1645="",B1645,"=GAUCHE(B2;Feuil1!F2)")</f>
        <v>Book, UPLC Technology Primer</v>
      </c>
    </row>
    <row r="1646" spans="1:13">
      <c r="A1646" s="1">
        <v>715002531</v>
      </c>
      <c r="B1646" s="1" t="s">
        <v>3089</v>
      </c>
      <c r="C1646" s="1" t="s">
        <v>1203</v>
      </c>
      <c r="D1646" s="1" t="s">
        <v>1204</v>
      </c>
      <c r="E1646" s="1" t="s">
        <v>13</v>
      </c>
      <c r="F1646" s="1" t="s">
        <v>14</v>
      </c>
      <c r="G1646" s="1" t="s">
        <v>15</v>
      </c>
      <c r="H1646" s="1" t="s">
        <v>16</v>
      </c>
      <c r="I1646" s="1" t="s">
        <v>17</v>
      </c>
      <c r="J1646" s="1">
        <v>0</v>
      </c>
      <c r="M1646" s="1" t="str">
        <f>IF(Feuil1!F1646="",B1646,"=GAUCHE(B2;Feuil1!F2)")</f>
        <v>Comprehensive Guide to HILIC</v>
      </c>
    </row>
    <row r="1647" spans="1:13">
      <c r="A1647" s="1">
        <v>715003405</v>
      </c>
      <c r="B1647" s="1" t="s">
        <v>3090</v>
      </c>
      <c r="C1647" s="1" t="s">
        <v>1205</v>
      </c>
      <c r="D1647" s="1" t="s">
        <v>1206</v>
      </c>
      <c r="E1647" s="1" t="s">
        <v>13</v>
      </c>
      <c r="F1647" s="1" t="s">
        <v>14</v>
      </c>
      <c r="G1647" s="1" t="s">
        <v>15</v>
      </c>
      <c r="H1647" s="1" t="s">
        <v>16</v>
      </c>
      <c r="I1647" s="1" t="s">
        <v>17</v>
      </c>
      <c r="J1647" s="1">
        <v>0</v>
      </c>
      <c r="M1647" s="1" t="str">
        <f>IF(Feuil1!F1647="",B1647,"=GAUCHE(B2;Feuil1!F2)")</f>
        <v>Beginner's Guide to SPE</v>
      </c>
    </row>
    <row r="1648" spans="1:13">
      <c r="A1648" s="1">
        <v>716000765</v>
      </c>
      <c r="B1648" s="1" t="s">
        <v>3091</v>
      </c>
      <c r="C1648" s="1" t="s">
        <v>1147</v>
      </c>
      <c r="D1648" s="1" t="s">
        <v>1148</v>
      </c>
      <c r="E1648" s="1" t="s">
        <v>13</v>
      </c>
      <c r="F1648" s="1" t="s">
        <v>14</v>
      </c>
      <c r="G1648" s="1" t="s">
        <v>15</v>
      </c>
      <c r="H1648" s="1" t="s">
        <v>16</v>
      </c>
      <c r="I1648" s="1" t="s">
        <v>17</v>
      </c>
      <c r="J1648" s="1">
        <v>0</v>
      </c>
      <c r="M1648" s="1" t="str">
        <f>IF(Feuil1!F1648="",B1648,"=GAUCHE(B2;Feuil1!F2)")</f>
        <v>KIT, SAMPLE, AUTO-PURIFICATION INJECT-CO</v>
      </c>
    </row>
    <row r="1649" spans="1:13">
      <c r="A1649" s="1">
        <v>725000417</v>
      </c>
      <c r="B1649" s="1" t="s">
        <v>3092</v>
      </c>
      <c r="C1649" s="1" t="s">
        <v>1207</v>
      </c>
      <c r="D1649" s="1" t="s">
        <v>1208</v>
      </c>
      <c r="E1649" s="1" t="s">
        <v>13</v>
      </c>
      <c r="F1649" s="1" t="s">
        <v>14</v>
      </c>
      <c r="G1649" s="1" t="s">
        <v>15</v>
      </c>
      <c r="H1649" s="1" t="s">
        <v>16</v>
      </c>
      <c r="I1649" s="1" t="s">
        <v>17</v>
      </c>
      <c r="J1649" s="1">
        <v>0</v>
      </c>
      <c r="M1649" s="1" t="str">
        <f>IF(Feuil1!F1649="",B1649,"=GAUCHE(B2;Feuil1!F2)")</f>
        <v>SPE Vacuum Pump 115V 60Hz</v>
      </c>
    </row>
    <row r="1650" spans="1:13">
      <c r="A1650" s="1">
        <v>725000604</v>
      </c>
      <c r="B1650" s="1" t="s">
        <v>3093</v>
      </c>
      <c r="C1650" s="1" t="s">
        <v>1207</v>
      </c>
      <c r="D1650" s="1" t="s">
        <v>1208</v>
      </c>
      <c r="E1650" s="1" t="s">
        <v>13</v>
      </c>
      <c r="F1650" s="1" t="s">
        <v>14</v>
      </c>
      <c r="G1650" s="1" t="s">
        <v>15</v>
      </c>
      <c r="H1650" s="1" t="s">
        <v>16</v>
      </c>
      <c r="I1650" s="1" t="s">
        <v>17</v>
      </c>
      <c r="J1650" s="1">
        <v>0</v>
      </c>
      <c r="M1650" s="1" t="str">
        <f>IF(Feuil1!F1650="",B1650,"=GAUCHE(B2;Feuil1!F2)")</f>
        <v>Vacuum Pump, 240V 50Hz</v>
      </c>
    </row>
    <row r="1651" spans="1:13">
      <c r="A1651" s="1" t="s">
        <v>1209</v>
      </c>
      <c r="B1651" s="1" t="s">
        <v>3094</v>
      </c>
      <c r="C1651" s="1" t="s">
        <v>1210</v>
      </c>
      <c r="D1651" s="1" t="s">
        <v>1211</v>
      </c>
      <c r="E1651" s="1" t="s">
        <v>13</v>
      </c>
      <c r="F1651" s="1" t="s">
        <v>14</v>
      </c>
      <c r="G1651" s="1" t="s">
        <v>15</v>
      </c>
      <c r="H1651" s="1" t="s">
        <v>16</v>
      </c>
      <c r="I1651" s="1" t="s">
        <v>17</v>
      </c>
      <c r="J1651" s="1">
        <v>0</v>
      </c>
      <c r="M1651" s="1" t="str">
        <f>IF(Feuil1!F1651="",B1651,"=GAUCHE(B2;Feuil1!F2)")</f>
        <v>50ML C/T/VIAL 10 X 31MM(100)</v>
      </c>
    </row>
    <row r="1652" spans="1:13">
      <c r="A1652" s="1" t="s">
        <v>1212</v>
      </c>
      <c r="B1652" s="1" t="s">
        <v>3095</v>
      </c>
      <c r="C1652" s="1" t="s">
        <v>1213</v>
      </c>
      <c r="D1652" s="1" t="s">
        <v>1214</v>
      </c>
      <c r="E1652" s="1" t="s">
        <v>13</v>
      </c>
      <c r="F1652" s="1" t="s">
        <v>14</v>
      </c>
      <c r="G1652" s="1" t="s">
        <v>15</v>
      </c>
      <c r="H1652" s="1" t="s">
        <v>16</v>
      </c>
      <c r="I1652" s="1" t="s">
        <v>17</v>
      </c>
      <c r="J1652" s="1">
        <v>0</v>
      </c>
      <c r="M1652" s="1" t="str">
        <f>IF(Feuil1!F1652="",B1652,"=GAUCHE(B2;Feuil1!F2)")</f>
        <v>0.1ML INS F/403682 C/VIAL(100)</v>
      </c>
    </row>
    <row r="1653" spans="1:13">
      <c r="A1653" s="1" t="s">
        <v>1215</v>
      </c>
      <c r="B1653" s="1" t="s">
        <v>3096</v>
      </c>
      <c r="C1653" s="1" t="s">
        <v>1216</v>
      </c>
      <c r="D1653" s="1" t="s">
        <v>1217</v>
      </c>
      <c r="E1653" s="1" t="s">
        <v>13</v>
      </c>
      <c r="F1653" s="1" t="s">
        <v>14</v>
      </c>
      <c r="G1653" s="1" t="s">
        <v>15</v>
      </c>
      <c r="H1653" s="1" t="s">
        <v>16</v>
      </c>
      <c r="I1653" s="1" t="s">
        <v>17</v>
      </c>
      <c r="J1653" s="1">
        <v>0</v>
      </c>
      <c r="M1653" s="1" t="str">
        <f>IF(Feuil1!F1653="",B1653,"=GAUCHE(B2;Feuil1!F2)")</f>
        <v>100UL INSERT CON 5X30MM(100)</v>
      </c>
    </row>
    <row r="1654" spans="1:13">
      <c r="A1654" s="1" t="s">
        <v>1218</v>
      </c>
      <c r="B1654" s="1" t="s">
        <v>3097</v>
      </c>
      <c r="C1654" s="1" t="s">
        <v>1219</v>
      </c>
      <c r="D1654" s="1" t="s">
        <v>1220</v>
      </c>
      <c r="E1654" s="1" t="s">
        <v>13</v>
      </c>
      <c r="F1654" s="1" t="s">
        <v>14</v>
      </c>
      <c r="G1654" s="1" t="s">
        <v>15</v>
      </c>
      <c r="H1654" s="1" t="s">
        <v>16</v>
      </c>
      <c r="I1654" s="1" t="s">
        <v>17</v>
      </c>
      <c r="J1654" s="1">
        <v>0</v>
      </c>
      <c r="M1654" s="1" t="str">
        <f>IF(Feuil1!F1654="",B1654,"=GAUCHE(B2;Feuil1!F2)")</f>
        <v>C/CAP SIL/PTFE SEP 12MM 100</v>
      </c>
    </row>
    <row r="1655" spans="1:13">
      <c r="A1655" s="1" t="s">
        <v>1221</v>
      </c>
      <c r="B1655" s="1" t="s">
        <v>3098</v>
      </c>
      <c r="C1655" s="1" t="s">
        <v>1018</v>
      </c>
      <c r="D1655" s="1" t="s">
        <v>1019</v>
      </c>
      <c r="E1655" s="1" t="s">
        <v>13</v>
      </c>
      <c r="F1655" s="1" t="s">
        <v>14</v>
      </c>
      <c r="G1655" s="1" t="s">
        <v>15</v>
      </c>
      <c r="H1655" s="1" t="s">
        <v>16</v>
      </c>
      <c r="I1655" s="1" t="s">
        <v>17</v>
      </c>
      <c r="J1655" s="1">
        <v>0</v>
      </c>
      <c r="M1655" s="1" t="str">
        <f>IF(Feuil1!F1655="",B1655,"=GAUCHE(B2;Feuil1!F2)")</f>
        <v>C/CAP PTFE/SIL/PTFE 12MM 100</v>
      </c>
    </row>
    <row r="1656" spans="1:13">
      <c r="A1656" s="1" t="s">
        <v>1222</v>
      </c>
      <c r="B1656" s="1" t="s">
        <v>3099</v>
      </c>
      <c r="C1656" s="1" t="s">
        <v>1223</v>
      </c>
      <c r="D1656" s="1" t="s">
        <v>1224</v>
      </c>
      <c r="E1656" s="1" t="s">
        <v>13</v>
      </c>
      <c r="F1656" s="1" t="s">
        <v>14</v>
      </c>
      <c r="G1656" s="1" t="s">
        <v>15</v>
      </c>
      <c r="H1656" s="1" t="s">
        <v>16</v>
      </c>
      <c r="I1656" s="1" t="s">
        <v>17</v>
      </c>
      <c r="J1656" s="1">
        <v>0</v>
      </c>
      <c r="M1656" s="1" t="str">
        <f>IF(Feuil1!F1656="",B1656,"=GAUCHE(B2;Feuil1!F2)")</f>
        <v>DA CR/PP /VIAL .75ML 12X32 100</v>
      </c>
    </row>
    <row r="1657" spans="1:13">
      <c r="A1657" s="1" t="s">
        <v>1225</v>
      </c>
      <c r="B1657" s="1" t="s">
        <v>3100</v>
      </c>
      <c r="C1657" s="1" t="s">
        <v>1123</v>
      </c>
      <c r="D1657" s="1" t="s">
        <v>1124</v>
      </c>
      <c r="E1657" s="1" t="s">
        <v>13</v>
      </c>
      <c r="F1657" s="1" t="s">
        <v>14</v>
      </c>
      <c r="G1657" s="1" t="s">
        <v>15</v>
      </c>
      <c r="H1657" s="1" t="s">
        <v>16</v>
      </c>
      <c r="I1657" s="1" t="s">
        <v>17</v>
      </c>
      <c r="J1657" s="1">
        <v>0</v>
      </c>
      <c r="M1657" s="1" t="str">
        <f>IF(Feuil1!F1657="",B1657,"=GAUCHE(B2;Feuil1!F2)")</f>
        <v>1/STEP S/CAP/INT/LNR 15MM 100</v>
      </c>
    </row>
    <row r="1658" spans="1:13">
      <c r="A1658" s="1" t="s">
        <v>1226</v>
      </c>
      <c r="B1658" s="1" t="s">
        <v>3101</v>
      </c>
      <c r="C1658" s="1" t="s">
        <v>1227</v>
      </c>
      <c r="D1658" s="1" t="s">
        <v>1228</v>
      </c>
      <c r="E1658" s="1" t="s">
        <v>13</v>
      </c>
      <c r="F1658" s="1" t="s">
        <v>14</v>
      </c>
      <c r="G1658" s="1" t="s">
        <v>15</v>
      </c>
      <c r="H1658" s="1" t="s">
        <v>16</v>
      </c>
      <c r="I1658" s="1" t="s">
        <v>17</v>
      </c>
      <c r="J1658" s="1">
        <v>0</v>
      </c>
      <c r="M1658" s="1" t="str">
        <f>IF(Feuil1!F1658="",B1658,"=GAUCHE(B2;Feuil1!F2)")</f>
        <v>10 x 0.25mm PTFE Septum 100 pack</v>
      </c>
    </row>
    <row r="1659" spans="1:13">
      <c r="A1659" s="1" t="s">
        <v>1229</v>
      </c>
      <c r="B1659" s="1" t="s">
        <v>3102</v>
      </c>
      <c r="C1659" s="1" t="s">
        <v>1230</v>
      </c>
      <c r="D1659" s="1" t="s">
        <v>1231</v>
      </c>
      <c r="E1659" s="1" t="s">
        <v>13</v>
      </c>
      <c r="F1659" s="1" t="s">
        <v>14</v>
      </c>
      <c r="G1659" s="1" t="s">
        <v>15</v>
      </c>
      <c r="H1659" s="1" t="s">
        <v>16</v>
      </c>
      <c r="I1659" s="1" t="s">
        <v>17</v>
      </c>
      <c r="J1659" s="1">
        <v>0</v>
      </c>
      <c r="M1659" s="1" t="str">
        <f>IF(Feuil1!F1659="",B1659,"=GAUCHE(B2;Feuil1!F2)")</f>
        <v>CRIMP ALUM RUB/TEF SEAL 11MM</v>
      </c>
    </row>
    <row r="1660" spans="1:13">
      <c r="A1660" s="1" t="s">
        <v>1232</v>
      </c>
      <c r="B1660" s="1" t="s">
        <v>3103</v>
      </c>
      <c r="C1660" s="1" t="s">
        <v>1233</v>
      </c>
      <c r="D1660" s="1" t="s">
        <v>1234</v>
      </c>
      <c r="E1660" s="1" t="s">
        <v>13</v>
      </c>
      <c r="F1660" s="1" t="s">
        <v>14</v>
      </c>
      <c r="G1660" s="1" t="s">
        <v>15</v>
      </c>
      <c r="H1660" s="1" t="s">
        <v>16</v>
      </c>
      <c r="I1660" s="1" t="s">
        <v>17</v>
      </c>
      <c r="J1660" s="1">
        <v>0</v>
      </c>
      <c r="M1660" s="1" t="str">
        <f>IF(Feuil1!F1660="",B1660,"=GAUCHE(B2;Feuil1!F2)")</f>
        <v>1.1-CTVG 1.1ML C/T/VL G/GR500</v>
      </c>
    </row>
    <row r="1661" spans="1:13">
      <c r="A1661" s="1" t="s">
        <v>1235</v>
      </c>
      <c r="B1661" s="1" t="s">
        <v>3104</v>
      </c>
      <c r="C1661" s="1" t="s">
        <v>1236</v>
      </c>
      <c r="D1661" s="1" t="s">
        <v>1237</v>
      </c>
      <c r="E1661" s="1" t="s">
        <v>13</v>
      </c>
      <c r="F1661" s="1" t="s">
        <v>14</v>
      </c>
      <c r="G1661" s="1" t="s">
        <v>15</v>
      </c>
      <c r="H1661" s="1" t="s">
        <v>16</v>
      </c>
      <c r="I1661" s="1" t="s">
        <v>17</v>
      </c>
      <c r="J1661" s="1">
        <v>0</v>
      </c>
      <c r="M1661" s="1" t="str">
        <f>IF(Feuil1!F1661="",B1661,"=GAUCHE(B2;Feuil1!F2)")</f>
        <v>4ML S VIALS AM 15X45 100 PK</v>
      </c>
    </row>
    <row r="1662" spans="1:13">
      <c r="A1662" s="1" t="s">
        <v>1238</v>
      </c>
      <c r="B1662" s="1" t="s">
        <v>3105</v>
      </c>
      <c r="C1662" s="1" t="s">
        <v>1239</v>
      </c>
      <c r="D1662" s="1" t="s">
        <v>1240</v>
      </c>
      <c r="E1662" s="1" t="s">
        <v>13</v>
      </c>
      <c r="F1662" s="1" t="s">
        <v>14</v>
      </c>
      <c r="G1662" s="1" t="s">
        <v>15</v>
      </c>
      <c r="H1662" s="1" t="s">
        <v>16</v>
      </c>
      <c r="I1662" s="1" t="s">
        <v>17</v>
      </c>
      <c r="J1662" s="1">
        <v>0</v>
      </c>
      <c r="M1662" s="1" t="str">
        <f>IF(Feuil1!F1662="",B1662,"=GAUCHE(B2;Feuil1!F2)")</f>
        <v>20ML C/T/VIAL HEAD SPACE 100</v>
      </c>
    </row>
    <row r="1663" spans="1:13">
      <c r="A1663" s="1" t="s">
        <v>1241</v>
      </c>
      <c r="B1663" s="1" t="s">
        <v>3106</v>
      </c>
      <c r="C1663" s="1" t="s">
        <v>1242</v>
      </c>
      <c r="D1663" s="1" t="s">
        <v>1243</v>
      </c>
      <c r="E1663" s="1" t="s">
        <v>13</v>
      </c>
      <c r="F1663" s="1" t="s">
        <v>14</v>
      </c>
      <c r="G1663" s="1" t="s">
        <v>15</v>
      </c>
      <c r="H1663" s="1" t="s">
        <v>16</v>
      </c>
      <c r="I1663" s="1" t="s">
        <v>17</v>
      </c>
      <c r="J1663" s="1">
        <v>0</v>
      </c>
      <c r="M1663" s="1" t="str">
        <f>IF(Feuil1!F1663="",B1663,"=GAUCHE(B2;Feuil1!F2)")</f>
        <v>AL/C/CAP OPEN-TOP 20MM100</v>
      </c>
    </row>
    <row r="1664" spans="1:13">
      <c r="A1664" s="1" t="s">
        <v>1244</v>
      </c>
      <c r="B1664" s="1" t="s">
        <v>3107</v>
      </c>
      <c r="C1664" s="1" t="s">
        <v>1245</v>
      </c>
      <c r="D1664" s="1" t="s">
        <v>1246</v>
      </c>
      <c r="E1664" s="1" t="s">
        <v>13</v>
      </c>
      <c r="F1664" s="1" t="s">
        <v>14</v>
      </c>
      <c r="G1664" s="1" t="s">
        <v>15</v>
      </c>
      <c r="H1664" s="1" t="s">
        <v>16</v>
      </c>
      <c r="I1664" s="1" t="s">
        <v>17</v>
      </c>
      <c r="J1664" s="1">
        <v>0</v>
      </c>
      <c r="M1664" s="1" t="str">
        <f>IF(Feuil1!F1664="",B1664,"=GAUCHE(B2;Feuil1!F2)")</f>
        <v>NCR CAP 13MM CLOSED BUTYL/TEF</v>
      </c>
    </row>
    <row r="1665" spans="1:13">
      <c r="A1665" s="1" t="s">
        <v>1247</v>
      </c>
      <c r="B1665" s="1" t="s">
        <v>3108</v>
      </c>
      <c r="C1665" s="1" t="s">
        <v>1248</v>
      </c>
      <c r="D1665" s="1" t="s">
        <v>1249</v>
      </c>
      <c r="E1665" s="1" t="s">
        <v>13</v>
      </c>
      <c r="F1665" s="1" t="s">
        <v>14</v>
      </c>
      <c r="G1665" s="1" t="s">
        <v>15</v>
      </c>
      <c r="H1665" s="1" t="s">
        <v>16</v>
      </c>
      <c r="I1665" s="1" t="s">
        <v>17</v>
      </c>
      <c r="J1665" s="1">
        <v>0</v>
      </c>
      <c r="M1665" s="1" t="str">
        <f>IF(Feuil1!F1665="",B1665,"=GAUCHE(B2;Feuil1!F2)")</f>
        <v>8MM C/CAPS TEF/SEP(1000)</v>
      </c>
    </row>
    <row r="1666" spans="1:13">
      <c r="A1666" s="1" t="s">
        <v>1250</v>
      </c>
      <c r="B1666" s="1" t="s">
        <v>3109</v>
      </c>
      <c r="C1666" s="1" t="s">
        <v>1123</v>
      </c>
      <c r="D1666" s="1" t="s">
        <v>1124</v>
      </c>
      <c r="E1666" s="1" t="s">
        <v>13</v>
      </c>
      <c r="F1666" s="1" t="s">
        <v>14</v>
      </c>
      <c r="G1666" s="1" t="s">
        <v>15</v>
      </c>
      <c r="H1666" s="1" t="s">
        <v>16</v>
      </c>
      <c r="I1666" s="1" t="s">
        <v>17</v>
      </c>
      <c r="J1666" s="1">
        <v>0</v>
      </c>
      <c r="M1666" s="1" t="str">
        <f>IF(Feuil1!F1666="",B1666,"=GAUCHE(B2;Feuil1!F2)")</f>
        <v>11MM C/CAP BUTYL/PTFE (100)</v>
      </c>
    </row>
    <row r="1667" spans="1:13">
      <c r="A1667" s="1" t="s">
        <v>1251</v>
      </c>
      <c r="B1667" s="1" t="s">
        <v>3110</v>
      </c>
      <c r="C1667" s="1" t="s">
        <v>1252</v>
      </c>
      <c r="D1667" s="1" t="s">
        <v>1253</v>
      </c>
      <c r="E1667" s="1" t="s">
        <v>13</v>
      </c>
      <c r="F1667" s="1" t="s">
        <v>14</v>
      </c>
      <c r="G1667" s="1" t="s">
        <v>15</v>
      </c>
      <c r="H1667" s="1" t="s">
        <v>16</v>
      </c>
      <c r="I1667" s="1" t="s">
        <v>17</v>
      </c>
      <c r="J1667" s="1">
        <v>0</v>
      </c>
      <c r="M1667" s="1" t="str">
        <f>IF(Feuil1!F1667="",B1667,"=GAUCHE(B2;Feuil1!F2)")</f>
        <v>SEP 20MM TEF/BUTYL SLS 100</v>
      </c>
    </row>
    <row r="1668" spans="1:13">
      <c r="A1668" s="1" t="s">
        <v>1254</v>
      </c>
      <c r="B1668" s="1" t="s">
        <v>3111</v>
      </c>
      <c r="C1668" s="1" t="s">
        <v>1255</v>
      </c>
      <c r="D1668" s="1" t="s">
        <v>1256</v>
      </c>
      <c r="E1668" s="1" t="s">
        <v>13</v>
      </c>
      <c r="F1668" s="1" t="s">
        <v>14</v>
      </c>
      <c r="G1668" s="1" t="s">
        <v>15</v>
      </c>
      <c r="H1668" s="1" t="s">
        <v>16</v>
      </c>
      <c r="I1668" s="1" t="s">
        <v>17</v>
      </c>
      <c r="J1668" s="1">
        <v>0</v>
      </c>
      <c r="M1668" s="1" t="str">
        <f>IF(Feuil1!F1668="",B1668,"=GAUCHE(B2;Feuil1!F2)")</f>
        <v>1/4X1MM 2MICRON FRIT</v>
      </c>
    </row>
    <row r="1669" spans="1:13">
      <c r="A1669" s="1" t="s">
        <v>1257</v>
      </c>
      <c r="B1669" s="1" t="s">
        <v>3112</v>
      </c>
      <c r="C1669" s="1" t="s">
        <v>1258</v>
      </c>
      <c r="D1669" s="1" t="s">
        <v>1259</v>
      </c>
      <c r="E1669" s="1" t="s">
        <v>13</v>
      </c>
      <c r="F1669" s="1" t="s">
        <v>14</v>
      </c>
      <c r="G1669" s="1" t="s">
        <v>15</v>
      </c>
      <c r="H1669" s="1" t="s">
        <v>16</v>
      </c>
      <c r="I1669" s="1" t="s">
        <v>17</v>
      </c>
      <c r="J1669" s="1">
        <v>0</v>
      </c>
      <c r="M1669" s="1" t="str">
        <f>IF(Feuil1!F1669="",B1669,"=GAUCHE(B2;Feuil1!F2)")</f>
        <v>S5ODS2 COL 25CMX4.6MM *ZENECA ICI ONLY</v>
      </c>
    </row>
    <row r="1670" spans="1:13">
      <c r="A1670" s="1" t="s">
        <v>1260</v>
      </c>
      <c r="B1670" s="1" t="s">
        <v>3113</v>
      </c>
      <c r="C1670" s="1" t="s">
        <v>1261</v>
      </c>
      <c r="D1670" s="1" t="s">
        <v>1262</v>
      </c>
      <c r="E1670" s="1" t="s">
        <v>13</v>
      </c>
      <c r="F1670" s="1" t="s">
        <v>14</v>
      </c>
      <c r="G1670" s="1" t="s">
        <v>15</v>
      </c>
      <c r="H1670" s="1" t="s">
        <v>16</v>
      </c>
      <c r="I1670" s="1" t="s">
        <v>17</v>
      </c>
      <c r="J1670" s="1">
        <v>0</v>
      </c>
      <c r="M1670" s="1" t="str">
        <f>IF(Feuil1!F1670="",B1670,"=GAUCHE(B2;Feuil1!F2)")</f>
        <v>N51A GLASS LVI 144/PK</v>
      </c>
    </row>
    <row r="1671" spans="1:13">
      <c r="A1671" s="1" t="s">
        <v>1260</v>
      </c>
      <c r="B1671" s="1" t="s">
        <v>3114</v>
      </c>
      <c r="C1671" s="1" t="s">
        <v>1263</v>
      </c>
      <c r="D1671" s="1" t="s">
        <v>1264</v>
      </c>
      <c r="E1671" s="1" t="s">
        <v>13</v>
      </c>
      <c r="F1671" s="1" t="s">
        <v>14</v>
      </c>
      <c r="G1671" s="1" t="s">
        <v>15</v>
      </c>
      <c r="H1671" s="1" t="s">
        <v>16</v>
      </c>
      <c r="I1671" s="1" t="s">
        <v>17</v>
      </c>
      <c r="J1671" s="1">
        <v>0</v>
      </c>
      <c r="M1671" s="1" t="str">
        <f>IF(Feuil1!F1671="",B1671,"=GAUCHE(B2;Feuil1!F2)")</f>
        <v>V DEACTIVATED N51A GLASS LVI 144/PK</v>
      </c>
    </row>
    <row r="1672" spans="1:13">
      <c r="A1672" s="1" t="s">
        <v>1265</v>
      </c>
      <c r="B1672" s="1" t="s">
        <v>3115</v>
      </c>
      <c r="C1672" s="1" t="s">
        <v>897</v>
      </c>
      <c r="D1672" s="1" t="s">
        <v>898</v>
      </c>
      <c r="E1672" s="1" t="s">
        <v>13</v>
      </c>
      <c r="F1672" s="1" t="s">
        <v>14</v>
      </c>
      <c r="G1672" s="1" t="s">
        <v>15</v>
      </c>
      <c r="H1672" s="1" t="s">
        <v>16</v>
      </c>
      <c r="I1672" s="1" t="s">
        <v>17</v>
      </c>
      <c r="J1672" s="1">
        <v>0</v>
      </c>
      <c r="M1672" s="1" t="str">
        <f>IF(Feuil1!F1672="",B1672,"=GAUCHE(B2;Feuil1!F2)")</f>
        <v>TOP CONN 25MM</v>
      </c>
    </row>
    <row r="1673" spans="1:13">
      <c r="A1673" s="1" t="s">
        <v>1266</v>
      </c>
      <c r="B1673" s="1" t="s">
        <v>3116</v>
      </c>
      <c r="C1673" s="1" t="s">
        <v>1267</v>
      </c>
      <c r="D1673" s="1" t="s">
        <v>1268</v>
      </c>
      <c r="E1673" s="1" t="s">
        <v>13</v>
      </c>
      <c r="F1673" s="1" t="s">
        <v>14</v>
      </c>
      <c r="G1673" s="1" t="s">
        <v>15</v>
      </c>
      <c r="H1673" s="1" t="s">
        <v>16</v>
      </c>
      <c r="I1673" s="1" t="s">
        <v>17</v>
      </c>
      <c r="J1673" s="1">
        <v>0</v>
      </c>
      <c r="M1673" s="1" t="str">
        <f>IF(Feuil1!F1673="",B1673,"=GAUCHE(B2;Feuil1!F2)")</f>
        <v>700UL 8X40mm PP Vial w PE snap cap 100 p</v>
      </c>
    </row>
    <row r="1674" spans="1:13">
      <c r="A1674" s="1" t="s">
        <v>1269</v>
      </c>
      <c r="B1674" s="1" t="s">
        <v>3117</v>
      </c>
      <c r="C1674" s="1" t="s">
        <v>1155</v>
      </c>
      <c r="D1674" s="1" t="s">
        <v>1156</v>
      </c>
      <c r="E1674" s="1" t="s">
        <v>13</v>
      </c>
      <c r="F1674" s="1" t="s">
        <v>14</v>
      </c>
      <c r="G1674" s="1" t="s">
        <v>15</v>
      </c>
      <c r="H1674" s="1" t="s">
        <v>16</v>
      </c>
      <c r="I1674" s="1" t="s">
        <v>17</v>
      </c>
      <c r="J1674" s="1">
        <v>0</v>
      </c>
      <c r="M1674" s="1" t="str">
        <f>IF(Feuil1!F1674="",B1674,"=GAUCHE(B2;Feuil1!F2)")</f>
        <v>1ML GLASS VIAL 500/PK CAP INST</v>
      </c>
    </row>
    <row r="1675" spans="1:13">
      <c r="A1675" s="1" t="s">
        <v>1270</v>
      </c>
      <c r="B1675" s="1" t="s">
        <v>3118</v>
      </c>
      <c r="C1675" s="1" t="s">
        <v>1119</v>
      </c>
      <c r="D1675" s="1" t="s">
        <v>1120</v>
      </c>
      <c r="E1675" s="1" t="s">
        <v>13</v>
      </c>
      <c r="F1675" s="1" t="s">
        <v>14</v>
      </c>
      <c r="G1675" s="1" t="s">
        <v>15</v>
      </c>
      <c r="H1675" s="1" t="s">
        <v>16</v>
      </c>
      <c r="I1675" s="1" t="s">
        <v>17</v>
      </c>
      <c r="J1675" s="1">
        <v>0</v>
      </c>
      <c r="M1675" s="1" t="str">
        <f>IF(Feuil1!F1675="",B1675,"=GAUCHE(B2;Feuil1!F2)")</f>
        <v>PTFE/SILICONE SEPTA FOR 0.89MM TK 144/PK</v>
      </c>
    </row>
    <row r="1676" spans="1:13">
      <c r="A1676" s="1" t="s">
        <v>1271</v>
      </c>
      <c r="B1676" s="1" t="s">
        <v>3119</v>
      </c>
      <c r="C1676" s="1" t="s">
        <v>1272</v>
      </c>
      <c r="D1676" s="1" t="s">
        <v>1273</v>
      </c>
      <c r="E1676" s="1" t="s">
        <v>13</v>
      </c>
      <c r="F1676" s="1" t="s">
        <v>14</v>
      </c>
      <c r="G1676" s="1" t="s">
        <v>15</v>
      </c>
      <c r="H1676" s="1" t="s">
        <v>16</v>
      </c>
      <c r="I1676" s="1" t="s">
        <v>17</v>
      </c>
      <c r="J1676" s="1">
        <v>0</v>
      </c>
      <c r="M1676" s="1" t="str">
        <f>IF(Feuil1!F1676="",B1676,"=GAUCHE(B2;Feuil1!F2)")</f>
        <v>Kraton Polymers LLC Custom GPC</v>
      </c>
    </row>
    <row r="1677" spans="1:13">
      <c r="A1677" s="1" t="s">
        <v>1274</v>
      </c>
      <c r="B1677" s="1" t="s">
        <v>3120</v>
      </c>
      <c r="C1677" s="1" t="s">
        <v>1275</v>
      </c>
      <c r="D1677" s="1" t="s">
        <v>1276</v>
      </c>
      <c r="E1677" s="1" t="s">
        <v>13</v>
      </c>
      <c r="F1677" s="1" t="s">
        <v>14</v>
      </c>
      <c r="G1677" s="1" t="s">
        <v>15</v>
      </c>
      <c r="H1677" s="1" t="s">
        <v>16</v>
      </c>
      <c r="I1677" s="1" t="s">
        <v>17</v>
      </c>
      <c r="J1677" s="1">
        <v>0</v>
      </c>
      <c r="M1677" s="1" t="str">
        <f>IF(Feuil1!F1677="",B1677,"=GAUCHE(B2;Feuil1!F2)")</f>
        <v>AMBER GLS VIALS/CAPS 4ML 100/PK</v>
      </c>
    </row>
    <row r="1678" spans="1:13">
      <c r="A1678" s="1" t="s">
        <v>1277</v>
      </c>
      <c r="B1678" s="1" t="s">
        <v>3121</v>
      </c>
      <c r="C1678" s="1" t="s">
        <v>1278</v>
      </c>
      <c r="D1678" s="1" t="s">
        <v>1279</v>
      </c>
      <c r="E1678" s="1" t="s">
        <v>13</v>
      </c>
      <c r="F1678" s="1" t="s">
        <v>14</v>
      </c>
      <c r="G1678" s="1" t="s">
        <v>15</v>
      </c>
      <c r="H1678" s="1" t="s">
        <v>16</v>
      </c>
      <c r="I1678" s="1" t="s">
        <v>17</v>
      </c>
      <c r="J1678" s="1">
        <v>0</v>
      </c>
      <c r="M1678" s="1" t="str">
        <f>IF(Feuil1!F1678="",B1678,"=GAUCHE(B2;Feuil1!F2)")</f>
        <v>CLEAR GLS VIALS/CAPS 4ML 100/PK</v>
      </c>
    </row>
    <row r="1679" spans="1:13">
      <c r="A1679" s="1" t="s">
        <v>1280</v>
      </c>
      <c r="B1679" s="1" t="s">
        <v>3122</v>
      </c>
      <c r="C1679" s="1" t="s">
        <v>1281</v>
      </c>
      <c r="D1679" s="1" t="s">
        <v>1282</v>
      </c>
      <c r="E1679" s="1" t="s">
        <v>13</v>
      </c>
      <c r="F1679" s="1" t="s">
        <v>14</v>
      </c>
      <c r="G1679" s="1" t="s">
        <v>15</v>
      </c>
      <c r="H1679" s="1" t="s">
        <v>16</v>
      </c>
      <c r="I1679" s="1" t="s">
        <v>17</v>
      </c>
      <c r="J1679" s="1">
        <v>0</v>
      </c>
      <c r="M1679" s="1" t="str">
        <f>IF(Feuil1!F1679="",B1679,"=GAUCHE(B2;Feuil1!F2)")</f>
        <v xml:space="preserve"> AMBER GLS VIALS/CAPS 1ML 250/PK</v>
      </c>
    </row>
    <row r="1680" spans="1:13">
      <c r="A1680" s="1" t="s">
        <v>1280</v>
      </c>
      <c r="B1680" s="1" t="s">
        <v>3123</v>
      </c>
      <c r="C1680" s="1" t="s">
        <v>1097</v>
      </c>
      <c r="D1680" s="1" t="s">
        <v>1098</v>
      </c>
      <c r="E1680" s="1" t="s">
        <v>13</v>
      </c>
      <c r="F1680" s="1" t="s">
        <v>14</v>
      </c>
      <c r="G1680" s="1" t="s">
        <v>15</v>
      </c>
      <c r="H1680" s="1" t="s">
        <v>16</v>
      </c>
      <c r="I1680" s="1" t="s">
        <v>17</v>
      </c>
      <c r="J1680" s="1">
        <v>0</v>
      </c>
      <c r="M1680" s="1" t="str">
        <f>IF(Feuil1!F1680="",B1680,"=GAUCHE(B2;Feuil1!F2)")</f>
        <v>V DEACTIV AMBER GLS VIALS/CAPS 1ML 250/PK</v>
      </c>
    </row>
    <row r="1681" spans="1:13">
      <c r="A1681" s="1" t="s">
        <v>1283</v>
      </c>
      <c r="B1681" s="1" t="s">
        <v>3124</v>
      </c>
      <c r="C1681" s="1" t="s">
        <v>1284</v>
      </c>
      <c r="D1681" s="1" t="s">
        <v>1285</v>
      </c>
      <c r="E1681" s="1" t="s">
        <v>13</v>
      </c>
      <c r="F1681" s="1" t="s">
        <v>14</v>
      </c>
      <c r="G1681" s="1" t="s">
        <v>15</v>
      </c>
      <c r="H1681" s="1" t="s">
        <v>16</v>
      </c>
      <c r="I1681" s="1" t="s">
        <v>17</v>
      </c>
      <c r="J1681" s="1">
        <v>0</v>
      </c>
      <c r="M1681" s="1" t="str">
        <f>IF(Feuil1!F1681="",B1681,"=GAUCHE(B2;Feuil1!F2)")</f>
        <v xml:space="preserve"> CLEAR GLS VIALS/CAPS 1ML 250/PK</v>
      </c>
    </row>
    <row r="1682" spans="1:13">
      <c r="A1682" s="1" t="s">
        <v>1283</v>
      </c>
      <c r="B1682" s="1" t="s">
        <v>3125</v>
      </c>
      <c r="C1682" s="1" t="s">
        <v>1097</v>
      </c>
      <c r="D1682" s="1" t="s">
        <v>1098</v>
      </c>
      <c r="E1682" s="1" t="s">
        <v>13</v>
      </c>
      <c r="F1682" s="1" t="s">
        <v>14</v>
      </c>
      <c r="G1682" s="1" t="s">
        <v>15</v>
      </c>
      <c r="H1682" s="1" t="s">
        <v>16</v>
      </c>
      <c r="I1682" s="1" t="s">
        <v>17</v>
      </c>
      <c r="J1682" s="1">
        <v>0</v>
      </c>
      <c r="M1682" s="1" t="str">
        <f>IF(Feuil1!F1682="",B1682,"=GAUCHE(B2;Feuil1!F2)")</f>
        <v>V DEACTIV CLEAR GLS VIALS/CAPS 1ML 250/PK</v>
      </c>
    </row>
    <row r="1683" spans="1:13">
      <c r="A1683" s="1" t="s">
        <v>1286</v>
      </c>
      <c r="B1683" s="1" t="s">
        <v>3126</v>
      </c>
      <c r="C1683" s="1" t="s">
        <v>1287</v>
      </c>
      <c r="D1683" s="1" t="s">
        <v>1288</v>
      </c>
      <c r="E1683" s="1" t="s">
        <v>13</v>
      </c>
      <c r="F1683" s="1" t="s">
        <v>14</v>
      </c>
      <c r="G1683" s="1" t="s">
        <v>15</v>
      </c>
      <c r="H1683" s="1" t="s">
        <v>16</v>
      </c>
      <c r="I1683" s="1" t="s">
        <v>17</v>
      </c>
      <c r="J1683" s="1">
        <v>0</v>
      </c>
      <c r="M1683" s="1" t="str">
        <f>IF(Feuil1!F1683="",B1683,"=GAUCHE(B2;Feuil1!F2)")</f>
        <v>PROTEIN-PAK AFFINITY-100GM</v>
      </c>
    </row>
    <row r="1684" spans="1:13">
      <c r="A1684" s="1" t="s">
        <v>1289</v>
      </c>
      <c r="B1684" s="1" t="s">
        <v>3127</v>
      </c>
      <c r="C1684" s="1">
        <v>1630</v>
      </c>
      <c r="D1684" s="1" t="s">
        <v>1290</v>
      </c>
      <c r="E1684" s="1" t="s">
        <v>13</v>
      </c>
      <c r="F1684" s="1" t="s">
        <v>14</v>
      </c>
      <c r="G1684" s="1" t="s">
        <v>15</v>
      </c>
      <c r="H1684" s="1" t="s">
        <v>16</v>
      </c>
      <c r="I1684" s="1" t="s">
        <v>17</v>
      </c>
      <c r="J1684" s="1">
        <v>0</v>
      </c>
      <c r="M1684" s="1" t="str">
        <f>IF(Feuil1!F1684="",B1684,"=GAUCHE(B2;Feuil1!F2)")</f>
        <v>Shodex KF-801 GPC Pkgd Col.</v>
      </c>
    </row>
    <row r="1685" spans="1:13">
      <c r="A1685" s="1" t="s">
        <v>1291</v>
      </c>
      <c r="B1685" s="1" t="s">
        <v>3128</v>
      </c>
      <c r="C1685" s="1">
        <v>1630</v>
      </c>
      <c r="D1685" s="1" t="s">
        <v>1290</v>
      </c>
      <c r="E1685" s="1" t="s">
        <v>13</v>
      </c>
      <c r="F1685" s="1" t="s">
        <v>14</v>
      </c>
      <c r="G1685" s="1" t="s">
        <v>15</v>
      </c>
      <c r="H1685" s="1" t="s">
        <v>16</v>
      </c>
      <c r="I1685" s="1" t="s">
        <v>17</v>
      </c>
      <c r="J1685" s="1">
        <v>0</v>
      </c>
      <c r="M1685" s="1" t="str">
        <f>IF(Feuil1!F1685="",B1685,"=GAUCHE(B2;Feuil1!F2)")</f>
        <v>SHODEX KF-802 GPC COL HAZA</v>
      </c>
    </row>
    <row r="1686" spans="1:13">
      <c r="A1686" s="1" t="s">
        <v>1292</v>
      </c>
      <c r="B1686" s="1" t="s">
        <v>3129</v>
      </c>
      <c r="C1686" s="1">
        <v>1630</v>
      </c>
      <c r="D1686" s="1" t="s">
        <v>1290</v>
      </c>
      <c r="E1686" s="1" t="s">
        <v>13</v>
      </c>
      <c r="F1686" s="1" t="s">
        <v>14</v>
      </c>
      <c r="G1686" s="1" t="s">
        <v>15</v>
      </c>
      <c r="H1686" s="1" t="s">
        <v>16</v>
      </c>
      <c r="I1686" s="1" t="s">
        <v>17</v>
      </c>
      <c r="J1686" s="1">
        <v>0</v>
      </c>
      <c r="M1686" s="1" t="str">
        <f>IF(Feuil1!F1686="",B1686,"=GAUCHE(B2;Feuil1!F2)")</f>
        <v>SHODEX KF-802.5 GPC COL INT'L HAZA</v>
      </c>
    </row>
    <row r="1687" spans="1:13">
      <c r="A1687" s="1" t="s">
        <v>1293</v>
      </c>
      <c r="B1687" s="1" t="s">
        <v>3130</v>
      </c>
      <c r="C1687" s="1">
        <v>1630</v>
      </c>
      <c r="D1687" s="1" t="s">
        <v>1290</v>
      </c>
      <c r="E1687" s="1" t="s">
        <v>13</v>
      </c>
      <c r="F1687" s="1" t="s">
        <v>14</v>
      </c>
      <c r="G1687" s="1" t="s">
        <v>15</v>
      </c>
      <c r="H1687" s="1" t="s">
        <v>16</v>
      </c>
      <c r="I1687" s="1" t="s">
        <v>17</v>
      </c>
      <c r="J1687" s="1">
        <v>0</v>
      </c>
      <c r="M1687" s="1" t="str">
        <f>IF(Feuil1!F1687="",B1687,"=GAUCHE(B2;Feuil1!F2)")</f>
        <v>SHODEX KF-803 GPC COL HAZA</v>
      </c>
    </row>
    <row r="1688" spans="1:13">
      <c r="A1688" s="1" t="s">
        <v>1294</v>
      </c>
      <c r="B1688" s="1" t="s">
        <v>3131</v>
      </c>
      <c r="C1688" s="1">
        <v>1630</v>
      </c>
      <c r="D1688" s="1" t="s">
        <v>1290</v>
      </c>
      <c r="E1688" s="1" t="s">
        <v>13</v>
      </c>
      <c r="F1688" s="1" t="s">
        <v>14</v>
      </c>
      <c r="G1688" s="1" t="s">
        <v>15</v>
      </c>
      <c r="H1688" s="1" t="s">
        <v>16</v>
      </c>
      <c r="I1688" s="1" t="s">
        <v>17</v>
      </c>
      <c r="J1688" s="1">
        <v>0</v>
      </c>
      <c r="M1688" s="1" t="str">
        <f>IF(Feuil1!F1688="",B1688,"=GAUCHE(B2;Feuil1!F2)")</f>
        <v>SHODEX KF-804 GPC COL HAZA</v>
      </c>
    </row>
    <row r="1689" spans="1:13">
      <c r="A1689" s="1" t="s">
        <v>1295</v>
      </c>
      <c r="B1689" s="1" t="s">
        <v>3132</v>
      </c>
      <c r="C1689" s="1">
        <v>1630</v>
      </c>
      <c r="D1689" s="1" t="s">
        <v>1290</v>
      </c>
      <c r="E1689" s="1" t="s">
        <v>13</v>
      </c>
      <c r="F1689" s="1" t="s">
        <v>14</v>
      </c>
      <c r="G1689" s="1" t="s">
        <v>15</v>
      </c>
      <c r="H1689" s="1" t="s">
        <v>16</v>
      </c>
      <c r="I1689" s="1" t="s">
        <v>17</v>
      </c>
      <c r="J1689" s="1">
        <v>0</v>
      </c>
      <c r="M1689" s="1" t="str">
        <f>IF(Feuil1!F1689="",B1689,"=GAUCHE(B2;Feuil1!F2)")</f>
        <v>SHODEX COLUMN KF-805</v>
      </c>
    </row>
    <row r="1690" spans="1:13">
      <c r="A1690" s="1" t="s">
        <v>1296</v>
      </c>
      <c r="B1690" s="1" t="s">
        <v>3133</v>
      </c>
      <c r="C1690" s="1">
        <v>1630</v>
      </c>
      <c r="D1690" s="1" t="s">
        <v>1290</v>
      </c>
      <c r="E1690" s="1" t="s">
        <v>13</v>
      </c>
      <c r="F1690" s="1" t="s">
        <v>14</v>
      </c>
      <c r="G1690" s="1" t="s">
        <v>15</v>
      </c>
      <c r="H1690" s="1" t="s">
        <v>16</v>
      </c>
      <c r="I1690" s="1" t="s">
        <v>17</v>
      </c>
      <c r="J1690" s="1">
        <v>0</v>
      </c>
      <c r="M1690" s="1" t="str">
        <f>IF(Feuil1!F1690="",B1690,"=GAUCHE(B2;Feuil1!F2)")</f>
        <v>JLC034104 SHODEX KF-807 GPC COL HAZA</v>
      </c>
    </row>
    <row r="1691" spans="1:13">
      <c r="A1691" s="1" t="s">
        <v>1297</v>
      </c>
      <c r="B1691" s="1" t="s">
        <v>3134</v>
      </c>
      <c r="C1691" s="1">
        <v>1630</v>
      </c>
      <c r="D1691" s="1" t="s">
        <v>1290</v>
      </c>
      <c r="E1691" s="1" t="s">
        <v>13</v>
      </c>
      <c r="F1691" s="1" t="s">
        <v>14</v>
      </c>
      <c r="G1691" s="1" t="s">
        <v>15</v>
      </c>
      <c r="H1691" s="1" t="s">
        <v>16</v>
      </c>
      <c r="I1691" s="1" t="s">
        <v>17</v>
      </c>
      <c r="J1691" s="1">
        <v>0</v>
      </c>
      <c r="M1691" s="1" t="str">
        <f>IF(Feuil1!F1691="",B1691,"=GAUCHE(B2;Feuil1!F2)")</f>
        <v>SHODEX KF-806M COLUMN Intern'l HAZA</v>
      </c>
    </row>
    <row r="1692" spans="1:13">
      <c r="A1692" s="1" t="s">
        <v>1298</v>
      </c>
      <c r="B1692" s="1" t="s">
        <v>3135</v>
      </c>
      <c r="C1692" s="1" t="s">
        <v>1299</v>
      </c>
      <c r="D1692" s="1" t="s">
        <v>1300</v>
      </c>
      <c r="E1692" s="1" t="s">
        <v>13</v>
      </c>
      <c r="F1692" s="1" t="s">
        <v>14</v>
      </c>
      <c r="G1692" s="1" t="s">
        <v>15</v>
      </c>
      <c r="H1692" s="1" t="s">
        <v>16</v>
      </c>
      <c r="I1692" s="1" t="s">
        <v>17</v>
      </c>
      <c r="J1692" s="1">
        <v>0</v>
      </c>
      <c r="M1692" s="1" t="str">
        <f>IF(Feuil1!F1692="",B1692,"=GAUCHE(B2;Feuil1!F2)")</f>
        <v>SHODEX KF-G (KF-800P) PRECOLUMN</v>
      </c>
    </row>
    <row r="1693" spans="1:13">
      <c r="A1693" s="1" t="s">
        <v>1301</v>
      </c>
      <c r="B1693" s="1" t="s">
        <v>3136</v>
      </c>
      <c r="C1693" s="1">
        <v>1600</v>
      </c>
      <c r="D1693" s="1" t="s">
        <v>1302</v>
      </c>
      <c r="E1693" s="1" t="s">
        <v>13</v>
      </c>
      <c r="F1693" s="1" t="s">
        <v>14</v>
      </c>
      <c r="G1693" s="1" t="s">
        <v>15</v>
      </c>
      <c r="H1693" s="1" t="s">
        <v>16</v>
      </c>
      <c r="I1693" s="1" t="s">
        <v>17</v>
      </c>
      <c r="J1693" s="1">
        <v>0</v>
      </c>
      <c r="M1693" s="1" t="str">
        <f>IF(Feuil1!F1693="",B1693,"=GAUCHE(B2;Feuil1!F2)")</f>
        <v>SHODEX K-802.5 GPC COL GLOBAL HAZ</v>
      </c>
    </row>
    <row r="1694" spans="1:13">
      <c r="A1694" s="1" t="s">
        <v>1303</v>
      </c>
      <c r="B1694" s="1" t="s">
        <v>3137</v>
      </c>
      <c r="C1694" s="1">
        <v>1600</v>
      </c>
      <c r="D1694" s="1" t="s">
        <v>1302</v>
      </c>
      <c r="E1694" s="1" t="s">
        <v>13</v>
      </c>
      <c r="F1694" s="1" t="s">
        <v>14</v>
      </c>
      <c r="G1694" s="1" t="s">
        <v>15</v>
      </c>
      <c r="H1694" s="1" t="s">
        <v>16</v>
      </c>
      <c r="I1694" s="1" t="s">
        <v>17</v>
      </c>
      <c r="J1694" s="1">
        <v>0</v>
      </c>
      <c r="M1694" s="1" t="str">
        <f>IF(Feuil1!F1694="",B1694,"=GAUCHE(B2;Feuil1!F2)")</f>
        <v>SHODEX K-803 GPC COL GLOBAL HAZ</v>
      </c>
    </row>
    <row r="1695" spans="1:13">
      <c r="A1695" s="1" t="s">
        <v>1304</v>
      </c>
      <c r="B1695" s="1" t="s">
        <v>3138</v>
      </c>
      <c r="C1695" s="1">
        <v>1600</v>
      </c>
      <c r="D1695" s="1" t="s">
        <v>1302</v>
      </c>
      <c r="E1695" s="1" t="s">
        <v>13</v>
      </c>
      <c r="F1695" s="1" t="s">
        <v>14</v>
      </c>
      <c r="G1695" s="1" t="s">
        <v>15</v>
      </c>
      <c r="H1695" s="1" t="s">
        <v>16</v>
      </c>
      <c r="I1695" s="1" t="s">
        <v>17</v>
      </c>
      <c r="J1695" s="1">
        <v>0</v>
      </c>
      <c r="M1695" s="1" t="str">
        <f>IF(Feuil1!F1695="",B1695,"=GAUCHE(B2;Feuil1!F2)")</f>
        <v>SHODEX K-804 GPC COL GLOBAL HAZ</v>
      </c>
    </row>
    <row r="1696" spans="1:13">
      <c r="A1696" s="1" t="s">
        <v>1305</v>
      </c>
      <c r="B1696" s="1" t="s">
        <v>3139</v>
      </c>
      <c r="C1696" s="1">
        <v>1600</v>
      </c>
      <c r="D1696" s="1" t="s">
        <v>1302</v>
      </c>
      <c r="E1696" s="1" t="s">
        <v>13</v>
      </c>
      <c r="F1696" s="1" t="s">
        <v>14</v>
      </c>
      <c r="G1696" s="1" t="s">
        <v>15</v>
      </c>
      <c r="H1696" s="1" t="s">
        <v>16</v>
      </c>
      <c r="I1696" s="1" t="s">
        <v>17</v>
      </c>
      <c r="J1696" s="1">
        <v>0</v>
      </c>
      <c r="M1696" s="1" t="str">
        <f>IF(Feuil1!F1696="",B1696,"=GAUCHE(B2;Feuil1!F2)")</f>
        <v>SHODEX K-805 GPC COL GLOBAL HAZ</v>
      </c>
    </row>
    <row r="1697" spans="1:13">
      <c r="A1697" s="1" t="s">
        <v>1306</v>
      </c>
      <c r="B1697" s="1" t="s">
        <v>3140</v>
      </c>
      <c r="C1697" s="1">
        <v>1630</v>
      </c>
      <c r="D1697" s="1" t="s">
        <v>1290</v>
      </c>
      <c r="E1697" s="1" t="s">
        <v>13</v>
      </c>
      <c r="F1697" s="1" t="s">
        <v>14</v>
      </c>
      <c r="G1697" s="1" t="s">
        <v>15</v>
      </c>
      <c r="H1697" s="1" t="s">
        <v>16</v>
      </c>
      <c r="I1697" s="1" t="s">
        <v>17</v>
      </c>
      <c r="J1697" s="1">
        <v>0</v>
      </c>
      <c r="M1697" s="1" t="str">
        <f>IF(Feuil1!F1697="",B1697,"=GAUCHE(B2;Feuil1!F2)")</f>
        <v>SHODEX KD-801 GPC COL</v>
      </c>
    </row>
    <row r="1698" spans="1:13">
      <c r="A1698" s="1" t="s">
        <v>1307</v>
      </c>
      <c r="B1698" s="1" t="s">
        <v>3141</v>
      </c>
      <c r="C1698" s="1">
        <v>1630</v>
      </c>
      <c r="D1698" s="1" t="s">
        <v>1290</v>
      </c>
      <c r="E1698" s="1" t="s">
        <v>13</v>
      </c>
      <c r="F1698" s="1" t="s">
        <v>14</v>
      </c>
      <c r="G1698" s="1" t="s">
        <v>15</v>
      </c>
      <c r="H1698" s="1" t="s">
        <v>16</v>
      </c>
      <c r="I1698" s="1" t="s">
        <v>17</v>
      </c>
      <c r="J1698" s="1">
        <v>0</v>
      </c>
      <c r="M1698" s="1" t="str">
        <f>IF(Feuil1!F1698="",B1698,"=GAUCHE(B2;Feuil1!F2)")</f>
        <v>SHODEX KD-802 GPC COL</v>
      </c>
    </row>
    <row r="1699" spans="1:13">
      <c r="A1699" s="1" t="s">
        <v>1308</v>
      </c>
      <c r="B1699" s="1" t="s">
        <v>3142</v>
      </c>
      <c r="C1699" s="1">
        <v>1630</v>
      </c>
      <c r="D1699" s="1" t="s">
        <v>1290</v>
      </c>
      <c r="E1699" s="1" t="s">
        <v>13</v>
      </c>
      <c r="F1699" s="1" t="s">
        <v>14</v>
      </c>
      <c r="G1699" s="1" t="s">
        <v>15</v>
      </c>
      <c r="H1699" s="1" t="s">
        <v>16</v>
      </c>
      <c r="I1699" s="1" t="s">
        <v>17</v>
      </c>
      <c r="J1699" s="1">
        <v>0</v>
      </c>
      <c r="M1699" s="1" t="str">
        <f>IF(Feuil1!F1699="",B1699,"=GAUCHE(B2;Feuil1!F2)")</f>
        <v>SHODEX KD-802.5 GPC COL</v>
      </c>
    </row>
    <row r="1700" spans="1:13">
      <c r="A1700" s="1" t="s">
        <v>1309</v>
      </c>
      <c r="B1700" s="1" t="s">
        <v>3143</v>
      </c>
      <c r="C1700" s="1">
        <v>1630</v>
      </c>
      <c r="D1700" s="1" t="s">
        <v>1290</v>
      </c>
      <c r="E1700" s="1" t="s">
        <v>13</v>
      </c>
      <c r="F1700" s="1" t="s">
        <v>14</v>
      </c>
      <c r="G1700" s="1" t="s">
        <v>15</v>
      </c>
      <c r="H1700" s="1" t="s">
        <v>16</v>
      </c>
      <c r="I1700" s="1" t="s">
        <v>17</v>
      </c>
      <c r="J1700" s="1">
        <v>0</v>
      </c>
      <c r="M1700" s="1" t="str">
        <f>IF(Feuil1!F1700="",B1700,"=GAUCHE(B2;Feuil1!F2)")</f>
        <v>SHODEX KD-803 GPC COL</v>
      </c>
    </row>
    <row r="1701" spans="1:13">
      <c r="A1701" s="1" t="s">
        <v>1310</v>
      </c>
      <c r="B1701" s="1" t="s">
        <v>3144</v>
      </c>
      <c r="C1701" s="1">
        <v>1630</v>
      </c>
      <c r="D1701" s="1" t="s">
        <v>1290</v>
      </c>
      <c r="E1701" s="1" t="s">
        <v>13</v>
      </c>
      <c r="F1701" s="1" t="s">
        <v>14</v>
      </c>
      <c r="G1701" s="1" t="s">
        <v>15</v>
      </c>
      <c r="H1701" s="1" t="s">
        <v>16</v>
      </c>
      <c r="I1701" s="1" t="s">
        <v>17</v>
      </c>
      <c r="J1701" s="1">
        <v>0</v>
      </c>
      <c r="M1701" s="1" t="str">
        <f>IF(Feuil1!F1701="",B1701,"=GAUCHE(B2;Feuil1!F2)")</f>
        <v>SHODEX KD-804 GPC COL</v>
      </c>
    </row>
    <row r="1702" spans="1:13">
      <c r="A1702" s="1" t="s">
        <v>1311</v>
      </c>
      <c r="B1702" s="1" t="s">
        <v>3145</v>
      </c>
      <c r="C1702" s="1">
        <v>1630</v>
      </c>
      <c r="D1702" s="1" t="s">
        <v>1290</v>
      </c>
      <c r="E1702" s="1" t="s">
        <v>13</v>
      </c>
      <c r="F1702" s="1" t="s">
        <v>14</v>
      </c>
      <c r="G1702" s="1" t="s">
        <v>15</v>
      </c>
      <c r="H1702" s="1" t="s">
        <v>16</v>
      </c>
      <c r="I1702" s="1" t="s">
        <v>17</v>
      </c>
      <c r="J1702" s="1">
        <v>0</v>
      </c>
      <c r="M1702" s="1" t="str">
        <f>IF(Feuil1!F1702="",B1702,"=GAUCHE(B2;Feuil1!F2)")</f>
        <v>SHODEX KD-806 GPC COL</v>
      </c>
    </row>
    <row r="1703" spans="1:13">
      <c r="A1703" s="1" t="s">
        <v>1312</v>
      </c>
      <c r="B1703" s="1" t="s">
        <v>3146</v>
      </c>
      <c r="C1703" s="1">
        <v>1630</v>
      </c>
      <c r="D1703" s="1" t="s">
        <v>1290</v>
      </c>
      <c r="E1703" s="1" t="s">
        <v>13</v>
      </c>
      <c r="F1703" s="1" t="s">
        <v>14</v>
      </c>
      <c r="G1703" s="1" t="s">
        <v>15</v>
      </c>
      <c r="H1703" s="1" t="s">
        <v>16</v>
      </c>
      <c r="I1703" s="1" t="s">
        <v>17</v>
      </c>
      <c r="J1703" s="1">
        <v>0</v>
      </c>
      <c r="M1703" s="1" t="str">
        <f>IF(Feuil1!F1703="",B1703,"=GAUCHE(B2;Feuil1!F2)")</f>
        <v>SHODEX KD-807 GPC COL</v>
      </c>
    </row>
    <row r="1704" spans="1:13">
      <c r="A1704" s="1" t="s">
        <v>1313</v>
      </c>
      <c r="B1704" s="1" t="s">
        <v>3147</v>
      </c>
      <c r="C1704" s="1">
        <v>1630</v>
      </c>
      <c r="D1704" s="1" t="s">
        <v>1290</v>
      </c>
      <c r="E1704" s="1" t="s">
        <v>13</v>
      </c>
      <c r="F1704" s="1" t="s">
        <v>14</v>
      </c>
      <c r="G1704" s="1" t="s">
        <v>15</v>
      </c>
      <c r="H1704" s="1" t="s">
        <v>16</v>
      </c>
      <c r="I1704" s="1" t="s">
        <v>17</v>
      </c>
      <c r="J1704" s="1">
        <v>0</v>
      </c>
      <c r="M1704" s="1" t="str">
        <f>IF(Feuil1!F1704="",B1704,"=GAUCHE(B2;Feuil1!F2)")</f>
        <v>SHODEX KD-806M GPC COLUMN (KD</v>
      </c>
    </row>
    <row r="1705" spans="1:13">
      <c r="A1705" s="1" t="s">
        <v>1314</v>
      </c>
      <c r="B1705" s="1" t="s">
        <v>3148</v>
      </c>
      <c r="C1705" s="1" t="s">
        <v>1299</v>
      </c>
      <c r="D1705" s="1" t="s">
        <v>1300</v>
      </c>
      <c r="E1705" s="1" t="s">
        <v>13</v>
      </c>
      <c r="F1705" s="1" t="s">
        <v>14</v>
      </c>
      <c r="G1705" s="1" t="s">
        <v>15</v>
      </c>
      <c r="H1705" s="1" t="s">
        <v>16</v>
      </c>
      <c r="I1705" s="1" t="s">
        <v>17</v>
      </c>
      <c r="J1705" s="1">
        <v>0</v>
      </c>
      <c r="M1705" s="1" t="str">
        <f>IF(Feuil1!F1705="",B1705,"=GAUCHE(B2;Feuil1!F2)")</f>
        <v>SHODEX KD-G (KD-800P) GPC COLU</v>
      </c>
    </row>
    <row r="1706" spans="1:13">
      <c r="A1706" s="1" t="s">
        <v>1315</v>
      </c>
      <c r="B1706" s="1" t="s">
        <v>3149</v>
      </c>
      <c r="C1706" s="1">
        <v>1510</v>
      </c>
      <c r="D1706" s="1" t="s">
        <v>1316</v>
      </c>
      <c r="E1706" s="1" t="s">
        <v>13</v>
      </c>
      <c r="F1706" s="1" t="s">
        <v>14</v>
      </c>
      <c r="G1706" s="1" t="s">
        <v>15</v>
      </c>
      <c r="H1706" s="1" t="s">
        <v>16</v>
      </c>
      <c r="I1706" s="1" t="s">
        <v>17</v>
      </c>
      <c r="J1706" s="1">
        <v>0</v>
      </c>
      <c r="M1706" s="1" t="str">
        <f>IF(Feuil1!F1706="",B1706,"=GAUCHE(B2;Feuil1!F2)")</f>
        <v>SHODEX AT-806M/S COLUMN INT'L HAZA</v>
      </c>
    </row>
    <row r="1707" spans="1:13">
      <c r="A1707" s="1" t="s">
        <v>1317</v>
      </c>
      <c r="B1707" s="1" t="s">
        <v>3150</v>
      </c>
      <c r="C1707" s="1" t="s">
        <v>1318</v>
      </c>
      <c r="D1707" s="1" t="s">
        <v>1319</v>
      </c>
      <c r="E1707" s="1" t="s">
        <v>13</v>
      </c>
      <c r="F1707" s="1" t="s">
        <v>14</v>
      </c>
      <c r="G1707" s="1" t="s">
        <v>15</v>
      </c>
      <c r="H1707" s="1" t="s">
        <v>16</v>
      </c>
      <c r="I1707" s="1" t="s">
        <v>17</v>
      </c>
      <c r="J1707" s="1">
        <v>0</v>
      </c>
      <c r="M1707" s="1" t="str">
        <f>IF(Feuil1!F1707="",B1707,"=GAUCHE(B2;Feuil1!F2)")</f>
        <v>Shodex Standards Pkgd 200mg P-82</v>
      </c>
    </row>
    <row r="1708" spans="1:13">
      <c r="A1708" s="1" t="s">
        <v>1320</v>
      </c>
      <c r="B1708" s="1" t="s">
        <v>3151</v>
      </c>
      <c r="C1708" s="1" t="s">
        <v>1321</v>
      </c>
      <c r="D1708" s="1" t="s">
        <v>1322</v>
      </c>
      <c r="E1708" s="1" t="s">
        <v>13</v>
      </c>
      <c r="F1708" s="1" t="s">
        <v>14</v>
      </c>
      <c r="G1708" s="1" t="s">
        <v>15</v>
      </c>
      <c r="H1708" s="1" t="s">
        <v>16</v>
      </c>
      <c r="I1708" s="1" t="s">
        <v>17</v>
      </c>
      <c r="J1708" s="1">
        <v>0</v>
      </c>
      <c r="M1708" s="1" t="str">
        <f>IF(Feuil1!F1708="",B1708,"=GAUCHE(B2;Feuil1!F2)")</f>
        <v>SHODEX SL-105 STANDARD</v>
      </c>
    </row>
    <row r="1709" spans="1:13">
      <c r="A1709" s="1" t="s">
        <v>1323</v>
      </c>
      <c r="B1709" s="1" t="s">
        <v>3152</v>
      </c>
      <c r="C1709" s="1" t="s">
        <v>1324</v>
      </c>
      <c r="D1709" s="1" t="s">
        <v>1325</v>
      </c>
      <c r="E1709" s="1" t="s">
        <v>13</v>
      </c>
      <c r="F1709" s="1" t="s">
        <v>14</v>
      </c>
      <c r="G1709" s="1" t="s">
        <v>15</v>
      </c>
      <c r="H1709" s="1" t="s">
        <v>16</v>
      </c>
      <c r="I1709" s="1" t="s">
        <v>17</v>
      </c>
      <c r="J1709" s="1">
        <v>0</v>
      </c>
      <c r="M1709" s="1" t="str">
        <f>IF(Feuil1!F1709="",B1709,"=GAUCHE(B2;Feuil1!F2)")</f>
        <v>POLYSTYRENE STD KIT SM-105</v>
      </c>
    </row>
    <row r="1710" spans="1:13">
      <c r="A1710" s="1" t="s">
        <v>1326</v>
      </c>
      <c r="B1710" s="1" t="s">
        <v>3153</v>
      </c>
      <c r="C1710" s="1">
        <v>1250</v>
      </c>
      <c r="D1710" s="1" t="s">
        <v>1327</v>
      </c>
      <c r="E1710" s="1" t="s">
        <v>13</v>
      </c>
      <c r="F1710" s="1" t="s">
        <v>14</v>
      </c>
      <c r="G1710" s="1" t="s">
        <v>15</v>
      </c>
      <c r="H1710" s="1" t="s">
        <v>16</v>
      </c>
      <c r="I1710" s="1" t="s">
        <v>17</v>
      </c>
      <c r="J1710" s="1">
        <v>0</v>
      </c>
      <c r="M1710" s="1" t="str">
        <f>IF(Feuil1!F1710="",B1710,"=GAUCHE(B2;Feuil1!F2)")</f>
        <v>POLYSTYRENE STD KIT SH-75</v>
      </c>
    </row>
    <row r="1711" spans="1:13">
      <c r="A1711" s="1" t="s">
        <v>1328</v>
      </c>
      <c r="B1711" s="1" t="s">
        <v>3154</v>
      </c>
      <c r="C1711" s="1">
        <v>1002</v>
      </c>
      <c r="D1711" s="1" t="s">
        <v>1329</v>
      </c>
      <c r="E1711" s="1" t="s">
        <v>13</v>
      </c>
      <c r="F1711" s="1" t="s">
        <v>14</v>
      </c>
      <c r="G1711" s="1" t="s">
        <v>15</v>
      </c>
      <c r="H1711" s="1" t="s">
        <v>16</v>
      </c>
      <c r="I1711" s="1" t="s">
        <v>17</v>
      </c>
      <c r="J1711" s="1">
        <v>0</v>
      </c>
      <c r="M1711" s="1" t="str">
        <f>IF(Feuil1!F1711="",B1711,"=GAUCHE(B2;Feuil1!F2)")</f>
        <v>SHODEX DS-613 6X150</v>
      </c>
    </row>
    <row r="1712" spans="1:13">
      <c r="A1712" s="1" t="s">
        <v>1330</v>
      </c>
      <c r="B1712" s="1" t="s">
        <v>3155</v>
      </c>
      <c r="C1712" s="1">
        <v>1002</v>
      </c>
      <c r="D1712" s="1" t="s">
        <v>1329</v>
      </c>
      <c r="E1712" s="1" t="s">
        <v>13</v>
      </c>
      <c r="F1712" s="1" t="s">
        <v>14</v>
      </c>
      <c r="G1712" s="1" t="s">
        <v>15</v>
      </c>
      <c r="H1712" s="1" t="s">
        <v>16</v>
      </c>
      <c r="I1712" s="1" t="s">
        <v>17</v>
      </c>
      <c r="J1712" s="1">
        <v>0</v>
      </c>
      <c r="M1712" s="1" t="str">
        <f>IF(Feuil1!F1712="",B1712,"=GAUCHE(B2;Feuil1!F2)")</f>
        <v>SHODEX DE-613 6X150</v>
      </c>
    </row>
    <row r="1713" spans="1:13">
      <c r="A1713" s="1" t="s">
        <v>1331</v>
      </c>
      <c r="B1713" s="1" t="s">
        <v>3156</v>
      </c>
      <c r="C1713" s="1">
        <v>1002</v>
      </c>
      <c r="D1713" s="1" t="s">
        <v>1329</v>
      </c>
      <c r="E1713" s="1" t="s">
        <v>13</v>
      </c>
      <c r="F1713" s="1" t="s">
        <v>14</v>
      </c>
      <c r="G1713" s="1" t="s">
        <v>15</v>
      </c>
      <c r="H1713" s="1" t="s">
        <v>16</v>
      </c>
      <c r="I1713" s="1" t="s">
        <v>17</v>
      </c>
      <c r="J1713" s="1">
        <v>0</v>
      </c>
      <c r="M1713" s="1" t="str">
        <f>IF(Feuil1!F1713="",B1713,"=GAUCHE(B2;Feuil1!F2)")</f>
        <v>SHODEX DC-613 6X150</v>
      </c>
    </row>
    <row r="1714" spans="1:13">
      <c r="A1714" s="1" t="s">
        <v>1332</v>
      </c>
      <c r="B1714" s="1" t="s">
        <v>3157</v>
      </c>
      <c r="C1714" s="1" t="s">
        <v>1333</v>
      </c>
      <c r="D1714" s="1" t="s">
        <v>1334</v>
      </c>
      <c r="E1714" s="1" t="s">
        <v>13</v>
      </c>
      <c r="F1714" s="1" t="s">
        <v>14</v>
      </c>
      <c r="G1714" s="1" t="s">
        <v>15</v>
      </c>
      <c r="H1714" s="1" t="s">
        <v>16</v>
      </c>
      <c r="I1714" s="1" t="s">
        <v>17</v>
      </c>
      <c r="J1714" s="1">
        <v>0</v>
      </c>
      <c r="M1714" s="1" t="str">
        <f>IF(Feuil1!F1714="",B1714,"=GAUCHE(B2;Feuil1!F2)")</f>
        <v>SHODEX COLUMN DS-G (DS-613P)</v>
      </c>
    </row>
    <row r="1715" spans="1:13">
      <c r="A1715" s="1" t="s">
        <v>1335</v>
      </c>
      <c r="B1715" s="1" t="s">
        <v>3158</v>
      </c>
      <c r="C1715" s="1" t="s">
        <v>1336</v>
      </c>
      <c r="D1715" s="1" t="s">
        <v>1337</v>
      </c>
      <c r="E1715" s="1" t="s">
        <v>13</v>
      </c>
      <c r="F1715" s="1" t="s">
        <v>14</v>
      </c>
      <c r="G1715" s="1" t="s">
        <v>15</v>
      </c>
      <c r="H1715" s="1" t="s">
        <v>16</v>
      </c>
      <c r="I1715" s="1" t="s">
        <v>17</v>
      </c>
      <c r="J1715" s="1">
        <v>0</v>
      </c>
      <c r="M1715" s="1" t="str">
        <f>IF(Feuil1!F1715="",B1715,"=GAUCHE(B2;Feuil1!F2)")</f>
        <v>SHODEX COLUMN DE-G (DE-613P)</v>
      </c>
    </row>
    <row r="1716" spans="1:13">
      <c r="A1716" s="1" t="s">
        <v>1338</v>
      </c>
      <c r="B1716" s="1" t="s">
        <v>3159</v>
      </c>
      <c r="C1716" s="1" t="s">
        <v>1336</v>
      </c>
      <c r="D1716" s="1" t="s">
        <v>1337</v>
      </c>
      <c r="E1716" s="1" t="s">
        <v>13</v>
      </c>
      <c r="F1716" s="1" t="s">
        <v>14</v>
      </c>
      <c r="G1716" s="1" t="s">
        <v>15</v>
      </c>
      <c r="H1716" s="1" t="s">
        <v>16</v>
      </c>
      <c r="I1716" s="1" t="s">
        <v>17</v>
      </c>
      <c r="J1716" s="1">
        <v>0</v>
      </c>
      <c r="M1716" s="1" t="str">
        <f>IF(Feuil1!F1716="",B1716,"=GAUCHE(B2;Feuil1!F2)")</f>
        <v>SHODEX COLUMN DC-G (DC-613P)</v>
      </c>
    </row>
    <row r="1717" spans="1:13">
      <c r="A1717" s="1" t="s">
        <v>1339</v>
      </c>
      <c r="B1717" s="1" t="s">
        <v>3160</v>
      </c>
      <c r="C1717" s="1">
        <v>1310</v>
      </c>
      <c r="D1717" s="1" t="s">
        <v>1340</v>
      </c>
      <c r="E1717" s="1" t="s">
        <v>13</v>
      </c>
      <c r="F1717" s="1" t="s">
        <v>14</v>
      </c>
      <c r="G1717" s="1" t="s">
        <v>15</v>
      </c>
      <c r="H1717" s="1" t="s">
        <v>16</v>
      </c>
      <c r="I1717" s="1" t="s">
        <v>17</v>
      </c>
      <c r="J1717" s="1">
        <v>0</v>
      </c>
      <c r="M1717" s="1" t="str">
        <f>IF(Feuil1!F1717="",B1717,"=GAUCHE(B2;Feuil1!F2)")</f>
        <v>SHODEX SH-1011 COL</v>
      </c>
    </row>
    <row r="1718" spans="1:13">
      <c r="A1718" s="1" t="s">
        <v>1341</v>
      </c>
      <c r="B1718" s="1" t="s">
        <v>3161</v>
      </c>
      <c r="C1718" s="1">
        <v>1310</v>
      </c>
      <c r="D1718" s="1" t="s">
        <v>1340</v>
      </c>
      <c r="E1718" s="1" t="s">
        <v>13</v>
      </c>
      <c r="F1718" s="1" t="s">
        <v>14</v>
      </c>
      <c r="G1718" s="1" t="s">
        <v>15</v>
      </c>
      <c r="H1718" s="1" t="s">
        <v>16</v>
      </c>
      <c r="I1718" s="1" t="s">
        <v>17</v>
      </c>
      <c r="J1718" s="1">
        <v>0</v>
      </c>
      <c r="M1718" s="1" t="str">
        <f>IF(Feuil1!F1718="",B1718,"=GAUCHE(B2;Feuil1!F2)")</f>
        <v>SHODEX SC-1011 COL</v>
      </c>
    </row>
    <row r="1719" spans="1:13">
      <c r="A1719" s="1" t="s">
        <v>1342</v>
      </c>
      <c r="B1719" s="1" t="s">
        <v>3162</v>
      </c>
      <c r="C1719" s="1" t="s">
        <v>1299</v>
      </c>
      <c r="D1719" s="1" t="s">
        <v>1300</v>
      </c>
      <c r="E1719" s="1" t="s">
        <v>13</v>
      </c>
      <c r="F1719" s="1" t="s">
        <v>14</v>
      </c>
      <c r="G1719" s="1" t="s">
        <v>15</v>
      </c>
      <c r="H1719" s="1" t="s">
        <v>16</v>
      </c>
      <c r="I1719" s="1" t="s">
        <v>17</v>
      </c>
      <c r="J1719" s="1">
        <v>0</v>
      </c>
      <c r="M1719" s="1" t="str">
        <f>IF(Feuil1!F1719="",B1719,"=GAUCHE(B2;Feuil1!F2)")</f>
        <v>SHODEX SH-G COLUMN (SH 1011P)</v>
      </c>
    </row>
    <row r="1720" spans="1:13">
      <c r="A1720" s="1" t="s">
        <v>1343</v>
      </c>
      <c r="B1720" s="1" t="s">
        <v>3163</v>
      </c>
      <c r="C1720" s="1" t="s">
        <v>1299</v>
      </c>
      <c r="D1720" s="1" t="s">
        <v>1300</v>
      </c>
      <c r="E1720" s="1" t="s">
        <v>13</v>
      </c>
      <c r="F1720" s="1" t="s">
        <v>14</v>
      </c>
      <c r="G1720" s="1" t="s">
        <v>15</v>
      </c>
      <c r="H1720" s="1" t="s">
        <v>16</v>
      </c>
      <c r="I1720" s="1" t="s">
        <v>17</v>
      </c>
      <c r="J1720" s="1">
        <v>0</v>
      </c>
      <c r="M1720" s="1" t="str">
        <f>IF(Feuil1!F1720="",B1720,"=GAUCHE(B2;Feuil1!F2)")</f>
        <v>SHODEX SC-LG COL</v>
      </c>
    </row>
    <row r="1721" spans="1:13">
      <c r="A1721" s="1" t="s">
        <v>1344</v>
      </c>
      <c r="B1721" s="1" t="s">
        <v>3164</v>
      </c>
      <c r="C1721" s="1" t="s">
        <v>1299</v>
      </c>
      <c r="D1721" s="1" t="s">
        <v>1300</v>
      </c>
      <c r="E1721" s="1" t="s">
        <v>13</v>
      </c>
      <c r="F1721" s="1" t="s">
        <v>14</v>
      </c>
      <c r="G1721" s="1" t="s">
        <v>15</v>
      </c>
      <c r="H1721" s="1" t="s">
        <v>16</v>
      </c>
      <c r="I1721" s="1" t="s">
        <v>17</v>
      </c>
      <c r="J1721" s="1">
        <v>0</v>
      </c>
      <c r="M1721" s="1" t="str">
        <f>IF(Feuil1!F1721="",B1721,"=GAUCHE(B2;Feuil1!F2)")</f>
        <v>SHODEX SP-G COL</v>
      </c>
    </row>
    <row r="1722" spans="1:13">
      <c r="A1722" s="1" t="s">
        <v>1345</v>
      </c>
      <c r="B1722" s="1" t="s">
        <v>3165</v>
      </c>
      <c r="C1722" s="1">
        <v>1540</v>
      </c>
      <c r="D1722" s="1" t="s">
        <v>1346</v>
      </c>
      <c r="E1722" s="1" t="s">
        <v>13</v>
      </c>
      <c r="F1722" s="1" t="s">
        <v>14</v>
      </c>
      <c r="G1722" s="1" t="s">
        <v>15</v>
      </c>
      <c r="H1722" s="1" t="s">
        <v>16</v>
      </c>
      <c r="I1722" s="1" t="s">
        <v>17</v>
      </c>
      <c r="J1722" s="1">
        <v>0</v>
      </c>
      <c r="M1722" s="1" t="str">
        <f>IF(Feuil1!F1722="",B1722,"=GAUCHE(B2;Feuil1!F2)")</f>
        <v>SHODEX KS-801 COL</v>
      </c>
    </row>
    <row r="1723" spans="1:13">
      <c r="A1723" s="1" t="s">
        <v>1347</v>
      </c>
      <c r="B1723" s="1" t="s">
        <v>3166</v>
      </c>
      <c r="C1723" s="1">
        <v>1540</v>
      </c>
      <c r="D1723" s="1" t="s">
        <v>1346</v>
      </c>
      <c r="E1723" s="1" t="s">
        <v>13</v>
      </c>
      <c r="F1723" s="1" t="s">
        <v>14</v>
      </c>
      <c r="G1723" s="1" t="s">
        <v>15</v>
      </c>
      <c r="H1723" s="1" t="s">
        <v>16</v>
      </c>
      <c r="I1723" s="1" t="s">
        <v>17</v>
      </c>
      <c r="J1723" s="1">
        <v>0</v>
      </c>
      <c r="M1723" s="1" t="str">
        <f>IF(Feuil1!F1723="",B1723,"=GAUCHE(B2;Feuil1!F2)")</f>
        <v>SHODEX KS-802 COL</v>
      </c>
    </row>
    <row r="1724" spans="1:13">
      <c r="A1724" s="1" t="s">
        <v>1348</v>
      </c>
      <c r="B1724" s="1" t="s">
        <v>3167</v>
      </c>
      <c r="C1724" s="1">
        <v>1540</v>
      </c>
      <c r="D1724" s="1" t="s">
        <v>1346</v>
      </c>
      <c r="E1724" s="1" t="s">
        <v>13</v>
      </c>
      <c r="F1724" s="1" t="s">
        <v>14</v>
      </c>
      <c r="G1724" s="1" t="s">
        <v>15</v>
      </c>
      <c r="H1724" s="1" t="s">
        <v>16</v>
      </c>
      <c r="I1724" s="1" t="s">
        <v>17</v>
      </c>
      <c r="J1724" s="1">
        <v>0</v>
      </c>
      <c r="M1724" s="1" t="str">
        <f>IF(Feuil1!F1724="",B1724,"=GAUCHE(B2;Feuil1!F2)")</f>
        <v>SHODEX KS-804 COL</v>
      </c>
    </row>
    <row r="1725" spans="1:13">
      <c r="A1725" s="1" t="s">
        <v>1349</v>
      </c>
      <c r="B1725" s="1" t="s">
        <v>3168</v>
      </c>
      <c r="C1725" s="1" t="s">
        <v>1299</v>
      </c>
      <c r="D1725" s="1" t="s">
        <v>1300</v>
      </c>
      <c r="E1725" s="1" t="s">
        <v>13</v>
      </c>
      <c r="F1725" s="1" t="s">
        <v>14</v>
      </c>
      <c r="G1725" s="1" t="s">
        <v>15</v>
      </c>
      <c r="H1725" s="1" t="s">
        <v>16</v>
      </c>
      <c r="I1725" s="1" t="s">
        <v>17</v>
      </c>
      <c r="J1725" s="1">
        <v>0</v>
      </c>
      <c r="M1725" s="1" t="str">
        <f>IF(Feuil1!F1725="",B1725,"=GAUCHE(B2;Feuil1!F2)")</f>
        <v>SHODEX KS-G COL</v>
      </c>
    </row>
    <row r="1726" spans="1:13">
      <c r="A1726" s="1" t="s">
        <v>1350</v>
      </c>
      <c r="B1726" s="1" t="s">
        <v>3169</v>
      </c>
      <c r="C1726" s="1">
        <v>1600</v>
      </c>
      <c r="D1726" s="1" t="s">
        <v>1302</v>
      </c>
      <c r="E1726" s="1" t="s">
        <v>13</v>
      </c>
      <c r="F1726" s="1" t="s">
        <v>14</v>
      </c>
      <c r="G1726" s="1" t="s">
        <v>15</v>
      </c>
      <c r="H1726" s="1" t="s">
        <v>16</v>
      </c>
      <c r="I1726" s="1" t="s">
        <v>17</v>
      </c>
      <c r="J1726" s="1">
        <v>0</v>
      </c>
      <c r="M1726" s="1" t="str">
        <f>IF(Feuil1!F1726="",B1726,"=GAUCHE(B2;Feuil1!F2)")</f>
        <v>SHODEX KC-811 COL</v>
      </c>
    </row>
    <row r="1727" spans="1:13">
      <c r="A1727" s="1" t="s">
        <v>1351</v>
      </c>
      <c r="B1727" s="1" t="s">
        <v>3170</v>
      </c>
      <c r="C1727" s="1" t="s">
        <v>1299</v>
      </c>
      <c r="D1727" s="1" t="s">
        <v>1300</v>
      </c>
      <c r="E1727" s="1" t="s">
        <v>13</v>
      </c>
      <c r="F1727" s="1" t="s">
        <v>14</v>
      </c>
      <c r="G1727" s="1" t="s">
        <v>15</v>
      </c>
      <c r="H1727" s="1" t="s">
        <v>16</v>
      </c>
      <c r="I1727" s="1" t="s">
        <v>17</v>
      </c>
      <c r="J1727" s="1">
        <v>0</v>
      </c>
      <c r="M1727" s="1" t="str">
        <f>IF(Feuil1!F1727="",B1727,"=GAUCHE(B2;Feuil1!F2)")</f>
        <v>SHODEX KC-G (KC-810P) COLUMN</v>
      </c>
    </row>
    <row r="1728" spans="1:13">
      <c r="A1728" s="1" t="s">
        <v>1352</v>
      </c>
      <c r="B1728" s="1" t="s">
        <v>3171</v>
      </c>
      <c r="C1728" s="1" t="s">
        <v>1299</v>
      </c>
      <c r="D1728" s="1" t="s">
        <v>1300</v>
      </c>
      <c r="E1728" s="1" t="s">
        <v>13</v>
      </c>
      <c r="F1728" s="1" t="s">
        <v>14</v>
      </c>
      <c r="G1728" s="1" t="s">
        <v>15</v>
      </c>
      <c r="H1728" s="1" t="s">
        <v>16</v>
      </c>
      <c r="I1728" s="1" t="s">
        <v>17</v>
      </c>
      <c r="J1728" s="1">
        <v>0</v>
      </c>
      <c r="M1728" s="1" t="str">
        <f>IF(Feuil1!F1728="",B1728,"=GAUCHE(B2;Feuil1!F2)")</f>
        <v>SHODEX K-G (K-800P) PGC PRE CO</v>
      </c>
    </row>
    <row r="1729" spans="1:13">
      <c r="A1729" s="1" t="s">
        <v>1353</v>
      </c>
      <c r="B1729" s="1" t="s">
        <v>3172</v>
      </c>
      <c r="C1729" s="1">
        <v>3140</v>
      </c>
      <c r="D1729" s="1" t="s">
        <v>1354</v>
      </c>
      <c r="E1729" s="1" t="s">
        <v>13</v>
      </c>
      <c r="F1729" s="1" t="s">
        <v>14</v>
      </c>
      <c r="G1729" s="1" t="s">
        <v>15</v>
      </c>
      <c r="H1729" s="1" t="s">
        <v>16</v>
      </c>
      <c r="I1729" s="1" t="s">
        <v>17</v>
      </c>
      <c r="J1729" s="1">
        <v>0</v>
      </c>
      <c r="M1729" s="1" t="str">
        <f>IF(Feuil1!F1729="",B1729,"=GAUCHE(B2;Feuil1!F2)")</f>
        <v>SHODEX HFIP-806M COLUMN</v>
      </c>
    </row>
    <row r="1730" spans="1:13">
      <c r="A1730" s="1" t="s">
        <v>1355</v>
      </c>
      <c r="B1730" s="1" t="s">
        <v>3173</v>
      </c>
      <c r="C1730" s="1" t="s">
        <v>1356</v>
      </c>
      <c r="D1730" s="1" t="s">
        <v>1357</v>
      </c>
      <c r="E1730" s="1" t="s">
        <v>13</v>
      </c>
      <c r="F1730" s="1" t="s">
        <v>14</v>
      </c>
      <c r="G1730" s="1" t="s">
        <v>15</v>
      </c>
      <c r="H1730" s="1" t="s">
        <v>16</v>
      </c>
      <c r="I1730" s="1" t="s">
        <v>17</v>
      </c>
      <c r="J1730" s="1">
        <v>0</v>
      </c>
      <c r="M1730" s="1" t="str">
        <f>IF(Feuil1!F1730="",B1730,"=GAUCHE(B2;Feuil1!F2)")</f>
        <v>SHODEX HFIP-LG (800P)COLUMN</v>
      </c>
    </row>
    <row r="1731" spans="1:13">
      <c r="A1731" s="1" t="s">
        <v>1358</v>
      </c>
      <c r="B1731" s="1" t="s">
        <v>3174</v>
      </c>
      <c r="C1731" s="1">
        <v>1620</v>
      </c>
      <c r="D1731" s="1" t="s">
        <v>1359</v>
      </c>
      <c r="E1731" s="1" t="s">
        <v>13</v>
      </c>
      <c r="F1731" s="1" t="s">
        <v>14</v>
      </c>
      <c r="G1731" s="1" t="s">
        <v>15</v>
      </c>
      <c r="H1731" s="1" t="s">
        <v>16</v>
      </c>
      <c r="I1731" s="1" t="s">
        <v>17</v>
      </c>
      <c r="J1731" s="1">
        <v>0</v>
      </c>
      <c r="M1731" s="1" t="str">
        <f>IF(Feuil1!F1731="",B1731,"=GAUCHE(B2;Feuil1!F2)")</f>
        <v>Protein KW-802.5</v>
      </c>
    </row>
    <row r="1732" spans="1:13">
      <c r="A1732" s="1" t="s">
        <v>1360</v>
      </c>
      <c r="B1732" s="1" t="s">
        <v>3175</v>
      </c>
      <c r="C1732" s="1">
        <v>1540</v>
      </c>
      <c r="D1732" s="1" t="s">
        <v>1346</v>
      </c>
      <c r="E1732" s="1" t="s">
        <v>13</v>
      </c>
      <c r="F1732" s="1" t="s">
        <v>14</v>
      </c>
      <c r="G1732" s="1" t="s">
        <v>15</v>
      </c>
      <c r="H1732" s="1" t="s">
        <v>16</v>
      </c>
      <c r="I1732" s="1" t="s">
        <v>17</v>
      </c>
      <c r="J1732" s="1">
        <v>0</v>
      </c>
      <c r="M1732" s="1" t="str">
        <f>IF(Feuil1!F1732="",B1732,"=GAUCHE(B2;Feuil1!F2)")</f>
        <v>Shodex Protein KW-803 8x300mm Column</v>
      </c>
    </row>
    <row r="1733" spans="1:13">
      <c r="A1733" s="1" t="s">
        <v>1361</v>
      </c>
      <c r="B1733" s="1" t="s">
        <v>3176</v>
      </c>
      <c r="C1733" s="1">
        <v>1040</v>
      </c>
      <c r="D1733" s="1" t="s">
        <v>1162</v>
      </c>
      <c r="E1733" s="1" t="s">
        <v>13</v>
      </c>
      <c r="F1733" s="1" t="s">
        <v>14</v>
      </c>
      <c r="G1733" s="1" t="s">
        <v>15</v>
      </c>
      <c r="H1733" s="1" t="s">
        <v>16</v>
      </c>
      <c r="I1733" s="1" t="s">
        <v>17</v>
      </c>
      <c r="J1733" s="1">
        <v>0</v>
      </c>
      <c r="M1733" s="1" t="str">
        <f>IF(Feuil1!F1733="",B1733,"=GAUCHE(B2;Feuil1!F2)")</f>
        <v>SHODEX DEAE-420N COLUMN</v>
      </c>
    </row>
    <row r="1734" spans="1:13">
      <c r="A1734" s="1" t="s">
        <v>1362</v>
      </c>
      <c r="B1734" s="1" t="s">
        <v>3177</v>
      </c>
      <c r="C1734" s="1">
        <v>1600</v>
      </c>
      <c r="D1734" s="1" t="s">
        <v>1302</v>
      </c>
      <c r="E1734" s="1" t="s">
        <v>13</v>
      </c>
      <c r="F1734" s="1" t="s">
        <v>14</v>
      </c>
      <c r="G1734" s="1" t="s">
        <v>15</v>
      </c>
      <c r="H1734" s="1" t="s">
        <v>16</v>
      </c>
      <c r="I1734" s="1" t="s">
        <v>17</v>
      </c>
      <c r="J1734" s="1">
        <v>0</v>
      </c>
      <c r="M1734" s="1" t="str">
        <f>IF(Feuil1!F1734="",B1734,"=GAUCHE(B2;Feuil1!F2)")</f>
        <v>SHODEX AP-894 COLUMN</v>
      </c>
    </row>
    <row r="1735" spans="1:13">
      <c r="A1735" s="1" t="s">
        <v>1363</v>
      </c>
      <c r="B1735" s="1" t="s">
        <v>3178</v>
      </c>
      <c r="C1735" s="1">
        <v>1600</v>
      </c>
      <c r="D1735" s="1" t="s">
        <v>1302</v>
      </c>
      <c r="E1735" s="1" t="s">
        <v>13</v>
      </c>
      <c r="F1735" s="1" t="s">
        <v>14</v>
      </c>
      <c r="G1735" s="1" t="s">
        <v>15</v>
      </c>
      <c r="H1735" s="1" t="s">
        <v>16</v>
      </c>
      <c r="I1735" s="1" t="s">
        <v>17</v>
      </c>
      <c r="J1735" s="1">
        <v>0</v>
      </c>
      <c r="M1735" s="1" t="str">
        <f>IF(Feuil1!F1735="",B1735,"=GAUCHE(B2;Feuil1!F2)")</f>
        <v>SHODEX NA-894 COL</v>
      </c>
    </row>
    <row r="1736" spans="1:13">
      <c r="A1736" s="1" t="s">
        <v>1364</v>
      </c>
      <c r="B1736" s="1" t="s">
        <v>3179</v>
      </c>
      <c r="C1736" s="1">
        <v>1600</v>
      </c>
      <c r="D1736" s="1" t="s">
        <v>1302</v>
      </c>
      <c r="E1736" s="1" t="s">
        <v>13</v>
      </c>
      <c r="F1736" s="1" t="s">
        <v>14</v>
      </c>
      <c r="G1736" s="1" t="s">
        <v>15</v>
      </c>
      <c r="H1736" s="1" t="s">
        <v>16</v>
      </c>
      <c r="I1736" s="1" t="s">
        <v>17</v>
      </c>
      <c r="J1736" s="1">
        <v>0</v>
      </c>
      <c r="M1736" s="1" t="str">
        <f>IF(Feuil1!F1736="",B1736,"=GAUCHE(B2;Feuil1!F2)")</f>
        <v>COLUMN KW 804,SHODEX</v>
      </c>
    </row>
    <row r="1737" spans="1:13">
      <c r="A1737" s="1" t="s">
        <v>1365</v>
      </c>
      <c r="B1737" s="1" t="s">
        <v>3180</v>
      </c>
      <c r="C1737" s="1" t="s">
        <v>1366</v>
      </c>
      <c r="D1737" s="1" t="s">
        <v>1367</v>
      </c>
      <c r="E1737" s="1" t="s">
        <v>13</v>
      </c>
      <c r="F1737" s="1" t="s">
        <v>14</v>
      </c>
      <c r="G1737" s="1" t="s">
        <v>15</v>
      </c>
      <c r="H1737" s="1" t="s">
        <v>16</v>
      </c>
      <c r="I1737" s="1" t="s">
        <v>17</v>
      </c>
      <c r="J1737" s="1">
        <v>0</v>
      </c>
      <c r="M1737" s="1" t="str">
        <f>IF(Feuil1!F1737="",B1737,"=GAUCHE(B2;Feuil1!F2)")</f>
        <v>CIA-PAK START-UP KIT</v>
      </c>
    </row>
    <row r="1738" spans="1:13">
      <c r="A1738" s="1" t="s">
        <v>1368</v>
      </c>
      <c r="B1738" s="1" t="s">
        <v>3181</v>
      </c>
      <c r="C1738" s="1">
        <v>1310</v>
      </c>
      <c r="D1738" s="1" t="s">
        <v>1340</v>
      </c>
      <c r="E1738" s="1" t="s">
        <v>13</v>
      </c>
      <c r="F1738" s="1" t="s">
        <v>14</v>
      </c>
      <c r="G1738" s="1" t="s">
        <v>15</v>
      </c>
      <c r="H1738" s="1" t="s">
        <v>16</v>
      </c>
      <c r="I1738" s="1" t="s">
        <v>17</v>
      </c>
      <c r="J1738" s="1">
        <v>0</v>
      </c>
      <c r="M1738" s="1" t="str">
        <f>IF(Feuil1!F1738="",B1738,"=GAUCHE(B2;Feuil1!F2)")</f>
        <v>SHODEX SP-0810 SUGAR COLUMN</v>
      </c>
    </row>
    <row r="1739" spans="1:13">
      <c r="A1739" s="1" t="s">
        <v>1369</v>
      </c>
      <c r="B1739" s="1" t="s">
        <v>3182</v>
      </c>
      <c r="C1739" s="1" t="s">
        <v>1109</v>
      </c>
      <c r="D1739" s="1" t="s">
        <v>1110</v>
      </c>
      <c r="E1739" s="1" t="s">
        <v>13</v>
      </c>
      <c r="F1739" s="1" t="s">
        <v>14</v>
      </c>
      <c r="G1739" s="1" t="s">
        <v>15</v>
      </c>
      <c r="H1739" s="1" t="s">
        <v>16</v>
      </c>
      <c r="I1739" s="1" t="s">
        <v>17</v>
      </c>
      <c r="J1739" s="1">
        <v>0</v>
      </c>
      <c r="M1739" s="1" t="str">
        <f>IF(Feuil1!F1739="",B1739,"=GAUCHE(B2;Feuil1!F2)")</f>
        <v>GPV TEST SOLUTION KI</v>
      </c>
    </row>
    <row r="1740" spans="1:13">
      <c r="A1740" s="1" t="s">
        <v>1370</v>
      </c>
      <c r="B1740" s="1" t="s">
        <v>3183</v>
      </c>
      <c r="C1740" s="1" t="s">
        <v>1109</v>
      </c>
      <c r="D1740" s="1" t="s">
        <v>1110</v>
      </c>
      <c r="E1740" s="1" t="s">
        <v>13</v>
      </c>
      <c r="F1740" s="1" t="s">
        <v>14</v>
      </c>
      <c r="G1740" s="1" t="s">
        <v>15</v>
      </c>
      <c r="H1740" s="1" t="s">
        <v>16</v>
      </c>
      <c r="I1740" s="1" t="s">
        <v>17</v>
      </c>
      <c r="J1740" s="1">
        <v>0</v>
      </c>
      <c r="M1740" s="1" t="str">
        <f>IF(Feuil1!F1740="",B1740,"=GAUCHE(B2;Feuil1!F2)")</f>
        <v>486 WAVELENGTH ACCURACY KIT</v>
      </c>
    </row>
    <row r="1741" spans="1:13">
      <c r="A1741" s="1" t="s">
        <v>1371</v>
      </c>
      <c r="B1741" s="1" t="s">
        <v>3184</v>
      </c>
      <c r="C1741" s="1" t="s">
        <v>1101</v>
      </c>
      <c r="D1741" s="1" t="s">
        <v>1102</v>
      </c>
      <c r="E1741" s="1" t="s">
        <v>13</v>
      </c>
      <c r="F1741" s="1" t="s">
        <v>14</v>
      </c>
      <c r="G1741" s="1" t="s">
        <v>15</v>
      </c>
      <c r="H1741" s="1" t="s">
        <v>16</v>
      </c>
      <c r="I1741" s="1" t="s">
        <v>17</v>
      </c>
      <c r="J1741" s="1">
        <v>0</v>
      </c>
      <c r="M1741" s="1" t="str">
        <f>IF(Feuil1!F1741="",B1741,"=GAUCHE(B2;Feuil1!F2)")</f>
        <v>ABSORB DET LINEARITY KIT</v>
      </c>
    </row>
    <row r="1742" spans="1:13">
      <c r="A1742" s="1" t="s">
        <v>1372</v>
      </c>
      <c r="B1742" s="1" t="s">
        <v>3185</v>
      </c>
      <c r="C1742" s="1" t="s">
        <v>1109</v>
      </c>
      <c r="D1742" s="1" t="s">
        <v>1110</v>
      </c>
      <c r="E1742" s="1" t="s">
        <v>13</v>
      </c>
      <c r="F1742" s="1" t="s">
        <v>14</v>
      </c>
      <c r="G1742" s="1" t="s">
        <v>15</v>
      </c>
      <c r="H1742" s="1" t="s">
        <v>16</v>
      </c>
      <c r="I1742" s="1" t="s">
        <v>17</v>
      </c>
      <c r="J1742" s="1">
        <v>0</v>
      </c>
      <c r="M1742" s="1" t="str">
        <f>IF(Feuil1!F1742="",B1742,"=GAUCHE(B2;Feuil1!F2)")</f>
        <v>ERBIUM PER WAVELENGTH ACCY SOL</v>
      </c>
    </row>
    <row r="1743" spans="1:13">
      <c r="A1743" s="1" t="s">
        <v>1373</v>
      </c>
      <c r="B1743" s="1" t="s">
        <v>3186</v>
      </c>
      <c r="C1743" s="1" t="s">
        <v>1109</v>
      </c>
      <c r="D1743" s="1" t="s">
        <v>1110</v>
      </c>
      <c r="E1743" s="1" t="s">
        <v>13</v>
      </c>
      <c r="F1743" s="1" t="s">
        <v>14</v>
      </c>
      <c r="G1743" s="1" t="s">
        <v>15</v>
      </c>
      <c r="H1743" s="1" t="s">
        <v>16</v>
      </c>
      <c r="I1743" s="1" t="s">
        <v>17</v>
      </c>
      <c r="J1743" s="1">
        <v>0</v>
      </c>
      <c r="M1743" s="1" t="str">
        <f>IF(Feuil1!F1743="",B1743,"=GAUCHE(B2;Feuil1!F2)")</f>
        <v>PQ TEST MIX FOR ABSORB DET SYS</v>
      </c>
    </row>
    <row r="1744" spans="1:13">
      <c r="A1744" s="1" t="s">
        <v>1374</v>
      </c>
      <c r="B1744" s="1" t="s">
        <v>3187</v>
      </c>
      <c r="C1744" s="1" t="s">
        <v>1375</v>
      </c>
      <c r="D1744" s="1" t="s">
        <v>1376</v>
      </c>
      <c r="E1744" s="1" t="s">
        <v>13</v>
      </c>
      <c r="F1744" s="1" t="s">
        <v>14</v>
      </c>
      <c r="G1744" s="1" t="s">
        <v>15</v>
      </c>
      <c r="H1744" s="1" t="s">
        <v>16</v>
      </c>
      <c r="I1744" s="1" t="s">
        <v>17</v>
      </c>
      <c r="J1744" s="1">
        <v>0</v>
      </c>
      <c r="M1744" s="1" t="str">
        <f>IF(Feuil1!F1744="",B1744,"=GAUCHE(B2;Feuil1!F2)")</f>
        <v>ABS DET 3mm CELL LINEARITY PKG</v>
      </c>
    </row>
    <row r="1745" spans="1:13">
      <c r="A1745" s="1" t="s">
        <v>1377</v>
      </c>
      <c r="B1745" s="1" t="s">
        <v>3188</v>
      </c>
      <c r="C1745" s="1" t="s">
        <v>1109</v>
      </c>
      <c r="D1745" s="1" t="s">
        <v>1110</v>
      </c>
      <c r="E1745" s="1" t="s">
        <v>13</v>
      </c>
      <c r="F1745" s="1" t="s">
        <v>14</v>
      </c>
      <c r="G1745" s="1" t="s">
        <v>15</v>
      </c>
      <c r="H1745" s="1" t="s">
        <v>16</v>
      </c>
      <c r="I1745" s="1" t="s">
        <v>17</v>
      </c>
      <c r="J1745" s="1">
        <v>0</v>
      </c>
      <c r="M1745" s="1" t="str">
        <f>IF(Feuil1!F1745="",B1745,"=GAUCHE(B2;Feuil1!F2)")</f>
        <v>FLUORESCENCE SYS PQ SOLUTION</v>
      </c>
    </row>
    <row r="1746" spans="1:13">
      <c r="A1746" s="1" t="s">
        <v>1378</v>
      </c>
      <c r="B1746" s="1" t="s">
        <v>3189</v>
      </c>
      <c r="C1746" s="1" t="s">
        <v>1252</v>
      </c>
      <c r="D1746" s="1" t="s">
        <v>1253</v>
      </c>
      <c r="E1746" s="1" t="s">
        <v>13</v>
      </c>
      <c r="F1746" s="1" t="s">
        <v>14</v>
      </c>
      <c r="G1746" s="1" t="s">
        <v>15</v>
      </c>
      <c r="H1746" s="1" t="s">
        <v>16</v>
      </c>
      <c r="I1746" s="1" t="s">
        <v>17</v>
      </c>
      <c r="J1746" s="1">
        <v>0</v>
      </c>
      <c r="M1746" s="1" t="str">
        <f>IF(Feuil1!F1746="",B1746,"=GAUCHE(B2;Feuil1!F2)")</f>
        <v>RHEODYNE LOOP KIT</v>
      </c>
    </row>
    <row r="1747" spans="1:13">
      <c r="A1747" s="1" t="s">
        <v>1379</v>
      </c>
      <c r="B1747" s="1" t="s">
        <v>3190</v>
      </c>
      <c r="C1747" s="1" t="s">
        <v>1380</v>
      </c>
      <c r="D1747" s="1" t="s">
        <v>1381</v>
      </c>
      <c r="E1747" s="1" t="s">
        <v>13</v>
      </c>
      <c r="F1747" s="1" t="s">
        <v>14</v>
      </c>
      <c r="G1747" s="1" t="s">
        <v>15</v>
      </c>
      <c r="H1747" s="1" t="s">
        <v>16</v>
      </c>
      <c r="I1747" s="1" t="s">
        <v>17</v>
      </c>
      <c r="J1747" s="1">
        <v>0</v>
      </c>
      <c r="M1747" s="1" t="str">
        <f>IF(Feuil1!F1747="",B1747,"=GAUCHE(B2;Feuil1!F2)")</f>
        <v>SEPTA PTFE/SILICONE 100PK</v>
      </c>
    </row>
    <row r="1748" spans="1:13">
      <c r="A1748" s="1" t="s">
        <v>1382</v>
      </c>
      <c r="B1748" s="1" t="s">
        <v>3191</v>
      </c>
      <c r="C1748" s="1" t="s">
        <v>1383</v>
      </c>
      <c r="D1748" s="1" t="s">
        <v>1384</v>
      </c>
      <c r="E1748" s="1" t="s">
        <v>13</v>
      </c>
      <c r="F1748" s="1" t="s">
        <v>14</v>
      </c>
      <c r="G1748" s="1" t="s">
        <v>15</v>
      </c>
      <c r="H1748" s="1" t="s">
        <v>16</v>
      </c>
      <c r="I1748" s="1" t="s">
        <v>17</v>
      </c>
      <c r="J1748" s="1">
        <v>0</v>
      </c>
      <c r="M1748" s="1" t="str">
        <f>IF(Feuil1!F1748="",B1748,"=GAUCHE(B2;Feuil1!F2)")</f>
        <v>VIAL CAP 10MM SCREW 100PK</v>
      </c>
    </row>
    <row r="1749" spans="1:13">
      <c r="A1749" s="1" t="s">
        <v>1385</v>
      </c>
      <c r="B1749" s="1" t="s">
        <v>3192</v>
      </c>
      <c r="C1749" s="1" t="s">
        <v>1386</v>
      </c>
      <c r="D1749" s="1" t="s">
        <v>1387</v>
      </c>
      <c r="E1749" s="1" t="s">
        <v>13</v>
      </c>
      <c r="F1749" s="1" t="s">
        <v>14</v>
      </c>
      <c r="G1749" s="1" t="s">
        <v>15</v>
      </c>
      <c r="H1749" s="1" t="s">
        <v>16</v>
      </c>
      <c r="I1749" s="1" t="s">
        <v>17</v>
      </c>
      <c r="J1749" s="1">
        <v>0</v>
      </c>
      <c r="M1749" s="1" t="str">
        <f>IF(Feuil1!F1749="",B1749,"=GAUCHE(B2;Feuil1!F2)")</f>
        <v>SEPTA/PTFE/SILICONE 8MMPRE 100PK</v>
      </c>
    </row>
    <row r="1750" spans="1:13">
      <c r="A1750" s="1" t="s">
        <v>1388</v>
      </c>
      <c r="B1750" s="1" t="s">
        <v>3193</v>
      </c>
      <c r="C1750" s="1" t="s">
        <v>1389</v>
      </c>
      <c r="D1750" s="1" t="s">
        <v>1390</v>
      </c>
      <c r="E1750" s="1" t="s">
        <v>13</v>
      </c>
      <c r="F1750" s="1" t="s">
        <v>14</v>
      </c>
      <c r="G1750" s="1" t="s">
        <v>15</v>
      </c>
      <c r="H1750" s="1" t="s">
        <v>16</v>
      </c>
      <c r="I1750" s="1" t="s">
        <v>17</v>
      </c>
      <c r="J1750" s="1">
        <v>0</v>
      </c>
      <c r="M1750" s="1" t="str">
        <f>IF(Feuil1!F1750="",B1750,"=GAUCHE(B2;Feuil1!F2)")</f>
        <v>SEPTA PTFE 8MM 100PK</v>
      </c>
    </row>
    <row r="1751" spans="1:13">
      <c r="A1751" s="1" t="s">
        <v>1391</v>
      </c>
      <c r="B1751" s="1" t="s">
        <v>3194</v>
      </c>
      <c r="C1751" s="1" t="s">
        <v>1392</v>
      </c>
      <c r="D1751" s="1" t="s">
        <v>1393</v>
      </c>
      <c r="E1751" s="1" t="s">
        <v>13</v>
      </c>
      <c r="F1751" s="1" t="s">
        <v>14</v>
      </c>
      <c r="G1751" s="1" t="s">
        <v>15</v>
      </c>
      <c r="H1751" s="1" t="s">
        <v>16</v>
      </c>
      <c r="I1751" s="1" t="s">
        <v>17</v>
      </c>
      <c r="J1751" s="1">
        <v>0</v>
      </c>
      <c r="M1751" s="1" t="str">
        <f>IF(Feuil1!F1751="",B1751,"=GAUCHE(B2;Feuil1!F2)")</f>
        <v>SCREW NECK VIAL 7MM 100/PK</v>
      </c>
    </row>
    <row r="1752" spans="1:13">
      <c r="A1752" s="1" t="s">
        <v>1391</v>
      </c>
      <c r="B1752" s="1" t="s">
        <v>3195</v>
      </c>
      <c r="C1752" s="1" t="s">
        <v>1394</v>
      </c>
      <c r="D1752" s="1" t="s">
        <v>1395</v>
      </c>
      <c r="E1752" s="1" t="s">
        <v>13</v>
      </c>
      <c r="F1752" s="1" t="s">
        <v>14</v>
      </c>
      <c r="G1752" s="1" t="s">
        <v>15</v>
      </c>
      <c r="H1752" s="1" t="s">
        <v>16</v>
      </c>
      <c r="I1752" s="1" t="s">
        <v>17</v>
      </c>
      <c r="J1752" s="1">
        <v>0</v>
      </c>
      <c r="M1752" s="1" t="str">
        <f>IF(Feuil1!F1752="",B1752,"=GAUCHE(B2;Feuil1!F2)")</f>
        <v>V DEACTIVATED SCREW NECK VIAL 7MM 100/PK</v>
      </c>
    </row>
    <row r="1753" spans="1:13">
      <c r="A1753" s="1" t="s">
        <v>1396</v>
      </c>
      <c r="B1753" s="1" t="s">
        <v>3196</v>
      </c>
      <c r="C1753" s="1" t="s">
        <v>1394</v>
      </c>
      <c r="D1753" s="1" t="s">
        <v>1395</v>
      </c>
      <c r="E1753" s="1" t="s">
        <v>13</v>
      </c>
      <c r="F1753" s="1" t="s">
        <v>14</v>
      </c>
      <c r="G1753" s="1" t="s">
        <v>15</v>
      </c>
      <c r="H1753" s="1" t="s">
        <v>16</v>
      </c>
      <c r="I1753" s="1" t="s">
        <v>17</v>
      </c>
      <c r="J1753" s="1">
        <v>0</v>
      </c>
      <c r="M1753" s="1" t="str">
        <f>IF(Feuil1!F1753="",B1753,"=GAUCHE(B2;Feuil1!F2)")</f>
        <v>INSERT, PLASTIC, LIMITED VOLUME, 144/PK</v>
      </c>
    </row>
    <row r="1754" spans="1:13">
      <c r="A1754" s="1" t="s">
        <v>1397</v>
      </c>
      <c r="B1754" s="1" t="s">
        <v>3197</v>
      </c>
      <c r="C1754" s="1" t="s">
        <v>1018</v>
      </c>
      <c r="D1754" s="1" t="s">
        <v>1019</v>
      </c>
      <c r="E1754" s="1" t="s">
        <v>13</v>
      </c>
      <c r="F1754" s="1" t="s">
        <v>14</v>
      </c>
      <c r="G1754" s="1" t="s">
        <v>15</v>
      </c>
      <c r="H1754" s="1" t="s">
        <v>16</v>
      </c>
      <c r="I1754" s="1" t="s">
        <v>17</v>
      </c>
      <c r="J1754" s="1">
        <v>0</v>
      </c>
      <c r="M1754" s="1" t="str">
        <f>IF(Feuil1!F1754="",B1754,"=GAUCHE(B2;Feuil1!F2)")</f>
        <v>SPRING, 96POS. LVI,100/PK</v>
      </c>
    </row>
    <row r="1755" spans="1:13">
      <c r="A1755" s="1" t="s">
        <v>1398</v>
      </c>
      <c r="B1755" s="1" t="s">
        <v>3198</v>
      </c>
      <c r="C1755" s="1" t="s">
        <v>1099</v>
      </c>
      <c r="D1755" s="1" t="s">
        <v>1100</v>
      </c>
      <c r="E1755" s="1" t="s">
        <v>13</v>
      </c>
      <c r="F1755" s="1" t="s">
        <v>14</v>
      </c>
      <c r="G1755" s="1" t="s">
        <v>15</v>
      </c>
      <c r="H1755" s="1" t="s">
        <v>16</v>
      </c>
      <c r="I1755" s="1" t="s">
        <v>17</v>
      </c>
      <c r="J1755" s="1">
        <v>0</v>
      </c>
      <c r="M1755" s="1" t="str">
        <f>IF(Feuil1!F1755="",B1755,"=GAUCHE(B2;Feuil1!F2)")</f>
        <v>INSERT,96 POS LVI, 100/PK</v>
      </c>
    </row>
    <row r="1756" spans="1:13">
      <c r="A1756" s="1" t="s">
        <v>1399</v>
      </c>
      <c r="B1756" s="1" t="s">
        <v>3199</v>
      </c>
      <c r="C1756" s="1" t="s">
        <v>1263</v>
      </c>
      <c r="D1756" s="1" t="s">
        <v>1264</v>
      </c>
      <c r="E1756" s="1" t="s">
        <v>13</v>
      </c>
      <c r="F1756" s="1" t="s">
        <v>14</v>
      </c>
      <c r="G1756" s="1" t="s">
        <v>15</v>
      </c>
      <c r="H1756" s="1" t="s">
        <v>16</v>
      </c>
      <c r="I1756" s="1" t="s">
        <v>17</v>
      </c>
      <c r="J1756" s="1">
        <v>0</v>
      </c>
      <c r="M1756" s="1" t="str">
        <f>IF(Feuil1!F1756="",B1756,"=GAUCHE(B2;Feuil1!F2)")</f>
        <v>DEACTIVATED INSERT,96 POS LVI, 100/PK</v>
      </c>
    </row>
    <row r="1757" spans="1:13">
      <c r="A1757" s="1" t="s">
        <v>1400</v>
      </c>
      <c r="B1757" s="1" t="s">
        <v>3200</v>
      </c>
      <c r="C1757" s="1" t="s">
        <v>1401</v>
      </c>
      <c r="D1757" s="1" t="s">
        <v>1402</v>
      </c>
      <c r="E1757" s="1" t="s">
        <v>13</v>
      </c>
      <c r="F1757" s="1" t="s">
        <v>14</v>
      </c>
      <c r="G1757" s="1" t="s">
        <v>15</v>
      </c>
      <c r="H1757" s="1" t="s">
        <v>16</v>
      </c>
      <c r="I1757" s="1" t="s">
        <v>17</v>
      </c>
      <c r="J1757" s="1">
        <v>0</v>
      </c>
      <c r="M1757" s="1" t="str">
        <f>IF(Feuil1!F1757="",B1757,"=GAUCHE(B2;Feuil1!F2)")</f>
        <v>LVI - GLASS 250UL 100/PK</v>
      </c>
    </row>
    <row r="1758" spans="1:13">
      <c r="A1758" s="1" t="s">
        <v>1403</v>
      </c>
      <c r="B1758" s="1" t="s">
        <v>3201</v>
      </c>
      <c r="C1758" s="1" t="s">
        <v>1263</v>
      </c>
      <c r="D1758" s="1" t="s">
        <v>1264</v>
      </c>
      <c r="E1758" s="1" t="s">
        <v>13</v>
      </c>
      <c r="F1758" s="1" t="s">
        <v>14</v>
      </c>
      <c r="G1758" s="1" t="s">
        <v>15</v>
      </c>
      <c r="H1758" s="1" t="s">
        <v>16</v>
      </c>
      <c r="I1758" s="1" t="s">
        <v>17</v>
      </c>
      <c r="J1758" s="1">
        <v>0</v>
      </c>
      <c r="M1758" s="1" t="str">
        <f>IF(Feuil1!F1758="",B1758,"=GAUCHE(B2;Feuil1!F2)")</f>
        <v>DEACTIVATED LVI - GLASS 250UL 100/PK</v>
      </c>
    </row>
    <row r="1759" spans="1:13">
      <c r="A1759" s="1" t="s">
        <v>1404</v>
      </c>
      <c r="B1759" s="1" t="s">
        <v>3202</v>
      </c>
      <c r="C1759" s="1" t="s">
        <v>1405</v>
      </c>
      <c r="D1759" s="1" t="s">
        <v>1406</v>
      </c>
      <c r="E1759" s="1" t="s">
        <v>13</v>
      </c>
      <c r="F1759" s="1" t="s">
        <v>14</v>
      </c>
      <c r="G1759" s="1" t="s">
        <v>15</v>
      </c>
      <c r="H1759" s="1" t="s">
        <v>16</v>
      </c>
      <c r="I1759" s="1" t="s">
        <v>17</v>
      </c>
      <c r="J1759" s="1">
        <v>0</v>
      </c>
      <c r="M1759" s="1" t="str">
        <f>IF(Feuil1!F1759="",B1759,"=GAUCHE(B2;Feuil1!F2)")</f>
        <v>COMPRESSION SPRING, 144/PK</v>
      </c>
    </row>
    <row r="1760" spans="1:13">
      <c r="A1760" s="1" t="s">
        <v>1407</v>
      </c>
      <c r="B1760" s="1" t="s">
        <v>3203</v>
      </c>
      <c r="C1760" s="1" t="s">
        <v>1408</v>
      </c>
      <c r="D1760" s="1" t="s">
        <v>1409</v>
      </c>
      <c r="E1760" s="1" t="s">
        <v>13</v>
      </c>
      <c r="F1760" s="1" t="s">
        <v>14</v>
      </c>
      <c r="G1760" s="1" t="s">
        <v>15</v>
      </c>
      <c r="H1760" s="1" t="s">
        <v>16</v>
      </c>
      <c r="I1760" s="1" t="s">
        <v>17</v>
      </c>
      <c r="J1760" s="1">
        <v>0</v>
      </c>
      <c r="M1760" s="1" t="str">
        <f>IF(Feuil1!F1760="",B1760,"=GAUCHE(B2;Feuil1!F2)")</f>
        <v>H-STYLE VIAL CAPS,144/PK</v>
      </c>
    </row>
    <row r="1761" spans="1:13">
      <c r="A1761" s="1" t="s">
        <v>1410</v>
      </c>
      <c r="B1761" s="1" t="s">
        <v>3204</v>
      </c>
      <c r="C1761" s="1" t="s">
        <v>1242</v>
      </c>
      <c r="D1761" s="1" t="s">
        <v>1243</v>
      </c>
      <c r="E1761" s="1" t="s">
        <v>13</v>
      </c>
      <c r="F1761" s="1" t="s">
        <v>14</v>
      </c>
      <c r="G1761" s="1" t="s">
        <v>15</v>
      </c>
      <c r="H1761" s="1" t="s">
        <v>16</v>
      </c>
      <c r="I1761" s="1" t="s">
        <v>17</v>
      </c>
      <c r="J1761" s="1">
        <v>0</v>
      </c>
      <c r="M1761" s="1" t="str">
        <f>IF(Feuil1!F1761="",B1761,"=GAUCHE(B2;Feuil1!F2)")</f>
        <v>SEPTUM FOR VIALS &amp; CAPS 144/PK</v>
      </c>
    </row>
    <row r="1762" spans="1:13">
      <c r="A1762" s="1" t="s">
        <v>1411</v>
      </c>
      <c r="B1762" s="1" t="s">
        <v>3205</v>
      </c>
      <c r="C1762" s="1" t="s">
        <v>1412</v>
      </c>
      <c r="D1762" s="1" t="s">
        <v>1413</v>
      </c>
      <c r="E1762" s="1" t="s">
        <v>13</v>
      </c>
      <c r="F1762" s="1" t="s">
        <v>14</v>
      </c>
      <c r="G1762" s="1" t="s">
        <v>15</v>
      </c>
      <c r="H1762" s="1" t="s">
        <v>16</v>
      </c>
      <c r="I1762" s="1" t="s">
        <v>17</v>
      </c>
      <c r="J1762" s="1">
        <v>0</v>
      </c>
      <c r="M1762" s="1" t="str">
        <f>IF(Feuil1!F1762="",B1762,"=GAUCHE(B2;Feuil1!F2)")</f>
        <v>PTFE SEPTA, 10 GROSS PKG</v>
      </c>
    </row>
    <row r="1763" spans="1:13">
      <c r="A1763" s="1" t="s">
        <v>1414</v>
      </c>
      <c r="B1763" s="1" t="s">
        <v>3206</v>
      </c>
      <c r="C1763" s="1" t="s">
        <v>1415</v>
      </c>
      <c r="D1763" s="1" t="s">
        <v>1416</v>
      </c>
      <c r="E1763" s="1" t="s">
        <v>13</v>
      </c>
      <c r="F1763" s="1" t="s">
        <v>14</v>
      </c>
      <c r="G1763" s="1" t="s">
        <v>15</v>
      </c>
      <c r="H1763" s="1" t="s">
        <v>16</v>
      </c>
      <c r="I1763" s="1" t="s">
        <v>17</v>
      </c>
      <c r="J1763" s="1">
        <v>0</v>
      </c>
      <c r="M1763" s="1" t="str">
        <f>IF(Feuil1!F1763="",B1763,"=GAUCHE(B2;Feuil1!F2)")</f>
        <v>SEPTUM/CAP,S/SEAL,144/PK</v>
      </c>
    </row>
    <row r="1764" spans="1:13">
      <c r="A1764" s="1" t="s">
        <v>1417</v>
      </c>
      <c r="B1764" s="1" t="s">
        <v>3207</v>
      </c>
      <c r="C1764" s="1" t="s">
        <v>1418</v>
      </c>
      <c r="D1764" s="1" t="s">
        <v>1419</v>
      </c>
      <c r="E1764" s="1" t="s">
        <v>13</v>
      </c>
      <c r="F1764" s="1" t="s">
        <v>14</v>
      </c>
      <c r="G1764" s="1" t="s">
        <v>15</v>
      </c>
      <c r="H1764" s="1" t="s">
        <v>16</v>
      </c>
      <c r="I1764" s="1" t="s">
        <v>17</v>
      </c>
      <c r="J1764" s="1">
        <v>0</v>
      </c>
      <c r="M1764" s="1" t="str">
        <f>IF(Feuil1!F1764="",B1764,"=GAUCHE(B2;Feuil1!F2)")</f>
        <v>STD 4ML VIAL ASSY,10 GROSS</v>
      </c>
    </row>
    <row r="1765" spans="1:13">
      <c r="A1765" s="1" t="s">
        <v>1420</v>
      </c>
      <c r="B1765" s="1" t="s">
        <v>3208</v>
      </c>
      <c r="C1765" s="1" t="s">
        <v>1412</v>
      </c>
      <c r="D1765" s="1" t="s">
        <v>1413</v>
      </c>
      <c r="E1765" s="1" t="s">
        <v>13</v>
      </c>
      <c r="F1765" s="1" t="s">
        <v>14</v>
      </c>
      <c r="G1765" s="1" t="s">
        <v>15</v>
      </c>
      <c r="H1765" s="1" t="s">
        <v>16</v>
      </c>
      <c r="I1765" s="1" t="s">
        <v>17</v>
      </c>
      <c r="J1765" s="1">
        <v>0</v>
      </c>
      <c r="M1765" s="1" t="str">
        <f>IF(Feuil1!F1765="",B1765,"=GAUCHE(B2;Feuil1!F2)")</f>
        <v>WISP 1ML VIAL CAPS 1000/PK</v>
      </c>
    </row>
    <row r="1766" spans="1:13">
      <c r="A1766" s="1" t="s">
        <v>1421</v>
      </c>
      <c r="B1766" s="1" t="s">
        <v>3209</v>
      </c>
      <c r="C1766" s="1" t="s">
        <v>1415</v>
      </c>
      <c r="D1766" s="1" t="s">
        <v>1416</v>
      </c>
      <c r="E1766" s="1" t="s">
        <v>13</v>
      </c>
      <c r="F1766" s="1" t="s">
        <v>14</v>
      </c>
      <c r="G1766" s="1" t="s">
        <v>15</v>
      </c>
      <c r="H1766" s="1" t="s">
        <v>16</v>
      </c>
      <c r="I1766" s="1" t="s">
        <v>17</v>
      </c>
      <c r="J1766" s="1">
        <v>0</v>
      </c>
      <c r="M1766" s="1" t="str">
        <f>IF(Feuil1!F1766="",B1766,"=GAUCHE(B2;Feuil1!F2)")</f>
        <v>INSERT,300UL W/POLY SPRING (100)</v>
      </c>
    </row>
    <row r="1767" spans="1:13">
      <c r="A1767" s="1" t="s">
        <v>1422</v>
      </c>
      <c r="B1767" s="1" t="s">
        <v>3210</v>
      </c>
      <c r="C1767" s="1" t="s">
        <v>1423</v>
      </c>
      <c r="D1767" s="1" t="s">
        <v>1424</v>
      </c>
      <c r="E1767" s="1" t="s">
        <v>13</v>
      </c>
      <c r="F1767" s="1" t="s">
        <v>14</v>
      </c>
      <c r="G1767" s="1" t="s">
        <v>15</v>
      </c>
      <c r="H1767" s="1" t="s">
        <v>16</v>
      </c>
      <c r="I1767" s="1" t="s">
        <v>17</v>
      </c>
      <c r="J1767" s="1">
        <v>0</v>
      </c>
      <c r="M1767" s="1" t="str">
        <f>IF(Feuil1!F1767="",B1767,"=GAUCHE(B2;Feuil1!F2)")</f>
        <v>DEACTIV INSERT,300UL W/POLY SPRING (100)</v>
      </c>
    </row>
    <row r="1768" spans="1:13">
      <c r="A1768" s="1" t="s">
        <v>1425</v>
      </c>
      <c r="B1768" s="1" t="s">
        <v>3211</v>
      </c>
      <c r="C1768" s="1" t="s">
        <v>1426</v>
      </c>
      <c r="D1768" s="1" t="s">
        <v>1427</v>
      </c>
      <c r="E1768" s="1" t="s">
        <v>13</v>
      </c>
      <c r="F1768" s="1" t="s">
        <v>14</v>
      </c>
      <c r="G1768" s="1" t="s">
        <v>15</v>
      </c>
      <c r="H1768" s="1" t="s">
        <v>16</v>
      </c>
      <c r="I1768" s="1" t="s">
        <v>17</v>
      </c>
      <c r="J1768" s="1">
        <v>0</v>
      </c>
      <c r="M1768" s="1" t="str">
        <f>IF(Feuil1!F1768="",B1768,"=GAUCHE(B2;Feuil1!F2)")</f>
        <v>INSERT,150 ?L PREINSTAL SPRING (100)</v>
      </c>
    </row>
    <row r="1769" spans="1:13">
      <c r="A1769" s="1" t="s">
        <v>1428</v>
      </c>
      <c r="B1769" s="1" t="s">
        <v>3212</v>
      </c>
      <c r="C1769" s="1" t="s">
        <v>1415</v>
      </c>
      <c r="D1769" s="1" t="s">
        <v>1416</v>
      </c>
      <c r="E1769" s="1" t="s">
        <v>13</v>
      </c>
      <c r="F1769" s="1" t="s">
        <v>14</v>
      </c>
      <c r="G1769" s="1" t="s">
        <v>15</v>
      </c>
      <c r="H1769" s="1" t="s">
        <v>16</v>
      </c>
      <c r="I1769" s="1" t="s">
        <v>17</v>
      </c>
      <c r="J1769" s="1">
        <v>0</v>
      </c>
      <c r="M1769" s="1" t="str">
        <f>IF(Feuil1!F1769="",B1769,"=GAUCHE(B2;Feuil1!F2)")</f>
        <v>DEACTIV INSRT,150?L PREINSTAL SPRNG(100)</v>
      </c>
    </row>
    <row r="1770" spans="1:13">
      <c r="A1770" s="1" t="s">
        <v>1429</v>
      </c>
      <c r="B1770" s="1" t="s">
        <v>3213</v>
      </c>
      <c r="C1770" s="1" t="s">
        <v>1430</v>
      </c>
      <c r="D1770" s="1" t="s">
        <v>1431</v>
      </c>
      <c r="E1770" s="1" t="s">
        <v>13</v>
      </c>
      <c r="F1770" s="1" t="s">
        <v>14</v>
      </c>
      <c r="G1770" s="1" t="s">
        <v>15</v>
      </c>
      <c r="H1770" s="1" t="s">
        <v>16</v>
      </c>
      <c r="I1770" s="1" t="s">
        <v>17</v>
      </c>
      <c r="J1770" s="1">
        <v>0</v>
      </c>
      <c r="M1770" s="1" t="str">
        <f>IF(Feuil1!F1770="",B1770,"=GAUCHE(B2;Feuil1!F2)")</f>
        <v>VIAL,POLYPRO 250UL SCREW NECK (100)</v>
      </c>
    </row>
    <row r="1771" spans="1:13">
      <c r="A1771" s="1" t="s">
        <v>1432</v>
      </c>
      <c r="B1771" s="1" t="s">
        <v>3214</v>
      </c>
      <c r="C1771" s="1" t="s">
        <v>1392</v>
      </c>
      <c r="D1771" s="1" t="s">
        <v>1393</v>
      </c>
      <c r="E1771" s="1" t="s">
        <v>13</v>
      </c>
      <c r="F1771" s="1" t="s">
        <v>14</v>
      </c>
      <c r="G1771" s="1" t="s">
        <v>15</v>
      </c>
      <c r="H1771" s="1" t="s">
        <v>16</v>
      </c>
      <c r="I1771" s="1" t="s">
        <v>17</v>
      </c>
      <c r="J1771" s="1">
        <v>0</v>
      </c>
      <c r="M1771" s="1" t="str">
        <f>IF(Feuil1!F1771="",B1771,"=GAUCHE(B2;Feuil1!F2)")</f>
        <v>CAP/SEPTA PTFE SILICONE ASSY (100)</v>
      </c>
    </row>
    <row r="1772" spans="1:13">
      <c r="A1772" s="1" t="s">
        <v>1433</v>
      </c>
      <c r="B1772" s="1" t="s">
        <v>3215</v>
      </c>
      <c r="C1772" s="1" t="s">
        <v>1380</v>
      </c>
      <c r="D1772" s="1" t="s">
        <v>1381</v>
      </c>
      <c r="E1772" s="1" t="s">
        <v>13</v>
      </c>
      <c r="F1772" s="1" t="s">
        <v>14</v>
      </c>
      <c r="G1772" s="1" t="s">
        <v>15</v>
      </c>
      <c r="H1772" s="1" t="s">
        <v>16</v>
      </c>
      <c r="I1772" s="1" t="s">
        <v>17</v>
      </c>
      <c r="J1772" s="1">
        <v>0</v>
      </c>
      <c r="M1772" s="1" t="str">
        <f>IF(Feuil1!F1772="",B1772,"=GAUCHE(B2;Feuil1!F2)")</f>
        <v>VIAL,GLASS 12X32 CLASS A 100/pk</v>
      </c>
    </row>
    <row r="1773" spans="1:13">
      <c r="A1773" s="1" t="s">
        <v>1434</v>
      </c>
      <c r="B1773" s="1" t="s">
        <v>3216</v>
      </c>
      <c r="C1773" s="1" t="s">
        <v>1435</v>
      </c>
      <c r="D1773" s="1" t="s">
        <v>1436</v>
      </c>
      <c r="E1773" s="1" t="s">
        <v>13</v>
      </c>
      <c r="F1773" s="1" t="s">
        <v>14</v>
      </c>
      <c r="G1773" s="1" t="s">
        <v>15</v>
      </c>
      <c r="H1773" s="1" t="s">
        <v>16</v>
      </c>
      <c r="I1773" s="1" t="s">
        <v>17</v>
      </c>
      <c r="J1773" s="1">
        <v>0</v>
      </c>
      <c r="M1773" s="1" t="str">
        <f>IF(Feuil1!F1773="",B1773,"=GAUCHE(B2;Feuil1!F2)")</f>
        <v>DEACTIV VIAL,GLASS 12X32 CLASS A 100/pk</v>
      </c>
    </row>
    <row r="1774" spans="1:13">
      <c r="A1774" s="1" t="s">
        <v>1437</v>
      </c>
      <c r="B1774" s="1" t="s">
        <v>3217</v>
      </c>
      <c r="C1774" s="1" t="s">
        <v>1438</v>
      </c>
      <c r="D1774" s="1" t="s">
        <v>1439</v>
      </c>
      <c r="E1774" s="1" t="s">
        <v>13</v>
      </c>
      <c r="F1774" s="1" t="s">
        <v>14</v>
      </c>
      <c r="G1774" s="1" t="s">
        <v>15</v>
      </c>
      <c r="H1774" s="1" t="s">
        <v>16</v>
      </c>
      <c r="I1774" s="1" t="s">
        <v>17</v>
      </c>
      <c r="J1774" s="1">
        <v>0</v>
      </c>
      <c r="M1774" s="1" t="str">
        <f>IF(Feuil1!F1774="",B1774,"=GAUCHE(B2;Feuil1!F2)")</f>
        <v>VIAL,GLASS AMBER 12X32 CLASS A 100/pk</v>
      </c>
    </row>
    <row r="1775" spans="1:13">
      <c r="A1775" s="1" t="s">
        <v>1440</v>
      </c>
      <c r="B1775" s="1" t="s">
        <v>3218</v>
      </c>
      <c r="C1775" s="1" t="s">
        <v>1441</v>
      </c>
      <c r="D1775" s="1" t="s">
        <v>1442</v>
      </c>
      <c r="E1775" s="1" t="s">
        <v>13</v>
      </c>
      <c r="F1775" s="1" t="s">
        <v>14</v>
      </c>
      <c r="G1775" s="1" t="s">
        <v>15</v>
      </c>
      <c r="H1775" s="1" t="s">
        <v>16</v>
      </c>
      <c r="I1775" s="1" t="s">
        <v>17</v>
      </c>
      <c r="J1775" s="1">
        <v>0</v>
      </c>
      <c r="M1775" s="1" t="str">
        <f>IF(Feuil1!F1775="",B1775,"=GAUCHE(B2;Feuil1!F2)")</f>
        <v>DEACTIV VIAL,GLS AMBER 12X32 CLASS A 100</v>
      </c>
    </row>
    <row r="1776" spans="1:13">
      <c r="A1776" s="1" t="s">
        <v>1443</v>
      </c>
      <c r="B1776" s="1" t="s">
        <v>3219</v>
      </c>
      <c r="C1776" s="1" t="s">
        <v>1438</v>
      </c>
      <c r="D1776" s="1" t="s">
        <v>1439</v>
      </c>
      <c r="E1776" s="1" t="s">
        <v>13</v>
      </c>
      <c r="F1776" s="1" t="s">
        <v>14</v>
      </c>
      <c r="G1776" s="1" t="s">
        <v>15</v>
      </c>
      <c r="H1776" s="1" t="s">
        <v>16</v>
      </c>
      <c r="I1776" s="1" t="s">
        <v>17</v>
      </c>
      <c r="J1776" s="1">
        <v>0</v>
      </c>
      <c r="M1776" s="1" t="str">
        <f>IF(Feuil1!F1776="",B1776,"=GAUCHE(B2;Feuil1!F2)")</f>
        <v>VIAL,GLASS 12X32 6MM 100/pk</v>
      </c>
    </row>
    <row r="1777" spans="1:13">
      <c r="A1777" s="1" t="s">
        <v>1444</v>
      </c>
      <c r="B1777" s="1" t="s">
        <v>3220</v>
      </c>
      <c r="C1777" s="1" t="s">
        <v>1435</v>
      </c>
      <c r="D1777" s="1" t="s">
        <v>1436</v>
      </c>
      <c r="E1777" s="1" t="s">
        <v>13</v>
      </c>
      <c r="F1777" s="1" t="s">
        <v>14</v>
      </c>
      <c r="G1777" s="1" t="s">
        <v>15</v>
      </c>
      <c r="H1777" s="1" t="s">
        <v>16</v>
      </c>
      <c r="I1777" s="1" t="s">
        <v>17</v>
      </c>
      <c r="J1777" s="1">
        <v>0</v>
      </c>
      <c r="M1777" s="1" t="str">
        <f>IF(Feuil1!F1777="",B1777,"=GAUCHE(B2;Feuil1!F2)")</f>
        <v>DEACTIVATED VIAL,GLASS 12X32 6MM 100/pk</v>
      </c>
    </row>
    <row r="1778" spans="1:13">
      <c r="A1778" s="1" t="s">
        <v>1445</v>
      </c>
      <c r="B1778" s="1" t="s">
        <v>3221</v>
      </c>
      <c r="C1778" s="1" t="s">
        <v>1386</v>
      </c>
      <c r="D1778" s="1" t="s">
        <v>1387</v>
      </c>
      <c r="E1778" s="1" t="s">
        <v>13</v>
      </c>
      <c r="F1778" s="1" t="s">
        <v>14</v>
      </c>
      <c r="G1778" s="1" t="s">
        <v>15</v>
      </c>
      <c r="H1778" s="1" t="s">
        <v>16</v>
      </c>
      <c r="I1778" s="1" t="s">
        <v>17</v>
      </c>
      <c r="J1778" s="1">
        <v>0</v>
      </c>
      <c r="M1778" s="1" t="str">
        <f>IF(Feuil1!F1778="",B1778,"=GAUCHE(B2;Feuil1!F2)")</f>
        <v>VIAL, GLASS AMBER 12X32X6MM (100)</v>
      </c>
    </row>
    <row r="1779" spans="1:13">
      <c r="A1779" s="1" t="s">
        <v>1446</v>
      </c>
      <c r="B1779" s="1" t="s">
        <v>3222</v>
      </c>
      <c r="C1779" s="1" t="s">
        <v>1107</v>
      </c>
      <c r="D1779" s="1" t="s">
        <v>1108</v>
      </c>
      <c r="E1779" s="1" t="s">
        <v>13</v>
      </c>
      <c r="F1779" s="1" t="s">
        <v>14</v>
      </c>
      <c r="G1779" s="1" t="s">
        <v>15</v>
      </c>
      <c r="H1779" s="1" t="s">
        <v>16</v>
      </c>
      <c r="I1779" s="1" t="s">
        <v>17</v>
      </c>
      <c r="J1779" s="1">
        <v>0</v>
      </c>
      <c r="M1779" s="1" t="str">
        <f>IF(Feuil1!F1779="",B1779,"=GAUCHE(B2;Feuil1!F2)")</f>
        <v>DEACTIV VIAL, GLASS AMBER 12X32X6MM(100)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779"/>
  <sheetViews>
    <sheetView topLeftCell="A10" workbookViewId="0">
      <selection activeCell="G2" sqref="G2"/>
    </sheetView>
  </sheetViews>
  <sheetFormatPr baseColWidth="10" defaultRowHeight="15"/>
  <cols>
    <col min="4" max="4" width="29.5703125" customWidth="1"/>
  </cols>
  <sheetData>
    <row r="2" spans="1:6">
      <c r="A2">
        <f>LEN('intermediaire_import_articles-w'!B2)</f>
        <v>40</v>
      </c>
      <c r="B2">
        <f>LEN(D2)</f>
        <v>25</v>
      </c>
      <c r="C2">
        <f t="shared" ref="C2:C65" si="0">GESTEP(A2+B2,128)</f>
        <v>0</v>
      </c>
      <c r="D2" t="s">
        <v>3223</v>
      </c>
      <c r="F2" t="str">
        <f t="shared" ref="F2:F65" si="1">IF(C2 = 1,128-B2,"")</f>
        <v/>
      </c>
    </row>
    <row r="3" spans="1:6">
      <c r="A3">
        <f>LEN('intermediaire_import_articles-w'!B3)</f>
        <v>40</v>
      </c>
      <c r="B3">
        <f t="shared" ref="B3:B66" si="2">LEN(D3)</f>
        <v>25</v>
      </c>
      <c r="C3">
        <f t="shared" si="0"/>
        <v>0</v>
      </c>
      <c r="D3" t="s">
        <v>3223</v>
      </c>
      <c r="F3" t="str">
        <f t="shared" si="1"/>
        <v/>
      </c>
    </row>
    <row r="4" spans="1:6">
      <c r="A4">
        <f>LEN('intermediaire_import_articles-w'!B4)</f>
        <v>68</v>
      </c>
      <c r="B4">
        <f t="shared" si="2"/>
        <v>25</v>
      </c>
      <c r="C4">
        <f t="shared" si="0"/>
        <v>0</v>
      </c>
      <c r="D4" t="s">
        <v>3223</v>
      </c>
      <c r="F4" t="str">
        <f t="shared" si="1"/>
        <v/>
      </c>
    </row>
    <row r="5" spans="1:6">
      <c r="A5">
        <f>LEN('intermediaire_import_articles-w'!B5)</f>
        <v>58</v>
      </c>
      <c r="B5">
        <f t="shared" si="2"/>
        <v>25</v>
      </c>
      <c r="C5">
        <f t="shared" si="0"/>
        <v>0</v>
      </c>
      <c r="D5" t="s">
        <v>3223</v>
      </c>
      <c r="F5" t="str">
        <f t="shared" si="1"/>
        <v/>
      </c>
    </row>
    <row r="6" spans="1:6">
      <c r="A6">
        <f>LEN('intermediaire_import_articles-w'!B6)</f>
        <v>59</v>
      </c>
      <c r="B6">
        <f t="shared" si="2"/>
        <v>25</v>
      </c>
      <c r="C6">
        <f t="shared" si="0"/>
        <v>0</v>
      </c>
      <c r="D6" t="s">
        <v>3223</v>
      </c>
      <c r="F6" t="str">
        <f t="shared" si="1"/>
        <v/>
      </c>
    </row>
    <row r="7" spans="1:6">
      <c r="A7">
        <f>LEN('intermediaire_import_articles-w'!B7)</f>
        <v>56</v>
      </c>
      <c r="B7">
        <f t="shared" si="2"/>
        <v>25</v>
      </c>
      <c r="C7">
        <f t="shared" si="0"/>
        <v>0</v>
      </c>
      <c r="D7" t="s">
        <v>3223</v>
      </c>
      <c r="F7" t="str">
        <f t="shared" si="1"/>
        <v/>
      </c>
    </row>
    <row r="8" spans="1:6">
      <c r="A8">
        <f>LEN('intermediaire_import_articles-w'!B8)</f>
        <v>56</v>
      </c>
      <c r="B8">
        <f t="shared" si="2"/>
        <v>25</v>
      </c>
      <c r="C8">
        <f t="shared" si="0"/>
        <v>0</v>
      </c>
      <c r="D8" t="s">
        <v>3223</v>
      </c>
      <c r="F8" t="str">
        <f t="shared" si="1"/>
        <v/>
      </c>
    </row>
    <row r="9" spans="1:6">
      <c r="A9">
        <f>LEN('intermediaire_import_articles-w'!B9)</f>
        <v>56</v>
      </c>
      <c r="B9">
        <f t="shared" si="2"/>
        <v>25</v>
      </c>
      <c r="C9">
        <f t="shared" si="0"/>
        <v>0</v>
      </c>
      <c r="D9" t="s">
        <v>3223</v>
      </c>
      <c r="F9" t="str">
        <f t="shared" si="1"/>
        <v/>
      </c>
    </row>
    <row r="10" spans="1:6">
      <c r="A10">
        <f>LEN('intermediaire_import_articles-w'!B10)</f>
        <v>63</v>
      </c>
      <c r="B10">
        <f t="shared" si="2"/>
        <v>25</v>
      </c>
      <c r="C10">
        <f t="shared" si="0"/>
        <v>0</v>
      </c>
      <c r="D10" t="s">
        <v>3223</v>
      </c>
      <c r="F10" t="str">
        <f t="shared" si="1"/>
        <v/>
      </c>
    </row>
    <row r="11" spans="1:6">
      <c r="A11">
        <f>LEN('intermediaire_import_articles-w'!B11)</f>
        <v>43</v>
      </c>
      <c r="B11">
        <f t="shared" si="2"/>
        <v>25</v>
      </c>
      <c r="C11">
        <f t="shared" si="0"/>
        <v>0</v>
      </c>
      <c r="D11" t="s">
        <v>3223</v>
      </c>
      <c r="F11" t="str">
        <f t="shared" si="1"/>
        <v/>
      </c>
    </row>
    <row r="12" spans="1:6">
      <c r="A12">
        <f>LEN('intermediaire_import_articles-w'!B12)</f>
        <v>45</v>
      </c>
      <c r="B12">
        <f t="shared" si="2"/>
        <v>25</v>
      </c>
      <c r="C12">
        <f t="shared" si="0"/>
        <v>0</v>
      </c>
      <c r="D12" t="s">
        <v>3223</v>
      </c>
      <c r="F12" t="str">
        <f t="shared" si="1"/>
        <v/>
      </c>
    </row>
    <row r="13" spans="1:6">
      <c r="A13">
        <f>LEN('intermediaire_import_articles-w'!B13)</f>
        <v>44</v>
      </c>
      <c r="B13">
        <f t="shared" si="2"/>
        <v>25</v>
      </c>
      <c r="C13">
        <f t="shared" si="0"/>
        <v>0</v>
      </c>
      <c r="D13" t="s">
        <v>3223</v>
      </c>
      <c r="F13" t="str">
        <f t="shared" si="1"/>
        <v/>
      </c>
    </row>
    <row r="14" spans="1:6">
      <c r="A14">
        <f>LEN('intermediaire_import_articles-w'!B14)</f>
        <v>44</v>
      </c>
      <c r="B14">
        <f t="shared" si="2"/>
        <v>25</v>
      </c>
      <c r="C14">
        <f t="shared" si="0"/>
        <v>0</v>
      </c>
      <c r="D14" t="s">
        <v>3223</v>
      </c>
      <c r="F14" t="str">
        <f t="shared" si="1"/>
        <v/>
      </c>
    </row>
    <row r="15" spans="1:6">
      <c r="A15">
        <f>LEN('intermediaire_import_articles-w'!B15)</f>
        <v>70</v>
      </c>
      <c r="B15">
        <f t="shared" si="2"/>
        <v>25</v>
      </c>
      <c r="C15">
        <f t="shared" si="0"/>
        <v>0</v>
      </c>
      <c r="D15" t="s">
        <v>3223</v>
      </c>
      <c r="F15" t="str">
        <f t="shared" si="1"/>
        <v/>
      </c>
    </row>
    <row r="16" spans="1:6">
      <c r="A16">
        <f>LEN('intermediaire_import_articles-w'!B16)</f>
        <v>62</v>
      </c>
      <c r="B16">
        <f t="shared" si="2"/>
        <v>25</v>
      </c>
      <c r="C16">
        <f t="shared" si="0"/>
        <v>0</v>
      </c>
      <c r="D16" t="s">
        <v>3223</v>
      </c>
      <c r="F16" t="str">
        <f t="shared" si="1"/>
        <v/>
      </c>
    </row>
    <row r="17" spans="1:6">
      <c r="A17">
        <f>LEN('intermediaire_import_articles-w'!B17)</f>
        <v>56</v>
      </c>
      <c r="B17">
        <f t="shared" si="2"/>
        <v>25</v>
      </c>
      <c r="C17">
        <f t="shared" si="0"/>
        <v>0</v>
      </c>
      <c r="D17" t="s">
        <v>3223</v>
      </c>
      <c r="F17" t="str">
        <f t="shared" si="1"/>
        <v/>
      </c>
    </row>
    <row r="18" spans="1:6">
      <c r="A18">
        <f>LEN('intermediaire_import_articles-w'!B18)</f>
        <v>56</v>
      </c>
      <c r="B18">
        <f t="shared" si="2"/>
        <v>25</v>
      </c>
      <c r="C18">
        <f t="shared" si="0"/>
        <v>0</v>
      </c>
      <c r="D18" t="s">
        <v>3223</v>
      </c>
      <c r="F18" t="str">
        <f t="shared" si="1"/>
        <v/>
      </c>
    </row>
    <row r="19" spans="1:6">
      <c r="A19">
        <f>LEN('intermediaire_import_articles-w'!B19)</f>
        <v>58</v>
      </c>
      <c r="B19">
        <f t="shared" si="2"/>
        <v>25</v>
      </c>
      <c r="C19">
        <f t="shared" si="0"/>
        <v>0</v>
      </c>
      <c r="D19" t="s">
        <v>3223</v>
      </c>
      <c r="F19" t="str">
        <f t="shared" si="1"/>
        <v/>
      </c>
    </row>
    <row r="20" spans="1:6">
      <c r="A20">
        <f>LEN('intermediaire_import_articles-w'!B20)</f>
        <v>58</v>
      </c>
      <c r="B20">
        <f t="shared" si="2"/>
        <v>25</v>
      </c>
      <c r="C20">
        <f t="shared" si="0"/>
        <v>0</v>
      </c>
      <c r="D20" t="s">
        <v>3223</v>
      </c>
      <c r="F20" t="str">
        <f t="shared" si="1"/>
        <v/>
      </c>
    </row>
    <row r="21" spans="1:6">
      <c r="A21">
        <f>LEN('intermediaire_import_articles-w'!B21)</f>
        <v>58</v>
      </c>
      <c r="B21">
        <f t="shared" si="2"/>
        <v>25</v>
      </c>
      <c r="C21">
        <f t="shared" si="0"/>
        <v>0</v>
      </c>
      <c r="D21" t="s">
        <v>3223</v>
      </c>
      <c r="F21" t="str">
        <f t="shared" si="1"/>
        <v/>
      </c>
    </row>
    <row r="22" spans="1:6">
      <c r="A22">
        <f>LEN('intermediaire_import_articles-w'!B22)</f>
        <v>58</v>
      </c>
      <c r="B22">
        <f t="shared" si="2"/>
        <v>25</v>
      </c>
      <c r="C22">
        <f t="shared" si="0"/>
        <v>0</v>
      </c>
      <c r="D22" t="s">
        <v>3223</v>
      </c>
      <c r="F22" t="str">
        <f t="shared" si="1"/>
        <v/>
      </c>
    </row>
    <row r="23" spans="1:6">
      <c r="A23">
        <f>LEN('intermediaire_import_articles-w'!B23)</f>
        <v>58</v>
      </c>
      <c r="B23">
        <f t="shared" si="2"/>
        <v>25</v>
      </c>
      <c r="C23">
        <f t="shared" si="0"/>
        <v>0</v>
      </c>
      <c r="D23" t="s">
        <v>3223</v>
      </c>
      <c r="F23" t="str">
        <f t="shared" si="1"/>
        <v/>
      </c>
    </row>
    <row r="24" spans="1:6">
      <c r="A24">
        <f>LEN('intermediaire_import_articles-w'!B24)</f>
        <v>56</v>
      </c>
      <c r="B24">
        <f t="shared" si="2"/>
        <v>25</v>
      </c>
      <c r="C24">
        <f t="shared" si="0"/>
        <v>0</v>
      </c>
      <c r="D24" t="s">
        <v>3223</v>
      </c>
      <c r="F24" t="str">
        <f t="shared" si="1"/>
        <v/>
      </c>
    </row>
    <row r="25" spans="1:6">
      <c r="A25">
        <f>LEN('intermediaire_import_articles-w'!B25)</f>
        <v>59</v>
      </c>
      <c r="B25">
        <f t="shared" si="2"/>
        <v>25</v>
      </c>
      <c r="C25">
        <f t="shared" si="0"/>
        <v>0</v>
      </c>
      <c r="D25" t="s">
        <v>3223</v>
      </c>
      <c r="F25" t="str">
        <f t="shared" si="1"/>
        <v/>
      </c>
    </row>
    <row r="26" spans="1:6">
      <c r="A26">
        <f>LEN('intermediaire_import_articles-w'!B26)</f>
        <v>58</v>
      </c>
      <c r="B26">
        <f t="shared" si="2"/>
        <v>25</v>
      </c>
      <c r="C26">
        <f t="shared" si="0"/>
        <v>0</v>
      </c>
      <c r="D26" t="s">
        <v>3223</v>
      </c>
      <c r="F26" t="str">
        <f t="shared" si="1"/>
        <v/>
      </c>
    </row>
    <row r="27" spans="1:6">
      <c r="A27">
        <f>LEN('intermediaire_import_articles-w'!B27)</f>
        <v>58</v>
      </c>
      <c r="B27">
        <f t="shared" si="2"/>
        <v>25</v>
      </c>
      <c r="C27">
        <f t="shared" si="0"/>
        <v>0</v>
      </c>
      <c r="D27" t="s">
        <v>3223</v>
      </c>
      <c r="F27" t="str">
        <f t="shared" si="1"/>
        <v/>
      </c>
    </row>
    <row r="28" spans="1:6">
      <c r="A28">
        <f>LEN('intermediaire_import_articles-w'!B28)</f>
        <v>56</v>
      </c>
      <c r="B28">
        <f t="shared" si="2"/>
        <v>25</v>
      </c>
      <c r="C28">
        <f t="shared" si="0"/>
        <v>0</v>
      </c>
      <c r="D28" t="s">
        <v>3223</v>
      </c>
      <c r="F28" t="str">
        <f t="shared" si="1"/>
        <v/>
      </c>
    </row>
    <row r="29" spans="1:6">
      <c r="A29">
        <f>LEN('intermediaire_import_articles-w'!B29)</f>
        <v>44</v>
      </c>
      <c r="B29">
        <f t="shared" si="2"/>
        <v>25</v>
      </c>
      <c r="C29">
        <f t="shared" si="0"/>
        <v>0</v>
      </c>
      <c r="D29" t="s">
        <v>3223</v>
      </c>
      <c r="F29" t="str">
        <f t="shared" si="1"/>
        <v/>
      </c>
    </row>
    <row r="30" spans="1:6">
      <c r="A30">
        <f>LEN('intermediaire_import_articles-w'!B30)</f>
        <v>55</v>
      </c>
      <c r="B30">
        <f t="shared" si="2"/>
        <v>25</v>
      </c>
      <c r="C30">
        <f t="shared" si="0"/>
        <v>0</v>
      </c>
      <c r="D30" t="s">
        <v>3223</v>
      </c>
      <c r="F30" t="str">
        <f t="shared" si="1"/>
        <v/>
      </c>
    </row>
    <row r="31" spans="1:6">
      <c r="A31">
        <f>LEN('intermediaire_import_articles-w'!B31)</f>
        <v>58</v>
      </c>
      <c r="B31">
        <f t="shared" si="2"/>
        <v>25</v>
      </c>
      <c r="C31">
        <f t="shared" si="0"/>
        <v>0</v>
      </c>
      <c r="D31" t="s">
        <v>3223</v>
      </c>
      <c r="F31" t="str">
        <f t="shared" si="1"/>
        <v/>
      </c>
    </row>
    <row r="32" spans="1:6">
      <c r="A32">
        <f>LEN('intermediaire_import_articles-w'!B32)</f>
        <v>58</v>
      </c>
      <c r="B32">
        <f t="shared" si="2"/>
        <v>25</v>
      </c>
      <c r="C32">
        <f t="shared" si="0"/>
        <v>0</v>
      </c>
      <c r="D32" t="s">
        <v>3223</v>
      </c>
      <c r="F32" t="str">
        <f t="shared" si="1"/>
        <v/>
      </c>
    </row>
    <row r="33" spans="1:6">
      <c r="A33">
        <f>LEN('intermediaire_import_articles-w'!B33)</f>
        <v>58</v>
      </c>
      <c r="B33">
        <f t="shared" si="2"/>
        <v>25</v>
      </c>
      <c r="C33">
        <f t="shared" si="0"/>
        <v>0</v>
      </c>
      <c r="D33" t="s">
        <v>3223</v>
      </c>
      <c r="F33" t="str">
        <f t="shared" si="1"/>
        <v/>
      </c>
    </row>
    <row r="34" spans="1:6">
      <c r="A34">
        <f>LEN('intermediaire_import_articles-w'!B34)</f>
        <v>58</v>
      </c>
      <c r="B34">
        <f t="shared" si="2"/>
        <v>25</v>
      </c>
      <c r="C34">
        <f t="shared" si="0"/>
        <v>0</v>
      </c>
      <c r="D34" t="s">
        <v>3223</v>
      </c>
      <c r="F34" t="str">
        <f t="shared" si="1"/>
        <v/>
      </c>
    </row>
    <row r="35" spans="1:6">
      <c r="A35">
        <f>LEN('intermediaire_import_articles-w'!B35)</f>
        <v>58</v>
      </c>
      <c r="B35">
        <f t="shared" si="2"/>
        <v>25</v>
      </c>
      <c r="C35">
        <f t="shared" si="0"/>
        <v>0</v>
      </c>
      <c r="D35" t="s">
        <v>3223</v>
      </c>
      <c r="F35" t="str">
        <f t="shared" si="1"/>
        <v/>
      </c>
    </row>
    <row r="36" spans="1:6">
      <c r="A36">
        <f>LEN('intermediaire_import_articles-w'!B36)</f>
        <v>59</v>
      </c>
      <c r="B36">
        <f t="shared" si="2"/>
        <v>25</v>
      </c>
      <c r="C36">
        <f t="shared" si="0"/>
        <v>0</v>
      </c>
      <c r="D36" t="s">
        <v>3223</v>
      </c>
      <c r="F36" t="str">
        <f t="shared" si="1"/>
        <v/>
      </c>
    </row>
    <row r="37" spans="1:6">
      <c r="A37">
        <f>LEN('intermediaire_import_articles-w'!B37)</f>
        <v>59</v>
      </c>
      <c r="B37">
        <f t="shared" si="2"/>
        <v>25</v>
      </c>
      <c r="C37">
        <f t="shared" si="0"/>
        <v>0</v>
      </c>
      <c r="D37" t="s">
        <v>3223</v>
      </c>
      <c r="F37" t="str">
        <f t="shared" si="1"/>
        <v/>
      </c>
    </row>
    <row r="38" spans="1:6">
      <c r="A38">
        <f>LEN('intermediaire_import_articles-w'!B38)</f>
        <v>56</v>
      </c>
      <c r="B38">
        <f t="shared" si="2"/>
        <v>25</v>
      </c>
      <c r="C38">
        <f t="shared" si="0"/>
        <v>0</v>
      </c>
      <c r="D38" t="s">
        <v>3223</v>
      </c>
      <c r="F38" t="str">
        <f t="shared" si="1"/>
        <v/>
      </c>
    </row>
    <row r="39" spans="1:6">
      <c r="A39">
        <f>LEN('intermediaire_import_articles-w'!B39)</f>
        <v>56</v>
      </c>
      <c r="B39">
        <f t="shared" si="2"/>
        <v>25</v>
      </c>
      <c r="C39">
        <f t="shared" si="0"/>
        <v>0</v>
      </c>
      <c r="D39" t="s">
        <v>3223</v>
      </c>
      <c r="F39" t="str">
        <f t="shared" si="1"/>
        <v/>
      </c>
    </row>
    <row r="40" spans="1:6">
      <c r="A40">
        <f>LEN('intermediaire_import_articles-w'!B40)</f>
        <v>59</v>
      </c>
      <c r="B40">
        <f t="shared" si="2"/>
        <v>25</v>
      </c>
      <c r="C40">
        <f t="shared" si="0"/>
        <v>0</v>
      </c>
      <c r="D40" t="s">
        <v>3223</v>
      </c>
      <c r="F40" t="str">
        <f t="shared" si="1"/>
        <v/>
      </c>
    </row>
    <row r="41" spans="1:6">
      <c r="A41">
        <f>LEN('intermediaire_import_articles-w'!B41)</f>
        <v>59</v>
      </c>
      <c r="B41">
        <f t="shared" si="2"/>
        <v>25</v>
      </c>
      <c r="C41">
        <f t="shared" si="0"/>
        <v>0</v>
      </c>
      <c r="D41" t="s">
        <v>3223</v>
      </c>
      <c r="F41" t="str">
        <f t="shared" si="1"/>
        <v/>
      </c>
    </row>
    <row r="42" spans="1:6">
      <c r="A42">
        <f>LEN('intermediaire_import_articles-w'!B42)</f>
        <v>59</v>
      </c>
      <c r="B42">
        <f t="shared" si="2"/>
        <v>25</v>
      </c>
      <c r="C42">
        <f t="shared" si="0"/>
        <v>0</v>
      </c>
      <c r="D42" t="s">
        <v>3223</v>
      </c>
      <c r="F42" t="str">
        <f t="shared" si="1"/>
        <v/>
      </c>
    </row>
    <row r="43" spans="1:6">
      <c r="A43">
        <f>LEN('intermediaire_import_articles-w'!B43)</f>
        <v>59</v>
      </c>
      <c r="B43">
        <f t="shared" si="2"/>
        <v>25</v>
      </c>
      <c r="C43">
        <f t="shared" si="0"/>
        <v>0</v>
      </c>
      <c r="D43" t="s">
        <v>3223</v>
      </c>
      <c r="F43" t="str">
        <f t="shared" si="1"/>
        <v/>
      </c>
    </row>
    <row r="44" spans="1:6">
      <c r="A44">
        <f>LEN('intermediaire_import_articles-w'!B44)</f>
        <v>58</v>
      </c>
      <c r="B44">
        <f t="shared" si="2"/>
        <v>25</v>
      </c>
      <c r="C44">
        <f t="shared" si="0"/>
        <v>0</v>
      </c>
      <c r="D44" t="s">
        <v>3223</v>
      </c>
      <c r="F44" t="str">
        <f t="shared" si="1"/>
        <v/>
      </c>
    </row>
    <row r="45" spans="1:6">
      <c r="A45">
        <f>LEN('intermediaire_import_articles-w'!B45)</f>
        <v>53</v>
      </c>
      <c r="B45">
        <f t="shared" si="2"/>
        <v>25</v>
      </c>
      <c r="C45">
        <f t="shared" si="0"/>
        <v>0</v>
      </c>
      <c r="D45" t="s">
        <v>3223</v>
      </c>
      <c r="F45" t="str">
        <f t="shared" si="1"/>
        <v/>
      </c>
    </row>
    <row r="46" spans="1:6">
      <c r="A46">
        <f>LEN('intermediaire_import_articles-w'!B46)</f>
        <v>52</v>
      </c>
      <c r="B46">
        <f t="shared" si="2"/>
        <v>25</v>
      </c>
      <c r="C46">
        <f t="shared" si="0"/>
        <v>0</v>
      </c>
      <c r="D46" t="s">
        <v>3223</v>
      </c>
      <c r="F46" t="str">
        <f t="shared" si="1"/>
        <v/>
      </c>
    </row>
    <row r="47" spans="1:6">
      <c r="A47">
        <f>LEN('intermediaire_import_articles-w'!B47)</f>
        <v>51</v>
      </c>
      <c r="B47">
        <f t="shared" si="2"/>
        <v>25</v>
      </c>
      <c r="C47">
        <f t="shared" si="0"/>
        <v>0</v>
      </c>
      <c r="D47" t="s">
        <v>3223</v>
      </c>
      <c r="F47" t="str">
        <f t="shared" si="1"/>
        <v/>
      </c>
    </row>
    <row r="48" spans="1:6">
      <c r="A48">
        <f>LEN('intermediaire_import_articles-w'!B48)</f>
        <v>50</v>
      </c>
      <c r="B48">
        <f t="shared" si="2"/>
        <v>25</v>
      </c>
      <c r="C48">
        <f t="shared" si="0"/>
        <v>0</v>
      </c>
      <c r="D48" t="s">
        <v>3223</v>
      </c>
      <c r="F48" t="str">
        <f t="shared" si="1"/>
        <v/>
      </c>
    </row>
    <row r="49" spans="1:6">
      <c r="A49">
        <f>LEN('intermediaire_import_articles-w'!B49)</f>
        <v>53</v>
      </c>
      <c r="B49">
        <f t="shared" si="2"/>
        <v>25</v>
      </c>
      <c r="C49">
        <f t="shared" si="0"/>
        <v>0</v>
      </c>
      <c r="D49" t="s">
        <v>3223</v>
      </c>
      <c r="F49" t="str">
        <f t="shared" si="1"/>
        <v/>
      </c>
    </row>
    <row r="50" spans="1:6">
      <c r="A50">
        <f>LEN('intermediaire_import_articles-w'!B50)</f>
        <v>52</v>
      </c>
      <c r="B50">
        <f t="shared" si="2"/>
        <v>25</v>
      </c>
      <c r="C50">
        <f t="shared" si="0"/>
        <v>0</v>
      </c>
      <c r="D50" t="s">
        <v>3223</v>
      </c>
      <c r="F50" t="str">
        <f t="shared" si="1"/>
        <v/>
      </c>
    </row>
    <row r="51" spans="1:6">
      <c r="A51">
        <f>LEN('intermediaire_import_articles-w'!B51)</f>
        <v>51</v>
      </c>
      <c r="B51">
        <f t="shared" si="2"/>
        <v>25</v>
      </c>
      <c r="C51">
        <f t="shared" si="0"/>
        <v>0</v>
      </c>
      <c r="D51" t="s">
        <v>3223</v>
      </c>
      <c r="F51" t="str">
        <f t="shared" si="1"/>
        <v/>
      </c>
    </row>
    <row r="52" spans="1:6">
      <c r="A52">
        <f>LEN('intermediaire_import_articles-w'!B52)</f>
        <v>50</v>
      </c>
      <c r="B52">
        <f t="shared" si="2"/>
        <v>25</v>
      </c>
      <c r="C52">
        <f t="shared" si="0"/>
        <v>0</v>
      </c>
      <c r="D52" t="s">
        <v>3223</v>
      </c>
      <c r="F52" t="str">
        <f t="shared" si="1"/>
        <v/>
      </c>
    </row>
    <row r="53" spans="1:6">
      <c r="A53">
        <f>LEN('intermediaire_import_articles-w'!B53)</f>
        <v>53</v>
      </c>
      <c r="B53">
        <f t="shared" si="2"/>
        <v>25</v>
      </c>
      <c r="C53">
        <f t="shared" si="0"/>
        <v>0</v>
      </c>
      <c r="D53" t="s">
        <v>3223</v>
      </c>
      <c r="F53" t="str">
        <f t="shared" si="1"/>
        <v/>
      </c>
    </row>
    <row r="54" spans="1:6">
      <c r="A54">
        <f>LEN('intermediaire_import_articles-w'!B54)</f>
        <v>52</v>
      </c>
      <c r="B54">
        <f t="shared" si="2"/>
        <v>25</v>
      </c>
      <c r="C54">
        <f t="shared" si="0"/>
        <v>0</v>
      </c>
      <c r="D54" t="s">
        <v>3223</v>
      </c>
      <c r="F54" t="str">
        <f t="shared" si="1"/>
        <v/>
      </c>
    </row>
    <row r="55" spans="1:6">
      <c r="A55">
        <f>LEN('intermediaire_import_articles-w'!B55)</f>
        <v>51</v>
      </c>
      <c r="B55">
        <f t="shared" si="2"/>
        <v>25</v>
      </c>
      <c r="C55">
        <f t="shared" si="0"/>
        <v>0</v>
      </c>
      <c r="D55" t="s">
        <v>3223</v>
      </c>
      <c r="F55" t="str">
        <f t="shared" si="1"/>
        <v/>
      </c>
    </row>
    <row r="56" spans="1:6">
      <c r="A56">
        <f>LEN('intermediaire_import_articles-w'!B56)</f>
        <v>50</v>
      </c>
      <c r="B56">
        <f t="shared" si="2"/>
        <v>25</v>
      </c>
      <c r="C56">
        <f t="shared" si="0"/>
        <v>0</v>
      </c>
      <c r="D56" t="s">
        <v>3223</v>
      </c>
      <c r="F56" t="str">
        <f t="shared" si="1"/>
        <v/>
      </c>
    </row>
    <row r="57" spans="1:6">
      <c r="A57">
        <f>LEN('intermediaire_import_articles-w'!B57)</f>
        <v>53</v>
      </c>
      <c r="B57">
        <f t="shared" si="2"/>
        <v>25</v>
      </c>
      <c r="C57">
        <f t="shared" si="0"/>
        <v>0</v>
      </c>
      <c r="D57" t="s">
        <v>3223</v>
      </c>
      <c r="F57" t="str">
        <f t="shared" si="1"/>
        <v/>
      </c>
    </row>
    <row r="58" spans="1:6">
      <c r="A58">
        <f>LEN('intermediaire_import_articles-w'!B58)</f>
        <v>52</v>
      </c>
      <c r="B58">
        <f t="shared" si="2"/>
        <v>25</v>
      </c>
      <c r="C58">
        <f t="shared" si="0"/>
        <v>0</v>
      </c>
      <c r="D58" t="s">
        <v>3223</v>
      </c>
      <c r="F58" t="str">
        <f t="shared" si="1"/>
        <v/>
      </c>
    </row>
    <row r="59" spans="1:6">
      <c r="A59">
        <f>LEN('intermediaire_import_articles-w'!B59)</f>
        <v>51</v>
      </c>
      <c r="B59">
        <f t="shared" si="2"/>
        <v>25</v>
      </c>
      <c r="C59">
        <f t="shared" si="0"/>
        <v>0</v>
      </c>
      <c r="D59" t="s">
        <v>3223</v>
      </c>
      <c r="F59" t="str">
        <f t="shared" si="1"/>
        <v/>
      </c>
    </row>
    <row r="60" spans="1:6">
      <c r="A60">
        <f>LEN('intermediaire_import_articles-w'!B60)</f>
        <v>50</v>
      </c>
      <c r="B60">
        <f t="shared" si="2"/>
        <v>25</v>
      </c>
      <c r="C60">
        <f t="shared" si="0"/>
        <v>0</v>
      </c>
      <c r="D60" t="s">
        <v>3223</v>
      </c>
      <c r="F60" t="str">
        <f t="shared" si="1"/>
        <v/>
      </c>
    </row>
    <row r="61" spans="1:6">
      <c r="A61">
        <f>LEN('intermediaire_import_articles-w'!B61)</f>
        <v>51</v>
      </c>
      <c r="B61">
        <f t="shared" si="2"/>
        <v>25</v>
      </c>
      <c r="C61">
        <f t="shared" si="0"/>
        <v>0</v>
      </c>
      <c r="D61" t="s">
        <v>3223</v>
      </c>
      <c r="F61" t="str">
        <f t="shared" si="1"/>
        <v/>
      </c>
    </row>
    <row r="62" spans="1:6">
      <c r="A62">
        <f>LEN('intermediaire_import_articles-w'!B62)</f>
        <v>50</v>
      </c>
      <c r="B62">
        <f t="shared" si="2"/>
        <v>25</v>
      </c>
      <c r="C62">
        <f t="shared" si="0"/>
        <v>0</v>
      </c>
      <c r="D62" t="s">
        <v>3223</v>
      </c>
      <c r="F62" t="str">
        <f t="shared" si="1"/>
        <v/>
      </c>
    </row>
    <row r="63" spans="1:6">
      <c r="A63">
        <f>LEN('intermediaire_import_articles-w'!B63)</f>
        <v>49</v>
      </c>
      <c r="B63">
        <f t="shared" si="2"/>
        <v>25</v>
      </c>
      <c r="C63">
        <f t="shared" si="0"/>
        <v>0</v>
      </c>
      <c r="D63" t="s">
        <v>3223</v>
      </c>
      <c r="F63" t="str">
        <f t="shared" si="1"/>
        <v/>
      </c>
    </row>
    <row r="64" spans="1:6">
      <c r="A64">
        <f>LEN('intermediaire_import_articles-w'!B64)</f>
        <v>48</v>
      </c>
      <c r="B64">
        <f t="shared" si="2"/>
        <v>25</v>
      </c>
      <c r="C64">
        <f t="shared" si="0"/>
        <v>0</v>
      </c>
      <c r="D64" t="s">
        <v>3223</v>
      </c>
      <c r="F64" t="str">
        <f t="shared" si="1"/>
        <v/>
      </c>
    </row>
    <row r="65" spans="1:6">
      <c r="A65">
        <f>LEN('intermediaire_import_articles-w'!B65)</f>
        <v>51</v>
      </c>
      <c r="B65">
        <f t="shared" si="2"/>
        <v>25</v>
      </c>
      <c r="C65">
        <f t="shared" si="0"/>
        <v>0</v>
      </c>
      <c r="D65" t="s">
        <v>3223</v>
      </c>
      <c r="F65" t="str">
        <f t="shared" si="1"/>
        <v/>
      </c>
    </row>
    <row r="66" spans="1:6">
      <c r="A66">
        <f>LEN('intermediaire_import_articles-w'!B66)</f>
        <v>50</v>
      </c>
      <c r="B66">
        <f t="shared" si="2"/>
        <v>25</v>
      </c>
      <c r="C66">
        <f t="shared" ref="C66:C129" si="3">GESTEP(A66+B66,128)</f>
        <v>0</v>
      </c>
      <c r="D66" t="s">
        <v>3223</v>
      </c>
      <c r="F66" t="str">
        <f t="shared" ref="F66:F129" si="4">IF(C66 = 1,128-B66,"")</f>
        <v/>
      </c>
    </row>
    <row r="67" spans="1:6">
      <c r="A67">
        <f>LEN('intermediaire_import_articles-w'!B67)</f>
        <v>49</v>
      </c>
      <c r="B67">
        <f t="shared" ref="B67:B130" si="5">LEN(D67)</f>
        <v>25</v>
      </c>
      <c r="C67">
        <f t="shared" si="3"/>
        <v>0</v>
      </c>
      <c r="D67" t="s">
        <v>3223</v>
      </c>
      <c r="F67" t="str">
        <f t="shared" si="4"/>
        <v/>
      </c>
    </row>
    <row r="68" spans="1:6">
      <c r="A68">
        <f>LEN('intermediaire_import_articles-w'!B68)</f>
        <v>48</v>
      </c>
      <c r="B68">
        <f t="shared" si="5"/>
        <v>25</v>
      </c>
      <c r="C68">
        <f t="shared" si="3"/>
        <v>0</v>
      </c>
      <c r="D68" t="s">
        <v>3223</v>
      </c>
      <c r="F68" t="str">
        <f t="shared" si="4"/>
        <v/>
      </c>
    </row>
    <row r="69" spans="1:6">
      <c r="A69">
        <f>LEN('intermediaire_import_articles-w'!B69)</f>
        <v>51</v>
      </c>
      <c r="B69">
        <f t="shared" si="5"/>
        <v>25</v>
      </c>
      <c r="C69">
        <f t="shared" si="3"/>
        <v>0</v>
      </c>
      <c r="D69" t="s">
        <v>3223</v>
      </c>
      <c r="F69" t="str">
        <f t="shared" si="4"/>
        <v/>
      </c>
    </row>
    <row r="70" spans="1:6">
      <c r="A70">
        <f>LEN('intermediaire_import_articles-w'!B70)</f>
        <v>50</v>
      </c>
      <c r="B70">
        <f t="shared" si="5"/>
        <v>25</v>
      </c>
      <c r="C70">
        <f t="shared" si="3"/>
        <v>0</v>
      </c>
      <c r="D70" t="s">
        <v>3223</v>
      </c>
      <c r="F70" t="str">
        <f t="shared" si="4"/>
        <v/>
      </c>
    </row>
    <row r="71" spans="1:6">
      <c r="A71">
        <f>LEN('intermediaire_import_articles-w'!B71)</f>
        <v>49</v>
      </c>
      <c r="B71">
        <f t="shared" si="5"/>
        <v>25</v>
      </c>
      <c r="C71">
        <f t="shared" si="3"/>
        <v>0</v>
      </c>
      <c r="D71" t="s">
        <v>3223</v>
      </c>
      <c r="F71" t="str">
        <f t="shared" si="4"/>
        <v/>
      </c>
    </row>
    <row r="72" spans="1:6">
      <c r="A72">
        <f>LEN('intermediaire_import_articles-w'!B72)</f>
        <v>48</v>
      </c>
      <c r="B72">
        <f t="shared" si="5"/>
        <v>25</v>
      </c>
      <c r="C72">
        <f t="shared" si="3"/>
        <v>0</v>
      </c>
      <c r="D72" t="s">
        <v>3223</v>
      </c>
      <c r="F72" t="str">
        <f t="shared" si="4"/>
        <v/>
      </c>
    </row>
    <row r="73" spans="1:6">
      <c r="A73">
        <f>LEN('intermediaire_import_articles-w'!B73)</f>
        <v>51</v>
      </c>
      <c r="B73">
        <f t="shared" si="5"/>
        <v>25</v>
      </c>
      <c r="C73">
        <f t="shared" si="3"/>
        <v>0</v>
      </c>
      <c r="D73" t="s">
        <v>3223</v>
      </c>
      <c r="F73" t="str">
        <f t="shared" si="4"/>
        <v/>
      </c>
    </row>
    <row r="74" spans="1:6">
      <c r="A74">
        <f>LEN('intermediaire_import_articles-w'!B74)</f>
        <v>50</v>
      </c>
      <c r="B74">
        <f t="shared" si="5"/>
        <v>25</v>
      </c>
      <c r="C74">
        <f t="shared" si="3"/>
        <v>0</v>
      </c>
      <c r="D74" t="s">
        <v>3223</v>
      </c>
      <c r="F74" t="str">
        <f t="shared" si="4"/>
        <v/>
      </c>
    </row>
    <row r="75" spans="1:6">
      <c r="A75">
        <f>LEN('intermediaire_import_articles-w'!B75)</f>
        <v>49</v>
      </c>
      <c r="B75">
        <f t="shared" si="5"/>
        <v>25</v>
      </c>
      <c r="C75">
        <f t="shared" si="3"/>
        <v>0</v>
      </c>
      <c r="D75" t="s">
        <v>3223</v>
      </c>
      <c r="F75" t="str">
        <f t="shared" si="4"/>
        <v/>
      </c>
    </row>
    <row r="76" spans="1:6">
      <c r="A76">
        <f>LEN('intermediaire_import_articles-w'!B76)</f>
        <v>48</v>
      </c>
      <c r="B76">
        <f t="shared" si="5"/>
        <v>25</v>
      </c>
      <c r="C76">
        <f t="shared" si="3"/>
        <v>0</v>
      </c>
      <c r="D76" t="s">
        <v>3223</v>
      </c>
      <c r="F76" t="str">
        <f t="shared" si="4"/>
        <v/>
      </c>
    </row>
    <row r="77" spans="1:6">
      <c r="A77">
        <f>LEN('intermediaire_import_articles-w'!B77)</f>
        <v>56</v>
      </c>
      <c r="B77">
        <f t="shared" si="5"/>
        <v>25</v>
      </c>
      <c r="C77">
        <f t="shared" si="3"/>
        <v>0</v>
      </c>
      <c r="D77" t="s">
        <v>3223</v>
      </c>
      <c r="F77" t="str">
        <f t="shared" si="4"/>
        <v/>
      </c>
    </row>
    <row r="78" spans="1:6">
      <c r="A78">
        <f>LEN('intermediaire_import_articles-w'!B78)</f>
        <v>56</v>
      </c>
      <c r="B78">
        <f t="shared" si="5"/>
        <v>25</v>
      </c>
      <c r="C78">
        <f t="shared" si="3"/>
        <v>0</v>
      </c>
      <c r="D78" t="s">
        <v>3223</v>
      </c>
      <c r="F78" t="str">
        <f t="shared" si="4"/>
        <v/>
      </c>
    </row>
    <row r="79" spans="1:6">
      <c r="A79">
        <f>LEN('intermediaire_import_articles-w'!B79)</f>
        <v>73</v>
      </c>
      <c r="B79">
        <f t="shared" si="5"/>
        <v>25</v>
      </c>
      <c r="C79">
        <f t="shared" si="3"/>
        <v>0</v>
      </c>
      <c r="D79" t="s">
        <v>3223</v>
      </c>
      <c r="F79" t="str">
        <f t="shared" si="4"/>
        <v/>
      </c>
    </row>
    <row r="80" spans="1:6">
      <c r="A80">
        <f>LEN('intermediaire_import_articles-w'!B80)</f>
        <v>70</v>
      </c>
      <c r="B80">
        <f t="shared" si="5"/>
        <v>25</v>
      </c>
      <c r="C80">
        <f t="shared" si="3"/>
        <v>0</v>
      </c>
      <c r="D80" t="s">
        <v>3223</v>
      </c>
      <c r="F80" t="str">
        <f t="shared" si="4"/>
        <v/>
      </c>
    </row>
    <row r="81" spans="1:6">
      <c r="A81">
        <f>LEN('intermediaire_import_articles-w'!B81)</f>
        <v>69</v>
      </c>
      <c r="B81">
        <f t="shared" si="5"/>
        <v>25</v>
      </c>
      <c r="C81">
        <f t="shared" si="3"/>
        <v>0</v>
      </c>
      <c r="D81" t="s">
        <v>3223</v>
      </c>
      <c r="F81" t="str">
        <f t="shared" si="4"/>
        <v/>
      </c>
    </row>
    <row r="82" spans="1:6">
      <c r="A82">
        <f>LEN('intermediaire_import_articles-w'!B82)</f>
        <v>53</v>
      </c>
      <c r="B82">
        <f t="shared" si="5"/>
        <v>25</v>
      </c>
      <c r="C82">
        <f t="shared" si="3"/>
        <v>0</v>
      </c>
      <c r="D82" t="s">
        <v>3223</v>
      </c>
      <c r="F82" t="str">
        <f t="shared" si="4"/>
        <v/>
      </c>
    </row>
    <row r="83" spans="1:6">
      <c r="A83">
        <f>LEN('intermediaire_import_articles-w'!B83)</f>
        <v>42</v>
      </c>
      <c r="B83">
        <f t="shared" si="5"/>
        <v>25</v>
      </c>
      <c r="C83">
        <f t="shared" si="3"/>
        <v>0</v>
      </c>
      <c r="D83" t="s">
        <v>3223</v>
      </c>
      <c r="F83" t="str">
        <f t="shared" si="4"/>
        <v/>
      </c>
    </row>
    <row r="84" spans="1:6">
      <c r="A84">
        <f>LEN('intermediaire_import_articles-w'!B84)</f>
        <v>41</v>
      </c>
      <c r="B84">
        <f t="shared" si="5"/>
        <v>25</v>
      </c>
      <c r="C84">
        <f t="shared" si="3"/>
        <v>0</v>
      </c>
      <c r="D84" t="s">
        <v>3223</v>
      </c>
      <c r="F84" t="str">
        <f t="shared" si="4"/>
        <v/>
      </c>
    </row>
    <row r="85" spans="1:6">
      <c r="A85">
        <f>LEN('intermediaire_import_articles-w'!B85)</f>
        <v>58</v>
      </c>
      <c r="B85">
        <f t="shared" si="5"/>
        <v>25</v>
      </c>
      <c r="C85">
        <f t="shared" si="3"/>
        <v>0</v>
      </c>
      <c r="D85" t="s">
        <v>3223</v>
      </c>
      <c r="F85" t="str">
        <f t="shared" si="4"/>
        <v/>
      </c>
    </row>
    <row r="86" spans="1:6">
      <c r="A86">
        <f>LEN('intermediaire_import_articles-w'!B86)</f>
        <v>57</v>
      </c>
      <c r="B86">
        <f t="shared" si="5"/>
        <v>25</v>
      </c>
      <c r="C86">
        <f t="shared" si="3"/>
        <v>0</v>
      </c>
      <c r="D86" t="s">
        <v>3223</v>
      </c>
      <c r="F86" t="str">
        <f t="shared" si="4"/>
        <v/>
      </c>
    </row>
    <row r="87" spans="1:6">
      <c r="A87">
        <f>LEN('intermediaire_import_articles-w'!B87)</f>
        <v>58</v>
      </c>
      <c r="B87">
        <f t="shared" si="5"/>
        <v>25</v>
      </c>
      <c r="C87">
        <f t="shared" si="3"/>
        <v>0</v>
      </c>
      <c r="D87" t="s">
        <v>3223</v>
      </c>
      <c r="F87" t="str">
        <f t="shared" si="4"/>
        <v/>
      </c>
    </row>
    <row r="88" spans="1:6">
      <c r="A88">
        <f>LEN('intermediaire_import_articles-w'!B88)</f>
        <v>57</v>
      </c>
      <c r="B88">
        <f t="shared" si="5"/>
        <v>25</v>
      </c>
      <c r="C88">
        <f t="shared" si="3"/>
        <v>0</v>
      </c>
      <c r="D88" t="s">
        <v>3223</v>
      </c>
      <c r="F88" t="str">
        <f t="shared" si="4"/>
        <v/>
      </c>
    </row>
    <row r="89" spans="1:6">
      <c r="A89">
        <f>LEN('intermediaire_import_articles-w'!B89)</f>
        <v>57</v>
      </c>
      <c r="B89">
        <f t="shared" si="5"/>
        <v>25</v>
      </c>
      <c r="C89">
        <f t="shared" si="3"/>
        <v>0</v>
      </c>
      <c r="D89" t="s">
        <v>3223</v>
      </c>
      <c r="F89" t="str">
        <f t="shared" si="4"/>
        <v/>
      </c>
    </row>
    <row r="90" spans="1:6">
      <c r="A90">
        <f>LEN('intermediaire_import_articles-w'!B90)</f>
        <v>57</v>
      </c>
      <c r="B90">
        <f t="shared" si="5"/>
        <v>25</v>
      </c>
      <c r="C90">
        <f t="shared" si="3"/>
        <v>0</v>
      </c>
      <c r="D90" t="s">
        <v>3223</v>
      </c>
      <c r="F90" t="str">
        <f t="shared" si="4"/>
        <v/>
      </c>
    </row>
    <row r="91" spans="1:6">
      <c r="A91">
        <f>LEN('intermediaire_import_articles-w'!B91)</f>
        <v>56</v>
      </c>
      <c r="B91">
        <f t="shared" si="5"/>
        <v>25</v>
      </c>
      <c r="C91">
        <f t="shared" si="3"/>
        <v>0</v>
      </c>
      <c r="D91" t="s">
        <v>3223</v>
      </c>
      <c r="F91" t="str">
        <f t="shared" si="4"/>
        <v/>
      </c>
    </row>
    <row r="92" spans="1:6">
      <c r="A92">
        <f>LEN('intermediaire_import_articles-w'!B92)</f>
        <v>58</v>
      </c>
      <c r="B92">
        <f t="shared" si="5"/>
        <v>25</v>
      </c>
      <c r="C92">
        <f t="shared" si="3"/>
        <v>0</v>
      </c>
      <c r="D92" t="s">
        <v>3223</v>
      </c>
      <c r="F92" t="str">
        <f t="shared" si="4"/>
        <v/>
      </c>
    </row>
    <row r="93" spans="1:6">
      <c r="A93">
        <f>LEN('intermediaire_import_articles-w'!B93)</f>
        <v>56</v>
      </c>
      <c r="B93">
        <f t="shared" si="5"/>
        <v>25</v>
      </c>
      <c r="C93">
        <f t="shared" si="3"/>
        <v>0</v>
      </c>
      <c r="D93" t="s">
        <v>3223</v>
      </c>
      <c r="F93" t="str">
        <f t="shared" si="4"/>
        <v/>
      </c>
    </row>
    <row r="94" spans="1:6">
      <c r="A94">
        <f>LEN('intermediaire_import_articles-w'!B94)</f>
        <v>56</v>
      </c>
      <c r="B94">
        <f t="shared" si="5"/>
        <v>25</v>
      </c>
      <c r="C94">
        <f t="shared" si="3"/>
        <v>0</v>
      </c>
      <c r="D94" t="s">
        <v>3223</v>
      </c>
      <c r="F94" t="str">
        <f t="shared" si="4"/>
        <v/>
      </c>
    </row>
    <row r="95" spans="1:6">
      <c r="A95">
        <f>LEN('intermediaire_import_articles-w'!B95)</f>
        <v>58</v>
      </c>
      <c r="B95">
        <f t="shared" si="5"/>
        <v>25</v>
      </c>
      <c r="C95">
        <f t="shared" si="3"/>
        <v>0</v>
      </c>
      <c r="D95" t="s">
        <v>3223</v>
      </c>
      <c r="F95" t="str">
        <f t="shared" si="4"/>
        <v/>
      </c>
    </row>
    <row r="96" spans="1:6">
      <c r="A96">
        <f>LEN('intermediaire_import_articles-w'!B96)</f>
        <v>58</v>
      </c>
      <c r="B96">
        <f t="shared" si="5"/>
        <v>25</v>
      </c>
      <c r="C96">
        <f t="shared" si="3"/>
        <v>0</v>
      </c>
      <c r="D96" t="s">
        <v>3223</v>
      </c>
      <c r="F96" t="str">
        <f t="shared" si="4"/>
        <v/>
      </c>
    </row>
    <row r="97" spans="1:6">
      <c r="A97">
        <f>LEN('intermediaire_import_articles-w'!B97)</f>
        <v>45</v>
      </c>
      <c r="B97">
        <f t="shared" si="5"/>
        <v>25</v>
      </c>
      <c r="C97">
        <f t="shared" si="3"/>
        <v>0</v>
      </c>
      <c r="D97" t="s">
        <v>3223</v>
      </c>
      <c r="F97" t="str">
        <f t="shared" si="4"/>
        <v/>
      </c>
    </row>
    <row r="98" spans="1:6">
      <c r="A98">
        <f>LEN('intermediaire_import_articles-w'!B98)</f>
        <v>67</v>
      </c>
      <c r="B98">
        <f t="shared" si="5"/>
        <v>25</v>
      </c>
      <c r="C98">
        <f t="shared" si="3"/>
        <v>0</v>
      </c>
      <c r="D98" t="s">
        <v>3223</v>
      </c>
      <c r="F98" t="str">
        <f t="shared" si="4"/>
        <v/>
      </c>
    </row>
    <row r="99" spans="1:6">
      <c r="A99">
        <f>LEN('intermediaire_import_articles-w'!B99)</f>
        <v>53</v>
      </c>
      <c r="B99">
        <f t="shared" si="5"/>
        <v>25</v>
      </c>
      <c r="C99">
        <f t="shared" si="3"/>
        <v>0</v>
      </c>
      <c r="D99" t="s">
        <v>3223</v>
      </c>
      <c r="F99" t="str">
        <f t="shared" si="4"/>
        <v/>
      </c>
    </row>
    <row r="100" spans="1:6">
      <c r="A100">
        <f>LEN('intermediaire_import_articles-w'!B100)</f>
        <v>54</v>
      </c>
      <c r="B100">
        <f t="shared" si="5"/>
        <v>25</v>
      </c>
      <c r="C100">
        <f t="shared" si="3"/>
        <v>0</v>
      </c>
      <c r="D100" t="s">
        <v>3223</v>
      </c>
      <c r="F100" t="str">
        <f t="shared" si="4"/>
        <v/>
      </c>
    </row>
    <row r="101" spans="1:6">
      <c r="A101">
        <f>LEN('intermediaire_import_articles-w'!B101)</f>
        <v>51</v>
      </c>
      <c r="B101">
        <f t="shared" si="5"/>
        <v>25</v>
      </c>
      <c r="C101">
        <f t="shared" si="3"/>
        <v>0</v>
      </c>
      <c r="D101" t="s">
        <v>3223</v>
      </c>
      <c r="F101" t="str">
        <f t="shared" si="4"/>
        <v/>
      </c>
    </row>
    <row r="102" spans="1:6">
      <c r="A102">
        <f>LEN('intermediaire_import_articles-w'!B102)</f>
        <v>52</v>
      </c>
      <c r="B102">
        <f t="shared" si="5"/>
        <v>25</v>
      </c>
      <c r="C102">
        <f t="shared" si="3"/>
        <v>0</v>
      </c>
      <c r="D102" t="s">
        <v>3223</v>
      </c>
      <c r="F102" t="str">
        <f t="shared" si="4"/>
        <v/>
      </c>
    </row>
    <row r="103" spans="1:6">
      <c r="A103">
        <f>LEN('intermediaire_import_articles-w'!B103)</f>
        <v>50</v>
      </c>
      <c r="B103">
        <f t="shared" si="5"/>
        <v>25</v>
      </c>
      <c r="C103">
        <f t="shared" si="3"/>
        <v>0</v>
      </c>
      <c r="D103" t="s">
        <v>3223</v>
      </c>
      <c r="F103" t="str">
        <f t="shared" si="4"/>
        <v/>
      </c>
    </row>
    <row r="104" spans="1:6">
      <c r="A104">
        <f>LEN('intermediaire_import_articles-w'!B104)</f>
        <v>51</v>
      </c>
      <c r="B104">
        <f t="shared" si="5"/>
        <v>25</v>
      </c>
      <c r="C104">
        <f t="shared" si="3"/>
        <v>0</v>
      </c>
      <c r="D104" t="s">
        <v>3223</v>
      </c>
      <c r="F104" t="str">
        <f t="shared" si="4"/>
        <v/>
      </c>
    </row>
    <row r="105" spans="1:6">
      <c r="A105">
        <f>LEN('intermediaire_import_articles-w'!B105)</f>
        <v>53</v>
      </c>
      <c r="B105">
        <f t="shared" si="5"/>
        <v>25</v>
      </c>
      <c r="C105">
        <f t="shared" si="3"/>
        <v>0</v>
      </c>
      <c r="D105" t="s">
        <v>3223</v>
      </c>
      <c r="F105" t="str">
        <f t="shared" si="4"/>
        <v/>
      </c>
    </row>
    <row r="106" spans="1:6">
      <c r="A106">
        <f>LEN('intermediaire_import_articles-w'!B106)</f>
        <v>52</v>
      </c>
      <c r="B106">
        <f t="shared" si="5"/>
        <v>25</v>
      </c>
      <c r="C106">
        <f t="shared" si="3"/>
        <v>0</v>
      </c>
      <c r="D106" t="s">
        <v>3223</v>
      </c>
      <c r="F106" t="str">
        <f t="shared" si="4"/>
        <v/>
      </c>
    </row>
    <row r="107" spans="1:6">
      <c r="A107">
        <f>LEN('intermediaire_import_articles-w'!B107)</f>
        <v>51</v>
      </c>
      <c r="B107">
        <f t="shared" si="5"/>
        <v>25</v>
      </c>
      <c r="C107">
        <f t="shared" si="3"/>
        <v>0</v>
      </c>
      <c r="D107" t="s">
        <v>3223</v>
      </c>
      <c r="F107" t="str">
        <f t="shared" si="4"/>
        <v/>
      </c>
    </row>
    <row r="108" spans="1:6">
      <c r="A108">
        <f>LEN('intermediaire_import_articles-w'!B108)</f>
        <v>53</v>
      </c>
      <c r="B108">
        <f t="shared" si="5"/>
        <v>25</v>
      </c>
      <c r="C108">
        <f t="shared" si="3"/>
        <v>0</v>
      </c>
      <c r="D108" t="s">
        <v>3223</v>
      </c>
      <c r="F108" t="str">
        <f t="shared" si="4"/>
        <v/>
      </c>
    </row>
    <row r="109" spans="1:6">
      <c r="A109">
        <f>LEN('intermediaire_import_articles-w'!B109)</f>
        <v>52</v>
      </c>
      <c r="B109">
        <f t="shared" si="5"/>
        <v>25</v>
      </c>
      <c r="C109">
        <f t="shared" si="3"/>
        <v>0</v>
      </c>
      <c r="D109" t="s">
        <v>3223</v>
      </c>
      <c r="F109" t="str">
        <f t="shared" si="4"/>
        <v/>
      </c>
    </row>
    <row r="110" spans="1:6">
      <c r="A110">
        <f>LEN('intermediaire_import_articles-w'!B110)</f>
        <v>51</v>
      </c>
      <c r="B110">
        <f t="shared" si="5"/>
        <v>25</v>
      </c>
      <c r="C110">
        <f t="shared" si="3"/>
        <v>0</v>
      </c>
      <c r="D110" t="s">
        <v>3223</v>
      </c>
      <c r="F110" t="str">
        <f t="shared" si="4"/>
        <v/>
      </c>
    </row>
    <row r="111" spans="1:6">
      <c r="A111">
        <f>LEN('intermediaire_import_articles-w'!B111)</f>
        <v>50</v>
      </c>
      <c r="B111">
        <f t="shared" si="5"/>
        <v>25</v>
      </c>
      <c r="C111">
        <f t="shared" si="3"/>
        <v>0</v>
      </c>
      <c r="D111" t="s">
        <v>3223</v>
      </c>
      <c r="F111" t="str">
        <f t="shared" si="4"/>
        <v/>
      </c>
    </row>
    <row r="112" spans="1:6">
      <c r="A112">
        <f>LEN('intermediaire_import_articles-w'!B112)</f>
        <v>54</v>
      </c>
      <c r="B112">
        <f t="shared" si="5"/>
        <v>25</v>
      </c>
      <c r="C112">
        <f t="shared" si="3"/>
        <v>0</v>
      </c>
      <c r="D112" t="s">
        <v>3223</v>
      </c>
      <c r="F112" t="str">
        <f t="shared" si="4"/>
        <v/>
      </c>
    </row>
    <row r="113" spans="1:6">
      <c r="A113">
        <f>LEN('intermediaire_import_articles-w'!B113)</f>
        <v>52</v>
      </c>
      <c r="B113">
        <f t="shared" si="5"/>
        <v>25</v>
      </c>
      <c r="C113">
        <f t="shared" si="3"/>
        <v>0</v>
      </c>
      <c r="D113" t="s">
        <v>3223</v>
      </c>
      <c r="F113" t="str">
        <f t="shared" si="4"/>
        <v/>
      </c>
    </row>
    <row r="114" spans="1:6">
      <c r="A114">
        <f>LEN('intermediaire_import_articles-w'!B114)</f>
        <v>51</v>
      </c>
      <c r="B114">
        <f t="shared" si="5"/>
        <v>25</v>
      </c>
      <c r="C114">
        <f t="shared" si="3"/>
        <v>0</v>
      </c>
      <c r="D114" t="s">
        <v>3223</v>
      </c>
      <c r="F114" t="str">
        <f t="shared" si="4"/>
        <v/>
      </c>
    </row>
    <row r="115" spans="1:6">
      <c r="A115">
        <f>LEN('intermediaire_import_articles-w'!B115)</f>
        <v>51</v>
      </c>
      <c r="B115">
        <f t="shared" si="5"/>
        <v>25</v>
      </c>
      <c r="C115">
        <f t="shared" si="3"/>
        <v>0</v>
      </c>
      <c r="D115" t="s">
        <v>3223</v>
      </c>
      <c r="F115" t="str">
        <f t="shared" si="4"/>
        <v/>
      </c>
    </row>
    <row r="116" spans="1:6">
      <c r="A116">
        <f>LEN('intermediaire_import_articles-w'!B116)</f>
        <v>54</v>
      </c>
      <c r="B116">
        <f t="shared" si="5"/>
        <v>25</v>
      </c>
      <c r="C116">
        <f t="shared" si="3"/>
        <v>0</v>
      </c>
      <c r="D116" t="s">
        <v>3223</v>
      </c>
      <c r="F116" t="str">
        <f t="shared" si="4"/>
        <v/>
      </c>
    </row>
    <row r="117" spans="1:6">
      <c r="A117">
        <f>LEN('intermediaire_import_articles-w'!B117)</f>
        <v>53</v>
      </c>
      <c r="B117">
        <f t="shared" si="5"/>
        <v>25</v>
      </c>
      <c r="C117">
        <f t="shared" si="3"/>
        <v>0</v>
      </c>
      <c r="D117" t="s">
        <v>3223</v>
      </c>
      <c r="F117" t="str">
        <f t="shared" si="4"/>
        <v/>
      </c>
    </row>
    <row r="118" spans="1:6">
      <c r="A118">
        <f>LEN('intermediaire_import_articles-w'!B118)</f>
        <v>52</v>
      </c>
      <c r="B118">
        <f t="shared" si="5"/>
        <v>25</v>
      </c>
      <c r="C118">
        <f t="shared" si="3"/>
        <v>0</v>
      </c>
      <c r="D118" t="s">
        <v>3223</v>
      </c>
      <c r="F118" t="str">
        <f t="shared" si="4"/>
        <v/>
      </c>
    </row>
    <row r="119" spans="1:6">
      <c r="A119">
        <f>LEN('intermediaire_import_articles-w'!B119)</f>
        <v>55</v>
      </c>
      <c r="B119">
        <f t="shared" si="5"/>
        <v>25</v>
      </c>
      <c r="C119">
        <f t="shared" si="3"/>
        <v>0</v>
      </c>
      <c r="D119" t="s">
        <v>3223</v>
      </c>
      <c r="F119" t="str">
        <f t="shared" si="4"/>
        <v/>
      </c>
    </row>
    <row r="120" spans="1:6">
      <c r="A120">
        <f>LEN('intermediaire_import_articles-w'!B120)</f>
        <v>54</v>
      </c>
      <c r="B120">
        <f t="shared" si="5"/>
        <v>25</v>
      </c>
      <c r="C120">
        <f t="shared" si="3"/>
        <v>0</v>
      </c>
      <c r="D120" t="s">
        <v>3223</v>
      </c>
      <c r="F120" t="str">
        <f t="shared" si="4"/>
        <v/>
      </c>
    </row>
    <row r="121" spans="1:6">
      <c r="A121">
        <f>LEN('intermediaire_import_articles-w'!B121)</f>
        <v>53</v>
      </c>
      <c r="B121">
        <f t="shared" si="5"/>
        <v>25</v>
      </c>
      <c r="C121">
        <f t="shared" si="3"/>
        <v>0</v>
      </c>
      <c r="D121" t="s">
        <v>3223</v>
      </c>
      <c r="F121" t="str">
        <f t="shared" si="4"/>
        <v/>
      </c>
    </row>
    <row r="122" spans="1:6">
      <c r="A122">
        <f>LEN('intermediaire_import_articles-w'!B122)</f>
        <v>52</v>
      </c>
      <c r="B122">
        <f t="shared" si="5"/>
        <v>25</v>
      </c>
      <c r="C122">
        <f t="shared" si="3"/>
        <v>0</v>
      </c>
      <c r="D122" t="s">
        <v>3223</v>
      </c>
      <c r="F122" t="str">
        <f t="shared" si="4"/>
        <v/>
      </c>
    </row>
    <row r="123" spans="1:6">
      <c r="A123">
        <f>LEN('intermediaire_import_articles-w'!B123)</f>
        <v>55</v>
      </c>
      <c r="B123">
        <f t="shared" si="5"/>
        <v>25</v>
      </c>
      <c r="C123">
        <f t="shared" si="3"/>
        <v>0</v>
      </c>
      <c r="D123" t="s">
        <v>3223</v>
      </c>
      <c r="F123" t="str">
        <f t="shared" si="4"/>
        <v/>
      </c>
    </row>
    <row r="124" spans="1:6">
      <c r="A124">
        <f>LEN('intermediaire_import_articles-w'!B124)</f>
        <v>54</v>
      </c>
      <c r="B124">
        <f t="shared" si="5"/>
        <v>25</v>
      </c>
      <c r="C124">
        <f t="shared" si="3"/>
        <v>0</v>
      </c>
      <c r="D124" t="s">
        <v>3223</v>
      </c>
      <c r="F124" t="str">
        <f t="shared" si="4"/>
        <v/>
      </c>
    </row>
    <row r="125" spans="1:6">
      <c r="A125">
        <f>LEN('intermediaire_import_articles-w'!B125)</f>
        <v>53</v>
      </c>
      <c r="B125">
        <f t="shared" si="5"/>
        <v>25</v>
      </c>
      <c r="C125">
        <f t="shared" si="3"/>
        <v>0</v>
      </c>
      <c r="D125" t="s">
        <v>3223</v>
      </c>
      <c r="F125" t="str">
        <f t="shared" si="4"/>
        <v/>
      </c>
    </row>
    <row r="126" spans="1:6">
      <c r="A126">
        <f>LEN('intermediaire_import_articles-w'!B126)</f>
        <v>52</v>
      </c>
      <c r="B126">
        <f t="shared" si="5"/>
        <v>25</v>
      </c>
      <c r="C126">
        <f t="shared" si="3"/>
        <v>0</v>
      </c>
      <c r="D126" t="s">
        <v>3223</v>
      </c>
      <c r="F126" t="str">
        <f t="shared" si="4"/>
        <v/>
      </c>
    </row>
    <row r="127" spans="1:6">
      <c r="A127">
        <f>LEN('intermediaire_import_articles-w'!B127)</f>
        <v>54</v>
      </c>
      <c r="B127">
        <f t="shared" si="5"/>
        <v>25</v>
      </c>
      <c r="C127">
        <f t="shared" si="3"/>
        <v>0</v>
      </c>
      <c r="D127" t="s">
        <v>3223</v>
      </c>
      <c r="F127" t="str">
        <f t="shared" si="4"/>
        <v/>
      </c>
    </row>
    <row r="128" spans="1:6">
      <c r="A128">
        <f>LEN('intermediaire_import_articles-w'!B128)</f>
        <v>53</v>
      </c>
      <c r="B128">
        <f t="shared" si="5"/>
        <v>25</v>
      </c>
      <c r="C128">
        <f t="shared" si="3"/>
        <v>0</v>
      </c>
      <c r="D128" t="s">
        <v>3223</v>
      </c>
      <c r="F128" t="str">
        <f t="shared" si="4"/>
        <v/>
      </c>
    </row>
    <row r="129" spans="1:6">
      <c r="A129">
        <f>LEN('intermediaire_import_articles-w'!B129)</f>
        <v>52</v>
      </c>
      <c r="B129">
        <f t="shared" si="5"/>
        <v>25</v>
      </c>
      <c r="C129">
        <f t="shared" si="3"/>
        <v>0</v>
      </c>
      <c r="D129" t="s">
        <v>3223</v>
      </c>
      <c r="F129" t="str">
        <f t="shared" si="4"/>
        <v/>
      </c>
    </row>
    <row r="130" spans="1:6">
      <c r="A130">
        <f>LEN('intermediaire_import_articles-w'!B130)</f>
        <v>51</v>
      </c>
      <c r="B130">
        <f t="shared" si="5"/>
        <v>25</v>
      </c>
      <c r="C130">
        <f t="shared" ref="C130:C193" si="6">GESTEP(A130+B130,128)</f>
        <v>0</v>
      </c>
      <c r="D130" t="s">
        <v>3223</v>
      </c>
      <c r="F130" t="str">
        <f t="shared" ref="F130:F193" si="7">IF(C130 = 1,128-B130,"")</f>
        <v/>
      </c>
    </row>
    <row r="131" spans="1:6">
      <c r="A131">
        <f>LEN('intermediaire_import_articles-w'!B131)</f>
        <v>55</v>
      </c>
      <c r="B131">
        <f t="shared" ref="B131:B194" si="8">LEN(D131)</f>
        <v>25</v>
      </c>
      <c r="C131">
        <f t="shared" si="6"/>
        <v>0</v>
      </c>
      <c r="D131" t="s">
        <v>3223</v>
      </c>
      <c r="F131" t="str">
        <f t="shared" si="7"/>
        <v/>
      </c>
    </row>
    <row r="132" spans="1:6">
      <c r="A132">
        <f>LEN('intermediaire_import_articles-w'!B132)</f>
        <v>54</v>
      </c>
      <c r="B132">
        <f t="shared" si="8"/>
        <v>25</v>
      </c>
      <c r="C132">
        <f t="shared" si="6"/>
        <v>0</v>
      </c>
      <c r="D132" t="s">
        <v>3223</v>
      </c>
      <c r="F132" t="str">
        <f t="shared" si="7"/>
        <v/>
      </c>
    </row>
    <row r="133" spans="1:6">
      <c r="A133">
        <f>LEN('intermediaire_import_articles-w'!B133)</f>
        <v>53</v>
      </c>
      <c r="B133">
        <f t="shared" si="8"/>
        <v>25</v>
      </c>
      <c r="C133">
        <f t="shared" si="6"/>
        <v>0</v>
      </c>
      <c r="D133" t="s">
        <v>3223</v>
      </c>
      <c r="F133" t="str">
        <f t="shared" si="7"/>
        <v/>
      </c>
    </row>
    <row r="134" spans="1:6">
      <c r="A134">
        <f>LEN('intermediaire_import_articles-w'!B134)</f>
        <v>52</v>
      </c>
      <c r="B134">
        <f t="shared" si="8"/>
        <v>25</v>
      </c>
      <c r="C134">
        <f t="shared" si="6"/>
        <v>0</v>
      </c>
      <c r="D134" t="s">
        <v>3223</v>
      </c>
      <c r="F134" t="str">
        <f t="shared" si="7"/>
        <v/>
      </c>
    </row>
    <row r="135" spans="1:6">
      <c r="A135">
        <f>LEN('intermediaire_import_articles-w'!B135)</f>
        <v>52</v>
      </c>
      <c r="B135">
        <f t="shared" si="8"/>
        <v>25</v>
      </c>
      <c r="C135">
        <f t="shared" si="6"/>
        <v>0</v>
      </c>
      <c r="D135" t="s">
        <v>3223</v>
      </c>
      <c r="F135" t="str">
        <f t="shared" si="7"/>
        <v/>
      </c>
    </row>
    <row r="136" spans="1:6">
      <c r="A136">
        <f>LEN('intermediaire_import_articles-w'!B136)</f>
        <v>55</v>
      </c>
      <c r="B136">
        <f t="shared" si="8"/>
        <v>25</v>
      </c>
      <c r="C136">
        <f t="shared" si="6"/>
        <v>0</v>
      </c>
      <c r="D136" t="s">
        <v>3223</v>
      </c>
      <c r="F136" t="str">
        <f t="shared" si="7"/>
        <v/>
      </c>
    </row>
    <row r="137" spans="1:6">
      <c r="A137">
        <f>LEN('intermediaire_import_articles-w'!B137)</f>
        <v>54</v>
      </c>
      <c r="B137">
        <f t="shared" si="8"/>
        <v>25</v>
      </c>
      <c r="C137">
        <f t="shared" si="6"/>
        <v>0</v>
      </c>
      <c r="D137" t="s">
        <v>3223</v>
      </c>
      <c r="F137" t="str">
        <f t="shared" si="7"/>
        <v/>
      </c>
    </row>
    <row r="138" spans="1:6">
      <c r="A138">
        <f>LEN('intermediaire_import_articles-w'!B138)</f>
        <v>53</v>
      </c>
      <c r="B138">
        <f t="shared" si="8"/>
        <v>25</v>
      </c>
      <c r="C138">
        <f t="shared" si="6"/>
        <v>0</v>
      </c>
      <c r="D138" t="s">
        <v>3223</v>
      </c>
      <c r="F138" t="str">
        <f t="shared" si="7"/>
        <v/>
      </c>
    </row>
    <row r="139" spans="1:6">
      <c r="A139">
        <f>LEN('intermediaire_import_articles-w'!B139)</f>
        <v>56</v>
      </c>
      <c r="B139">
        <f t="shared" si="8"/>
        <v>25</v>
      </c>
      <c r="C139">
        <f t="shared" si="6"/>
        <v>0</v>
      </c>
      <c r="D139" t="s">
        <v>3223</v>
      </c>
      <c r="F139" t="str">
        <f t="shared" si="7"/>
        <v/>
      </c>
    </row>
    <row r="140" spans="1:6">
      <c r="A140">
        <f>LEN('intermediaire_import_articles-w'!B140)</f>
        <v>55</v>
      </c>
      <c r="B140">
        <f t="shared" si="8"/>
        <v>25</v>
      </c>
      <c r="C140">
        <f t="shared" si="6"/>
        <v>0</v>
      </c>
      <c r="D140" t="s">
        <v>3223</v>
      </c>
      <c r="F140" t="str">
        <f t="shared" si="7"/>
        <v/>
      </c>
    </row>
    <row r="141" spans="1:6">
      <c r="A141">
        <f>LEN('intermediaire_import_articles-w'!B141)</f>
        <v>50</v>
      </c>
      <c r="B141">
        <f t="shared" si="8"/>
        <v>25</v>
      </c>
      <c r="C141">
        <f t="shared" si="6"/>
        <v>0</v>
      </c>
      <c r="D141" t="s">
        <v>3223</v>
      </c>
      <c r="F141" t="str">
        <f t="shared" si="7"/>
        <v/>
      </c>
    </row>
    <row r="142" spans="1:6">
      <c r="A142">
        <f>LEN('intermediaire_import_articles-w'!B142)</f>
        <v>53</v>
      </c>
      <c r="B142">
        <f t="shared" si="8"/>
        <v>25</v>
      </c>
      <c r="C142">
        <f t="shared" si="6"/>
        <v>0</v>
      </c>
      <c r="D142" t="s">
        <v>3223</v>
      </c>
      <c r="F142" t="str">
        <f t="shared" si="7"/>
        <v/>
      </c>
    </row>
    <row r="143" spans="1:6">
      <c r="A143">
        <f>LEN('intermediaire_import_articles-w'!B143)</f>
        <v>53</v>
      </c>
      <c r="B143">
        <f t="shared" si="8"/>
        <v>25</v>
      </c>
      <c r="C143">
        <f t="shared" si="6"/>
        <v>0</v>
      </c>
      <c r="D143" t="s">
        <v>3223</v>
      </c>
      <c r="F143" t="str">
        <f t="shared" si="7"/>
        <v/>
      </c>
    </row>
    <row r="144" spans="1:6">
      <c r="A144">
        <f>LEN('intermediaire_import_articles-w'!B144)</f>
        <v>53</v>
      </c>
      <c r="B144">
        <f t="shared" si="8"/>
        <v>25</v>
      </c>
      <c r="C144">
        <f t="shared" si="6"/>
        <v>0</v>
      </c>
      <c r="D144" t="s">
        <v>3223</v>
      </c>
      <c r="F144" t="str">
        <f t="shared" si="7"/>
        <v/>
      </c>
    </row>
    <row r="145" spans="1:6">
      <c r="A145">
        <f>LEN('intermediaire_import_articles-w'!B145)</f>
        <v>53</v>
      </c>
      <c r="B145">
        <f t="shared" si="8"/>
        <v>25</v>
      </c>
      <c r="C145">
        <f t="shared" si="6"/>
        <v>0</v>
      </c>
      <c r="D145" t="s">
        <v>3223</v>
      </c>
      <c r="F145" t="str">
        <f t="shared" si="7"/>
        <v/>
      </c>
    </row>
    <row r="146" spans="1:6">
      <c r="A146">
        <f>LEN('intermediaire_import_articles-w'!B146)</f>
        <v>53</v>
      </c>
      <c r="B146">
        <f t="shared" si="8"/>
        <v>25</v>
      </c>
      <c r="C146">
        <f t="shared" si="6"/>
        <v>0</v>
      </c>
      <c r="D146" t="s">
        <v>3223</v>
      </c>
      <c r="F146" t="str">
        <f t="shared" si="7"/>
        <v/>
      </c>
    </row>
    <row r="147" spans="1:6">
      <c r="A147">
        <f>LEN('intermediaire_import_articles-w'!B147)</f>
        <v>51</v>
      </c>
      <c r="B147">
        <f t="shared" si="8"/>
        <v>25</v>
      </c>
      <c r="C147">
        <f t="shared" si="6"/>
        <v>0</v>
      </c>
      <c r="D147" t="s">
        <v>3223</v>
      </c>
      <c r="F147" t="str">
        <f t="shared" si="7"/>
        <v/>
      </c>
    </row>
    <row r="148" spans="1:6">
      <c r="A148">
        <f>LEN('intermediaire_import_articles-w'!B148)</f>
        <v>51</v>
      </c>
      <c r="B148">
        <f t="shared" si="8"/>
        <v>25</v>
      </c>
      <c r="C148">
        <f t="shared" si="6"/>
        <v>0</v>
      </c>
      <c r="D148" t="s">
        <v>3223</v>
      </c>
      <c r="F148" t="str">
        <f t="shared" si="7"/>
        <v/>
      </c>
    </row>
    <row r="149" spans="1:6">
      <c r="A149">
        <f>LEN('intermediaire_import_articles-w'!B149)</f>
        <v>51</v>
      </c>
      <c r="B149">
        <f t="shared" si="8"/>
        <v>25</v>
      </c>
      <c r="C149">
        <f t="shared" si="6"/>
        <v>0</v>
      </c>
      <c r="D149" t="s">
        <v>3223</v>
      </c>
      <c r="F149" t="str">
        <f t="shared" si="7"/>
        <v/>
      </c>
    </row>
    <row r="150" spans="1:6">
      <c r="A150">
        <f>LEN('intermediaire_import_articles-w'!B150)</f>
        <v>51</v>
      </c>
      <c r="B150">
        <f t="shared" si="8"/>
        <v>25</v>
      </c>
      <c r="C150">
        <f t="shared" si="6"/>
        <v>0</v>
      </c>
      <c r="D150" t="s">
        <v>3223</v>
      </c>
      <c r="F150" t="str">
        <f t="shared" si="7"/>
        <v/>
      </c>
    </row>
    <row r="151" spans="1:6">
      <c r="A151">
        <f>LEN('intermediaire_import_articles-w'!B151)</f>
        <v>56</v>
      </c>
      <c r="B151">
        <f t="shared" si="8"/>
        <v>25</v>
      </c>
      <c r="C151">
        <f t="shared" si="6"/>
        <v>0</v>
      </c>
      <c r="D151" t="s">
        <v>3223</v>
      </c>
      <c r="F151" t="str">
        <f t="shared" si="7"/>
        <v/>
      </c>
    </row>
    <row r="152" spans="1:6">
      <c r="A152">
        <f>LEN('intermediaire_import_articles-w'!B152)</f>
        <v>56</v>
      </c>
      <c r="B152">
        <f t="shared" si="8"/>
        <v>25</v>
      </c>
      <c r="C152">
        <f t="shared" si="6"/>
        <v>0</v>
      </c>
      <c r="D152" t="s">
        <v>3223</v>
      </c>
      <c r="F152" t="str">
        <f t="shared" si="7"/>
        <v/>
      </c>
    </row>
    <row r="153" spans="1:6">
      <c r="A153">
        <f>LEN('intermediaire_import_articles-w'!B153)</f>
        <v>51</v>
      </c>
      <c r="B153">
        <f t="shared" si="8"/>
        <v>25</v>
      </c>
      <c r="C153">
        <f t="shared" si="6"/>
        <v>0</v>
      </c>
      <c r="D153" t="s">
        <v>3223</v>
      </c>
      <c r="F153" t="str">
        <f t="shared" si="7"/>
        <v/>
      </c>
    </row>
    <row r="154" spans="1:6">
      <c r="A154">
        <f>LEN('intermediaire_import_articles-w'!B154)</f>
        <v>51</v>
      </c>
      <c r="B154">
        <f t="shared" si="8"/>
        <v>25</v>
      </c>
      <c r="C154">
        <f t="shared" si="6"/>
        <v>0</v>
      </c>
      <c r="D154" t="s">
        <v>3223</v>
      </c>
      <c r="F154" t="str">
        <f t="shared" si="7"/>
        <v/>
      </c>
    </row>
    <row r="155" spans="1:6">
      <c r="A155">
        <f>LEN('intermediaire_import_articles-w'!B155)</f>
        <v>51</v>
      </c>
      <c r="B155">
        <f t="shared" si="8"/>
        <v>25</v>
      </c>
      <c r="C155">
        <f t="shared" si="6"/>
        <v>0</v>
      </c>
      <c r="D155" t="s">
        <v>3223</v>
      </c>
      <c r="F155" t="str">
        <f t="shared" si="7"/>
        <v/>
      </c>
    </row>
    <row r="156" spans="1:6">
      <c r="A156">
        <f>LEN('intermediaire_import_articles-w'!B156)</f>
        <v>51</v>
      </c>
      <c r="B156">
        <f t="shared" si="8"/>
        <v>25</v>
      </c>
      <c r="C156">
        <f t="shared" si="6"/>
        <v>0</v>
      </c>
      <c r="D156" t="s">
        <v>3223</v>
      </c>
      <c r="F156" t="str">
        <f t="shared" si="7"/>
        <v/>
      </c>
    </row>
    <row r="157" spans="1:6">
      <c r="A157">
        <f>LEN('intermediaire_import_articles-w'!B157)</f>
        <v>58</v>
      </c>
      <c r="B157">
        <f t="shared" si="8"/>
        <v>25</v>
      </c>
      <c r="C157">
        <f t="shared" si="6"/>
        <v>0</v>
      </c>
      <c r="D157" t="s">
        <v>3223</v>
      </c>
      <c r="F157" t="str">
        <f t="shared" si="7"/>
        <v/>
      </c>
    </row>
    <row r="158" spans="1:6">
      <c r="A158">
        <f>LEN('intermediaire_import_articles-w'!B158)</f>
        <v>58</v>
      </c>
      <c r="B158">
        <f t="shared" si="8"/>
        <v>25</v>
      </c>
      <c r="C158">
        <f t="shared" si="6"/>
        <v>0</v>
      </c>
      <c r="D158" t="s">
        <v>3223</v>
      </c>
      <c r="F158" t="str">
        <f t="shared" si="7"/>
        <v/>
      </c>
    </row>
    <row r="159" spans="1:6">
      <c r="A159">
        <f>LEN('intermediaire_import_articles-w'!B159)</f>
        <v>58</v>
      </c>
      <c r="B159">
        <f t="shared" si="8"/>
        <v>25</v>
      </c>
      <c r="C159">
        <f t="shared" si="6"/>
        <v>0</v>
      </c>
      <c r="D159" t="s">
        <v>3223</v>
      </c>
      <c r="F159" t="str">
        <f t="shared" si="7"/>
        <v/>
      </c>
    </row>
    <row r="160" spans="1:6">
      <c r="A160">
        <f>LEN('intermediaire_import_articles-w'!B160)</f>
        <v>58</v>
      </c>
      <c r="B160">
        <f t="shared" si="8"/>
        <v>25</v>
      </c>
      <c r="C160">
        <f t="shared" si="6"/>
        <v>0</v>
      </c>
      <c r="D160" t="s">
        <v>3223</v>
      </c>
      <c r="F160" t="str">
        <f t="shared" si="7"/>
        <v/>
      </c>
    </row>
    <row r="161" spans="1:6">
      <c r="A161">
        <f>LEN('intermediaire_import_articles-w'!B161)</f>
        <v>52</v>
      </c>
      <c r="B161">
        <f t="shared" si="8"/>
        <v>25</v>
      </c>
      <c r="C161">
        <f t="shared" si="6"/>
        <v>0</v>
      </c>
      <c r="D161" t="s">
        <v>3223</v>
      </c>
      <c r="F161" t="str">
        <f t="shared" si="7"/>
        <v/>
      </c>
    </row>
    <row r="162" spans="1:6">
      <c r="A162">
        <f>LEN('intermediaire_import_articles-w'!B162)</f>
        <v>54</v>
      </c>
      <c r="B162">
        <f t="shared" si="8"/>
        <v>25</v>
      </c>
      <c r="C162">
        <f t="shared" si="6"/>
        <v>0</v>
      </c>
      <c r="D162" t="s">
        <v>3223</v>
      </c>
      <c r="F162" t="str">
        <f t="shared" si="7"/>
        <v/>
      </c>
    </row>
    <row r="163" spans="1:6">
      <c r="A163">
        <f>LEN('intermediaire_import_articles-w'!B163)</f>
        <v>62</v>
      </c>
      <c r="B163">
        <f t="shared" si="8"/>
        <v>25</v>
      </c>
      <c r="C163">
        <f t="shared" si="6"/>
        <v>0</v>
      </c>
      <c r="D163" t="s">
        <v>3223</v>
      </c>
      <c r="F163" t="str">
        <f t="shared" si="7"/>
        <v/>
      </c>
    </row>
    <row r="164" spans="1:6">
      <c r="A164">
        <f>LEN('intermediaire_import_articles-w'!B164)</f>
        <v>65</v>
      </c>
      <c r="B164">
        <f t="shared" si="8"/>
        <v>25</v>
      </c>
      <c r="C164">
        <f t="shared" si="6"/>
        <v>0</v>
      </c>
      <c r="D164" t="s">
        <v>3223</v>
      </c>
      <c r="F164" t="str">
        <f t="shared" si="7"/>
        <v/>
      </c>
    </row>
    <row r="165" spans="1:6">
      <c r="A165">
        <f>LEN('intermediaire_import_articles-w'!B165)</f>
        <v>51</v>
      </c>
      <c r="B165">
        <f t="shared" si="8"/>
        <v>25</v>
      </c>
      <c r="C165">
        <f t="shared" si="6"/>
        <v>0</v>
      </c>
      <c r="D165" t="s">
        <v>3223</v>
      </c>
      <c r="F165" t="str">
        <f t="shared" si="7"/>
        <v/>
      </c>
    </row>
    <row r="166" spans="1:6">
      <c r="A166">
        <f>LEN('intermediaire_import_articles-w'!B166)</f>
        <v>54</v>
      </c>
      <c r="B166">
        <f t="shared" si="8"/>
        <v>25</v>
      </c>
      <c r="C166">
        <f t="shared" si="6"/>
        <v>0</v>
      </c>
      <c r="D166" t="s">
        <v>3223</v>
      </c>
      <c r="F166" t="str">
        <f t="shared" si="7"/>
        <v/>
      </c>
    </row>
    <row r="167" spans="1:6">
      <c r="A167">
        <f>LEN('intermediaire_import_articles-w'!B167)</f>
        <v>53</v>
      </c>
      <c r="B167">
        <f t="shared" si="8"/>
        <v>25</v>
      </c>
      <c r="C167">
        <f t="shared" si="6"/>
        <v>0</v>
      </c>
      <c r="D167" t="s">
        <v>3223</v>
      </c>
      <c r="F167" t="str">
        <f t="shared" si="7"/>
        <v/>
      </c>
    </row>
    <row r="168" spans="1:6">
      <c r="A168">
        <f>LEN('intermediaire_import_articles-w'!B168)</f>
        <v>52</v>
      </c>
      <c r="B168">
        <f t="shared" si="8"/>
        <v>25</v>
      </c>
      <c r="C168">
        <f t="shared" si="6"/>
        <v>0</v>
      </c>
      <c r="D168" t="s">
        <v>3223</v>
      </c>
      <c r="F168" t="str">
        <f t="shared" si="7"/>
        <v/>
      </c>
    </row>
    <row r="169" spans="1:6">
      <c r="A169">
        <f>LEN('intermediaire_import_articles-w'!B169)</f>
        <v>50</v>
      </c>
      <c r="B169">
        <f t="shared" si="8"/>
        <v>25</v>
      </c>
      <c r="C169">
        <f t="shared" si="6"/>
        <v>0</v>
      </c>
      <c r="D169" t="s">
        <v>3223</v>
      </c>
      <c r="F169" t="str">
        <f t="shared" si="7"/>
        <v/>
      </c>
    </row>
    <row r="170" spans="1:6">
      <c r="A170">
        <f>LEN('intermediaire_import_articles-w'!B170)</f>
        <v>53</v>
      </c>
      <c r="B170">
        <f t="shared" si="8"/>
        <v>25</v>
      </c>
      <c r="C170">
        <f t="shared" si="6"/>
        <v>0</v>
      </c>
      <c r="D170" t="s">
        <v>3223</v>
      </c>
      <c r="F170" t="str">
        <f t="shared" si="7"/>
        <v/>
      </c>
    </row>
    <row r="171" spans="1:6">
      <c r="A171">
        <f>LEN('intermediaire_import_articles-w'!B171)</f>
        <v>52</v>
      </c>
      <c r="B171">
        <f t="shared" si="8"/>
        <v>25</v>
      </c>
      <c r="C171">
        <f t="shared" si="6"/>
        <v>0</v>
      </c>
      <c r="D171" t="s">
        <v>3223</v>
      </c>
      <c r="F171" t="str">
        <f t="shared" si="7"/>
        <v/>
      </c>
    </row>
    <row r="172" spans="1:6">
      <c r="A172">
        <f>LEN('intermediaire_import_articles-w'!B172)</f>
        <v>51</v>
      </c>
      <c r="B172">
        <f t="shared" si="8"/>
        <v>25</v>
      </c>
      <c r="C172">
        <f t="shared" si="6"/>
        <v>0</v>
      </c>
      <c r="D172" t="s">
        <v>3223</v>
      </c>
      <c r="F172" t="str">
        <f t="shared" si="7"/>
        <v/>
      </c>
    </row>
    <row r="173" spans="1:6">
      <c r="A173">
        <f>LEN('intermediaire_import_articles-w'!B173)</f>
        <v>57</v>
      </c>
      <c r="B173">
        <f t="shared" si="8"/>
        <v>25</v>
      </c>
      <c r="C173">
        <f t="shared" si="6"/>
        <v>0</v>
      </c>
      <c r="D173" t="s">
        <v>3223</v>
      </c>
      <c r="F173" t="str">
        <f t="shared" si="7"/>
        <v/>
      </c>
    </row>
    <row r="174" spans="1:6">
      <c r="A174">
        <f>LEN('intermediaire_import_articles-w'!B174)</f>
        <v>47</v>
      </c>
      <c r="B174">
        <f t="shared" si="8"/>
        <v>25</v>
      </c>
      <c r="C174">
        <f t="shared" si="6"/>
        <v>0</v>
      </c>
      <c r="D174" t="s">
        <v>3223</v>
      </c>
      <c r="F174" t="str">
        <f t="shared" si="7"/>
        <v/>
      </c>
    </row>
    <row r="175" spans="1:6">
      <c r="A175">
        <f>LEN('intermediaire_import_articles-w'!B175)</f>
        <v>60</v>
      </c>
      <c r="B175">
        <f t="shared" si="8"/>
        <v>25</v>
      </c>
      <c r="C175">
        <f t="shared" si="6"/>
        <v>0</v>
      </c>
      <c r="D175" t="s">
        <v>3223</v>
      </c>
      <c r="F175" t="str">
        <f t="shared" si="7"/>
        <v/>
      </c>
    </row>
    <row r="176" spans="1:6">
      <c r="A176">
        <f>LEN('intermediaire_import_articles-w'!B176)</f>
        <v>59</v>
      </c>
      <c r="B176">
        <f t="shared" si="8"/>
        <v>25</v>
      </c>
      <c r="C176">
        <f t="shared" si="6"/>
        <v>0</v>
      </c>
      <c r="D176" t="s">
        <v>3223</v>
      </c>
      <c r="F176" t="str">
        <f t="shared" si="7"/>
        <v/>
      </c>
    </row>
    <row r="177" spans="1:6">
      <c r="A177">
        <f>LEN('intermediaire_import_articles-w'!B177)</f>
        <v>56</v>
      </c>
      <c r="B177">
        <f t="shared" si="8"/>
        <v>25</v>
      </c>
      <c r="C177">
        <f t="shared" si="6"/>
        <v>0</v>
      </c>
      <c r="D177" t="s">
        <v>3223</v>
      </c>
      <c r="F177" t="str">
        <f t="shared" si="7"/>
        <v/>
      </c>
    </row>
    <row r="178" spans="1:6">
      <c r="A178">
        <f>LEN('intermediaire_import_articles-w'!B178)</f>
        <v>90</v>
      </c>
      <c r="B178">
        <f t="shared" si="8"/>
        <v>25</v>
      </c>
      <c r="C178">
        <f t="shared" si="6"/>
        <v>0</v>
      </c>
      <c r="D178" t="s">
        <v>3223</v>
      </c>
      <c r="F178" t="str">
        <f t="shared" si="7"/>
        <v/>
      </c>
    </row>
    <row r="179" spans="1:6">
      <c r="A179">
        <f>LEN('intermediaire_import_articles-w'!B179)</f>
        <v>64</v>
      </c>
      <c r="B179">
        <f t="shared" si="8"/>
        <v>25</v>
      </c>
      <c r="C179">
        <f t="shared" si="6"/>
        <v>0</v>
      </c>
      <c r="D179" t="s">
        <v>3223</v>
      </c>
      <c r="F179" t="str">
        <f t="shared" si="7"/>
        <v/>
      </c>
    </row>
    <row r="180" spans="1:6">
      <c r="A180">
        <f>LEN('intermediaire_import_articles-w'!B180)</f>
        <v>64</v>
      </c>
      <c r="B180">
        <f t="shared" si="8"/>
        <v>25</v>
      </c>
      <c r="C180">
        <f t="shared" si="6"/>
        <v>0</v>
      </c>
      <c r="D180" t="s">
        <v>3223</v>
      </c>
      <c r="F180" t="str">
        <f t="shared" si="7"/>
        <v/>
      </c>
    </row>
    <row r="181" spans="1:6">
      <c r="A181">
        <f>LEN('intermediaire_import_articles-w'!B181)</f>
        <v>64</v>
      </c>
      <c r="B181">
        <f t="shared" si="8"/>
        <v>25</v>
      </c>
      <c r="C181">
        <f t="shared" si="6"/>
        <v>0</v>
      </c>
      <c r="D181" t="s">
        <v>3223</v>
      </c>
      <c r="F181" t="str">
        <f t="shared" si="7"/>
        <v/>
      </c>
    </row>
    <row r="182" spans="1:6">
      <c r="A182">
        <f>LEN('intermediaire_import_articles-w'!B182)</f>
        <v>64</v>
      </c>
      <c r="B182">
        <f t="shared" si="8"/>
        <v>25</v>
      </c>
      <c r="C182">
        <f t="shared" si="6"/>
        <v>0</v>
      </c>
      <c r="D182" t="s">
        <v>3223</v>
      </c>
      <c r="F182" t="str">
        <f t="shared" si="7"/>
        <v/>
      </c>
    </row>
    <row r="183" spans="1:6">
      <c r="A183">
        <f>LEN('intermediaire_import_articles-w'!B183)</f>
        <v>64</v>
      </c>
      <c r="B183">
        <f t="shared" si="8"/>
        <v>25</v>
      </c>
      <c r="C183">
        <f t="shared" si="6"/>
        <v>0</v>
      </c>
      <c r="D183" t="s">
        <v>3223</v>
      </c>
      <c r="F183" t="str">
        <f t="shared" si="7"/>
        <v/>
      </c>
    </row>
    <row r="184" spans="1:6">
      <c r="A184">
        <f>LEN('intermediaire_import_articles-w'!B184)</f>
        <v>64</v>
      </c>
      <c r="B184">
        <f t="shared" si="8"/>
        <v>25</v>
      </c>
      <c r="C184">
        <f t="shared" si="6"/>
        <v>0</v>
      </c>
      <c r="D184" t="s">
        <v>3223</v>
      </c>
      <c r="F184" t="str">
        <f t="shared" si="7"/>
        <v/>
      </c>
    </row>
    <row r="185" spans="1:6">
      <c r="A185">
        <f>LEN('intermediaire_import_articles-w'!B185)</f>
        <v>62</v>
      </c>
      <c r="B185">
        <f t="shared" si="8"/>
        <v>25</v>
      </c>
      <c r="C185">
        <f t="shared" si="6"/>
        <v>0</v>
      </c>
      <c r="D185" t="s">
        <v>3223</v>
      </c>
      <c r="F185" t="str">
        <f t="shared" si="7"/>
        <v/>
      </c>
    </row>
    <row r="186" spans="1:6">
      <c r="A186">
        <f>LEN('intermediaire_import_articles-w'!B186)</f>
        <v>74</v>
      </c>
      <c r="B186">
        <f t="shared" si="8"/>
        <v>25</v>
      </c>
      <c r="C186">
        <f t="shared" si="6"/>
        <v>0</v>
      </c>
      <c r="D186" t="s">
        <v>3223</v>
      </c>
      <c r="F186" t="str">
        <f t="shared" si="7"/>
        <v/>
      </c>
    </row>
    <row r="187" spans="1:6">
      <c r="A187">
        <f>LEN('intermediaire_import_articles-w'!B187)</f>
        <v>80</v>
      </c>
      <c r="B187">
        <f t="shared" si="8"/>
        <v>25</v>
      </c>
      <c r="C187">
        <f t="shared" si="6"/>
        <v>0</v>
      </c>
      <c r="D187" t="s">
        <v>3223</v>
      </c>
      <c r="F187" t="str">
        <f t="shared" si="7"/>
        <v/>
      </c>
    </row>
    <row r="188" spans="1:6">
      <c r="A188">
        <f>LEN('intermediaire_import_articles-w'!B188)</f>
        <v>73</v>
      </c>
      <c r="B188">
        <f t="shared" si="8"/>
        <v>25</v>
      </c>
      <c r="C188">
        <f t="shared" si="6"/>
        <v>0</v>
      </c>
      <c r="D188" t="s">
        <v>3223</v>
      </c>
      <c r="F188" t="str">
        <f t="shared" si="7"/>
        <v/>
      </c>
    </row>
    <row r="189" spans="1:6">
      <c r="A189">
        <f>LEN('intermediaire_import_articles-w'!B189)</f>
        <v>73</v>
      </c>
      <c r="B189">
        <f t="shared" si="8"/>
        <v>25</v>
      </c>
      <c r="C189">
        <f t="shared" si="6"/>
        <v>0</v>
      </c>
      <c r="D189" t="s">
        <v>3223</v>
      </c>
      <c r="F189" t="str">
        <f t="shared" si="7"/>
        <v/>
      </c>
    </row>
    <row r="190" spans="1:6">
      <c r="A190">
        <f>LEN('intermediaire_import_articles-w'!B190)</f>
        <v>66</v>
      </c>
      <c r="B190">
        <f t="shared" si="8"/>
        <v>25</v>
      </c>
      <c r="C190">
        <f t="shared" si="6"/>
        <v>0</v>
      </c>
      <c r="D190" t="s">
        <v>3223</v>
      </c>
      <c r="F190" t="str">
        <f t="shared" si="7"/>
        <v/>
      </c>
    </row>
    <row r="191" spans="1:6">
      <c r="A191">
        <f>LEN('intermediaire_import_articles-w'!B191)</f>
        <v>63</v>
      </c>
      <c r="B191">
        <f t="shared" si="8"/>
        <v>25</v>
      </c>
      <c r="C191">
        <f t="shared" si="6"/>
        <v>0</v>
      </c>
      <c r="D191" t="s">
        <v>3223</v>
      </c>
      <c r="F191" t="str">
        <f t="shared" si="7"/>
        <v/>
      </c>
    </row>
    <row r="192" spans="1:6">
      <c r="A192">
        <f>LEN('intermediaire_import_articles-w'!B192)</f>
        <v>65</v>
      </c>
      <c r="B192">
        <f t="shared" si="8"/>
        <v>25</v>
      </c>
      <c r="C192">
        <f t="shared" si="6"/>
        <v>0</v>
      </c>
      <c r="D192" t="s">
        <v>3223</v>
      </c>
      <c r="F192" t="str">
        <f t="shared" si="7"/>
        <v/>
      </c>
    </row>
    <row r="193" spans="1:6">
      <c r="A193">
        <f>LEN('intermediaire_import_articles-w'!B193)</f>
        <v>53</v>
      </c>
      <c r="B193">
        <f t="shared" si="8"/>
        <v>25</v>
      </c>
      <c r="C193">
        <f t="shared" si="6"/>
        <v>0</v>
      </c>
      <c r="D193" t="s">
        <v>3223</v>
      </c>
      <c r="F193" t="str">
        <f t="shared" si="7"/>
        <v/>
      </c>
    </row>
    <row r="194" spans="1:6">
      <c r="A194">
        <f>LEN('intermediaire_import_articles-w'!B194)</f>
        <v>52</v>
      </c>
      <c r="B194">
        <f t="shared" si="8"/>
        <v>25</v>
      </c>
      <c r="C194">
        <f t="shared" ref="C194:C257" si="9">GESTEP(A194+B194,128)</f>
        <v>0</v>
      </c>
      <c r="D194" t="s">
        <v>3223</v>
      </c>
      <c r="F194" t="str">
        <f t="shared" ref="F194:F257" si="10">IF(C194 = 1,128-B194,"")</f>
        <v/>
      </c>
    </row>
    <row r="195" spans="1:6">
      <c r="A195">
        <f>LEN('intermediaire_import_articles-w'!B195)</f>
        <v>51</v>
      </c>
      <c r="B195">
        <f t="shared" ref="B195:B258" si="11">LEN(D195)</f>
        <v>25</v>
      </c>
      <c r="C195">
        <f t="shared" si="9"/>
        <v>0</v>
      </c>
      <c r="D195" t="s">
        <v>3223</v>
      </c>
      <c r="F195" t="str">
        <f t="shared" si="10"/>
        <v/>
      </c>
    </row>
    <row r="196" spans="1:6">
      <c r="A196">
        <f>LEN('intermediaire_import_articles-w'!B196)</f>
        <v>54</v>
      </c>
      <c r="B196">
        <f t="shared" si="11"/>
        <v>25</v>
      </c>
      <c r="C196">
        <f t="shared" si="9"/>
        <v>0</v>
      </c>
      <c r="D196" t="s">
        <v>3223</v>
      </c>
      <c r="F196" t="str">
        <f t="shared" si="10"/>
        <v/>
      </c>
    </row>
    <row r="197" spans="1:6">
      <c r="A197">
        <f>LEN('intermediaire_import_articles-w'!B197)</f>
        <v>53</v>
      </c>
      <c r="B197">
        <f t="shared" si="11"/>
        <v>25</v>
      </c>
      <c r="C197">
        <f t="shared" si="9"/>
        <v>0</v>
      </c>
      <c r="D197" t="s">
        <v>3223</v>
      </c>
      <c r="F197" t="str">
        <f t="shared" si="10"/>
        <v/>
      </c>
    </row>
    <row r="198" spans="1:6">
      <c r="A198">
        <f>LEN('intermediaire_import_articles-w'!B198)</f>
        <v>52</v>
      </c>
      <c r="B198">
        <f t="shared" si="11"/>
        <v>25</v>
      </c>
      <c r="C198">
        <f t="shared" si="9"/>
        <v>0</v>
      </c>
      <c r="D198" t="s">
        <v>3223</v>
      </c>
      <c r="F198" t="str">
        <f t="shared" si="10"/>
        <v/>
      </c>
    </row>
    <row r="199" spans="1:6">
      <c r="A199">
        <f>LEN('intermediaire_import_articles-w'!B199)</f>
        <v>51</v>
      </c>
      <c r="B199">
        <f t="shared" si="11"/>
        <v>25</v>
      </c>
      <c r="C199">
        <f t="shared" si="9"/>
        <v>0</v>
      </c>
      <c r="D199" t="s">
        <v>3223</v>
      </c>
      <c r="F199" t="str">
        <f t="shared" si="10"/>
        <v/>
      </c>
    </row>
    <row r="200" spans="1:6">
      <c r="A200">
        <f>LEN('intermediaire_import_articles-w'!B200)</f>
        <v>53</v>
      </c>
      <c r="B200">
        <f t="shared" si="11"/>
        <v>25</v>
      </c>
      <c r="C200">
        <f t="shared" si="9"/>
        <v>0</v>
      </c>
      <c r="D200" t="s">
        <v>3223</v>
      </c>
      <c r="F200" t="str">
        <f t="shared" si="10"/>
        <v/>
      </c>
    </row>
    <row r="201" spans="1:6">
      <c r="A201">
        <f>LEN('intermediaire_import_articles-w'!B201)</f>
        <v>51</v>
      </c>
      <c r="B201">
        <f t="shared" si="11"/>
        <v>25</v>
      </c>
      <c r="C201">
        <f t="shared" si="9"/>
        <v>0</v>
      </c>
      <c r="D201" t="s">
        <v>3223</v>
      </c>
      <c r="F201" t="str">
        <f t="shared" si="10"/>
        <v/>
      </c>
    </row>
    <row r="202" spans="1:6">
      <c r="A202">
        <f>LEN('intermediaire_import_articles-w'!B202)</f>
        <v>50</v>
      </c>
      <c r="B202">
        <f t="shared" si="11"/>
        <v>25</v>
      </c>
      <c r="C202">
        <f t="shared" si="9"/>
        <v>0</v>
      </c>
      <c r="D202" t="s">
        <v>3223</v>
      </c>
      <c r="F202" t="str">
        <f t="shared" si="10"/>
        <v/>
      </c>
    </row>
    <row r="203" spans="1:6">
      <c r="A203">
        <f>LEN('intermediaire_import_articles-w'!B203)</f>
        <v>54</v>
      </c>
      <c r="B203">
        <f t="shared" si="11"/>
        <v>25</v>
      </c>
      <c r="C203">
        <f t="shared" si="9"/>
        <v>0</v>
      </c>
      <c r="D203" t="s">
        <v>3223</v>
      </c>
      <c r="F203" t="str">
        <f t="shared" si="10"/>
        <v/>
      </c>
    </row>
    <row r="204" spans="1:6">
      <c r="A204">
        <f>LEN('intermediaire_import_articles-w'!B204)</f>
        <v>53</v>
      </c>
      <c r="B204">
        <f t="shared" si="11"/>
        <v>25</v>
      </c>
      <c r="C204">
        <f t="shared" si="9"/>
        <v>0</v>
      </c>
      <c r="D204" t="s">
        <v>3223</v>
      </c>
      <c r="F204" t="str">
        <f t="shared" si="10"/>
        <v/>
      </c>
    </row>
    <row r="205" spans="1:6">
      <c r="A205">
        <f>LEN('intermediaire_import_articles-w'!B205)</f>
        <v>52</v>
      </c>
      <c r="B205">
        <f t="shared" si="11"/>
        <v>25</v>
      </c>
      <c r="C205">
        <f t="shared" si="9"/>
        <v>0</v>
      </c>
      <c r="D205" t="s">
        <v>3223</v>
      </c>
      <c r="F205" t="str">
        <f t="shared" si="10"/>
        <v/>
      </c>
    </row>
    <row r="206" spans="1:6">
      <c r="A206">
        <f>LEN('intermediaire_import_articles-w'!B206)</f>
        <v>51</v>
      </c>
      <c r="B206">
        <f t="shared" si="11"/>
        <v>25</v>
      </c>
      <c r="C206">
        <f t="shared" si="9"/>
        <v>0</v>
      </c>
      <c r="D206" t="s">
        <v>3223</v>
      </c>
      <c r="F206" t="str">
        <f t="shared" si="10"/>
        <v/>
      </c>
    </row>
    <row r="207" spans="1:6">
      <c r="A207">
        <f>LEN('intermediaire_import_articles-w'!B207)</f>
        <v>52</v>
      </c>
      <c r="B207">
        <f t="shared" si="11"/>
        <v>25</v>
      </c>
      <c r="C207">
        <f t="shared" si="9"/>
        <v>0</v>
      </c>
      <c r="D207" t="s">
        <v>3223</v>
      </c>
      <c r="F207" t="str">
        <f t="shared" si="10"/>
        <v/>
      </c>
    </row>
    <row r="208" spans="1:6">
      <c r="A208">
        <f>LEN('intermediaire_import_articles-w'!B208)</f>
        <v>52</v>
      </c>
      <c r="B208">
        <f t="shared" si="11"/>
        <v>25</v>
      </c>
      <c r="C208">
        <f t="shared" si="9"/>
        <v>0</v>
      </c>
      <c r="D208" t="s">
        <v>3223</v>
      </c>
      <c r="F208" t="str">
        <f t="shared" si="10"/>
        <v/>
      </c>
    </row>
    <row r="209" spans="1:6">
      <c r="A209">
        <f>LEN('intermediaire_import_articles-w'!B209)</f>
        <v>52</v>
      </c>
      <c r="B209">
        <f t="shared" si="11"/>
        <v>25</v>
      </c>
      <c r="C209">
        <f t="shared" si="9"/>
        <v>0</v>
      </c>
      <c r="D209" t="s">
        <v>3223</v>
      </c>
      <c r="F209" t="str">
        <f t="shared" si="10"/>
        <v/>
      </c>
    </row>
    <row r="210" spans="1:6">
      <c r="A210">
        <f>LEN('intermediaire_import_articles-w'!B210)</f>
        <v>52</v>
      </c>
      <c r="B210">
        <f t="shared" si="11"/>
        <v>25</v>
      </c>
      <c r="C210">
        <f t="shared" si="9"/>
        <v>0</v>
      </c>
      <c r="D210" t="s">
        <v>3223</v>
      </c>
      <c r="F210" t="str">
        <f t="shared" si="10"/>
        <v/>
      </c>
    </row>
    <row r="211" spans="1:6">
      <c r="A211">
        <f>LEN('intermediaire_import_articles-w'!B211)</f>
        <v>52</v>
      </c>
      <c r="B211">
        <f t="shared" si="11"/>
        <v>25</v>
      </c>
      <c r="C211">
        <f t="shared" si="9"/>
        <v>0</v>
      </c>
      <c r="D211" t="s">
        <v>3223</v>
      </c>
      <c r="F211" t="str">
        <f t="shared" si="10"/>
        <v/>
      </c>
    </row>
    <row r="212" spans="1:6">
      <c r="A212">
        <f>LEN('intermediaire_import_articles-w'!B212)</f>
        <v>52</v>
      </c>
      <c r="B212">
        <f t="shared" si="11"/>
        <v>25</v>
      </c>
      <c r="C212">
        <f t="shared" si="9"/>
        <v>0</v>
      </c>
      <c r="D212" t="s">
        <v>3223</v>
      </c>
      <c r="F212" t="str">
        <f t="shared" si="10"/>
        <v/>
      </c>
    </row>
    <row r="213" spans="1:6">
      <c r="A213">
        <f>LEN('intermediaire_import_articles-w'!B213)</f>
        <v>52</v>
      </c>
      <c r="B213">
        <f t="shared" si="11"/>
        <v>25</v>
      </c>
      <c r="C213">
        <f t="shared" si="9"/>
        <v>0</v>
      </c>
      <c r="D213" t="s">
        <v>3223</v>
      </c>
      <c r="F213" t="str">
        <f t="shared" si="10"/>
        <v/>
      </c>
    </row>
    <row r="214" spans="1:6">
      <c r="A214">
        <f>LEN('intermediaire_import_articles-w'!B214)</f>
        <v>53</v>
      </c>
      <c r="B214">
        <f t="shared" si="11"/>
        <v>25</v>
      </c>
      <c r="C214">
        <f t="shared" si="9"/>
        <v>0</v>
      </c>
      <c r="D214" t="s">
        <v>3223</v>
      </c>
      <c r="F214" t="str">
        <f t="shared" si="10"/>
        <v/>
      </c>
    </row>
    <row r="215" spans="1:6">
      <c r="A215">
        <f>LEN('intermediaire_import_articles-w'!B215)</f>
        <v>53</v>
      </c>
      <c r="B215">
        <f t="shared" si="11"/>
        <v>25</v>
      </c>
      <c r="C215">
        <f t="shared" si="9"/>
        <v>0</v>
      </c>
      <c r="D215" t="s">
        <v>3223</v>
      </c>
      <c r="F215" t="str">
        <f t="shared" si="10"/>
        <v/>
      </c>
    </row>
    <row r="216" spans="1:6">
      <c r="A216">
        <f>LEN('intermediaire_import_articles-w'!B216)</f>
        <v>52</v>
      </c>
      <c r="B216">
        <f t="shared" si="11"/>
        <v>25</v>
      </c>
      <c r="C216">
        <f t="shared" si="9"/>
        <v>0</v>
      </c>
      <c r="D216" t="s">
        <v>3223</v>
      </c>
      <c r="F216" t="str">
        <f t="shared" si="10"/>
        <v/>
      </c>
    </row>
    <row r="217" spans="1:6">
      <c r="A217">
        <f>LEN('intermediaire_import_articles-w'!B217)</f>
        <v>53</v>
      </c>
      <c r="B217">
        <f t="shared" si="11"/>
        <v>25</v>
      </c>
      <c r="C217">
        <f t="shared" si="9"/>
        <v>0</v>
      </c>
      <c r="D217" t="s">
        <v>3223</v>
      </c>
      <c r="F217" t="str">
        <f t="shared" si="10"/>
        <v/>
      </c>
    </row>
    <row r="218" spans="1:6">
      <c r="A218">
        <f>LEN('intermediaire_import_articles-w'!B218)</f>
        <v>53</v>
      </c>
      <c r="B218">
        <f t="shared" si="11"/>
        <v>25</v>
      </c>
      <c r="C218">
        <f t="shared" si="9"/>
        <v>0</v>
      </c>
      <c r="D218" t="s">
        <v>3223</v>
      </c>
      <c r="F218" t="str">
        <f t="shared" si="10"/>
        <v/>
      </c>
    </row>
    <row r="219" spans="1:6">
      <c r="A219">
        <f>LEN('intermediaire_import_articles-w'!B219)</f>
        <v>52</v>
      </c>
      <c r="B219">
        <f t="shared" si="11"/>
        <v>25</v>
      </c>
      <c r="C219">
        <f t="shared" si="9"/>
        <v>0</v>
      </c>
      <c r="D219" t="s">
        <v>3223</v>
      </c>
      <c r="F219" t="str">
        <f t="shared" si="10"/>
        <v/>
      </c>
    </row>
    <row r="220" spans="1:6">
      <c r="A220">
        <f>LEN('intermediaire_import_articles-w'!B220)</f>
        <v>53</v>
      </c>
      <c r="B220">
        <f t="shared" si="11"/>
        <v>25</v>
      </c>
      <c r="C220">
        <f t="shared" si="9"/>
        <v>0</v>
      </c>
      <c r="D220" t="s">
        <v>3223</v>
      </c>
      <c r="F220" t="str">
        <f t="shared" si="10"/>
        <v/>
      </c>
    </row>
    <row r="221" spans="1:6">
      <c r="A221">
        <f>LEN('intermediaire_import_articles-w'!B221)</f>
        <v>52</v>
      </c>
      <c r="B221">
        <f t="shared" si="11"/>
        <v>25</v>
      </c>
      <c r="C221">
        <f t="shared" si="9"/>
        <v>0</v>
      </c>
      <c r="D221" t="s">
        <v>3223</v>
      </c>
      <c r="F221" t="str">
        <f t="shared" si="10"/>
        <v/>
      </c>
    </row>
    <row r="222" spans="1:6">
      <c r="A222">
        <f>LEN('intermediaire_import_articles-w'!B222)</f>
        <v>53</v>
      </c>
      <c r="B222">
        <f t="shared" si="11"/>
        <v>25</v>
      </c>
      <c r="C222">
        <f t="shared" si="9"/>
        <v>0</v>
      </c>
      <c r="D222" t="s">
        <v>3223</v>
      </c>
      <c r="F222" t="str">
        <f t="shared" si="10"/>
        <v/>
      </c>
    </row>
    <row r="223" spans="1:6">
      <c r="A223">
        <f>LEN('intermediaire_import_articles-w'!B223)</f>
        <v>53</v>
      </c>
      <c r="B223">
        <f t="shared" si="11"/>
        <v>25</v>
      </c>
      <c r="C223">
        <f t="shared" si="9"/>
        <v>0</v>
      </c>
      <c r="D223" t="s">
        <v>3223</v>
      </c>
      <c r="F223" t="str">
        <f t="shared" si="10"/>
        <v/>
      </c>
    </row>
    <row r="224" spans="1:6">
      <c r="A224">
        <f>LEN('intermediaire_import_articles-w'!B224)</f>
        <v>53</v>
      </c>
      <c r="B224">
        <f t="shared" si="11"/>
        <v>25</v>
      </c>
      <c r="C224">
        <f t="shared" si="9"/>
        <v>0</v>
      </c>
      <c r="D224" t="s">
        <v>3223</v>
      </c>
      <c r="F224" t="str">
        <f t="shared" si="10"/>
        <v/>
      </c>
    </row>
    <row r="225" spans="1:6">
      <c r="A225">
        <f>LEN('intermediaire_import_articles-w'!B225)</f>
        <v>53</v>
      </c>
      <c r="B225">
        <f t="shared" si="11"/>
        <v>25</v>
      </c>
      <c r="C225">
        <f t="shared" si="9"/>
        <v>0</v>
      </c>
      <c r="D225" t="s">
        <v>3223</v>
      </c>
      <c r="F225" t="str">
        <f t="shared" si="10"/>
        <v/>
      </c>
    </row>
    <row r="226" spans="1:6">
      <c r="A226">
        <f>LEN('intermediaire_import_articles-w'!B226)</f>
        <v>53</v>
      </c>
      <c r="B226">
        <f t="shared" si="11"/>
        <v>25</v>
      </c>
      <c r="C226">
        <f t="shared" si="9"/>
        <v>0</v>
      </c>
      <c r="D226" t="s">
        <v>3223</v>
      </c>
      <c r="F226" t="str">
        <f t="shared" si="10"/>
        <v/>
      </c>
    </row>
    <row r="227" spans="1:6">
      <c r="A227">
        <f>LEN('intermediaire_import_articles-w'!B227)</f>
        <v>53</v>
      </c>
      <c r="B227">
        <f t="shared" si="11"/>
        <v>25</v>
      </c>
      <c r="C227">
        <f t="shared" si="9"/>
        <v>0</v>
      </c>
      <c r="D227" t="s">
        <v>3223</v>
      </c>
      <c r="F227" t="str">
        <f t="shared" si="10"/>
        <v/>
      </c>
    </row>
    <row r="228" spans="1:6">
      <c r="A228">
        <f>LEN('intermediaire_import_articles-w'!B228)</f>
        <v>48</v>
      </c>
      <c r="B228">
        <f t="shared" si="11"/>
        <v>25</v>
      </c>
      <c r="C228">
        <f t="shared" si="9"/>
        <v>0</v>
      </c>
      <c r="D228" t="s">
        <v>3223</v>
      </c>
      <c r="F228" t="str">
        <f t="shared" si="10"/>
        <v/>
      </c>
    </row>
    <row r="229" spans="1:6">
      <c r="A229">
        <f>LEN('intermediaire_import_articles-w'!B229)</f>
        <v>53</v>
      </c>
      <c r="B229">
        <f t="shared" si="11"/>
        <v>25</v>
      </c>
      <c r="C229">
        <f t="shared" si="9"/>
        <v>0</v>
      </c>
      <c r="D229" t="s">
        <v>3223</v>
      </c>
      <c r="F229" t="str">
        <f t="shared" si="10"/>
        <v/>
      </c>
    </row>
    <row r="230" spans="1:6">
      <c r="A230">
        <f>LEN('intermediaire_import_articles-w'!B230)</f>
        <v>53</v>
      </c>
      <c r="B230">
        <f t="shared" si="11"/>
        <v>25</v>
      </c>
      <c r="C230">
        <f t="shared" si="9"/>
        <v>0</v>
      </c>
      <c r="D230" t="s">
        <v>3223</v>
      </c>
      <c r="F230" t="str">
        <f t="shared" si="10"/>
        <v/>
      </c>
    </row>
    <row r="231" spans="1:6">
      <c r="A231">
        <f>LEN('intermediaire_import_articles-w'!B231)</f>
        <v>53</v>
      </c>
      <c r="B231">
        <f t="shared" si="11"/>
        <v>25</v>
      </c>
      <c r="C231">
        <f t="shared" si="9"/>
        <v>0</v>
      </c>
      <c r="D231" t="s">
        <v>3223</v>
      </c>
      <c r="F231" t="str">
        <f t="shared" si="10"/>
        <v/>
      </c>
    </row>
    <row r="232" spans="1:6">
      <c r="A232">
        <f>LEN('intermediaire_import_articles-w'!B232)</f>
        <v>53</v>
      </c>
      <c r="B232">
        <f t="shared" si="11"/>
        <v>25</v>
      </c>
      <c r="C232">
        <f t="shared" si="9"/>
        <v>0</v>
      </c>
      <c r="D232" t="s">
        <v>3223</v>
      </c>
      <c r="F232" t="str">
        <f t="shared" si="10"/>
        <v/>
      </c>
    </row>
    <row r="233" spans="1:6">
      <c r="A233">
        <f>LEN('intermediaire_import_articles-w'!B233)</f>
        <v>48</v>
      </c>
      <c r="B233">
        <f t="shared" si="11"/>
        <v>25</v>
      </c>
      <c r="C233">
        <f t="shared" si="9"/>
        <v>0</v>
      </c>
      <c r="D233" t="s">
        <v>3223</v>
      </c>
      <c r="F233" t="str">
        <f t="shared" si="10"/>
        <v/>
      </c>
    </row>
    <row r="234" spans="1:6">
      <c r="A234">
        <f>LEN('intermediaire_import_articles-w'!B234)</f>
        <v>70</v>
      </c>
      <c r="B234">
        <f t="shared" si="11"/>
        <v>25</v>
      </c>
      <c r="C234">
        <f t="shared" si="9"/>
        <v>0</v>
      </c>
      <c r="D234" t="s">
        <v>3223</v>
      </c>
      <c r="F234" t="str">
        <f t="shared" si="10"/>
        <v/>
      </c>
    </row>
    <row r="235" spans="1:6">
      <c r="A235">
        <f>LEN('intermediaire_import_articles-w'!B235)</f>
        <v>70</v>
      </c>
      <c r="B235">
        <f t="shared" si="11"/>
        <v>25</v>
      </c>
      <c r="C235">
        <f t="shared" si="9"/>
        <v>0</v>
      </c>
      <c r="D235" t="s">
        <v>3223</v>
      </c>
      <c r="F235" t="str">
        <f t="shared" si="10"/>
        <v/>
      </c>
    </row>
    <row r="236" spans="1:6">
      <c r="A236">
        <f>LEN('intermediaire_import_articles-w'!B236)</f>
        <v>45</v>
      </c>
      <c r="B236">
        <f t="shared" si="11"/>
        <v>25</v>
      </c>
      <c r="C236">
        <f t="shared" si="9"/>
        <v>0</v>
      </c>
      <c r="D236" t="s">
        <v>3223</v>
      </c>
      <c r="F236" t="str">
        <f t="shared" si="10"/>
        <v/>
      </c>
    </row>
    <row r="237" spans="1:6">
      <c r="A237">
        <f>LEN('intermediaire_import_articles-w'!B237)</f>
        <v>48</v>
      </c>
      <c r="B237">
        <f t="shared" si="11"/>
        <v>25</v>
      </c>
      <c r="C237">
        <f t="shared" si="9"/>
        <v>0</v>
      </c>
      <c r="D237" t="s">
        <v>3223</v>
      </c>
      <c r="F237" t="str">
        <f t="shared" si="10"/>
        <v/>
      </c>
    </row>
    <row r="238" spans="1:6">
      <c r="A238">
        <f>LEN('intermediaire_import_articles-w'!B238)</f>
        <v>50</v>
      </c>
      <c r="B238">
        <f t="shared" si="11"/>
        <v>25</v>
      </c>
      <c r="C238">
        <f t="shared" si="9"/>
        <v>0</v>
      </c>
      <c r="D238" t="s">
        <v>3223</v>
      </c>
      <c r="F238" t="str">
        <f t="shared" si="10"/>
        <v/>
      </c>
    </row>
    <row r="239" spans="1:6">
      <c r="A239">
        <f>LEN('intermediaire_import_articles-w'!B239)</f>
        <v>49</v>
      </c>
      <c r="B239">
        <f t="shared" si="11"/>
        <v>25</v>
      </c>
      <c r="C239">
        <f t="shared" si="9"/>
        <v>0</v>
      </c>
      <c r="D239" t="s">
        <v>3223</v>
      </c>
      <c r="F239" t="str">
        <f t="shared" si="10"/>
        <v/>
      </c>
    </row>
    <row r="240" spans="1:6">
      <c r="A240">
        <f>LEN('intermediaire_import_articles-w'!B240)</f>
        <v>46</v>
      </c>
      <c r="B240">
        <f t="shared" si="11"/>
        <v>25</v>
      </c>
      <c r="C240">
        <f t="shared" si="9"/>
        <v>0</v>
      </c>
      <c r="D240" t="s">
        <v>3223</v>
      </c>
      <c r="F240" t="str">
        <f t="shared" si="10"/>
        <v/>
      </c>
    </row>
    <row r="241" spans="1:6">
      <c r="A241">
        <f>LEN('intermediaire_import_articles-w'!B241)</f>
        <v>47</v>
      </c>
      <c r="B241">
        <f t="shared" si="11"/>
        <v>25</v>
      </c>
      <c r="C241">
        <f t="shared" si="9"/>
        <v>0</v>
      </c>
      <c r="D241" t="s">
        <v>3223</v>
      </c>
      <c r="F241" t="str">
        <f t="shared" si="10"/>
        <v/>
      </c>
    </row>
    <row r="242" spans="1:6">
      <c r="A242">
        <f>LEN('intermediaire_import_articles-w'!B242)</f>
        <v>52</v>
      </c>
      <c r="B242">
        <f t="shared" si="11"/>
        <v>25</v>
      </c>
      <c r="C242">
        <f t="shared" si="9"/>
        <v>0</v>
      </c>
      <c r="D242" t="s">
        <v>3223</v>
      </c>
      <c r="F242" t="str">
        <f t="shared" si="10"/>
        <v/>
      </c>
    </row>
    <row r="243" spans="1:6">
      <c r="A243">
        <f>LEN('intermediaire_import_articles-w'!B243)</f>
        <v>51</v>
      </c>
      <c r="B243">
        <f t="shared" si="11"/>
        <v>25</v>
      </c>
      <c r="C243">
        <f t="shared" si="9"/>
        <v>0</v>
      </c>
      <c r="D243" t="s">
        <v>3223</v>
      </c>
      <c r="F243" t="str">
        <f t="shared" si="10"/>
        <v/>
      </c>
    </row>
    <row r="244" spans="1:6">
      <c r="A244">
        <f>LEN('intermediaire_import_articles-w'!B244)</f>
        <v>50</v>
      </c>
      <c r="B244">
        <f t="shared" si="11"/>
        <v>25</v>
      </c>
      <c r="C244">
        <f t="shared" si="9"/>
        <v>0</v>
      </c>
      <c r="D244" t="s">
        <v>3223</v>
      </c>
      <c r="F244" t="str">
        <f t="shared" si="10"/>
        <v/>
      </c>
    </row>
    <row r="245" spans="1:6">
      <c r="A245">
        <f>LEN('intermediaire_import_articles-w'!B245)</f>
        <v>54</v>
      </c>
      <c r="B245">
        <f t="shared" si="11"/>
        <v>25</v>
      </c>
      <c r="C245">
        <f t="shared" si="9"/>
        <v>0</v>
      </c>
      <c r="D245" t="s">
        <v>3223</v>
      </c>
      <c r="F245" t="str">
        <f t="shared" si="10"/>
        <v/>
      </c>
    </row>
    <row r="246" spans="1:6">
      <c r="A246">
        <f>LEN('intermediaire_import_articles-w'!B246)</f>
        <v>53</v>
      </c>
      <c r="B246">
        <f t="shared" si="11"/>
        <v>25</v>
      </c>
      <c r="C246">
        <f t="shared" si="9"/>
        <v>0</v>
      </c>
      <c r="D246" t="s">
        <v>3223</v>
      </c>
      <c r="F246" t="str">
        <f t="shared" si="10"/>
        <v/>
      </c>
    </row>
    <row r="247" spans="1:6">
      <c r="A247">
        <f>LEN('intermediaire_import_articles-w'!B247)</f>
        <v>52</v>
      </c>
      <c r="B247">
        <f t="shared" si="11"/>
        <v>25</v>
      </c>
      <c r="C247">
        <f t="shared" si="9"/>
        <v>0</v>
      </c>
      <c r="D247" t="s">
        <v>3223</v>
      </c>
      <c r="F247" t="str">
        <f t="shared" si="10"/>
        <v/>
      </c>
    </row>
    <row r="248" spans="1:6">
      <c r="A248">
        <f>LEN('intermediaire_import_articles-w'!B248)</f>
        <v>51</v>
      </c>
      <c r="B248">
        <f t="shared" si="11"/>
        <v>25</v>
      </c>
      <c r="C248">
        <f t="shared" si="9"/>
        <v>0</v>
      </c>
      <c r="D248" t="s">
        <v>3223</v>
      </c>
      <c r="F248" t="str">
        <f t="shared" si="10"/>
        <v/>
      </c>
    </row>
    <row r="249" spans="1:6">
      <c r="A249">
        <f>LEN('intermediaire_import_articles-w'!B249)</f>
        <v>54</v>
      </c>
      <c r="B249">
        <f t="shared" si="11"/>
        <v>25</v>
      </c>
      <c r="C249">
        <f t="shared" si="9"/>
        <v>0</v>
      </c>
      <c r="D249" t="s">
        <v>3223</v>
      </c>
      <c r="F249" t="str">
        <f t="shared" si="10"/>
        <v/>
      </c>
    </row>
    <row r="250" spans="1:6">
      <c r="A250">
        <f>LEN('intermediaire_import_articles-w'!B250)</f>
        <v>55</v>
      </c>
      <c r="B250">
        <f t="shared" si="11"/>
        <v>25</v>
      </c>
      <c r="C250">
        <f t="shared" si="9"/>
        <v>0</v>
      </c>
      <c r="D250" t="s">
        <v>3223</v>
      </c>
      <c r="F250" t="str">
        <f t="shared" si="10"/>
        <v/>
      </c>
    </row>
    <row r="251" spans="1:6">
      <c r="A251">
        <f>LEN('intermediaire_import_articles-w'!B251)</f>
        <v>54</v>
      </c>
      <c r="B251">
        <f t="shared" si="11"/>
        <v>25</v>
      </c>
      <c r="C251">
        <f t="shared" si="9"/>
        <v>0</v>
      </c>
      <c r="D251" t="s">
        <v>3223</v>
      </c>
      <c r="F251" t="str">
        <f t="shared" si="10"/>
        <v/>
      </c>
    </row>
    <row r="252" spans="1:6">
      <c r="A252">
        <f>LEN('intermediaire_import_articles-w'!B252)</f>
        <v>53</v>
      </c>
      <c r="B252">
        <f t="shared" si="11"/>
        <v>25</v>
      </c>
      <c r="C252">
        <f t="shared" si="9"/>
        <v>0</v>
      </c>
      <c r="D252" t="s">
        <v>3223</v>
      </c>
      <c r="F252" t="str">
        <f t="shared" si="10"/>
        <v/>
      </c>
    </row>
    <row r="253" spans="1:6">
      <c r="A253">
        <f>LEN('intermediaire_import_articles-w'!B253)</f>
        <v>52</v>
      </c>
      <c r="B253">
        <f t="shared" si="11"/>
        <v>25</v>
      </c>
      <c r="C253">
        <f t="shared" si="9"/>
        <v>0</v>
      </c>
      <c r="D253" t="s">
        <v>3223</v>
      </c>
      <c r="F253" t="str">
        <f t="shared" si="10"/>
        <v/>
      </c>
    </row>
    <row r="254" spans="1:6">
      <c r="A254">
        <f>LEN('intermediaire_import_articles-w'!B254)</f>
        <v>55</v>
      </c>
      <c r="B254">
        <f t="shared" si="11"/>
        <v>25</v>
      </c>
      <c r="C254">
        <f t="shared" si="9"/>
        <v>0</v>
      </c>
      <c r="D254" t="s">
        <v>3223</v>
      </c>
      <c r="F254" t="str">
        <f t="shared" si="10"/>
        <v/>
      </c>
    </row>
    <row r="255" spans="1:6">
      <c r="A255">
        <f>LEN('intermediaire_import_articles-w'!B255)</f>
        <v>54</v>
      </c>
      <c r="B255">
        <f t="shared" si="11"/>
        <v>25</v>
      </c>
      <c r="C255">
        <f t="shared" si="9"/>
        <v>0</v>
      </c>
      <c r="D255" t="s">
        <v>3223</v>
      </c>
      <c r="F255" t="str">
        <f t="shared" si="10"/>
        <v/>
      </c>
    </row>
    <row r="256" spans="1:6">
      <c r="A256">
        <f>LEN('intermediaire_import_articles-w'!B256)</f>
        <v>53</v>
      </c>
      <c r="B256">
        <f t="shared" si="11"/>
        <v>25</v>
      </c>
      <c r="C256">
        <f t="shared" si="9"/>
        <v>0</v>
      </c>
      <c r="D256" t="s">
        <v>3223</v>
      </c>
      <c r="F256" t="str">
        <f t="shared" si="10"/>
        <v/>
      </c>
    </row>
    <row r="257" spans="1:6">
      <c r="A257">
        <f>LEN('intermediaire_import_articles-w'!B257)</f>
        <v>52</v>
      </c>
      <c r="B257">
        <f t="shared" si="11"/>
        <v>25</v>
      </c>
      <c r="C257">
        <f t="shared" si="9"/>
        <v>0</v>
      </c>
      <c r="D257" t="s">
        <v>3223</v>
      </c>
      <c r="F257" t="str">
        <f t="shared" si="10"/>
        <v/>
      </c>
    </row>
    <row r="258" spans="1:6">
      <c r="A258">
        <f>LEN('intermediaire_import_articles-w'!B258)</f>
        <v>55</v>
      </c>
      <c r="B258">
        <f t="shared" si="11"/>
        <v>25</v>
      </c>
      <c r="C258">
        <f t="shared" ref="C258:C321" si="12">GESTEP(A258+B258,128)</f>
        <v>0</v>
      </c>
      <c r="D258" t="s">
        <v>3223</v>
      </c>
      <c r="F258" t="str">
        <f t="shared" ref="F258:F321" si="13">IF(C258 = 1,128-B258,"")</f>
        <v/>
      </c>
    </row>
    <row r="259" spans="1:6">
      <c r="A259">
        <f>LEN('intermediaire_import_articles-w'!B259)</f>
        <v>54</v>
      </c>
      <c r="B259">
        <f t="shared" ref="B259:B322" si="14">LEN(D259)</f>
        <v>25</v>
      </c>
      <c r="C259">
        <f t="shared" si="12"/>
        <v>0</v>
      </c>
      <c r="D259" t="s">
        <v>3223</v>
      </c>
      <c r="F259" t="str">
        <f t="shared" si="13"/>
        <v/>
      </c>
    </row>
    <row r="260" spans="1:6">
      <c r="A260">
        <f>LEN('intermediaire_import_articles-w'!B260)</f>
        <v>53</v>
      </c>
      <c r="B260">
        <f t="shared" si="14"/>
        <v>25</v>
      </c>
      <c r="C260">
        <f t="shared" si="12"/>
        <v>0</v>
      </c>
      <c r="D260" t="s">
        <v>3223</v>
      </c>
      <c r="F260" t="str">
        <f t="shared" si="13"/>
        <v/>
      </c>
    </row>
    <row r="261" spans="1:6">
      <c r="A261">
        <f>LEN('intermediaire_import_articles-w'!B261)</f>
        <v>52</v>
      </c>
      <c r="B261">
        <f t="shared" si="14"/>
        <v>25</v>
      </c>
      <c r="C261">
        <f t="shared" si="12"/>
        <v>0</v>
      </c>
      <c r="D261" t="s">
        <v>3223</v>
      </c>
      <c r="F261" t="str">
        <f t="shared" si="13"/>
        <v/>
      </c>
    </row>
    <row r="262" spans="1:6">
      <c r="A262">
        <f>LEN('intermediaire_import_articles-w'!B262)</f>
        <v>55</v>
      </c>
      <c r="B262">
        <f t="shared" si="14"/>
        <v>25</v>
      </c>
      <c r="C262">
        <f t="shared" si="12"/>
        <v>0</v>
      </c>
      <c r="D262" t="s">
        <v>3223</v>
      </c>
      <c r="F262" t="str">
        <f t="shared" si="13"/>
        <v/>
      </c>
    </row>
    <row r="263" spans="1:6">
      <c r="A263">
        <f>LEN('intermediaire_import_articles-w'!B263)</f>
        <v>54</v>
      </c>
      <c r="B263">
        <f t="shared" si="14"/>
        <v>25</v>
      </c>
      <c r="C263">
        <f t="shared" si="12"/>
        <v>0</v>
      </c>
      <c r="D263" t="s">
        <v>3223</v>
      </c>
      <c r="F263" t="str">
        <f t="shared" si="13"/>
        <v/>
      </c>
    </row>
    <row r="264" spans="1:6">
      <c r="A264">
        <f>LEN('intermediaire_import_articles-w'!B264)</f>
        <v>53</v>
      </c>
      <c r="B264">
        <f t="shared" si="14"/>
        <v>25</v>
      </c>
      <c r="C264">
        <f t="shared" si="12"/>
        <v>0</v>
      </c>
      <c r="D264" t="s">
        <v>3223</v>
      </c>
      <c r="F264" t="str">
        <f t="shared" si="13"/>
        <v/>
      </c>
    </row>
    <row r="265" spans="1:6">
      <c r="A265">
        <f>LEN('intermediaire_import_articles-w'!B265)</f>
        <v>52</v>
      </c>
      <c r="B265">
        <f t="shared" si="14"/>
        <v>25</v>
      </c>
      <c r="C265">
        <f t="shared" si="12"/>
        <v>0</v>
      </c>
      <c r="D265" t="s">
        <v>3223</v>
      </c>
      <c r="F265" t="str">
        <f t="shared" si="13"/>
        <v/>
      </c>
    </row>
    <row r="266" spans="1:6">
      <c r="A266">
        <f>LEN('intermediaire_import_articles-w'!B266)</f>
        <v>55</v>
      </c>
      <c r="B266">
        <f t="shared" si="14"/>
        <v>25</v>
      </c>
      <c r="C266">
        <f t="shared" si="12"/>
        <v>0</v>
      </c>
      <c r="D266" t="s">
        <v>3223</v>
      </c>
      <c r="F266" t="str">
        <f t="shared" si="13"/>
        <v/>
      </c>
    </row>
    <row r="267" spans="1:6">
      <c r="A267">
        <f>LEN('intermediaire_import_articles-w'!B267)</f>
        <v>54</v>
      </c>
      <c r="B267">
        <f t="shared" si="14"/>
        <v>25</v>
      </c>
      <c r="C267">
        <f t="shared" si="12"/>
        <v>0</v>
      </c>
      <c r="D267" t="s">
        <v>3223</v>
      </c>
      <c r="F267" t="str">
        <f t="shared" si="13"/>
        <v/>
      </c>
    </row>
    <row r="268" spans="1:6">
      <c r="A268">
        <f>LEN('intermediaire_import_articles-w'!B268)</f>
        <v>53</v>
      </c>
      <c r="B268">
        <f t="shared" si="14"/>
        <v>25</v>
      </c>
      <c r="C268">
        <f t="shared" si="12"/>
        <v>0</v>
      </c>
      <c r="D268" t="s">
        <v>3223</v>
      </c>
      <c r="F268" t="str">
        <f t="shared" si="13"/>
        <v/>
      </c>
    </row>
    <row r="269" spans="1:6">
      <c r="A269">
        <f>LEN('intermediaire_import_articles-w'!B269)</f>
        <v>52</v>
      </c>
      <c r="B269">
        <f t="shared" si="14"/>
        <v>25</v>
      </c>
      <c r="C269">
        <f t="shared" si="12"/>
        <v>0</v>
      </c>
      <c r="D269" t="s">
        <v>3223</v>
      </c>
      <c r="F269" t="str">
        <f t="shared" si="13"/>
        <v/>
      </c>
    </row>
    <row r="270" spans="1:6">
      <c r="A270">
        <f>LEN('intermediaire_import_articles-w'!B270)</f>
        <v>55</v>
      </c>
      <c r="B270">
        <f t="shared" si="14"/>
        <v>25</v>
      </c>
      <c r="C270">
        <f t="shared" si="12"/>
        <v>0</v>
      </c>
      <c r="D270" t="s">
        <v>3223</v>
      </c>
      <c r="F270" t="str">
        <f t="shared" si="13"/>
        <v/>
      </c>
    </row>
    <row r="271" spans="1:6">
      <c r="A271">
        <f>LEN('intermediaire_import_articles-w'!B271)</f>
        <v>54</v>
      </c>
      <c r="B271">
        <f t="shared" si="14"/>
        <v>25</v>
      </c>
      <c r="C271">
        <f t="shared" si="12"/>
        <v>0</v>
      </c>
      <c r="D271" t="s">
        <v>3223</v>
      </c>
      <c r="F271" t="str">
        <f t="shared" si="13"/>
        <v/>
      </c>
    </row>
    <row r="272" spans="1:6">
      <c r="A272">
        <f>LEN('intermediaire_import_articles-w'!B272)</f>
        <v>53</v>
      </c>
      <c r="B272">
        <f t="shared" si="14"/>
        <v>25</v>
      </c>
      <c r="C272">
        <f t="shared" si="12"/>
        <v>0</v>
      </c>
      <c r="D272" t="s">
        <v>3223</v>
      </c>
      <c r="F272" t="str">
        <f t="shared" si="13"/>
        <v/>
      </c>
    </row>
    <row r="273" spans="1:6">
      <c r="A273">
        <f>LEN('intermediaire_import_articles-w'!B273)</f>
        <v>52</v>
      </c>
      <c r="B273">
        <f t="shared" si="14"/>
        <v>25</v>
      </c>
      <c r="C273">
        <f t="shared" si="12"/>
        <v>0</v>
      </c>
      <c r="D273" t="s">
        <v>3223</v>
      </c>
      <c r="F273" t="str">
        <f t="shared" si="13"/>
        <v/>
      </c>
    </row>
    <row r="274" spans="1:6">
      <c r="A274">
        <f>LEN('intermediaire_import_articles-w'!B274)</f>
        <v>54</v>
      </c>
      <c r="B274">
        <f t="shared" si="14"/>
        <v>25</v>
      </c>
      <c r="C274">
        <f t="shared" si="12"/>
        <v>0</v>
      </c>
      <c r="D274" t="s">
        <v>3223</v>
      </c>
      <c r="F274" t="str">
        <f t="shared" si="13"/>
        <v/>
      </c>
    </row>
    <row r="275" spans="1:6">
      <c r="A275">
        <f>LEN('intermediaire_import_articles-w'!B275)</f>
        <v>53</v>
      </c>
      <c r="B275">
        <f t="shared" si="14"/>
        <v>25</v>
      </c>
      <c r="C275">
        <f t="shared" si="12"/>
        <v>0</v>
      </c>
      <c r="D275" t="s">
        <v>3223</v>
      </c>
      <c r="F275" t="str">
        <f t="shared" si="13"/>
        <v/>
      </c>
    </row>
    <row r="276" spans="1:6">
      <c r="A276">
        <f>LEN('intermediaire_import_articles-w'!B276)</f>
        <v>52</v>
      </c>
      <c r="B276">
        <f t="shared" si="14"/>
        <v>25</v>
      </c>
      <c r="C276">
        <f t="shared" si="12"/>
        <v>0</v>
      </c>
      <c r="D276" t="s">
        <v>3223</v>
      </c>
      <c r="F276" t="str">
        <f t="shared" si="13"/>
        <v/>
      </c>
    </row>
    <row r="277" spans="1:6">
      <c r="A277">
        <f>LEN('intermediaire_import_articles-w'!B277)</f>
        <v>51</v>
      </c>
      <c r="B277">
        <f t="shared" si="14"/>
        <v>25</v>
      </c>
      <c r="C277">
        <f t="shared" si="12"/>
        <v>0</v>
      </c>
      <c r="D277" t="s">
        <v>3223</v>
      </c>
      <c r="F277" t="str">
        <f t="shared" si="13"/>
        <v/>
      </c>
    </row>
    <row r="278" spans="1:6">
      <c r="A278">
        <f>LEN('intermediaire_import_articles-w'!B278)</f>
        <v>50</v>
      </c>
      <c r="B278">
        <f t="shared" si="14"/>
        <v>25</v>
      </c>
      <c r="C278">
        <f t="shared" si="12"/>
        <v>0</v>
      </c>
      <c r="D278" t="s">
        <v>3223</v>
      </c>
      <c r="F278" t="str">
        <f t="shared" si="13"/>
        <v/>
      </c>
    </row>
    <row r="279" spans="1:6">
      <c r="A279">
        <f>LEN('intermediaire_import_articles-w'!B279)</f>
        <v>54</v>
      </c>
      <c r="B279">
        <f t="shared" si="14"/>
        <v>25</v>
      </c>
      <c r="C279">
        <f t="shared" si="12"/>
        <v>0</v>
      </c>
      <c r="D279" t="s">
        <v>3223</v>
      </c>
      <c r="F279" t="str">
        <f t="shared" si="13"/>
        <v/>
      </c>
    </row>
    <row r="280" spans="1:6">
      <c r="A280">
        <f>LEN('intermediaire_import_articles-w'!B280)</f>
        <v>54</v>
      </c>
      <c r="B280">
        <f t="shared" si="14"/>
        <v>25</v>
      </c>
      <c r="C280">
        <f t="shared" si="12"/>
        <v>0</v>
      </c>
      <c r="D280" t="s">
        <v>3223</v>
      </c>
      <c r="F280" t="str">
        <f t="shared" si="13"/>
        <v/>
      </c>
    </row>
    <row r="281" spans="1:6">
      <c r="A281">
        <f>LEN('intermediaire_import_articles-w'!B281)</f>
        <v>55</v>
      </c>
      <c r="B281">
        <f t="shared" si="14"/>
        <v>25</v>
      </c>
      <c r="C281">
        <f t="shared" si="12"/>
        <v>0</v>
      </c>
      <c r="D281" t="s">
        <v>3223</v>
      </c>
      <c r="F281" t="str">
        <f t="shared" si="13"/>
        <v/>
      </c>
    </row>
    <row r="282" spans="1:6">
      <c r="A282">
        <f>LEN('intermediaire_import_articles-w'!B282)</f>
        <v>54</v>
      </c>
      <c r="B282">
        <f t="shared" si="14"/>
        <v>25</v>
      </c>
      <c r="C282">
        <f t="shared" si="12"/>
        <v>0</v>
      </c>
      <c r="D282" t="s">
        <v>3223</v>
      </c>
      <c r="F282" t="str">
        <f t="shared" si="13"/>
        <v/>
      </c>
    </row>
    <row r="283" spans="1:6">
      <c r="A283">
        <f>LEN('intermediaire_import_articles-w'!B283)</f>
        <v>53</v>
      </c>
      <c r="B283">
        <f t="shared" si="14"/>
        <v>25</v>
      </c>
      <c r="C283">
        <f t="shared" si="12"/>
        <v>0</v>
      </c>
      <c r="D283" t="s">
        <v>3223</v>
      </c>
      <c r="F283" t="str">
        <f t="shared" si="13"/>
        <v/>
      </c>
    </row>
    <row r="284" spans="1:6">
      <c r="A284">
        <f>LEN('intermediaire_import_articles-w'!B284)</f>
        <v>52</v>
      </c>
      <c r="B284">
        <f t="shared" si="14"/>
        <v>25</v>
      </c>
      <c r="C284">
        <f t="shared" si="12"/>
        <v>0</v>
      </c>
      <c r="D284" t="s">
        <v>3223</v>
      </c>
      <c r="F284" t="str">
        <f t="shared" si="13"/>
        <v/>
      </c>
    </row>
    <row r="285" spans="1:6">
      <c r="A285">
        <f>LEN('intermediaire_import_articles-w'!B285)</f>
        <v>51</v>
      </c>
      <c r="B285">
        <f t="shared" si="14"/>
        <v>25</v>
      </c>
      <c r="C285">
        <f t="shared" si="12"/>
        <v>0</v>
      </c>
      <c r="D285" t="s">
        <v>3223</v>
      </c>
      <c r="F285" t="str">
        <f t="shared" si="13"/>
        <v/>
      </c>
    </row>
    <row r="286" spans="1:6">
      <c r="A286">
        <f>LEN('intermediaire_import_articles-w'!B286)</f>
        <v>52</v>
      </c>
      <c r="B286">
        <f t="shared" si="14"/>
        <v>25</v>
      </c>
      <c r="C286">
        <f t="shared" si="12"/>
        <v>0</v>
      </c>
      <c r="D286" t="s">
        <v>3223</v>
      </c>
      <c r="F286" t="str">
        <f t="shared" si="13"/>
        <v/>
      </c>
    </row>
    <row r="287" spans="1:6">
      <c r="A287">
        <f>LEN('intermediaire_import_articles-w'!B287)</f>
        <v>51</v>
      </c>
      <c r="B287">
        <f t="shared" si="14"/>
        <v>25</v>
      </c>
      <c r="C287">
        <f t="shared" si="12"/>
        <v>0</v>
      </c>
      <c r="D287" t="s">
        <v>3223</v>
      </c>
      <c r="F287" t="str">
        <f t="shared" si="13"/>
        <v/>
      </c>
    </row>
    <row r="288" spans="1:6">
      <c r="A288">
        <f>LEN('intermediaire_import_articles-w'!B288)</f>
        <v>50</v>
      </c>
      <c r="B288">
        <f t="shared" si="14"/>
        <v>25</v>
      </c>
      <c r="C288">
        <f t="shared" si="12"/>
        <v>0</v>
      </c>
      <c r="D288" t="s">
        <v>3223</v>
      </c>
      <c r="F288" t="str">
        <f t="shared" si="13"/>
        <v/>
      </c>
    </row>
    <row r="289" spans="1:6">
      <c r="A289">
        <f>LEN('intermediaire_import_articles-w'!B289)</f>
        <v>58</v>
      </c>
      <c r="B289">
        <f t="shared" si="14"/>
        <v>25</v>
      </c>
      <c r="C289">
        <f t="shared" si="12"/>
        <v>0</v>
      </c>
      <c r="D289" t="s">
        <v>3223</v>
      </c>
      <c r="F289" t="str">
        <f t="shared" si="13"/>
        <v/>
      </c>
    </row>
    <row r="290" spans="1:6">
      <c r="A290">
        <f>LEN('intermediaire_import_articles-w'!B290)</f>
        <v>58</v>
      </c>
      <c r="B290">
        <f t="shared" si="14"/>
        <v>25</v>
      </c>
      <c r="C290">
        <f t="shared" si="12"/>
        <v>0</v>
      </c>
      <c r="D290" t="s">
        <v>3223</v>
      </c>
      <c r="F290" t="str">
        <f t="shared" si="13"/>
        <v/>
      </c>
    </row>
    <row r="291" spans="1:6">
      <c r="A291">
        <f>LEN('intermediaire_import_articles-w'!B291)</f>
        <v>58</v>
      </c>
      <c r="B291">
        <f t="shared" si="14"/>
        <v>25</v>
      </c>
      <c r="C291">
        <f t="shared" si="12"/>
        <v>0</v>
      </c>
      <c r="D291" t="s">
        <v>3223</v>
      </c>
      <c r="F291" t="str">
        <f t="shared" si="13"/>
        <v/>
      </c>
    </row>
    <row r="292" spans="1:6">
      <c r="A292">
        <f>LEN('intermediaire_import_articles-w'!B292)</f>
        <v>58</v>
      </c>
      <c r="B292">
        <f t="shared" si="14"/>
        <v>25</v>
      </c>
      <c r="C292">
        <f t="shared" si="12"/>
        <v>0</v>
      </c>
      <c r="D292" t="s">
        <v>3223</v>
      </c>
      <c r="F292" t="str">
        <f t="shared" si="13"/>
        <v/>
      </c>
    </row>
    <row r="293" spans="1:6">
      <c r="A293">
        <f>LEN('intermediaire_import_articles-w'!B293)</f>
        <v>58</v>
      </c>
      <c r="B293">
        <f t="shared" si="14"/>
        <v>25</v>
      </c>
      <c r="C293">
        <f t="shared" si="12"/>
        <v>0</v>
      </c>
      <c r="D293" t="s">
        <v>3223</v>
      </c>
      <c r="F293" t="str">
        <f t="shared" si="13"/>
        <v/>
      </c>
    </row>
    <row r="294" spans="1:6">
      <c r="A294">
        <f>LEN('intermediaire_import_articles-w'!B294)</f>
        <v>58</v>
      </c>
      <c r="B294">
        <f t="shared" si="14"/>
        <v>25</v>
      </c>
      <c r="C294">
        <f t="shared" si="12"/>
        <v>0</v>
      </c>
      <c r="D294" t="s">
        <v>3223</v>
      </c>
      <c r="F294" t="str">
        <f t="shared" si="13"/>
        <v/>
      </c>
    </row>
    <row r="295" spans="1:6">
      <c r="A295">
        <f>LEN('intermediaire_import_articles-w'!B295)</f>
        <v>58</v>
      </c>
      <c r="B295">
        <f t="shared" si="14"/>
        <v>25</v>
      </c>
      <c r="C295">
        <f t="shared" si="12"/>
        <v>0</v>
      </c>
      <c r="D295" t="s">
        <v>3223</v>
      </c>
      <c r="F295" t="str">
        <f t="shared" si="13"/>
        <v/>
      </c>
    </row>
    <row r="296" spans="1:6">
      <c r="A296">
        <f>LEN('intermediaire_import_articles-w'!B296)</f>
        <v>58</v>
      </c>
      <c r="B296">
        <f t="shared" si="14"/>
        <v>25</v>
      </c>
      <c r="C296">
        <f t="shared" si="12"/>
        <v>0</v>
      </c>
      <c r="D296" t="s">
        <v>3223</v>
      </c>
      <c r="F296" t="str">
        <f t="shared" si="13"/>
        <v/>
      </c>
    </row>
    <row r="297" spans="1:6">
      <c r="A297">
        <f>LEN('intermediaire_import_articles-w'!B297)</f>
        <v>58</v>
      </c>
      <c r="B297">
        <f t="shared" si="14"/>
        <v>25</v>
      </c>
      <c r="C297">
        <f t="shared" si="12"/>
        <v>0</v>
      </c>
      <c r="D297" t="s">
        <v>3223</v>
      </c>
      <c r="F297" t="str">
        <f t="shared" si="13"/>
        <v/>
      </c>
    </row>
    <row r="298" spans="1:6">
      <c r="A298">
        <f>LEN('intermediaire_import_articles-w'!B298)</f>
        <v>58</v>
      </c>
      <c r="B298">
        <f t="shared" si="14"/>
        <v>25</v>
      </c>
      <c r="C298">
        <f t="shared" si="12"/>
        <v>0</v>
      </c>
      <c r="D298" t="s">
        <v>3223</v>
      </c>
      <c r="F298" t="str">
        <f t="shared" si="13"/>
        <v/>
      </c>
    </row>
    <row r="299" spans="1:6">
      <c r="A299">
        <f>LEN('intermediaire_import_articles-w'!B299)</f>
        <v>47</v>
      </c>
      <c r="B299">
        <f t="shared" si="14"/>
        <v>25</v>
      </c>
      <c r="C299">
        <f t="shared" si="12"/>
        <v>0</v>
      </c>
      <c r="D299" t="s">
        <v>3223</v>
      </c>
      <c r="F299" t="str">
        <f t="shared" si="13"/>
        <v/>
      </c>
    </row>
    <row r="300" spans="1:6">
      <c r="A300">
        <f>LEN('intermediaire_import_articles-w'!B300)</f>
        <v>47</v>
      </c>
      <c r="B300">
        <f t="shared" si="14"/>
        <v>25</v>
      </c>
      <c r="C300">
        <f t="shared" si="12"/>
        <v>0</v>
      </c>
      <c r="D300" t="s">
        <v>3223</v>
      </c>
      <c r="F300" t="str">
        <f t="shared" si="13"/>
        <v/>
      </c>
    </row>
    <row r="301" spans="1:6">
      <c r="A301">
        <f>LEN('intermediaire_import_articles-w'!B301)</f>
        <v>56</v>
      </c>
      <c r="B301">
        <f t="shared" si="14"/>
        <v>25</v>
      </c>
      <c r="C301">
        <f t="shared" si="12"/>
        <v>0</v>
      </c>
      <c r="D301" t="s">
        <v>3223</v>
      </c>
      <c r="F301" t="str">
        <f t="shared" si="13"/>
        <v/>
      </c>
    </row>
    <row r="302" spans="1:6">
      <c r="A302">
        <f>LEN('intermediaire_import_articles-w'!B302)</f>
        <v>56</v>
      </c>
      <c r="B302">
        <f t="shared" si="14"/>
        <v>25</v>
      </c>
      <c r="C302">
        <f t="shared" si="12"/>
        <v>0</v>
      </c>
      <c r="D302" t="s">
        <v>3223</v>
      </c>
      <c r="F302" t="str">
        <f t="shared" si="13"/>
        <v/>
      </c>
    </row>
    <row r="303" spans="1:6">
      <c r="A303">
        <f>LEN('intermediaire_import_articles-w'!B303)</f>
        <v>56</v>
      </c>
      <c r="B303">
        <f t="shared" si="14"/>
        <v>25</v>
      </c>
      <c r="C303">
        <f t="shared" si="12"/>
        <v>0</v>
      </c>
      <c r="D303" t="s">
        <v>3223</v>
      </c>
      <c r="F303" t="str">
        <f t="shared" si="13"/>
        <v/>
      </c>
    </row>
    <row r="304" spans="1:6">
      <c r="A304">
        <f>LEN('intermediaire_import_articles-w'!B304)</f>
        <v>56</v>
      </c>
      <c r="B304">
        <f t="shared" si="14"/>
        <v>25</v>
      </c>
      <c r="C304">
        <f t="shared" si="12"/>
        <v>0</v>
      </c>
      <c r="D304" t="s">
        <v>3223</v>
      </c>
      <c r="F304" t="str">
        <f t="shared" si="13"/>
        <v/>
      </c>
    </row>
    <row r="305" spans="1:6">
      <c r="A305">
        <f>LEN('intermediaire_import_articles-w'!B305)</f>
        <v>58</v>
      </c>
      <c r="B305">
        <f t="shared" si="14"/>
        <v>25</v>
      </c>
      <c r="C305">
        <f t="shared" si="12"/>
        <v>0</v>
      </c>
      <c r="D305" t="s">
        <v>3223</v>
      </c>
      <c r="F305" t="str">
        <f t="shared" si="13"/>
        <v/>
      </c>
    </row>
    <row r="306" spans="1:6">
      <c r="A306">
        <f>LEN('intermediaire_import_articles-w'!B306)</f>
        <v>58</v>
      </c>
      <c r="B306">
        <f t="shared" si="14"/>
        <v>25</v>
      </c>
      <c r="C306">
        <f t="shared" si="12"/>
        <v>0</v>
      </c>
      <c r="D306" t="s">
        <v>3223</v>
      </c>
      <c r="F306" t="str">
        <f t="shared" si="13"/>
        <v/>
      </c>
    </row>
    <row r="307" spans="1:6">
      <c r="A307">
        <f>LEN('intermediaire_import_articles-w'!B307)</f>
        <v>58</v>
      </c>
      <c r="B307">
        <f t="shared" si="14"/>
        <v>25</v>
      </c>
      <c r="C307">
        <f t="shared" si="12"/>
        <v>0</v>
      </c>
      <c r="D307" t="s">
        <v>3223</v>
      </c>
      <c r="F307" t="str">
        <f t="shared" si="13"/>
        <v/>
      </c>
    </row>
    <row r="308" spans="1:6">
      <c r="A308">
        <f>LEN('intermediaire_import_articles-w'!B308)</f>
        <v>58</v>
      </c>
      <c r="B308">
        <f t="shared" si="14"/>
        <v>25</v>
      </c>
      <c r="C308">
        <f t="shared" si="12"/>
        <v>0</v>
      </c>
      <c r="D308" t="s">
        <v>3223</v>
      </c>
      <c r="F308" t="str">
        <f t="shared" si="13"/>
        <v/>
      </c>
    </row>
    <row r="309" spans="1:6">
      <c r="A309">
        <f>LEN('intermediaire_import_articles-w'!B309)</f>
        <v>58</v>
      </c>
      <c r="B309">
        <f t="shared" si="14"/>
        <v>25</v>
      </c>
      <c r="C309">
        <f t="shared" si="12"/>
        <v>0</v>
      </c>
      <c r="D309" t="s">
        <v>3223</v>
      </c>
      <c r="F309" t="str">
        <f t="shared" si="13"/>
        <v/>
      </c>
    </row>
    <row r="310" spans="1:6">
      <c r="A310">
        <f>LEN('intermediaire_import_articles-w'!B310)</f>
        <v>56</v>
      </c>
      <c r="B310">
        <f t="shared" si="14"/>
        <v>25</v>
      </c>
      <c r="C310">
        <f t="shared" si="12"/>
        <v>0</v>
      </c>
      <c r="D310" t="s">
        <v>3223</v>
      </c>
      <c r="F310" t="str">
        <f t="shared" si="13"/>
        <v/>
      </c>
    </row>
    <row r="311" spans="1:6">
      <c r="A311">
        <f>LEN('intermediaire_import_articles-w'!B311)</f>
        <v>47</v>
      </c>
      <c r="B311">
        <f t="shared" si="14"/>
        <v>25</v>
      </c>
      <c r="C311">
        <f t="shared" si="12"/>
        <v>0</v>
      </c>
      <c r="D311" t="s">
        <v>3223</v>
      </c>
      <c r="F311" t="str">
        <f t="shared" si="13"/>
        <v/>
      </c>
    </row>
    <row r="312" spans="1:6">
      <c r="A312">
        <f>LEN('intermediaire_import_articles-w'!B312)</f>
        <v>48</v>
      </c>
      <c r="B312">
        <f t="shared" si="14"/>
        <v>25</v>
      </c>
      <c r="C312">
        <f t="shared" si="12"/>
        <v>0</v>
      </c>
      <c r="D312" t="s">
        <v>3223</v>
      </c>
      <c r="F312" t="str">
        <f t="shared" si="13"/>
        <v/>
      </c>
    </row>
    <row r="313" spans="1:6">
      <c r="A313">
        <f>LEN('intermediaire_import_articles-w'!B313)</f>
        <v>48</v>
      </c>
      <c r="B313">
        <f t="shared" si="14"/>
        <v>25</v>
      </c>
      <c r="C313">
        <f t="shared" si="12"/>
        <v>0</v>
      </c>
      <c r="D313" t="s">
        <v>3223</v>
      </c>
      <c r="F313" t="str">
        <f t="shared" si="13"/>
        <v/>
      </c>
    </row>
    <row r="314" spans="1:6">
      <c r="A314">
        <f>LEN('intermediaire_import_articles-w'!B314)</f>
        <v>48</v>
      </c>
      <c r="B314">
        <f t="shared" si="14"/>
        <v>25</v>
      </c>
      <c r="C314">
        <f t="shared" si="12"/>
        <v>0</v>
      </c>
      <c r="D314" t="s">
        <v>3223</v>
      </c>
      <c r="F314" t="str">
        <f t="shared" si="13"/>
        <v/>
      </c>
    </row>
    <row r="315" spans="1:6">
      <c r="A315">
        <f>LEN('intermediaire_import_articles-w'!B315)</f>
        <v>53</v>
      </c>
      <c r="B315">
        <f t="shared" si="14"/>
        <v>25</v>
      </c>
      <c r="C315">
        <f t="shared" si="12"/>
        <v>0</v>
      </c>
      <c r="D315" t="s">
        <v>3223</v>
      </c>
      <c r="F315" t="str">
        <f t="shared" si="13"/>
        <v/>
      </c>
    </row>
    <row r="316" spans="1:6">
      <c r="A316">
        <f>LEN('intermediaire_import_articles-w'!B316)</f>
        <v>51</v>
      </c>
      <c r="B316">
        <f t="shared" si="14"/>
        <v>25</v>
      </c>
      <c r="C316">
        <f t="shared" si="12"/>
        <v>0</v>
      </c>
      <c r="D316" t="s">
        <v>3223</v>
      </c>
      <c r="F316" t="str">
        <f t="shared" si="13"/>
        <v/>
      </c>
    </row>
    <row r="317" spans="1:6">
      <c r="A317">
        <f>LEN('intermediaire_import_articles-w'!B317)</f>
        <v>52</v>
      </c>
      <c r="B317">
        <f t="shared" si="14"/>
        <v>25</v>
      </c>
      <c r="C317">
        <f t="shared" si="12"/>
        <v>0</v>
      </c>
      <c r="D317" t="s">
        <v>3223</v>
      </c>
      <c r="F317" t="str">
        <f t="shared" si="13"/>
        <v/>
      </c>
    </row>
    <row r="318" spans="1:6">
      <c r="A318">
        <f>LEN('intermediaire_import_articles-w'!B318)</f>
        <v>52</v>
      </c>
      <c r="B318">
        <f t="shared" si="14"/>
        <v>25</v>
      </c>
      <c r="C318">
        <f t="shared" si="12"/>
        <v>0</v>
      </c>
      <c r="D318" t="s">
        <v>3223</v>
      </c>
      <c r="F318" t="str">
        <f t="shared" si="13"/>
        <v/>
      </c>
    </row>
    <row r="319" spans="1:6">
      <c r="A319">
        <f>LEN('intermediaire_import_articles-w'!B319)</f>
        <v>53</v>
      </c>
      <c r="B319">
        <f t="shared" si="14"/>
        <v>25</v>
      </c>
      <c r="C319">
        <f t="shared" si="12"/>
        <v>0</v>
      </c>
      <c r="D319" t="s">
        <v>3223</v>
      </c>
      <c r="F319" t="str">
        <f t="shared" si="13"/>
        <v/>
      </c>
    </row>
    <row r="320" spans="1:6">
      <c r="A320">
        <f>LEN('intermediaire_import_articles-w'!B320)</f>
        <v>51</v>
      </c>
      <c r="B320">
        <f t="shared" si="14"/>
        <v>25</v>
      </c>
      <c r="C320">
        <f t="shared" si="12"/>
        <v>0</v>
      </c>
      <c r="D320" t="s">
        <v>3223</v>
      </c>
      <c r="F320" t="str">
        <f t="shared" si="13"/>
        <v/>
      </c>
    </row>
    <row r="321" spans="1:6">
      <c r="A321">
        <f>LEN('intermediaire_import_articles-w'!B321)</f>
        <v>51</v>
      </c>
      <c r="B321">
        <f t="shared" si="14"/>
        <v>25</v>
      </c>
      <c r="C321">
        <f t="shared" si="12"/>
        <v>0</v>
      </c>
      <c r="D321" t="s">
        <v>3223</v>
      </c>
      <c r="F321" t="str">
        <f t="shared" si="13"/>
        <v/>
      </c>
    </row>
    <row r="322" spans="1:6">
      <c r="A322">
        <f>LEN('intermediaire_import_articles-w'!B322)</f>
        <v>52</v>
      </c>
      <c r="B322">
        <f t="shared" si="14"/>
        <v>25</v>
      </c>
      <c r="C322">
        <f t="shared" ref="C322:C385" si="15">GESTEP(A322+B322,128)</f>
        <v>0</v>
      </c>
      <c r="D322" t="s">
        <v>3223</v>
      </c>
      <c r="F322" t="str">
        <f t="shared" ref="F322:F385" si="16">IF(C322 = 1,128-B322,"")</f>
        <v/>
      </c>
    </row>
    <row r="323" spans="1:6">
      <c r="A323">
        <f>LEN('intermediaire_import_articles-w'!B323)</f>
        <v>54</v>
      </c>
      <c r="B323">
        <f t="shared" ref="B323:B386" si="17">LEN(D323)</f>
        <v>25</v>
      </c>
      <c r="C323">
        <f t="shared" si="15"/>
        <v>0</v>
      </c>
      <c r="D323" t="s">
        <v>3223</v>
      </c>
      <c r="F323" t="str">
        <f t="shared" si="16"/>
        <v/>
      </c>
    </row>
    <row r="324" spans="1:6">
      <c r="A324">
        <f>LEN('intermediaire_import_articles-w'!B324)</f>
        <v>49</v>
      </c>
      <c r="B324">
        <f t="shared" si="17"/>
        <v>25</v>
      </c>
      <c r="C324">
        <f t="shared" si="15"/>
        <v>0</v>
      </c>
      <c r="D324" t="s">
        <v>3223</v>
      </c>
      <c r="F324" t="str">
        <f t="shared" si="16"/>
        <v/>
      </c>
    </row>
    <row r="325" spans="1:6">
      <c r="A325">
        <f>LEN('intermediaire_import_articles-w'!B325)</f>
        <v>49</v>
      </c>
      <c r="B325">
        <f t="shared" si="17"/>
        <v>25</v>
      </c>
      <c r="C325">
        <f t="shared" si="15"/>
        <v>0</v>
      </c>
      <c r="D325" t="s">
        <v>3223</v>
      </c>
      <c r="F325" t="str">
        <f t="shared" si="16"/>
        <v/>
      </c>
    </row>
    <row r="326" spans="1:6">
      <c r="A326">
        <f>LEN('intermediaire_import_articles-w'!B326)</f>
        <v>54</v>
      </c>
      <c r="B326">
        <f t="shared" si="17"/>
        <v>25</v>
      </c>
      <c r="C326">
        <f t="shared" si="15"/>
        <v>0</v>
      </c>
      <c r="D326" t="s">
        <v>3223</v>
      </c>
      <c r="F326" t="str">
        <f t="shared" si="16"/>
        <v/>
      </c>
    </row>
    <row r="327" spans="1:6">
      <c r="A327">
        <f>LEN('intermediaire_import_articles-w'!B327)</f>
        <v>52</v>
      </c>
      <c r="B327">
        <f t="shared" si="17"/>
        <v>25</v>
      </c>
      <c r="C327">
        <f t="shared" si="15"/>
        <v>0</v>
      </c>
      <c r="D327" t="s">
        <v>3223</v>
      </c>
      <c r="F327" t="str">
        <f t="shared" si="16"/>
        <v/>
      </c>
    </row>
    <row r="328" spans="1:6">
      <c r="A328">
        <f>LEN('intermediaire_import_articles-w'!B328)</f>
        <v>53</v>
      </c>
      <c r="B328">
        <f t="shared" si="17"/>
        <v>25</v>
      </c>
      <c r="C328">
        <f t="shared" si="15"/>
        <v>0</v>
      </c>
      <c r="D328" t="s">
        <v>3223</v>
      </c>
      <c r="F328" t="str">
        <f t="shared" si="16"/>
        <v/>
      </c>
    </row>
    <row r="329" spans="1:6">
      <c r="A329">
        <f>LEN('intermediaire_import_articles-w'!B329)</f>
        <v>53</v>
      </c>
      <c r="B329">
        <f t="shared" si="17"/>
        <v>25</v>
      </c>
      <c r="C329">
        <f t="shared" si="15"/>
        <v>0</v>
      </c>
      <c r="D329" t="s">
        <v>3223</v>
      </c>
      <c r="F329" t="str">
        <f t="shared" si="16"/>
        <v/>
      </c>
    </row>
    <row r="330" spans="1:6">
      <c r="A330">
        <f>LEN('intermediaire_import_articles-w'!B330)</f>
        <v>53</v>
      </c>
      <c r="B330">
        <f t="shared" si="17"/>
        <v>25</v>
      </c>
      <c r="C330">
        <f t="shared" si="15"/>
        <v>0</v>
      </c>
      <c r="D330" t="s">
        <v>3223</v>
      </c>
      <c r="F330" t="str">
        <f t="shared" si="16"/>
        <v/>
      </c>
    </row>
    <row r="331" spans="1:6">
      <c r="A331">
        <f>LEN('intermediaire_import_articles-w'!B331)</f>
        <v>53</v>
      </c>
      <c r="B331">
        <f t="shared" si="17"/>
        <v>25</v>
      </c>
      <c r="C331">
        <f t="shared" si="15"/>
        <v>0</v>
      </c>
      <c r="D331" t="s">
        <v>3223</v>
      </c>
      <c r="F331" t="str">
        <f t="shared" si="16"/>
        <v/>
      </c>
    </row>
    <row r="332" spans="1:6">
      <c r="A332">
        <f>LEN('intermediaire_import_articles-w'!B332)</f>
        <v>53</v>
      </c>
      <c r="B332">
        <f t="shared" si="17"/>
        <v>25</v>
      </c>
      <c r="C332">
        <f t="shared" si="15"/>
        <v>0</v>
      </c>
      <c r="D332" t="s">
        <v>3223</v>
      </c>
      <c r="F332" t="str">
        <f t="shared" si="16"/>
        <v/>
      </c>
    </row>
    <row r="333" spans="1:6">
      <c r="A333">
        <f>LEN('intermediaire_import_articles-w'!B333)</f>
        <v>53</v>
      </c>
      <c r="B333">
        <f t="shared" si="17"/>
        <v>25</v>
      </c>
      <c r="C333">
        <f t="shared" si="15"/>
        <v>0</v>
      </c>
      <c r="D333" t="s">
        <v>3223</v>
      </c>
      <c r="F333" t="str">
        <f t="shared" si="16"/>
        <v/>
      </c>
    </row>
    <row r="334" spans="1:6">
      <c r="A334">
        <f>LEN('intermediaire_import_articles-w'!B334)</f>
        <v>58</v>
      </c>
      <c r="B334">
        <f t="shared" si="17"/>
        <v>25</v>
      </c>
      <c r="C334">
        <f t="shared" si="15"/>
        <v>0</v>
      </c>
      <c r="D334" t="s">
        <v>3223</v>
      </c>
      <c r="F334" t="str">
        <f t="shared" si="16"/>
        <v/>
      </c>
    </row>
    <row r="335" spans="1:6">
      <c r="A335">
        <f>LEN('intermediaire_import_articles-w'!B335)</f>
        <v>58</v>
      </c>
      <c r="B335">
        <f t="shared" si="17"/>
        <v>25</v>
      </c>
      <c r="C335">
        <f t="shared" si="15"/>
        <v>0</v>
      </c>
      <c r="D335" t="s">
        <v>3223</v>
      </c>
      <c r="F335" t="str">
        <f t="shared" si="16"/>
        <v/>
      </c>
    </row>
    <row r="336" spans="1:6">
      <c r="A336">
        <f>LEN('intermediaire_import_articles-w'!B336)</f>
        <v>56</v>
      </c>
      <c r="B336">
        <f t="shared" si="17"/>
        <v>25</v>
      </c>
      <c r="C336">
        <f t="shared" si="15"/>
        <v>0</v>
      </c>
      <c r="D336" t="s">
        <v>3223</v>
      </c>
      <c r="F336" t="str">
        <f t="shared" si="16"/>
        <v/>
      </c>
    </row>
    <row r="337" spans="1:6">
      <c r="A337">
        <f>LEN('intermediaire_import_articles-w'!B337)</f>
        <v>56</v>
      </c>
      <c r="B337">
        <f t="shared" si="17"/>
        <v>25</v>
      </c>
      <c r="C337">
        <f t="shared" si="15"/>
        <v>0</v>
      </c>
      <c r="D337" t="s">
        <v>3223</v>
      </c>
      <c r="F337" t="str">
        <f t="shared" si="16"/>
        <v/>
      </c>
    </row>
    <row r="338" spans="1:6">
      <c r="A338">
        <f>LEN('intermediaire_import_articles-w'!B338)</f>
        <v>57</v>
      </c>
      <c r="B338">
        <f t="shared" si="17"/>
        <v>25</v>
      </c>
      <c r="C338">
        <f t="shared" si="15"/>
        <v>0</v>
      </c>
      <c r="D338" t="s">
        <v>3223</v>
      </c>
      <c r="F338" t="str">
        <f t="shared" si="16"/>
        <v/>
      </c>
    </row>
    <row r="339" spans="1:6">
      <c r="A339">
        <f>LEN('intermediaire_import_articles-w'!B339)</f>
        <v>55</v>
      </c>
      <c r="B339">
        <f t="shared" si="17"/>
        <v>25</v>
      </c>
      <c r="C339">
        <f t="shared" si="15"/>
        <v>0</v>
      </c>
      <c r="D339" t="s">
        <v>3223</v>
      </c>
      <c r="F339" t="str">
        <f t="shared" si="16"/>
        <v/>
      </c>
    </row>
    <row r="340" spans="1:6">
      <c r="A340">
        <f>LEN('intermediaire_import_articles-w'!B340)</f>
        <v>57</v>
      </c>
      <c r="B340">
        <f t="shared" si="17"/>
        <v>25</v>
      </c>
      <c r="C340">
        <f t="shared" si="15"/>
        <v>0</v>
      </c>
      <c r="D340" t="s">
        <v>3223</v>
      </c>
      <c r="F340" t="str">
        <f t="shared" si="16"/>
        <v/>
      </c>
    </row>
    <row r="341" spans="1:6">
      <c r="A341">
        <f>LEN('intermediaire_import_articles-w'!B341)</f>
        <v>55</v>
      </c>
      <c r="B341">
        <f t="shared" si="17"/>
        <v>25</v>
      </c>
      <c r="C341">
        <f t="shared" si="15"/>
        <v>0</v>
      </c>
      <c r="D341" t="s">
        <v>3223</v>
      </c>
      <c r="F341" t="str">
        <f t="shared" si="16"/>
        <v/>
      </c>
    </row>
    <row r="342" spans="1:6">
      <c r="A342">
        <f>LEN('intermediaire_import_articles-w'!B342)</f>
        <v>57</v>
      </c>
      <c r="B342">
        <f t="shared" si="17"/>
        <v>25</v>
      </c>
      <c r="C342">
        <f t="shared" si="15"/>
        <v>0</v>
      </c>
      <c r="D342" t="s">
        <v>3223</v>
      </c>
      <c r="F342" t="str">
        <f t="shared" si="16"/>
        <v/>
      </c>
    </row>
    <row r="343" spans="1:6">
      <c r="A343">
        <f>LEN('intermediaire_import_articles-w'!B343)</f>
        <v>55</v>
      </c>
      <c r="B343">
        <f t="shared" si="17"/>
        <v>25</v>
      </c>
      <c r="C343">
        <f t="shared" si="15"/>
        <v>0</v>
      </c>
      <c r="D343" t="s">
        <v>3223</v>
      </c>
      <c r="F343" t="str">
        <f t="shared" si="16"/>
        <v/>
      </c>
    </row>
    <row r="344" spans="1:6">
      <c r="A344">
        <f>LEN('intermediaire_import_articles-w'!B344)</f>
        <v>46</v>
      </c>
      <c r="B344">
        <f t="shared" si="17"/>
        <v>25</v>
      </c>
      <c r="C344">
        <f t="shared" si="15"/>
        <v>0</v>
      </c>
      <c r="D344" t="s">
        <v>3223</v>
      </c>
      <c r="F344" t="str">
        <f t="shared" si="16"/>
        <v/>
      </c>
    </row>
    <row r="345" spans="1:6">
      <c r="A345">
        <f>LEN('intermediaire_import_articles-w'!B345)</f>
        <v>47</v>
      </c>
      <c r="B345">
        <f t="shared" si="17"/>
        <v>25</v>
      </c>
      <c r="C345">
        <f t="shared" si="15"/>
        <v>0</v>
      </c>
      <c r="D345" t="s">
        <v>3223</v>
      </c>
      <c r="F345" t="str">
        <f t="shared" si="16"/>
        <v/>
      </c>
    </row>
    <row r="346" spans="1:6">
      <c r="A346">
        <f>LEN('intermediaire_import_articles-w'!B346)</f>
        <v>47</v>
      </c>
      <c r="B346">
        <f t="shared" si="17"/>
        <v>25</v>
      </c>
      <c r="C346">
        <f t="shared" si="15"/>
        <v>0</v>
      </c>
      <c r="D346" t="s">
        <v>3223</v>
      </c>
      <c r="F346" t="str">
        <f t="shared" si="16"/>
        <v/>
      </c>
    </row>
    <row r="347" spans="1:6">
      <c r="A347">
        <f>LEN('intermediaire_import_articles-w'!B347)</f>
        <v>47</v>
      </c>
      <c r="B347">
        <f t="shared" si="17"/>
        <v>25</v>
      </c>
      <c r="C347">
        <f t="shared" si="15"/>
        <v>0</v>
      </c>
      <c r="D347" t="s">
        <v>3223</v>
      </c>
      <c r="F347" t="str">
        <f t="shared" si="16"/>
        <v/>
      </c>
    </row>
    <row r="348" spans="1:6">
      <c r="A348">
        <f>LEN('intermediaire_import_articles-w'!B348)</f>
        <v>52</v>
      </c>
      <c r="B348">
        <f t="shared" si="17"/>
        <v>25</v>
      </c>
      <c r="C348">
        <f t="shared" si="15"/>
        <v>0</v>
      </c>
      <c r="D348" t="s">
        <v>3223</v>
      </c>
      <c r="F348" t="str">
        <f t="shared" si="16"/>
        <v/>
      </c>
    </row>
    <row r="349" spans="1:6">
      <c r="A349">
        <f>LEN('intermediaire_import_articles-w'!B349)</f>
        <v>50</v>
      </c>
      <c r="B349">
        <f t="shared" si="17"/>
        <v>25</v>
      </c>
      <c r="C349">
        <f t="shared" si="15"/>
        <v>0</v>
      </c>
      <c r="D349" t="s">
        <v>3223</v>
      </c>
      <c r="F349" t="str">
        <f t="shared" si="16"/>
        <v/>
      </c>
    </row>
    <row r="350" spans="1:6">
      <c r="A350">
        <f>LEN('intermediaire_import_articles-w'!B350)</f>
        <v>51</v>
      </c>
      <c r="B350">
        <f t="shared" si="17"/>
        <v>25</v>
      </c>
      <c r="C350">
        <f t="shared" si="15"/>
        <v>0</v>
      </c>
      <c r="D350" t="s">
        <v>3223</v>
      </c>
      <c r="F350" t="str">
        <f t="shared" si="16"/>
        <v/>
      </c>
    </row>
    <row r="351" spans="1:6">
      <c r="A351">
        <f>LEN('intermediaire_import_articles-w'!B351)</f>
        <v>51</v>
      </c>
      <c r="B351">
        <f t="shared" si="17"/>
        <v>25</v>
      </c>
      <c r="C351">
        <f t="shared" si="15"/>
        <v>0</v>
      </c>
      <c r="D351" t="s">
        <v>3223</v>
      </c>
      <c r="F351" t="str">
        <f t="shared" si="16"/>
        <v/>
      </c>
    </row>
    <row r="352" spans="1:6">
      <c r="A352">
        <f>LEN('intermediaire_import_articles-w'!B352)</f>
        <v>52</v>
      </c>
      <c r="B352">
        <f t="shared" si="17"/>
        <v>25</v>
      </c>
      <c r="C352">
        <f t="shared" si="15"/>
        <v>0</v>
      </c>
      <c r="D352" t="s">
        <v>3223</v>
      </c>
      <c r="F352" t="str">
        <f t="shared" si="16"/>
        <v/>
      </c>
    </row>
    <row r="353" spans="1:6">
      <c r="A353">
        <f>LEN('intermediaire_import_articles-w'!B353)</f>
        <v>50</v>
      </c>
      <c r="B353">
        <f t="shared" si="17"/>
        <v>25</v>
      </c>
      <c r="C353">
        <f t="shared" si="15"/>
        <v>0</v>
      </c>
      <c r="D353" t="s">
        <v>3223</v>
      </c>
      <c r="F353" t="str">
        <f t="shared" si="16"/>
        <v/>
      </c>
    </row>
    <row r="354" spans="1:6">
      <c r="A354">
        <f>LEN('intermediaire_import_articles-w'!B354)</f>
        <v>50</v>
      </c>
      <c r="B354">
        <f t="shared" si="17"/>
        <v>25</v>
      </c>
      <c r="C354">
        <f t="shared" si="15"/>
        <v>0</v>
      </c>
      <c r="D354" t="s">
        <v>3223</v>
      </c>
      <c r="F354" t="str">
        <f t="shared" si="16"/>
        <v/>
      </c>
    </row>
    <row r="355" spans="1:6">
      <c r="A355">
        <f>LEN('intermediaire_import_articles-w'!B355)</f>
        <v>51</v>
      </c>
      <c r="B355">
        <f t="shared" si="17"/>
        <v>25</v>
      </c>
      <c r="C355">
        <f t="shared" si="15"/>
        <v>0</v>
      </c>
      <c r="D355" t="s">
        <v>3223</v>
      </c>
      <c r="F355" t="str">
        <f t="shared" si="16"/>
        <v/>
      </c>
    </row>
    <row r="356" spans="1:6">
      <c r="A356">
        <f>LEN('intermediaire_import_articles-w'!B356)</f>
        <v>53</v>
      </c>
      <c r="B356">
        <f t="shared" si="17"/>
        <v>25</v>
      </c>
      <c r="C356">
        <f t="shared" si="15"/>
        <v>0</v>
      </c>
      <c r="D356" t="s">
        <v>3223</v>
      </c>
      <c r="F356" t="str">
        <f t="shared" si="16"/>
        <v/>
      </c>
    </row>
    <row r="357" spans="1:6">
      <c r="A357">
        <f>LEN('intermediaire_import_articles-w'!B357)</f>
        <v>48</v>
      </c>
      <c r="B357">
        <f t="shared" si="17"/>
        <v>25</v>
      </c>
      <c r="C357">
        <f t="shared" si="15"/>
        <v>0</v>
      </c>
      <c r="D357" t="s">
        <v>3223</v>
      </c>
      <c r="F357" t="str">
        <f t="shared" si="16"/>
        <v/>
      </c>
    </row>
    <row r="358" spans="1:6">
      <c r="A358">
        <f>LEN('intermediaire_import_articles-w'!B358)</f>
        <v>48</v>
      </c>
      <c r="B358">
        <f t="shared" si="17"/>
        <v>25</v>
      </c>
      <c r="C358">
        <f t="shared" si="15"/>
        <v>0</v>
      </c>
      <c r="D358" t="s">
        <v>3223</v>
      </c>
      <c r="F358" t="str">
        <f t="shared" si="16"/>
        <v/>
      </c>
    </row>
    <row r="359" spans="1:6">
      <c r="A359">
        <f>LEN('intermediaire_import_articles-w'!B359)</f>
        <v>53</v>
      </c>
      <c r="B359">
        <f t="shared" si="17"/>
        <v>25</v>
      </c>
      <c r="C359">
        <f t="shared" si="15"/>
        <v>0</v>
      </c>
      <c r="D359" t="s">
        <v>3223</v>
      </c>
      <c r="F359" t="str">
        <f t="shared" si="16"/>
        <v/>
      </c>
    </row>
    <row r="360" spans="1:6">
      <c r="A360">
        <f>LEN('intermediaire_import_articles-w'!B360)</f>
        <v>52</v>
      </c>
      <c r="B360">
        <f t="shared" si="17"/>
        <v>25</v>
      </c>
      <c r="C360">
        <f t="shared" si="15"/>
        <v>0</v>
      </c>
      <c r="D360" t="s">
        <v>3223</v>
      </c>
      <c r="F360" t="str">
        <f t="shared" si="16"/>
        <v/>
      </c>
    </row>
    <row r="361" spans="1:6">
      <c r="A361">
        <f>LEN('intermediaire_import_articles-w'!B361)</f>
        <v>52</v>
      </c>
      <c r="B361">
        <f t="shared" si="17"/>
        <v>25</v>
      </c>
      <c r="C361">
        <f t="shared" si="15"/>
        <v>0</v>
      </c>
      <c r="D361" t="s">
        <v>3223</v>
      </c>
      <c r="F361" t="str">
        <f t="shared" si="16"/>
        <v/>
      </c>
    </row>
    <row r="362" spans="1:6">
      <c r="A362">
        <f>LEN('intermediaire_import_articles-w'!B362)</f>
        <v>52</v>
      </c>
      <c r="B362">
        <f t="shared" si="17"/>
        <v>25</v>
      </c>
      <c r="C362">
        <f t="shared" si="15"/>
        <v>0</v>
      </c>
      <c r="D362" t="s">
        <v>3223</v>
      </c>
      <c r="F362" t="str">
        <f t="shared" si="16"/>
        <v/>
      </c>
    </row>
    <row r="363" spans="1:6">
      <c r="A363">
        <f>LEN('intermediaire_import_articles-w'!B363)</f>
        <v>52</v>
      </c>
      <c r="B363">
        <f t="shared" si="17"/>
        <v>25</v>
      </c>
      <c r="C363">
        <f t="shared" si="15"/>
        <v>0</v>
      </c>
      <c r="D363" t="s">
        <v>3223</v>
      </c>
      <c r="F363" t="str">
        <f t="shared" si="16"/>
        <v/>
      </c>
    </row>
    <row r="364" spans="1:6">
      <c r="A364">
        <f>LEN('intermediaire_import_articles-w'!B364)</f>
        <v>52</v>
      </c>
      <c r="B364">
        <f t="shared" si="17"/>
        <v>25</v>
      </c>
      <c r="C364">
        <f t="shared" si="15"/>
        <v>0</v>
      </c>
      <c r="D364" t="s">
        <v>3223</v>
      </c>
      <c r="F364" t="str">
        <f t="shared" si="16"/>
        <v/>
      </c>
    </row>
    <row r="365" spans="1:6">
      <c r="A365">
        <f>LEN('intermediaire_import_articles-w'!B365)</f>
        <v>52</v>
      </c>
      <c r="B365">
        <f t="shared" si="17"/>
        <v>25</v>
      </c>
      <c r="C365">
        <f t="shared" si="15"/>
        <v>0</v>
      </c>
      <c r="D365" t="s">
        <v>3223</v>
      </c>
      <c r="F365" t="str">
        <f t="shared" si="16"/>
        <v/>
      </c>
    </row>
    <row r="366" spans="1:6">
      <c r="A366">
        <f>LEN('intermediaire_import_articles-w'!B366)</f>
        <v>57</v>
      </c>
      <c r="B366">
        <f t="shared" si="17"/>
        <v>25</v>
      </c>
      <c r="C366">
        <f t="shared" si="15"/>
        <v>0</v>
      </c>
      <c r="D366" t="s">
        <v>3223</v>
      </c>
      <c r="F366" t="str">
        <f t="shared" si="16"/>
        <v/>
      </c>
    </row>
    <row r="367" spans="1:6">
      <c r="A367">
        <f>LEN('intermediaire_import_articles-w'!B367)</f>
        <v>51</v>
      </c>
      <c r="B367">
        <f t="shared" si="17"/>
        <v>25</v>
      </c>
      <c r="C367">
        <f t="shared" si="15"/>
        <v>0</v>
      </c>
      <c r="D367" t="s">
        <v>3223</v>
      </c>
      <c r="F367" t="str">
        <f t="shared" si="16"/>
        <v/>
      </c>
    </row>
    <row r="368" spans="1:6">
      <c r="A368">
        <f>LEN('intermediaire_import_articles-w'!B368)</f>
        <v>52</v>
      </c>
      <c r="B368">
        <f t="shared" si="17"/>
        <v>25</v>
      </c>
      <c r="C368">
        <f t="shared" si="15"/>
        <v>0</v>
      </c>
      <c r="D368" t="s">
        <v>3223</v>
      </c>
      <c r="F368" t="str">
        <f t="shared" si="16"/>
        <v/>
      </c>
    </row>
    <row r="369" spans="1:6">
      <c r="A369">
        <f>LEN('intermediaire_import_articles-w'!B369)</f>
        <v>55</v>
      </c>
      <c r="B369">
        <f t="shared" si="17"/>
        <v>25</v>
      </c>
      <c r="C369">
        <f t="shared" si="15"/>
        <v>0</v>
      </c>
      <c r="D369" t="s">
        <v>3223</v>
      </c>
      <c r="F369" t="str">
        <f t="shared" si="16"/>
        <v/>
      </c>
    </row>
    <row r="370" spans="1:6">
      <c r="A370">
        <f>LEN('intermediaire_import_articles-w'!B370)</f>
        <v>54</v>
      </c>
      <c r="B370">
        <f t="shared" si="17"/>
        <v>25</v>
      </c>
      <c r="C370">
        <f t="shared" si="15"/>
        <v>0</v>
      </c>
      <c r="D370" t="s">
        <v>3223</v>
      </c>
      <c r="F370" t="str">
        <f t="shared" si="16"/>
        <v/>
      </c>
    </row>
    <row r="371" spans="1:6">
      <c r="A371">
        <f>LEN('intermediaire_import_articles-w'!B371)</f>
        <v>52</v>
      </c>
      <c r="B371">
        <f t="shared" si="17"/>
        <v>25</v>
      </c>
      <c r="C371">
        <f t="shared" si="15"/>
        <v>0</v>
      </c>
      <c r="D371" t="s">
        <v>3223</v>
      </c>
      <c r="F371" t="str">
        <f t="shared" si="16"/>
        <v/>
      </c>
    </row>
    <row r="372" spans="1:6">
      <c r="A372">
        <f>LEN('intermediaire_import_articles-w'!B372)</f>
        <v>55</v>
      </c>
      <c r="B372">
        <f t="shared" si="17"/>
        <v>25</v>
      </c>
      <c r="C372">
        <f t="shared" si="15"/>
        <v>0</v>
      </c>
      <c r="D372" t="s">
        <v>3223</v>
      </c>
      <c r="F372" t="str">
        <f t="shared" si="16"/>
        <v/>
      </c>
    </row>
    <row r="373" spans="1:6">
      <c r="A373">
        <f>LEN('intermediaire_import_articles-w'!B373)</f>
        <v>53</v>
      </c>
      <c r="B373">
        <f t="shared" si="17"/>
        <v>25</v>
      </c>
      <c r="C373">
        <f t="shared" si="15"/>
        <v>0</v>
      </c>
      <c r="D373" t="s">
        <v>3223</v>
      </c>
      <c r="F373" t="str">
        <f t="shared" si="16"/>
        <v/>
      </c>
    </row>
    <row r="374" spans="1:6">
      <c r="A374">
        <f>LEN('intermediaire_import_articles-w'!B374)</f>
        <v>52</v>
      </c>
      <c r="B374">
        <f t="shared" si="17"/>
        <v>25</v>
      </c>
      <c r="C374">
        <f t="shared" si="15"/>
        <v>0</v>
      </c>
      <c r="D374" t="s">
        <v>3223</v>
      </c>
      <c r="F374" t="str">
        <f t="shared" si="16"/>
        <v/>
      </c>
    </row>
    <row r="375" spans="1:6">
      <c r="A375">
        <f>LEN('intermediaire_import_articles-w'!B375)</f>
        <v>51</v>
      </c>
      <c r="B375">
        <f t="shared" si="17"/>
        <v>25</v>
      </c>
      <c r="C375">
        <f t="shared" si="15"/>
        <v>0</v>
      </c>
      <c r="D375" t="s">
        <v>3223</v>
      </c>
      <c r="F375" t="str">
        <f t="shared" si="16"/>
        <v/>
      </c>
    </row>
    <row r="376" spans="1:6">
      <c r="A376">
        <f>LEN('intermediaire_import_articles-w'!B376)</f>
        <v>50</v>
      </c>
      <c r="B376">
        <f t="shared" si="17"/>
        <v>25</v>
      </c>
      <c r="C376">
        <f t="shared" si="15"/>
        <v>0</v>
      </c>
      <c r="D376" t="s">
        <v>3223</v>
      </c>
      <c r="F376" t="str">
        <f t="shared" si="16"/>
        <v/>
      </c>
    </row>
    <row r="377" spans="1:6">
      <c r="A377">
        <f>LEN('intermediaire_import_articles-w'!B377)</f>
        <v>52</v>
      </c>
      <c r="B377">
        <f t="shared" si="17"/>
        <v>25</v>
      </c>
      <c r="C377">
        <f t="shared" si="15"/>
        <v>0</v>
      </c>
      <c r="D377" t="s">
        <v>3223</v>
      </c>
      <c r="F377" t="str">
        <f t="shared" si="16"/>
        <v/>
      </c>
    </row>
    <row r="378" spans="1:6">
      <c r="A378">
        <f>LEN('intermediaire_import_articles-w'!B378)</f>
        <v>51</v>
      </c>
      <c r="B378">
        <f t="shared" si="17"/>
        <v>25</v>
      </c>
      <c r="C378">
        <f t="shared" si="15"/>
        <v>0</v>
      </c>
      <c r="D378" t="s">
        <v>3223</v>
      </c>
      <c r="F378" t="str">
        <f t="shared" si="16"/>
        <v/>
      </c>
    </row>
    <row r="379" spans="1:6">
      <c r="A379">
        <f>LEN('intermediaire_import_articles-w'!B379)</f>
        <v>52</v>
      </c>
      <c r="B379">
        <f t="shared" si="17"/>
        <v>25</v>
      </c>
      <c r="C379">
        <f t="shared" si="15"/>
        <v>0</v>
      </c>
      <c r="D379" t="s">
        <v>3223</v>
      </c>
      <c r="F379" t="str">
        <f t="shared" si="16"/>
        <v/>
      </c>
    </row>
    <row r="380" spans="1:6">
      <c r="A380">
        <f>LEN('intermediaire_import_articles-w'!B380)</f>
        <v>51</v>
      </c>
      <c r="B380">
        <f t="shared" si="17"/>
        <v>25</v>
      </c>
      <c r="C380">
        <f t="shared" si="15"/>
        <v>0</v>
      </c>
      <c r="D380" t="s">
        <v>3223</v>
      </c>
      <c r="F380" t="str">
        <f t="shared" si="16"/>
        <v/>
      </c>
    </row>
    <row r="381" spans="1:6">
      <c r="A381">
        <f>LEN('intermediaire_import_articles-w'!B381)</f>
        <v>53</v>
      </c>
      <c r="B381">
        <f t="shared" si="17"/>
        <v>25</v>
      </c>
      <c r="C381">
        <f t="shared" si="15"/>
        <v>0</v>
      </c>
      <c r="D381" t="s">
        <v>3223</v>
      </c>
      <c r="F381" t="str">
        <f t="shared" si="16"/>
        <v/>
      </c>
    </row>
    <row r="382" spans="1:6">
      <c r="A382">
        <f>LEN('intermediaire_import_articles-w'!B382)</f>
        <v>47</v>
      </c>
      <c r="B382">
        <f t="shared" si="17"/>
        <v>25</v>
      </c>
      <c r="C382">
        <f t="shared" si="15"/>
        <v>0</v>
      </c>
      <c r="D382" t="s">
        <v>3223</v>
      </c>
      <c r="F382" t="str">
        <f t="shared" si="16"/>
        <v/>
      </c>
    </row>
    <row r="383" spans="1:6">
      <c r="A383">
        <f>LEN('intermediaire_import_articles-w'!B383)</f>
        <v>48</v>
      </c>
      <c r="B383">
        <f t="shared" si="17"/>
        <v>25</v>
      </c>
      <c r="C383">
        <f t="shared" si="15"/>
        <v>0</v>
      </c>
      <c r="D383" t="s">
        <v>3223</v>
      </c>
      <c r="F383" t="str">
        <f t="shared" si="16"/>
        <v/>
      </c>
    </row>
    <row r="384" spans="1:6">
      <c r="A384">
        <f>LEN('intermediaire_import_articles-w'!B384)</f>
        <v>53</v>
      </c>
      <c r="B384">
        <f t="shared" si="17"/>
        <v>25</v>
      </c>
      <c r="C384">
        <f t="shared" si="15"/>
        <v>0</v>
      </c>
      <c r="D384" t="s">
        <v>3223</v>
      </c>
      <c r="F384" t="str">
        <f t="shared" si="16"/>
        <v/>
      </c>
    </row>
    <row r="385" spans="1:6">
      <c r="A385">
        <f>LEN('intermediaire_import_articles-w'!B385)</f>
        <v>51</v>
      </c>
      <c r="B385">
        <f t="shared" si="17"/>
        <v>25</v>
      </c>
      <c r="C385">
        <f t="shared" si="15"/>
        <v>0</v>
      </c>
      <c r="D385" t="s">
        <v>3223</v>
      </c>
      <c r="F385" t="str">
        <f t="shared" si="16"/>
        <v/>
      </c>
    </row>
    <row r="386" spans="1:6">
      <c r="A386">
        <f>LEN('intermediaire_import_articles-w'!B386)</f>
        <v>52</v>
      </c>
      <c r="B386">
        <f t="shared" si="17"/>
        <v>25</v>
      </c>
      <c r="C386">
        <f t="shared" ref="C386:C449" si="18">GESTEP(A386+B386,128)</f>
        <v>0</v>
      </c>
      <c r="D386" t="s">
        <v>3223</v>
      </c>
      <c r="F386" t="str">
        <f t="shared" ref="F386:F449" si="19">IF(C386 = 1,128-B386,"")</f>
        <v/>
      </c>
    </row>
    <row r="387" spans="1:6">
      <c r="A387">
        <f>LEN('intermediaire_import_articles-w'!B387)</f>
        <v>52</v>
      </c>
      <c r="B387">
        <f t="shared" ref="B387:B450" si="20">LEN(D387)</f>
        <v>25</v>
      </c>
      <c r="C387">
        <f t="shared" si="18"/>
        <v>0</v>
      </c>
      <c r="D387" t="s">
        <v>3223</v>
      </c>
      <c r="F387" t="str">
        <f t="shared" si="19"/>
        <v/>
      </c>
    </row>
    <row r="388" spans="1:6">
      <c r="A388">
        <f>LEN('intermediaire_import_articles-w'!B388)</f>
        <v>51</v>
      </c>
      <c r="B388">
        <f t="shared" si="20"/>
        <v>25</v>
      </c>
      <c r="C388">
        <f t="shared" si="18"/>
        <v>0</v>
      </c>
      <c r="D388" t="s">
        <v>3223</v>
      </c>
      <c r="F388" t="str">
        <f t="shared" si="19"/>
        <v/>
      </c>
    </row>
    <row r="389" spans="1:6">
      <c r="A389">
        <f>LEN('intermediaire_import_articles-w'!B389)</f>
        <v>51</v>
      </c>
      <c r="B389">
        <f t="shared" si="20"/>
        <v>25</v>
      </c>
      <c r="C389">
        <f t="shared" si="18"/>
        <v>0</v>
      </c>
      <c r="D389" t="s">
        <v>3223</v>
      </c>
      <c r="F389" t="str">
        <f t="shared" si="19"/>
        <v/>
      </c>
    </row>
    <row r="390" spans="1:6">
      <c r="A390">
        <f>LEN('intermediaire_import_articles-w'!B390)</f>
        <v>52</v>
      </c>
      <c r="B390">
        <f t="shared" si="20"/>
        <v>25</v>
      </c>
      <c r="C390">
        <f t="shared" si="18"/>
        <v>0</v>
      </c>
      <c r="D390" t="s">
        <v>3223</v>
      </c>
      <c r="F390" t="str">
        <f t="shared" si="19"/>
        <v/>
      </c>
    </row>
    <row r="391" spans="1:6">
      <c r="A391">
        <f>LEN('intermediaire_import_articles-w'!B391)</f>
        <v>54</v>
      </c>
      <c r="B391">
        <f t="shared" si="20"/>
        <v>25</v>
      </c>
      <c r="C391">
        <f t="shared" si="18"/>
        <v>0</v>
      </c>
      <c r="D391" t="s">
        <v>3223</v>
      </c>
      <c r="F391" t="str">
        <f t="shared" si="19"/>
        <v/>
      </c>
    </row>
    <row r="392" spans="1:6">
      <c r="A392">
        <f>LEN('intermediaire_import_articles-w'!B392)</f>
        <v>54</v>
      </c>
      <c r="B392">
        <f t="shared" si="20"/>
        <v>25</v>
      </c>
      <c r="C392">
        <f t="shared" si="18"/>
        <v>0</v>
      </c>
      <c r="D392" t="s">
        <v>3223</v>
      </c>
      <c r="F392" t="str">
        <f t="shared" si="19"/>
        <v/>
      </c>
    </row>
    <row r="393" spans="1:6">
      <c r="A393">
        <f>LEN('intermediaire_import_articles-w'!B393)</f>
        <v>52</v>
      </c>
      <c r="B393">
        <f t="shared" si="20"/>
        <v>25</v>
      </c>
      <c r="C393">
        <f t="shared" si="18"/>
        <v>0</v>
      </c>
      <c r="D393" t="s">
        <v>3223</v>
      </c>
      <c r="F393" t="str">
        <f t="shared" si="19"/>
        <v/>
      </c>
    </row>
    <row r="394" spans="1:6">
      <c r="A394">
        <f>LEN('intermediaire_import_articles-w'!B394)</f>
        <v>53</v>
      </c>
      <c r="B394">
        <f t="shared" si="20"/>
        <v>25</v>
      </c>
      <c r="C394">
        <f t="shared" si="18"/>
        <v>0</v>
      </c>
      <c r="D394" t="s">
        <v>3223</v>
      </c>
      <c r="F394" t="str">
        <f t="shared" si="19"/>
        <v/>
      </c>
    </row>
    <row r="395" spans="1:6">
      <c r="A395">
        <f>LEN('intermediaire_import_articles-w'!B395)</f>
        <v>53</v>
      </c>
      <c r="B395">
        <f t="shared" si="20"/>
        <v>25</v>
      </c>
      <c r="C395">
        <f t="shared" si="18"/>
        <v>0</v>
      </c>
      <c r="D395" t="s">
        <v>3223</v>
      </c>
      <c r="F395" t="str">
        <f t="shared" si="19"/>
        <v/>
      </c>
    </row>
    <row r="396" spans="1:6">
      <c r="A396">
        <f>LEN('intermediaire_import_articles-w'!B396)</f>
        <v>52</v>
      </c>
      <c r="B396">
        <f t="shared" si="20"/>
        <v>25</v>
      </c>
      <c r="C396">
        <f t="shared" si="18"/>
        <v>0</v>
      </c>
      <c r="D396" t="s">
        <v>3223</v>
      </c>
      <c r="F396" t="str">
        <f t="shared" si="19"/>
        <v/>
      </c>
    </row>
    <row r="397" spans="1:6">
      <c r="A397">
        <f>LEN('intermediaire_import_articles-w'!B397)</f>
        <v>53</v>
      </c>
      <c r="B397">
        <f t="shared" si="20"/>
        <v>25</v>
      </c>
      <c r="C397">
        <f t="shared" si="18"/>
        <v>0</v>
      </c>
      <c r="D397" t="s">
        <v>3223</v>
      </c>
      <c r="F397" t="str">
        <f t="shared" si="19"/>
        <v/>
      </c>
    </row>
    <row r="398" spans="1:6">
      <c r="A398">
        <f>LEN('intermediaire_import_articles-w'!B398)</f>
        <v>53</v>
      </c>
      <c r="B398">
        <f t="shared" si="20"/>
        <v>25</v>
      </c>
      <c r="C398">
        <f t="shared" si="18"/>
        <v>0</v>
      </c>
      <c r="D398" t="s">
        <v>3223</v>
      </c>
      <c r="F398" t="str">
        <f t="shared" si="19"/>
        <v/>
      </c>
    </row>
    <row r="399" spans="1:6">
      <c r="A399">
        <f>LEN('intermediaire_import_articles-w'!B399)</f>
        <v>52</v>
      </c>
      <c r="B399">
        <f t="shared" si="20"/>
        <v>25</v>
      </c>
      <c r="C399">
        <f t="shared" si="18"/>
        <v>0</v>
      </c>
      <c r="D399" t="s">
        <v>3223</v>
      </c>
      <c r="F399" t="str">
        <f t="shared" si="19"/>
        <v/>
      </c>
    </row>
    <row r="400" spans="1:6">
      <c r="A400">
        <f>LEN('intermediaire_import_articles-w'!B400)</f>
        <v>52</v>
      </c>
      <c r="B400">
        <f t="shared" si="20"/>
        <v>25</v>
      </c>
      <c r="C400">
        <f t="shared" si="18"/>
        <v>0</v>
      </c>
      <c r="D400" t="s">
        <v>3223</v>
      </c>
      <c r="F400" t="str">
        <f t="shared" si="19"/>
        <v/>
      </c>
    </row>
    <row r="401" spans="1:6">
      <c r="A401">
        <f>LEN('intermediaire_import_articles-w'!B401)</f>
        <v>50</v>
      </c>
      <c r="B401">
        <f t="shared" si="20"/>
        <v>25</v>
      </c>
      <c r="C401">
        <f t="shared" si="18"/>
        <v>0</v>
      </c>
      <c r="D401" t="s">
        <v>3223</v>
      </c>
      <c r="F401" t="str">
        <f t="shared" si="19"/>
        <v/>
      </c>
    </row>
    <row r="402" spans="1:6">
      <c r="A402">
        <f>LEN('intermediaire_import_articles-w'!B402)</f>
        <v>51</v>
      </c>
      <c r="B402">
        <f t="shared" si="20"/>
        <v>25</v>
      </c>
      <c r="C402">
        <f t="shared" si="18"/>
        <v>0</v>
      </c>
      <c r="D402" t="s">
        <v>3223</v>
      </c>
      <c r="F402" t="str">
        <f t="shared" si="19"/>
        <v/>
      </c>
    </row>
    <row r="403" spans="1:6">
      <c r="A403">
        <f>LEN('intermediaire_import_articles-w'!B403)</f>
        <v>51</v>
      </c>
      <c r="B403">
        <f t="shared" si="20"/>
        <v>25</v>
      </c>
      <c r="C403">
        <f t="shared" si="18"/>
        <v>0</v>
      </c>
      <c r="D403" t="s">
        <v>3223</v>
      </c>
      <c r="F403" t="str">
        <f t="shared" si="19"/>
        <v/>
      </c>
    </row>
    <row r="404" spans="1:6">
      <c r="A404">
        <f>LEN('intermediaire_import_articles-w'!B404)</f>
        <v>50</v>
      </c>
      <c r="B404">
        <f t="shared" si="20"/>
        <v>25</v>
      </c>
      <c r="C404">
        <f t="shared" si="18"/>
        <v>0</v>
      </c>
      <c r="D404" t="s">
        <v>3223</v>
      </c>
      <c r="F404" t="str">
        <f t="shared" si="19"/>
        <v/>
      </c>
    </row>
    <row r="405" spans="1:6">
      <c r="A405">
        <f>LEN('intermediaire_import_articles-w'!B405)</f>
        <v>51</v>
      </c>
      <c r="B405">
        <f t="shared" si="20"/>
        <v>25</v>
      </c>
      <c r="C405">
        <f t="shared" si="18"/>
        <v>0</v>
      </c>
      <c r="D405" t="s">
        <v>3223</v>
      </c>
      <c r="F405" t="str">
        <f t="shared" si="19"/>
        <v/>
      </c>
    </row>
    <row r="406" spans="1:6">
      <c r="A406">
        <f>LEN('intermediaire_import_articles-w'!B406)</f>
        <v>58</v>
      </c>
      <c r="B406">
        <f t="shared" si="20"/>
        <v>25</v>
      </c>
      <c r="C406">
        <f t="shared" si="18"/>
        <v>0</v>
      </c>
      <c r="D406" t="s">
        <v>3223</v>
      </c>
      <c r="F406" t="str">
        <f t="shared" si="19"/>
        <v/>
      </c>
    </row>
    <row r="407" spans="1:6">
      <c r="A407">
        <f>LEN('intermediaire_import_articles-w'!B407)</f>
        <v>51</v>
      </c>
      <c r="B407">
        <f t="shared" si="20"/>
        <v>25</v>
      </c>
      <c r="C407">
        <f t="shared" si="18"/>
        <v>0</v>
      </c>
      <c r="D407" t="s">
        <v>3223</v>
      </c>
      <c r="F407" t="str">
        <f t="shared" si="19"/>
        <v/>
      </c>
    </row>
    <row r="408" spans="1:6">
      <c r="A408">
        <f>LEN('intermediaire_import_articles-w'!B408)</f>
        <v>51</v>
      </c>
      <c r="B408">
        <f t="shared" si="20"/>
        <v>25</v>
      </c>
      <c r="C408">
        <f t="shared" si="18"/>
        <v>0</v>
      </c>
      <c r="D408" t="s">
        <v>3223</v>
      </c>
      <c r="F408" t="str">
        <f t="shared" si="19"/>
        <v/>
      </c>
    </row>
    <row r="409" spans="1:6">
      <c r="A409">
        <f>LEN('intermediaire_import_articles-w'!B409)</f>
        <v>58</v>
      </c>
      <c r="B409">
        <f t="shared" si="20"/>
        <v>25</v>
      </c>
      <c r="C409">
        <f t="shared" si="18"/>
        <v>0</v>
      </c>
      <c r="D409" t="s">
        <v>3223</v>
      </c>
      <c r="F409" t="str">
        <f t="shared" si="19"/>
        <v/>
      </c>
    </row>
    <row r="410" spans="1:6">
      <c r="A410">
        <f>LEN('intermediaire_import_articles-w'!B410)</f>
        <v>51</v>
      </c>
      <c r="B410">
        <f t="shared" si="20"/>
        <v>25</v>
      </c>
      <c r="C410">
        <f t="shared" si="18"/>
        <v>0</v>
      </c>
      <c r="D410" t="s">
        <v>3223</v>
      </c>
      <c r="F410" t="str">
        <f t="shared" si="19"/>
        <v/>
      </c>
    </row>
    <row r="411" spans="1:6">
      <c r="A411">
        <f>LEN('intermediaire_import_articles-w'!B411)</f>
        <v>51</v>
      </c>
      <c r="B411">
        <f t="shared" si="20"/>
        <v>25</v>
      </c>
      <c r="C411">
        <f t="shared" si="18"/>
        <v>0</v>
      </c>
      <c r="D411" t="s">
        <v>3223</v>
      </c>
      <c r="F411" t="str">
        <f t="shared" si="19"/>
        <v/>
      </c>
    </row>
    <row r="412" spans="1:6">
      <c r="A412">
        <f>LEN('intermediaire_import_articles-w'!B412)</f>
        <v>56</v>
      </c>
      <c r="B412">
        <f t="shared" si="20"/>
        <v>25</v>
      </c>
      <c r="C412">
        <f t="shared" si="18"/>
        <v>0</v>
      </c>
      <c r="D412" t="s">
        <v>3223</v>
      </c>
      <c r="F412" t="str">
        <f t="shared" si="19"/>
        <v/>
      </c>
    </row>
    <row r="413" spans="1:6">
      <c r="A413">
        <f>LEN('intermediaire_import_articles-w'!B413)</f>
        <v>49</v>
      </c>
      <c r="B413">
        <f t="shared" si="20"/>
        <v>25</v>
      </c>
      <c r="C413">
        <f t="shared" si="18"/>
        <v>0</v>
      </c>
      <c r="D413" t="s">
        <v>3223</v>
      </c>
      <c r="F413" t="str">
        <f t="shared" si="19"/>
        <v/>
      </c>
    </row>
    <row r="414" spans="1:6">
      <c r="A414">
        <f>LEN('intermediaire_import_articles-w'!B414)</f>
        <v>49</v>
      </c>
      <c r="B414">
        <f t="shared" si="20"/>
        <v>25</v>
      </c>
      <c r="C414">
        <f t="shared" si="18"/>
        <v>0</v>
      </c>
      <c r="D414" t="s">
        <v>3223</v>
      </c>
      <c r="F414" t="str">
        <f t="shared" si="19"/>
        <v/>
      </c>
    </row>
    <row r="415" spans="1:6">
      <c r="A415">
        <f>LEN('intermediaire_import_articles-w'!B415)</f>
        <v>59</v>
      </c>
      <c r="B415">
        <f t="shared" si="20"/>
        <v>25</v>
      </c>
      <c r="C415">
        <f t="shared" si="18"/>
        <v>0</v>
      </c>
      <c r="D415" t="s">
        <v>3223</v>
      </c>
      <c r="F415" t="str">
        <f t="shared" si="19"/>
        <v/>
      </c>
    </row>
    <row r="416" spans="1:6">
      <c r="A416">
        <f>LEN('intermediaire_import_articles-w'!B416)</f>
        <v>59</v>
      </c>
      <c r="B416">
        <f t="shared" si="20"/>
        <v>25</v>
      </c>
      <c r="C416">
        <f t="shared" si="18"/>
        <v>0</v>
      </c>
      <c r="D416" t="s">
        <v>3223</v>
      </c>
      <c r="F416" t="str">
        <f t="shared" si="19"/>
        <v/>
      </c>
    </row>
    <row r="417" spans="1:6">
      <c r="A417">
        <f>LEN('intermediaire_import_articles-w'!B417)</f>
        <v>59</v>
      </c>
      <c r="B417">
        <f t="shared" si="20"/>
        <v>25</v>
      </c>
      <c r="C417">
        <f t="shared" si="18"/>
        <v>0</v>
      </c>
      <c r="D417" t="s">
        <v>3223</v>
      </c>
      <c r="F417" t="str">
        <f t="shared" si="19"/>
        <v/>
      </c>
    </row>
    <row r="418" spans="1:6">
      <c r="A418">
        <f>LEN('intermediaire_import_articles-w'!B418)</f>
        <v>59</v>
      </c>
      <c r="B418">
        <f t="shared" si="20"/>
        <v>25</v>
      </c>
      <c r="C418">
        <f t="shared" si="18"/>
        <v>0</v>
      </c>
      <c r="D418" t="s">
        <v>3223</v>
      </c>
      <c r="F418" t="str">
        <f t="shared" si="19"/>
        <v/>
      </c>
    </row>
    <row r="419" spans="1:6">
      <c r="A419">
        <f>LEN('intermediaire_import_articles-w'!B419)</f>
        <v>59</v>
      </c>
      <c r="B419">
        <f t="shared" si="20"/>
        <v>25</v>
      </c>
      <c r="C419">
        <f t="shared" si="18"/>
        <v>0</v>
      </c>
      <c r="D419" t="s">
        <v>3223</v>
      </c>
      <c r="F419" t="str">
        <f t="shared" si="19"/>
        <v/>
      </c>
    </row>
    <row r="420" spans="1:6">
      <c r="A420">
        <f>LEN('intermediaire_import_articles-w'!B420)</f>
        <v>59</v>
      </c>
      <c r="B420">
        <f t="shared" si="20"/>
        <v>25</v>
      </c>
      <c r="C420">
        <f t="shared" si="18"/>
        <v>0</v>
      </c>
      <c r="D420" t="s">
        <v>3223</v>
      </c>
      <c r="F420" t="str">
        <f t="shared" si="19"/>
        <v/>
      </c>
    </row>
    <row r="421" spans="1:6">
      <c r="A421">
        <f>LEN('intermediaire_import_articles-w'!B421)</f>
        <v>57</v>
      </c>
      <c r="B421">
        <f t="shared" si="20"/>
        <v>25</v>
      </c>
      <c r="C421">
        <f t="shared" si="18"/>
        <v>0</v>
      </c>
      <c r="D421" t="s">
        <v>3223</v>
      </c>
      <c r="F421" t="str">
        <f t="shared" si="19"/>
        <v/>
      </c>
    </row>
    <row r="422" spans="1:6">
      <c r="A422">
        <f>LEN('intermediaire_import_articles-w'!B422)</f>
        <v>57</v>
      </c>
      <c r="B422">
        <f t="shared" si="20"/>
        <v>25</v>
      </c>
      <c r="C422">
        <f t="shared" si="18"/>
        <v>0</v>
      </c>
      <c r="D422" t="s">
        <v>3223</v>
      </c>
      <c r="F422" t="str">
        <f t="shared" si="19"/>
        <v/>
      </c>
    </row>
    <row r="423" spans="1:6">
      <c r="A423">
        <f>LEN('intermediaire_import_articles-w'!B423)</f>
        <v>57</v>
      </c>
      <c r="B423">
        <f t="shared" si="20"/>
        <v>25</v>
      </c>
      <c r="C423">
        <f t="shared" si="18"/>
        <v>0</v>
      </c>
      <c r="D423" t="s">
        <v>3223</v>
      </c>
      <c r="F423" t="str">
        <f t="shared" si="19"/>
        <v/>
      </c>
    </row>
    <row r="424" spans="1:6">
      <c r="A424">
        <f>LEN('intermediaire_import_articles-w'!B424)</f>
        <v>50</v>
      </c>
      <c r="B424">
        <f t="shared" si="20"/>
        <v>25</v>
      </c>
      <c r="C424">
        <f t="shared" si="18"/>
        <v>0</v>
      </c>
      <c r="D424" t="s">
        <v>3223</v>
      </c>
      <c r="F424" t="str">
        <f t="shared" si="19"/>
        <v/>
      </c>
    </row>
    <row r="425" spans="1:6">
      <c r="A425">
        <f>LEN('intermediaire_import_articles-w'!B425)</f>
        <v>50</v>
      </c>
      <c r="B425">
        <f t="shared" si="20"/>
        <v>25</v>
      </c>
      <c r="C425">
        <f t="shared" si="18"/>
        <v>0</v>
      </c>
      <c r="D425" t="s">
        <v>3223</v>
      </c>
      <c r="F425" t="str">
        <f t="shared" si="19"/>
        <v/>
      </c>
    </row>
    <row r="426" spans="1:6">
      <c r="A426">
        <f>LEN('intermediaire_import_articles-w'!B426)</f>
        <v>50</v>
      </c>
      <c r="B426">
        <f t="shared" si="20"/>
        <v>25</v>
      </c>
      <c r="C426">
        <f t="shared" si="18"/>
        <v>0</v>
      </c>
      <c r="D426" t="s">
        <v>3223</v>
      </c>
      <c r="F426" t="str">
        <f t="shared" si="19"/>
        <v/>
      </c>
    </row>
    <row r="427" spans="1:6">
      <c r="A427">
        <f>LEN('intermediaire_import_articles-w'!B427)</f>
        <v>50</v>
      </c>
      <c r="B427">
        <f t="shared" si="20"/>
        <v>25</v>
      </c>
      <c r="C427">
        <f t="shared" si="18"/>
        <v>0</v>
      </c>
      <c r="D427" t="s">
        <v>3223</v>
      </c>
      <c r="F427" t="str">
        <f t="shared" si="19"/>
        <v/>
      </c>
    </row>
    <row r="428" spans="1:6">
      <c r="A428">
        <f>LEN('intermediaire_import_articles-w'!B428)</f>
        <v>50</v>
      </c>
      <c r="B428">
        <f t="shared" si="20"/>
        <v>25</v>
      </c>
      <c r="C428">
        <f t="shared" si="18"/>
        <v>0</v>
      </c>
      <c r="D428" t="s">
        <v>3223</v>
      </c>
      <c r="F428" t="str">
        <f t="shared" si="19"/>
        <v/>
      </c>
    </row>
    <row r="429" spans="1:6">
      <c r="A429">
        <f>LEN('intermediaire_import_articles-w'!B429)</f>
        <v>50</v>
      </c>
      <c r="B429">
        <f t="shared" si="20"/>
        <v>25</v>
      </c>
      <c r="C429">
        <f t="shared" si="18"/>
        <v>0</v>
      </c>
      <c r="D429" t="s">
        <v>3223</v>
      </c>
      <c r="F429" t="str">
        <f t="shared" si="19"/>
        <v/>
      </c>
    </row>
    <row r="430" spans="1:6">
      <c r="A430">
        <f>LEN('intermediaire_import_articles-w'!B430)</f>
        <v>48</v>
      </c>
      <c r="B430">
        <f t="shared" si="20"/>
        <v>25</v>
      </c>
      <c r="C430">
        <f t="shared" si="18"/>
        <v>0</v>
      </c>
      <c r="D430" t="s">
        <v>3223</v>
      </c>
      <c r="F430" t="str">
        <f t="shared" si="19"/>
        <v/>
      </c>
    </row>
    <row r="431" spans="1:6">
      <c r="A431">
        <f>LEN('intermediaire_import_articles-w'!B431)</f>
        <v>48</v>
      </c>
      <c r="B431">
        <f t="shared" si="20"/>
        <v>25</v>
      </c>
      <c r="C431">
        <f t="shared" si="18"/>
        <v>0</v>
      </c>
      <c r="D431" t="s">
        <v>3223</v>
      </c>
      <c r="F431" t="str">
        <f t="shared" si="19"/>
        <v/>
      </c>
    </row>
    <row r="432" spans="1:6">
      <c r="A432">
        <f>LEN('intermediaire_import_articles-w'!B432)</f>
        <v>48</v>
      </c>
      <c r="B432">
        <f t="shared" si="20"/>
        <v>25</v>
      </c>
      <c r="C432">
        <f t="shared" si="18"/>
        <v>0</v>
      </c>
      <c r="D432" t="s">
        <v>3223</v>
      </c>
      <c r="F432" t="str">
        <f t="shared" si="19"/>
        <v/>
      </c>
    </row>
    <row r="433" spans="1:6">
      <c r="A433">
        <f>LEN('intermediaire_import_articles-w'!B433)</f>
        <v>51</v>
      </c>
      <c r="B433">
        <f t="shared" si="20"/>
        <v>25</v>
      </c>
      <c r="C433">
        <f t="shared" si="18"/>
        <v>0</v>
      </c>
      <c r="D433" t="s">
        <v>3223</v>
      </c>
      <c r="F433" t="str">
        <f t="shared" si="19"/>
        <v/>
      </c>
    </row>
    <row r="434" spans="1:6">
      <c r="A434">
        <f>LEN('intermediaire_import_articles-w'!B434)</f>
        <v>75</v>
      </c>
      <c r="B434">
        <f t="shared" si="20"/>
        <v>25</v>
      </c>
      <c r="C434">
        <f t="shared" si="18"/>
        <v>0</v>
      </c>
      <c r="D434" t="s">
        <v>3223</v>
      </c>
      <c r="F434" t="str">
        <f t="shared" si="19"/>
        <v/>
      </c>
    </row>
    <row r="435" spans="1:6">
      <c r="A435">
        <f>LEN('intermediaire_import_articles-w'!B435)</f>
        <v>48</v>
      </c>
      <c r="B435">
        <f t="shared" si="20"/>
        <v>25</v>
      </c>
      <c r="C435">
        <f t="shared" si="18"/>
        <v>0</v>
      </c>
      <c r="D435" t="s">
        <v>3223</v>
      </c>
      <c r="F435" t="str">
        <f t="shared" si="19"/>
        <v/>
      </c>
    </row>
    <row r="436" spans="1:6">
      <c r="A436">
        <f>LEN('intermediaire_import_articles-w'!B436)</f>
        <v>48</v>
      </c>
      <c r="B436">
        <f t="shared" si="20"/>
        <v>25</v>
      </c>
      <c r="C436">
        <f t="shared" si="18"/>
        <v>0</v>
      </c>
      <c r="D436" t="s">
        <v>3223</v>
      </c>
      <c r="F436" t="str">
        <f t="shared" si="19"/>
        <v/>
      </c>
    </row>
    <row r="437" spans="1:6">
      <c r="A437">
        <f>LEN('intermediaire_import_articles-w'!B437)</f>
        <v>48</v>
      </c>
      <c r="B437">
        <f t="shared" si="20"/>
        <v>25</v>
      </c>
      <c r="C437">
        <f t="shared" si="18"/>
        <v>0</v>
      </c>
      <c r="D437" t="s">
        <v>3223</v>
      </c>
      <c r="F437" t="str">
        <f t="shared" si="19"/>
        <v/>
      </c>
    </row>
    <row r="438" spans="1:6">
      <c r="A438">
        <f>LEN('intermediaire_import_articles-w'!B438)</f>
        <v>49</v>
      </c>
      <c r="B438">
        <f t="shared" si="20"/>
        <v>25</v>
      </c>
      <c r="C438">
        <f t="shared" si="18"/>
        <v>0</v>
      </c>
      <c r="D438" t="s">
        <v>3223</v>
      </c>
      <c r="F438" t="str">
        <f t="shared" si="19"/>
        <v/>
      </c>
    </row>
    <row r="439" spans="1:6">
      <c r="A439">
        <f>LEN('intermediaire_import_articles-w'!B439)</f>
        <v>49</v>
      </c>
      <c r="B439">
        <f t="shared" si="20"/>
        <v>25</v>
      </c>
      <c r="C439">
        <f t="shared" si="18"/>
        <v>0</v>
      </c>
      <c r="D439" t="s">
        <v>3223</v>
      </c>
      <c r="F439" t="str">
        <f t="shared" si="19"/>
        <v/>
      </c>
    </row>
    <row r="440" spans="1:6">
      <c r="A440">
        <f>LEN('intermediaire_import_articles-w'!B440)</f>
        <v>49</v>
      </c>
      <c r="B440">
        <f t="shared" si="20"/>
        <v>25</v>
      </c>
      <c r="C440">
        <f t="shared" si="18"/>
        <v>0</v>
      </c>
      <c r="D440" t="s">
        <v>3223</v>
      </c>
      <c r="F440" t="str">
        <f t="shared" si="19"/>
        <v/>
      </c>
    </row>
    <row r="441" spans="1:6">
      <c r="A441">
        <f>LEN('intermediaire_import_articles-w'!B441)</f>
        <v>52</v>
      </c>
      <c r="B441">
        <f t="shared" si="20"/>
        <v>25</v>
      </c>
      <c r="C441">
        <f t="shared" si="18"/>
        <v>0</v>
      </c>
      <c r="D441" t="s">
        <v>3223</v>
      </c>
      <c r="F441" t="str">
        <f t="shared" si="19"/>
        <v/>
      </c>
    </row>
    <row r="442" spans="1:6">
      <c r="A442">
        <f>LEN('intermediaire_import_articles-w'!B442)</f>
        <v>46</v>
      </c>
      <c r="B442">
        <f t="shared" si="20"/>
        <v>25</v>
      </c>
      <c r="C442">
        <f t="shared" si="18"/>
        <v>0</v>
      </c>
      <c r="D442" t="s">
        <v>3223</v>
      </c>
      <c r="F442" t="str">
        <f t="shared" si="19"/>
        <v/>
      </c>
    </row>
    <row r="443" spans="1:6">
      <c r="A443">
        <f>LEN('intermediaire_import_articles-w'!B443)</f>
        <v>47</v>
      </c>
      <c r="B443">
        <f t="shared" si="20"/>
        <v>25</v>
      </c>
      <c r="C443">
        <f t="shared" si="18"/>
        <v>0</v>
      </c>
      <c r="D443" t="s">
        <v>3223</v>
      </c>
      <c r="F443" t="str">
        <f t="shared" si="19"/>
        <v/>
      </c>
    </row>
    <row r="444" spans="1:6">
      <c r="A444">
        <f>LEN('intermediaire_import_articles-w'!B444)</f>
        <v>47</v>
      </c>
      <c r="B444">
        <f t="shared" si="20"/>
        <v>25</v>
      </c>
      <c r="C444">
        <f t="shared" si="18"/>
        <v>0</v>
      </c>
      <c r="D444" t="s">
        <v>3223</v>
      </c>
      <c r="F444" t="str">
        <f t="shared" si="19"/>
        <v/>
      </c>
    </row>
    <row r="445" spans="1:6">
      <c r="A445">
        <f>LEN('intermediaire_import_articles-w'!B445)</f>
        <v>47</v>
      </c>
      <c r="B445">
        <f t="shared" si="20"/>
        <v>25</v>
      </c>
      <c r="C445">
        <f t="shared" si="18"/>
        <v>0</v>
      </c>
      <c r="D445" t="s">
        <v>3223</v>
      </c>
      <c r="F445" t="str">
        <f t="shared" si="19"/>
        <v/>
      </c>
    </row>
    <row r="446" spans="1:6">
      <c r="A446">
        <f>LEN('intermediaire_import_articles-w'!B446)</f>
        <v>50</v>
      </c>
      <c r="B446">
        <f t="shared" si="20"/>
        <v>25</v>
      </c>
      <c r="C446">
        <f t="shared" si="18"/>
        <v>0</v>
      </c>
      <c r="D446" t="s">
        <v>3223</v>
      </c>
      <c r="F446" t="str">
        <f t="shared" si="19"/>
        <v/>
      </c>
    </row>
    <row r="447" spans="1:6">
      <c r="A447">
        <f>LEN('intermediaire_import_articles-w'!B447)</f>
        <v>50</v>
      </c>
      <c r="B447">
        <f t="shared" si="20"/>
        <v>25</v>
      </c>
      <c r="C447">
        <f t="shared" si="18"/>
        <v>0</v>
      </c>
      <c r="D447" t="s">
        <v>3223</v>
      </c>
      <c r="F447" t="str">
        <f t="shared" si="19"/>
        <v/>
      </c>
    </row>
    <row r="448" spans="1:6">
      <c r="A448">
        <f>LEN('intermediaire_import_articles-w'!B448)</f>
        <v>51</v>
      </c>
      <c r="B448">
        <f t="shared" si="20"/>
        <v>25</v>
      </c>
      <c r="C448">
        <f t="shared" si="18"/>
        <v>0</v>
      </c>
      <c r="D448" t="s">
        <v>3223</v>
      </c>
      <c r="F448" t="str">
        <f t="shared" si="19"/>
        <v/>
      </c>
    </row>
    <row r="449" spans="1:6">
      <c r="A449">
        <f>LEN('intermediaire_import_articles-w'!B449)</f>
        <v>51</v>
      </c>
      <c r="B449">
        <f t="shared" si="20"/>
        <v>25</v>
      </c>
      <c r="C449">
        <f t="shared" si="18"/>
        <v>0</v>
      </c>
      <c r="D449" t="s">
        <v>3223</v>
      </c>
      <c r="F449" t="str">
        <f t="shared" si="19"/>
        <v/>
      </c>
    </row>
    <row r="450" spans="1:6">
      <c r="A450">
        <f>LEN('intermediaire_import_articles-w'!B450)</f>
        <v>51</v>
      </c>
      <c r="B450">
        <f t="shared" si="20"/>
        <v>25</v>
      </c>
      <c r="C450">
        <f t="shared" ref="C450:C513" si="21">GESTEP(A450+B450,128)</f>
        <v>0</v>
      </c>
      <c r="D450" t="s">
        <v>3223</v>
      </c>
      <c r="F450" t="str">
        <f t="shared" ref="F450:F513" si="22">IF(C450 = 1,128-B450,"")</f>
        <v/>
      </c>
    </row>
    <row r="451" spans="1:6">
      <c r="A451">
        <f>LEN('intermediaire_import_articles-w'!B451)</f>
        <v>55</v>
      </c>
      <c r="B451">
        <f t="shared" ref="B451:B514" si="23">LEN(D451)</f>
        <v>25</v>
      </c>
      <c r="C451">
        <f t="shared" si="21"/>
        <v>0</v>
      </c>
      <c r="D451" t="s">
        <v>3223</v>
      </c>
      <c r="F451" t="str">
        <f t="shared" si="22"/>
        <v/>
      </c>
    </row>
    <row r="452" spans="1:6">
      <c r="A452">
        <f>LEN('intermediaire_import_articles-w'!B452)</f>
        <v>54</v>
      </c>
      <c r="B452">
        <f t="shared" si="23"/>
        <v>25</v>
      </c>
      <c r="C452">
        <f t="shared" si="21"/>
        <v>0</v>
      </c>
      <c r="D452" t="s">
        <v>3223</v>
      </c>
      <c r="F452" t="str">
        <f t="shared" si="22"/>
        <v/>
      </c>
    </row>
    <row r="453" spans="1:6">
      <c r="A453">
        <f>LEN('intermediaire_import_articles-w'!B453)</f>
        <v>54</v>
      </c>
      <c r="B453">
        <f t="shared" si="23"/>
        <v>25</v>
      </c>
      <c r="C453">
        <f t="shared" si="21"/>
        <v>0</v>
      </c>
      <c r="D453" t="s">
        <v>3223</v>
      </c>
      <c r="F453" t="str">
        <f t="shared" si="22"/>
        <v/>
      </c>
    </row>
    <row r="454" spans="1:6">
      <c r="A454">
        <f>LEN('intermediaire_import_articles-w'!B454)</f>
        <v>55</v>
      </c>
      <c r="B454">
        <f t="shared" si="23"/>
        <v>25</v>
      </c>
      <c r="C454">
        <f t="shared" si="21"/>
        <v>0</v>
      </c>
      <c r="D454" t="s">
        <v>3223</v>
      </c>
      <c r="F454" t="str">
        <f t="shared" si="22"/>
        <v/>
      </c>
    </row>
    <row r="455" spans="1:6">
      <c r="A455">
        <f>LEN('intermediaire_import_articles-w'!B455)</f>
        <v>52</v>
      </c>
      <c r="B455">
        <f t="shared" si="23"/>
        <v>25</v>
      </c>
      <c r="C455">
        <f t="shared" si="21"/>
        <v>0</v>
      </c>
      <c r="D455" t="s">
        <v>3223</v>
      </c>
      <c r="F455" t="str">
        <f t="shared" si="22"/>
        <v/>
      </c>
    </row>
    <row r="456" spans="1:6">
      <c r="A456">
        <f>LEN('intermediaire_import_articles-w'!B456)</f>
        <v>38</v>
      </c>
      <c r="B456">
        <f t="shared" si="23"/>
        <v>25</v>
      </c>
      <c r="C456">
        <f t="shared" si="21"/>
        <v>0</v>
      </c>
      <c r="D456" t="s">
        <v>3223</v>
      </c>
      <c r="F456" t="str">
        <f t="shared" si="22"/>
        <v/>
      </c>
    </row>
    <row r="457" spans="1:6">
      <c r="A457">
        <f>LEN('intermediaire_import_articles-w'!B457)</f>
        <v>56</v>
      </c>
      <c r="B457">
        <f t="shared" si="23"/>
        <v>25</v>
      </c>
      <c r="C457">
        <f t="shared" si="21"/>
        <v>0</v>
      </c>
      <c r="D457" t="s">
        <v>3223</v>
      </c>
      <c r="F457" t="str">
        <f t="shared" si="22"/>
        <v/>
      </c>
    </row>
    <row r="458" spans="1:6">
      <c r="A458">
        <f>LEN('intermediaire_import_articles-w'!B458)</f>
        <v>56</v>
      </c>
      <c r="B458">
        <f t="shared" si="23"/>
        <v>25</v>
      </c>
      <c r="C458">
        <f t="shared" si="21"/>
        <v>0</v>
      </c>
      <c r="D458" t="s">
        <v>3223</v>
      </c>
      <c r="F458" t="str">
        <f t="shared" si="22"/>
        <v/>
      </c>
    </row>
    <row r="459" spans="1:6">
      <c r="A459">
        <f>LEN('intermediaire_import_articles-w'!B459)</f>
        <v>54</v>
      </c>
      <c r="B459">
        <f t="shared" si="23"/>
        <v>25</v>
      </c>
      <c r="C459">
        <f t="shared" si="21"/>
        <v>0</v>
      </c>
      <c r="D459" t="s">
        <v>3223</v>
      </c>
      <c r="F459" t="str">
        <f t="shared" si="22"/>
        <v/>
      </c>
    </row>
    <row r="460" spans="1:6">
      <c r="A460">
        <f>LEN('intermediaire_import_articles-w'!B460)</f>
        <v>55</v>
      </c>
      <c r="B460">
        <f t="shared" si="23"/>
        <v>25</v>
      </c>
      <c r="C460">
        <f t="shared" si="21"/>
        <v>0</v>
      </c>
      <c r="D460" t="s">
        <v>3223</v>
      </c>
      <c r="F460" t="str">
        <f t="shared" si="22"/>
        <v/>
      </c>
    </row>
    <row r="461" spans="1:6">
      <c r="A461">
        <f>LEN('intermediaire_import_articles-w'!B461)</f>
        <v>55</v>
      </c>
      <c r="B461">
        <f t="shared" si="23"/>
        <v>25</v>
      </c>
      <c r="C461">
        <f t="shared" si="21"/>
        <v>0</v>
      </c>
      <c r="D461" t="s">
        <v>3223</v>
      </c>
      <c r="F461" t="str">
        <f t="shared" si="22"/>
        <v/>
      </c>
    </row>
    <row r="462" spans="1:6">
      <c r="A462">
        <f>LEN('intermediaire_import_articles-w'!B462)</f>
        <v>54</v>
      </c>
      <c r="B462">
        <f t="shared" si="23"/>
        <v>25</v>
      </c>
      <c r="C462">
        <f t="shared" si="21"/>
        <v>0</v>
      </c>
      <c r="D462" t="s">
        <v>3223</v>
      </c>
      <c r="F462" t="str">
        <f t="shared" si="22"/>
        <v/>
      </c>
    </row>
    <row r="463" spans="1:6">
      <c r="A463">
        <f>LEN('intermediaire_import_articles-w'!B463)</f>
        <v>54</v>
      </c>
      <c r="B463">
        <f t="shared" si="23"/>
        <v>25</v>
      </c>
      <c r="C463">
        <f t="shared" si="21"/>
        <v>0</v>
      </c>
      <c r="D463" t="s">
        <v>3223</v>
      </c>
      <c r="F463" t="str">
        <f t="shared" si="22"/>
        <v/>
      </c>
    </row>
    <row r="464" spans="1:6">
      <c r="A464">
        <f>LEN('intermediaire_import_articles-w'!B464)</f>
        <v>54</v>
      </c>
      <c r="B464">
        <f t="shared" si="23"/>
        <v>25</v>
      </c>
      <c r="C464">
        <f t="shared" si="21"/>
        <v>0</v>
      </c>
      <c r="D464" t="s">
        <v>3223</v>
      </c>
      <c r="F464" t="str">
        <f t="shared" si="22"/>
        <v/>
      </c>
    </row>
    <row r="465" spans="1:6">
      <c r="A465">
        <f>LEN('intermediaire_import_articles-w'!B465)</f>
        <v>54</v>
      </c>
      <c r="B465">
        <f t="shared" si="23"/>
        <v>25</v>
      </c>
      <c r="C465">
        <f t="shared" si="21"/>
        <v>0</v>
      </c>
      <c r="D465" t="s">
        <v>3223</v>
      </c>
      <c r="F465" t="str">
        <f t="shared" si="22"/>
        <v/>
      </c>
    </row>
    <row r="466" spans="1:6">
      <c r="A466">
        <f>LEN('intermediaire_import_articles-w'!B466)</f>
        <v>54</v>
      </c>
      <c r="B466">
        <f t="shared" si="23"/>
        <v>25</v>
      </c>
      <c r="C466">
        <f t="shared" si="21"/>
        <v>0</v>
      </c>
      <c r="D466" t="s">
        <v>3223</v>
      </c>
      <c r="F466" t="str">
        <f t="shared" si="22"/>
        <v/>
      </c>
    </row>
    <row r="467" spans="1:6">
      <c r="A467">
        <f>LEN('intermediaire_import_articles-w'!B467)</f>
        <v>54</v>
      </c>
      <c r="B467">
        <f t="shared" si="23"/>
        <v>25</v>
      </c>
      <c r="C467">
        <f t="shared" si="21"/>
        <v>0</v>
      </c>
      <c r="D467" t="s">
        <v>3223</v>
      </c>
      <c r="F467" t="str">
        <f t="shared" si="22"/>
        <v/>
      </c>
    </row>
    <row r="468" spans="1:6">
      <c r="A468">
        <f>LEN('intermediaire_import_articles-w'!B468)</f>
        <v>59</v>
      </c>
      <c r="B468">
        <f t="shared" si="23"/>
        <v>25</v>
      </c>
      <c r="C468">
        <f t="shared" si="21"/>
        <v>0</v>
      </c>
      <c r="D468" t="s">
        <v>3223</v>
      </c>
      <c r="F468" t="str">
        <f t="shared" si="22"/>
        <v/>
      </c>
    </row>
    <row r="469" spans="1:6">
      <c r="A469">
        <f>LEN('intermediaire_import_articles-w'!B469)</f>
        <v>53</v>
      </c>
      <c r="B469">
        <f t="shared" si="23"/>
        <v>25</v>
      </c>
      <c r="C469">
        <f t="shared" si="21"/>
        <v>0</v>
      </c>
      <c r="D469" t="s">
        <v>3223</v>
      </c>
      <c r="F469" t="str">
        <f t="shared" si="22"/>
        <v/>
      </c>
    </row>
    <row r="470" spans="1:6">
      <c r="A470">
        <f>LEN('intermediaire_import_articles-w'!B470)</f>
        <v>53</v>
      </c>
      <c r="B470">
        <f t="shared" si="23"/>
        <v>25</v>
      </c>
      <c r="C470">
        <f t="shared" si="21"/>
        <v>0</v>
      </c>
      <c r="D470" t="s">
        <v>3223</v>
      </c>
      <c r="F470" t="str">
        <f t="shared" si="22"/>
        <v/>
      </c>
    </row>
    <row r="471" spans="1:6">
      <c r="A471">
        <f>LEN('intermediaire_import_articles-w'!B471)</f>
        <v>53</v>
      </c>
      <c r="B471">
        <f t="shared" si="23"/>
        <v>25</v>
      </c>
      <c r="C471">
        <f t="shared" si="21"/>
        <v>0</v>
      </c>
      <c r="D471" t="s">
        <v>3223</v>
      </c>
      <c r="F471" t="str">
        <f t="shared" si="22"/>
        <v/>
      </c>
    </row>
    <row r="472" spans="1:6">
      <c r="A472">
        <f>LEN('intermediaire_import_articles-w'!B472)</f>
        <v>40</v>
      </c>
      <c r="B472">
        <f t="shared" si="23"/>
        <v>25</v>
      </c>
      <c r="C472">
        <f t="shared" si="21"/>
        <v>0</v>
      </c>
      <c r="D472" t="s">
        <v>3223</v>
      </c>
      <c r="F472" t="str">
        <f t="shared" si="22"/>
        <v/>
      </c>
    </row>
    <row r="473" spans="1:6">
      <c r="A473">
        <f>LEN('intermediaire_import_articles-w'!B473)</f>
        <v>59</v>
      </c>
      <c r="B473">
        <f t="shared" si="23"/>
        <v>25</v>
      </c>
      <c r="C473">
        <f t="shared" si="21"/>
        <v>0</v>
      </c>
      <c r="D473" t="s">
        <v>3223</v>
      </c>
      <c r="F473" t="str">
        <f t="shared" si="22"/>
        <v/>
      </c>
    </row>
    <row r="474" spans="1:6">
      <c r="A474">
        <f>LEN('intermediaire_import_articles-w'!B474)</f>
        <v>58</v>
      </c>
      <c r="B474">
        <f t="shared" si="23"/>
        <v>25</v>
      </c>
      <c r="C474">
        <f t="shared" si="21"/>
        <v>0</v>
      </c>
      <c r="D474" t="s">
        <v>3223</v>
      </c>
      <c r="F474" t="str">
        <f t="shared" si="22"/>
        <v/>
      </c>
    </row>
    <row r="475" spans="1:6">
      <c r="A475">
        <f>LEN('intermediaire_import_articles-w'!B475)</f>
        <v>37</v>
      </c>
      <c r="B475">
        <f t="shared" si="23"/>
        <v>25</v>
      </c>
      <c r="C475">
        <f t="shared" si="21"/>
        <v>0</v>
      </c>
      <c r="D475" t="s">
        <v>3223</v>
      </c>
      <c r="F475" t="str">
        <f t="shared" si="22"/>
        <v/>
      </c>
    </row>
    <row r="476" spans="1:6">
      <c r="A476">
        <f>LEN('intermediaire_import_articles-w'!B476)</f>
        <v>36</v>
      </c>
      <c r="B476">
        <f t="shared" si="23"/>
        <v>25</v>
      </c>
      <c r="C476">
        <f t="shared" si="21"/>
        <v>0</v>
      </c>
      <c r="D476" t="s">
        <v>3223</v>
      </c>
      <c r="F476" t="str">
        <f t="shared" si="22"/>
        <v/>
      </c>
    </row>
    <row r="477" spans="1:6">
      <c r="A477">
        <f>LEN('intermediaire_import_articles-w'!B477)</f>
        <v>35</v>
      </c>
      <c r="B477">
        <f t="shared" si="23"/>
        <v>25</v>
      </c>
      <c r="C477">
        <f t="shared" si="21"/>
        <v>0</v>
      </c>
      <c r="D477" t="s">
        <v>3223</v>
      </c>
      <c r="F477" t="str">
        <f t="shared" si="22"/>
        <v/>
      </c>
    </row>
    <row r="478" spans="1:6">
      <c r="A478">
        <f>LEN('intermediaire_import_articles-w'!B478)</f>
        <v>58</v>
      </c>
      <c r="B478">
        <f t="shared" si="23"/>
        <v>25</v>
      </c>
      <c r="C478">
        <f t="shared" si="21"/>
        <v>0</v>
      </c>
      <c r="D478" t="s">
        <v>3223</v>
      </c>
      <c r="F478" t="str">
        <f t="shared" si="22"/>
        <v/>
      </c>
    </row>
    <row r="479" spans="1:6">
      <c r="A479">
        <f>LEN('intermediaire_import_articles-w'!B479)</f>
        <v>58</v>
      </c>
      <c r="B479">
        <f t="shared" si="23"/>
        <v>25</v>
      </c>
      <c r="C479">
        <f t="shared" si="21"/>
        <v>0</v>
      </c>
      <c r="D479" t="s">
        <v>3223</v>
      </c>
      <c r="F479" t="str">
        <f t="shared" si="22"/>
        <v/>
      </c>
    </row>
    <row r="480" spans="1:6">
      <c r="A480">
        <f>LEN('intermediaire_import_articles-w'!B480)</f>
        <v>55</v>
      </c>
      <c r="B480">
        <f t="shared" si="23"/>
        <v>25</v>
      </c>
      <c r="C480">
        <f t="shared" si="21"/>
        <v>0</v>
      </c>
      <c r="D480" t="s">
        <v>3223</v>
      </c>
      <c r="F480" t="str">
        <f t="shared" si="22"/>
        <v/>
      </c>
    </row>
    <row r="481" spans="1:6">
      <c r="A481">
        <f>LEN('intermediaire_import_articles-w'!B481)</f>
        <v>56</v>
      </c>
      <c r="B481">
        <f t="shared" si="23"/>
        <v>25</v>
      </c>
      <c r="C481">
        <f t="shared" si="21"/>
        <v>0</v>
      </c>
      <c r="D481" t="s">
        <v>3223</v>
      </c>
      <c r="F481" t="str">
        <f t="shared" si="22"/>
        <v/>
      </c>
    </row>
    <row r="482" spans="1:6">
      <c r="A482">
        <f>LEN('intermediaire_import_articles-w'!B482)</f>
        <v>56</v>
      </c>
      <c r="B482">
        <f t="shared" si="23"/>
        <v>25</v>
      </c>
      <c r="C482">
        <f t="shared" si="21"/>
        <v>0</v>
      </c>
      <c r="D482" t="s">
        <v>3223</v>
      </c>
      <c r="F482" t="str">
        <f t="shared" si="22"/>
        <v/>
      </c>
    </row>
    <row r="483" spans="1:6">
      <c r="A483">
        <f>LEN('intermediaire_import_articles-w'!B483)</f>
        <v>56</v>
      </c>
      <c r="B483">
        <f t="shared" si="23"/>
        <v>25</v>
      </c>
      <c r="C483">
        <f t="shared" si="21"/>
        <v>0</v>
      </c>
      <c r="D483" t="s">
        <v>3223</v>
      </c>
      <c r="F483" t="str">
        <f t="shared" si="22"/>
        <v/>
      </c>
    </row>
    <row r="484" spans="1:6">
      <c r="A484">
        <f>LEN('intermediaire_import_articles-w'!B484)</f>
        <v>61</v>
      </c>
      <c r="B484">
        <f t="shared" si="23"/>
        <v>25</v>
      </c>
      <c r="C484">
        <f t="shared" si="21"/>
        <v>0</v>
      </c>
      <c r="D484" t="s">
        <v>3223</v>
      </c>
      <c r="F484" t="str">
        <f t="shared" si="22"/>
        <v/>
      </c>
    </row>
    <row r="485" spans="1:6">
      <c r="A485">
        <f>LEN('intermediaire_import_articles-w'!B485)</f>
        <v>59</v>
      </c>
      <c r="B485">
        <f t="shared" si="23"/>
        <v>25</v>
      </c>
      <c r="C485">
        <f t="shared" si="21"/>
        <v>0</v>
      </c>
      <c r="D485" t="s">
        <v>3223</v>
      </c>
      <c r="F485" t="str">
        <f t="shared" si="22"/>
        <v/>
      </c>
    </row>
    <row r="486" spans="1:6">
      <c r="A486">
        <f>LEN('intermediaire_import_articles-w'!B486)</f>
        <v>60</v>
      </c>
      <c r="B486">
        <f t="shared" si="23"/>
        <v>25</v>
      </c>
      <c r="C486">
        <f t="shared" si="21"/>
        <v>0</v>
      </c>
      <c r="D486" t="s">
        <v>3223</v>
      </c>
      <c r="F486" t="str">
        <f t="shared" si="22"/>
        <v/>
      </c>
    </row>
    <row r="487" spans="1:6">
      <c r="A487">
        <f>LEN('intermediaire_import_articles-w'!B487)</f>
        <v>60</v>
      </c>
      <c r="B487">
        <f t="shared" si="23"/>
        <v>25</v>
      </c>
      <c r="C487">
        <f t="shared" si="21"/>
        <v>0</v>
      </c>
      <c r="D487" t="s">
        <v>3223</v>
      </c>
      <c r="F487" t="str">
        <f t="shared" si="22"/>
        <v/>
      </c>
    </row>
    <row r="488" spans="1:6">
      <c r="A488">
        <f>LEN('intermediaire_import_articles-w'!B488)</f>
        <v>61</v>
      </c>
      <c r="B488">
        <f t="shared" si="23"/>
        <v>25</v>
      </c>
      <c r="C488">
        <f t="shared" si="21"/>
        <v>0</v>
      </c>
      <c r="D488" t="s">
        <v>3223</v>
      </c>
      <c r="F488" t="str">
        <f t="shared" si="22"/>
        <v/>
      </c>
    </row>
    <row r="489" spans="1:6">
      <c r="A489">
        <f>LEN('intermediaire_import_articles-w'!B489)</f>
        <v>59</v>
      </c>
      <c r="B489">
        <f t="shared" si="23"/>
        <v>25</v>
      </c>
      <c r="C489">
        <f t="shared" si="21"/>
        <v>0</v>
      </c>
      <c r="D489" t="s">
        <v>3223</v>
      </c>
      <c r="F489" t="str">
        <f t="shared" si="22"/>
        <v/>
      </c>
    </row>
    <row r="490" spans="1:6">
      <c r="A490">
        <f>LEN('intermediaire_import_articles-w'!B490)</f>
        <v>59</v>
      </c>
      <c r="B490">
        <f t="shared" si="23"/>
        <v>25</v>
      </c>
      <c r="C490">
        <f t="shared" si="21"/>
        <v>0</v>
      </c>
      <c r="D490" t="s">
        <v>3223</v>
      </c>
      <c r="F490" t="str">
        <f t="shared" si="22"/>
        <v/>
      </c>
    </row>
    <row r="491" spans="1:6">
      <c r="A491">
        <f>LEN('intermediaire_import_articles-w'!B491)</f>
        <v>60</v>
      </c>
      <c r="B491">
        <f t="shared" si="23"/>
        <v>25</v>
      </c>
      <c r="C491">
        <f t="shared" si="21"/>
        <v>0</v>
      </c>
      <c r="D491" t="s">
        <v>3223</v>
      </c>
      <c r="F491" t="str">
        <f t="shared" si="22"/>
        <v/>
      </c>
    </row>
    <row r="492" spans="1:6">
      <c r="A492">
        <f>LEN('intermediaire_import_articles-w'!B492)</f>
        <v>60</v>
      </c>
      <c r="B492">
        <f t="shared" si="23"/>
        <v>25</v>
      </c>
      <c r="C492">
        <f t="shared" si="21"/>
        <v>0</v>
      </c>
      <c r="D492" t="s">
        <v>3223</v>
      </c>
      <c r="F492" t="str">
        <f t="shared" si="22"/>
        <v/>
      </c>
    </row>
    <row r="493" spans="1:6">
      <c r="A493">
        <f>LEN('intermediaire_import_articles-w'!B493)</f>
        <v>59</v>
      </c>
      <c r="B493">
        <f t="shared" si="23"/>
        <v>25</v>
      </c>
      <c r="C493">
        <f t="shared" si="21"/>
        <v>0</v>
      </c>
      <c r="D493" t="s">
        <v>3223</v>
      </c>
      <c r="F493" t="str">
        <f t="shared" si="22"/>
        <v/>
      </c>
    </row>
    <row r="494" spans="1:6">
      <c r="A494">
        <f>LEN('intermediaire_import_articles-w'!B494)</f>
        <v>60</v>
      </c>
      <c r="B494">
        <f t="shared" si="23"/>
        <v>25</v>
      </c>
      <c r="C494">
        <f t="shared" si="21"/>
        <v>0</v>
      </c>
      <c r="D494" t="s">
        <v>3223</v>
      </c>
      <c r="F494" t="str">
        <f t="shared" si="22"/>
        <v/>
      </c>
    </row>
    <row r="495" spans="1:6">
      <c r="A495">
        <f>LEN('intermediaire_import_articles-w'!B495)</f>
        <v>62</v>
      </c>
      <c r="B495">
        <f t="shared" si="23"/>
        <v>25</v>
      </c>
      <c r="C495">
        <f t="shared" si="21"/>
        <v>0</v>
      </c>
      <c r="D495" t="s">
        <v>3223</v>
      </c>
      <c r="F495" t="str">
        <f t="shared" si="22"/>
        <v/>
      </c>
    </row>
    <row r="496" spans="1:6">
      <c r="A496">
        <f>LEN('intermediaire_import_articles-w'!B496)</f>
        <v>57</v>
      </c>
      <c r="B496">
        <f t="shared" si="23"/>
        <v>25</v>
      </c>
      <c r="C496">
        <f t="shared" si="21"/>
        <v>0</v>
      </c>
      <c r="D496" t="s">
        <v>3223</v>
      </c>
      <c r="F496" t="str">
        <f t="shared" si="22"/>
        <v/>
      </c>
    </row>
    <row r="497" spans="1:6">
      <c r="A497">
        <f>LEN('intermediaire_import_articles-w'!B497)</f>
        <v>57</v>
      </c>
      <c r="B497">
        <f t="shared" si="23"/>
        <v>25</v>
      </c>
      <c r="C497">
        <f t="shared" si="21"/>
        <v>0</v>
      </c>
      <c r="D497" t="s">
        <v>3223</v>
      </c>
      <c r="F497" t="str">
        <f t="shared" si="22"/>
        <v/>
      </c>
    </row>
    <row r="498" spans="1:6">
      <c r="A498">
        <f>LEN('intermediaire_import_articles-w'!B498)</f>
        <v>62</v>
      </c>
      <c r="B498">
        <f t="shared" si="23"/>
        <v>25</v>
      </c>
      <c r="C498">
        <f t="shared" si="21"/>
        <v>0</v>
      </c>
      <c r="D498" t="s">
        <v>3223</v>
      </c>
      <c r="F498" t="str">
        <f t="shared" si="22"/>
        <v/>
      </c>
    </row>
    <row r="499" spans="1:6">
      <c r="A499">
        <f>LEN('intermediaire_import_articles-w'!B499)</f>
        <v>60</v>
      </c>
      <c r="B499">
        <f t="shared" si="23"/>
        <v>25</v>
      </c>
      <c r="C499">
        <f t="shared" si="21"/>
        <v>0</v>
      </c>
      <c r="D499" t="s">
        <v>3223</v>
      </c>
      <c r="F499" t="str">
        <f t="shared" si="22"/>
        <v/>
      </c>
    </row>
    <row r="500" spans="1:6">
      <c r="A500">
        <f>LEN('intermediaire_import_articles-w'!B500)</f>
        <v>61</v>
      </c>
      <c r="B500">
        <f t="shared" si="23"/>
        <v>25</v>
      </c>
      <c r="C500">
        <f t="shared" si="21"/>
        <v>0</v>
      </c>
      <c r="D500" t="s">
        <v>3223</v>
      </c>
      <c r="F500" t="str">
        <f t="shared" si="22"/>
        <v/>
      </c>
    </row>
    <row r="501" spans="1:6">
      <c r="A501">
        <f>LEN('intermediaire_import_articles-w'!B501)</f>
        <v>61</v>
      </c>
      <c r="B501">
        <f t="shared" si="23"/>
        <v>25</v>
      </c>
      <c r="C501">
        <f t="shared" si="21"/>
        <v>0</v>
      </c>
      <c r="D501" t="s">
        <v>3223</v>
      </c>
      <c r="F501" t="str">
        <f t="shared" si="22"/>
        <v/>
      </c>
    </row>
    <row r="502" spans="1:6">
      <c r="A502">
        <f>LEN('intermediaire_import_articles-w'!B502)</f>
        <v>61</v>
      </c>
      <c r="B502">
        <f t="shared" si="23"/>
        <v>25</v>
      </c>
      <c r="C502">
        <f t="shared" si="21"/>
        <v>0</v>
      </c>
      <c r="D502" t="s">
        <v>3223</v>
      </c>
      <c r="F502" t="str">
        <f t="shared" si="22"/>
        <v/>
      </c>
    </row>
    <row r="503" spans="1:6">
      <c r="A503">
        <f>LEN('intermediaire_import_articles-w'!B503)</f>
        <v>61</v>
      </c>
      <c r="B503">
        <f t="shared" si="23"/>
        <v>25</v>
      </c>
      <c r="C503">
        <f t="shared" si="21"/>
        <v>0</v>
      </c>
      <c r="D503" t="s">
        <v>3223</v>
      </c>
      <c r="F503" t="str">
        <f t="shared" si="22"/>
        <v/>
      </c>
    </row>
    <row r="504" spans="1:6">
      <c r="A504">
        <f>LEN('intermediaire_import_articles-w'!B504)</f>
        <v>60</v>
      </c>
      <c r="B504">
        <f t="shared" si="23"/>
        <v>25</v>
      </c>
      <c r="C504">
        <f t="shared" si="21"/>
        <v>0</v>
      </c>
      <c r="D504" t="s">
        <v>3223</v>
      </c>
      <c r="F504" t="str">
        <f t="shared" si="22"/>
        <v/>
      </c>
    </row>
    <row r="505" spans="1:6">
      <c r="A505">
        <f>LEN('intermediaire_import_articles-w'!B505)</f>
        <v>61</v>
      </c>
      <c r="B505">
        <f t="shared" si="23"/>
        <v>25</v>
      </c>
      <c r="C505">
        <f t="shared" si="21"/>
        <v>0</v>
      </c>
      <c r="D505" t="s">
        <v>3223</v>
      </c>
      <c r="F505" t="str">
        <f t="shared" si="22"/>
        <v/>
      </c>
    </row>
    <row r="506" spans="1:6">
      <c r="A506">
        <f>LEN('intermediaire_import_articles-w'!B506)</f>
        <v>61</v>
      </c>
      <c r="B506">
        <f t="shared" si="23"/>
        <v>25</v>
      </c>
      <c r="C506">
        <f t="shared" si="21"/>
        <v>0</v>
      </c>
      <c r="D506" t="s">
        <v>3223</v>
      </c>
      <c r="F506" t="str">
        <f t="shared" si="22"/>
        <v/>
      </c>
    </row>
    <row r="507" spans="1:6">
      <c r="A507">
        <f>LEN('intermediaire_import_articles-w'!B507)</f>
        <v>57</v>
      </c>
      <c r="B507">
        <f t="shared" si="23"/>
        <v>25</v>
      </c>
      <c r="C507">
        <f t="shared" si="21"/>
        <v>0</v>
      </c>
      <c r="D507" t="s">
        <v>3223</v>
      </c>
      <c r="F507" t="str">
        <f t="shared" si="22"/>
        <v/>
      </c>
    </row>
    <row r="508" spans="1:6">
      <c r="A508">
        <f>LEN('intermediaire_import_articles-w'!B508)</f>
        <v>57</v>
      </c>
      <c r="B508">
        <f t="shared" si="23"/>
        <v>25</v>
      </c>
      <c r="C508">
        <f t="shared" si="21"/>
        <v>0</v>
      </c>
      <c r="D508" t="s">
        <v>3223</v>
      </c>
      <c r="F508" t="str">
        <f t="shared" si="22"/>
        <v/>
      </c>
    </row>
    <row r="509" spans="1:6">
      <c r="A509">
        <f>LEN('intermediaire_import_articles-w'!B509)</f>
        <v>98</v>
      </c>
      <c r="B509">
        <f t="shared" si="23"/>
        <v>25</v>
      </c>
      <c r="C509">
        <f t="shared" si="21"/>
        <v>0</v>
      </c>
      <c r="D509" t="s">
        <v>3223</v>
      </c>
      <c r="F509" t="str">
        <f t="shared" si="22"/>
        <v/>
      </c>
    </row>
    <row r="510" spans="1:6">
      <c r="A510">
        <f>LEN('intermediaire_import_articles-w'!B510)</f>
        <v>58</v>
      </c>
      <c r="B510">
        <f t="shared" si="23"/>
        <v>25</v>
      </c>
      <c r="C510">
        <f t="shared" si="21"/>
        <v>0</v>
      </c>
      <c r="D510" t="s">
        <v>3223</v>
      </c>
      <c r="F510" t="str">
        <f t="shared" si="22"/>
        <v/>
      </c>
    </row>
    <row r="511" spans="1:6">
      <c r="A511">
        <f>LEN('intermediaire_import_articles-w'!B511)</f>
        <v>58</v>
      </c>
      <c r="B511">
        <f t="shared" si="23"/>
        <v>25</v>
      </c>
      <c r="C511">
        <f t="shared" si="21"/>
        <v>0</v>
      </c>
      <c r="D511" t="s">
        <v>3223</v>
      </c>
      <c r="F511" t="str">
        <f t="shared" si="22"/>
        <v/>
      </c>
    </row>
    <row r="512" spans="1:6">
      <c r="A512">
        <f>LEN('intermediaire_import_articles-w'!B512)</f>
        <v>63</v>
      </c>
      <c r="B512">
        <f t="shared" si="23"/>
        <v>25</v>
      </c>
      <c r="C512">
        <f t="shared" si="21"/>
        <v>0</v>
      </c>
      <c r="D512" t="s">
        <v>3223</v>
      </c>
      <c r="F512" t="str">
        <f t="shared" si="22"/>
        <v/>
      </c>
    </row>
    <row r="513" spans="1:6">
      <c r="A513">
        <f>LEN('intermediaire_import_articles-w'!B513)</f>
        <v>63</v>
      </c>
      <c r="B513">
        <f t="shared" si="23"/>
        <v>25</v>
      </c>
      <c r="C513">
        <f t="shared" si="21"/>
        <v>0</v>
      </c>
      <c r="D513" t="s">
        <v>3223</v>
      </c>
      <c r="F513" t="str">
        <f t="shared" si="22"/>
        <v/>
      </c>
    </row>
    <row r="514" spans="1:6">
      <c r="A514">
        <f>LEN('intermediaire_import_articles-w'!B514)</f>
        <v>63</v>
      </c>
      <c r="B514">
        <f t="shared" si="23"/>
        <v>25</v>
      </c>
      <c r="C514">
        <f t="shared" ref="C514:C577" si="24">GESTEP(A514+B514,128)</f>
        <v>0</v>
      </c>
      <c r="D514" t="s">
        <v>3223</v>
      </c>
      <c r="F514" t="str">
        <f t="shared" ref="F514:F577" si="25">IF(C514 = 1,128-B514,"")</f>
        <v/>
      </c>
    </row>
    <row r="515" spans="1:6">
      <c r="A515">
        <f>LEN('intermediaire_import_articles-w'!B515)</f>
        <v>63</v>
      </c>
      <c r="B515">
        <f t="shared" ref="B515:B578" si="26">LEN(D515)</f>
        <v>25</v>
      </c>
      <c r="C515">
        <f t="shared" si="24"/>
        <v>0</v>
      </c>
      <c r="D515" t="s">
        <v>3223</v>
      </c>
      <c r="F515" t="str">
        <f t="shared" si="25"/>
        <v/>
      </c>
    </row>
    <row r="516" spans="1:6">
      <c r="A516">
        <f>LEN('intermediaire_import_articles-w'!B516)</f>
        <v>27</v>
      </c>
      <c r="B516">
        <f t="shared" si="26"/>
        <v>25</v>
      </c>
      <c r="C516">
        <f t="shared" si="24"/>
        <v>0</v>
      </c>
      <c r="D516" t="s">
        <v>3223</v>
      </c>
      <c r="F516" t="str">
        <f t="shared" si="25"/>
        <v/>
      </c>
    </row>
    <row r="517" spans="1:6">
      <c r="A517">
        <f>LEN('intermediaire_import_articles-w'!B517)</f>
        <v>35</v>
      </c>
      <c r="B517">
        <f t="shared" si="26"/>
        <v>25</v>
      </c>
      <c r="C517">
        <f t="shared" si="24"/>
        <v>0</v>
      </c>
      <c r="D517" t="s">
        <v>3223</v>
      </c>
      <c r="F517" t="str">
        <f t="shared" si="25"/>
        <v/>
      </c>
    </row>
    <row r="518" spans="1:6">
      <c r="A518">
        <f>LEN('intermediaire_import_articles-w'!B518)</f>
        <v>54</v>
      </c>
      <c r="B518">
        <f t="shared" si="26"/>
        <v>25</v>
      </c>
      <c r="C518">
        <f t="shared" si="24"/>
        <v>0</v>
      </c>
      <c r="D518" t="s">
        <v>3223</v>
      </c>
      <c r="F518" t="str">
        <f t="shared" si="25"/>
        <v/>
      </c>
    </row>
    <row r="519" spans="1:6">
      <c r="A519">
        <f>LEN('intermediaire_import_articles-w'!B519)</f>
        <v>55</v>
      </c>
      <c r="B519">
        <f t="shared" si="26"/>
        <v>25</v>
      </c>
      <c r="C519">
        <f t="shared" si="24"/>
        <v>0</v>
      </c>
      <c r="D519" t="s">
        <v>3223</v>
      </c>
      <c r="F519" t="str">
        <f t="shared" si="25"/>
        <v/>
      </c>
    </row>
    <row r="520" spans="1:6">
      <c r="A520">
        <f>LEN('intermediaire_import_articles-w'!B520)</f>
        <v>55</v>
      </c>
      <c r="B520">
        <f t="shared" si="26"/>
        <v>25</v>
      </c>
      <c r="C520">
        <f t="shared" si="24"/>
        <v>0</v>
      </c>
      <c r="D520" t="s">
        <v>3223</v>
      </c>
      <c r="F520" t="str">
        <f t="shared" si="25"/>
        <v/>
      </c>
    </row>
    <row r="521" spans="1:6">
      <c r="A521">
        <f>LEN('intermediaire_import_articles-w'!B521)</f>
        <v>55</v>
      </c>
      <c r="B521">
        <f t="shared" si="26"/>
        <v>25</v>
      </c>
      <c r="C521">
        <f t="shared" si="24"/>
        <v>0</v>
      </c>
      <c r="D521" t="s">
        <v>3223</v>
      </c>
      <c r="F521" t="str">
        <f t="shared" si="25"/>
        <v/>
      </c>
    </row>
    <row r="522" spans="1:6">
      <c r="A522">
        <f>LEN('intermediaire_import_articles-w'!B522)</f>
        <v>58</v>
      </c>
      <c r="B522">
        <f t="shared" si="26"/>
        <v>25</v>
      </c>
      <c r="C522">
        <f t="shared" si="24"/>
        <v>0</v>
      </c>
      <c r="D522" t="s">
        <v>3223</v>
      </c>
      <c r="F522" t="str">
        <f t="shared" si="25"/>
        <v/>
      </c>
    </row>
    <row r="523" spans="1:6">
      <c r="A523">
        <f>LEN('intermediaire_import_articles-w'!B523)</f>
        <v>59</v>
      </c>
      <c r="B523">
        <f t="shared" si="26"/>
        <v>25</v>
      </c>
      <c r="C523">
        <f t="shared" si="24"/>
        <v>0</v>
      </c>
      <c r="D523" t="s">
        <v>3223</v>
      </c>
      <c r="F523" t="str">
        <f t="shared" si="25"/>
        <v/>
      </c>
    </row>
    <row r="524" spans="1:6">
      <c r="A524">
        <f>LEN('intermediaire_import_articles-w'!B524)</f>
        <v>54</v>
      </c>
      <c r="B524">
        <f t="shared" si="26"/>
        <v>25</v>
      </c>
      <c r="C524">
        <f t="shared" si="24"/>
        <v>0</v>
      </c>
      <c r="D524" t="s">
        <v>3223</v>
      </c>
      <c r="F524" t="str">
        <f t="shared" si="25"/>
        <v/>
      </c>
    </row>
    <row r="525" spans="1:6">
      <c r="A525">
        <f>LEN('intermediaire_import_articles-w'!B525)</f>
        <v>55</v>
      </c>
      <c r="B525">
        <f t="shared" si="26"/>
        <v>25</v>
      </c>
      <c r="C525">
        <f t="shared" si="24"/>
        <v>0</v>
      </c>
      <c r="D525" t="s">
        <v>3223</v>
      </c>
      <c r="F525" t="str">
        <f t="shared" si="25"/>
        <v/>
      </c>
    </row>
    <row r="526" spans="1:6">
      <c r="A526">
        <f>LEN('intermediaire_import_articles-w'!B526)</f>
        <v>55</v>
      </c>
      <c r="B526">
        <f t="shared" si="26"/>
        <v>25</v>
      </c>
      <c r="C526">
        <f t="shared" si="24"/>
        <v>0</v>
      </c>
      <c r="D526" t="s">
        <v>3223</v>
      </c>
      <c r="F526" t="str">
        <f t="shared" si="25"/>
        <v/>
      </c>
    </row>
    <row r="527" spans="1:6">
      <c r="A527">
        <f>LEN('intermediaire_import_articles-w'!B527)</f>
        <v>55</v>
      </c>
      <c r="B527">
        <f t="shared" si="26"/>
        <v>25</v>
      </c>
      <c r="C527">
        <f t="shared" si="24"/>
        <v>0</v>
      </c>
      <c r="D527" t="s">
        <v>3223</v>
      </c>
      <c r="F527" t="str">
        <f t="shared" si="25"/>
        <v/>
      </c>
    </row>
    <row r="528" spans="1:6">
      <c r="A528">
        <f>LEN('intermediaire_import_articles-w'!B528)</f>
        <v>58</v>
      </c>
      <c r="B528">
        <f t="shared" si="26"/>
        <v>25</v>
      </c>
      <c r="C528">
        <f t="shared" si="24"/>
        <v>0</v>
      </c>
      <c r="D528" t="s">
        <v>3223</v>
      </c>
      <c r="F528" t="str">
        <f t="shared" si="25"/>
        <v/>
      </c>
    </row>
    <row r="529" spans="1:6">
      <c r="A529">
        <f>LEN('intermediaire_import_articles-w'!B529)</f>
        <v>59</v>
      </c>
      <c r="B529">
        <f t="shared" si="26"/>
        <v>25</v>
      </c>
      <c r="C529">
        <f t="shared" si="24"/>
        <v>0</v>
      </c>
      <c r="D529" t="s">
        <v>3223</v>
      </c>
      <c r="F529" t="str">
        <f t="shared" si="25"/>
        <v/>
      </c>
    </row>
    <row r="530" spans="1:6">
      <c r="A530">
        <f>LEN('intermediaire_import_articles-w'!B530)</f>
        <v>56</v>
      </c>
      <c r="B530">
        <f t="shared" si="26"/>
        <v>25</v>
      </c>
      <c r="C530">
        <f t="shared" si="24"/>
        <v>0</v>
      </c>
      <c r="D530" t="s">
        <v>3223</v>
      </c>
      <c r="F530" t="str">
        <f t="shared" si="25"/>
        <v/>
      </c>
    </row>
    <row r="531" spans="1:6">
      <c r="A531">
        <f>LEN('intermediaire_import_articles-w'!B531)</f>
        <v>57</v>
      </c>
      <c r="B531">
        <f t="shared" si="26"/>
        <v>25</v>
      </c>
      <c r="C531">
        <f t="shared" si="24"/>
        <v>0</v>
      </c>
      <c r="D531" t="s">
        <v>3223</v>
      </c>
      <c r="F531" t="str">
        <f t="shared" si="25"/>
        <v/>
      </c>
    </row>
    <row r="532" spans="1:6">
      <c r="A532">
        <f>LEN('intermediaire_import_articles-w'!B532)</f>
        <v>57</v>
      </c>
      <c r="B532">
        <f t="shared" si="26"/>
        <v>25</v>
      </c>
      <c r="C532">
        <f t="shared" si="24"/>
        <v>0</v>
      </c>
      <c r="D532" t="s">
        <v>3223</v>
      </c>
      <c r="F532" t="str">
        <f t="shared" si="25"/>
        <v/>
      </c>
    </row>
    <row r="533" spans="1:6">
      <c r="A533">
        <f>LEN('intermediaire_import_articles-w'!B533)</f>
        <v>57</v>
      </c>
      <c r="B533">
        <f t="shared" si="26"/>
        <v>25</v>
      </c>
      <c r="C533">
        <f t="shared" si="24"/>
        <v>0</v>
      </c>
      <c r="D533" t="s">
        <v>3223</v>
      </c>
      <c r="F533" t="str">
        <f t="shared" si="25"/>
        <v/>
      </c>
    </row>
    <row r="534" spans="1:6">
      <c r="A534">
        <f>LEN('intermediaire_import_articles-w'!B534)</f>
        <v>55</v>
      </c>
      <c r="B534">
        <f t="shared" si="26"/>
        <v>25</v>
      </c>
      <c r="C534">
        <f t="shared" si="24"/>
        <v>0</v>
      </c>
      <c r="D534" t="s">
        <v>3223</v>
      </c>
      <c r="F534" t="str">
        <f t="shared" si="25"/>
        <v/>
      </c>
    </row>
    <row r="535" spans="1:6">
      <c r="A535">
        <f>LEN('intermediaire_import_articles-w'!B535)</f>
        <v>56</v>
      </c>
      <c r="B535">
        <f t="shared" si="26"/>
        <v>25</v>
      </c>
      <c r="C535">
        <f t="shared" si="24"/>
        <v>0</v>
      </c>
      <c r="D535" t="s">
        <v>3223</v>
      </c>
      <c r="F535" t="str">
        <f t="shared" si="25"/>
        <v/>
      </c>
    </row>
    <row r="536" spans="1:6">
      <c r="A536">
        <f>LEN('intermediaire_import_articles-w'!B536)</f>
        <v>56</v>
      </c>
      <c r="B536">
        <f t="shared" si="26"/>
        <v>25</v>
      </c>
      <c r="C536">
        <f t="shared" si="24"/>
        <v>0</v>
      </c>
      <c r="D536" t="s">
        <v>3223</v>
      </c>
      <c r="F536" t="str">
        <f t="shared" si="25"/>
        <v/>
      </c>
    </row>
    <row r="537" spans="1:6">
      <c r="A537">
        <f>LEN('intermediaire_import_articles-w'!B537)</f>
        <v>56</v>
      </c>
      <c r="B537">
        <f t="shared" si="26"/>
        <v>25</v>
      </c>
      <c r="C537">
        <f t="shared" si="24"/>
        <v>0</v>
      </c>
      <c r="D537" t="s">
        <v>3223</v>
      </c>
      <c r="F537" t="str">
        <f t="shared" si="25"/>
        <v/>
      </c>
    </row>
    <row r="538" spans="1:6">
      <c r="A538">
        <f>LEN('intermediaire_import_articles-w'!B538)</f>
        <v>59</v>
      </c>
      <c r="B538">
        <f t="shared" si="26"/>
        <v>25</v>
      </c>
      <c r="C538">
        <f t="shared" si="24"/>
        <v>0</v>
      </c>
      <c r="D538" t="s">
        <v>3223</v>
      </c>
      <c r="F538" t="str">
        <f t="shared" si="25"/>
        <v/>
      </c>
    </row>
    <row r="539" spans="1:6">
      <c r="A539">
        <f>LEN('intermediaire_import_articles-w'!B539)</f>
        <v>60</v>
      </c>
      <c r="B539">
        <f t="shared" si="26"/>
        <v>25</v>
      </c>
      <c r="C539">
        <f t="shared" si="24"/>
        <v>0</v>
      </c>
      <c r="D539" t="s">
        <v>3223</v>
      </c>
      <c r="F539" t="str">
        <f t="shared" si="25"/>
        <v/>
      </c>
    </row>
    <row r="540" spans="1:6">
      <c r="A540">
        <f>LEN('intermediaire_import_articles-w'!B540)</f>
        <v>60</v>
      </c>
      <c r="B540">
        <f t="shared" si="26"/>
        <v>25</v>
      </c>
      <c r="C540">
        <f t="shared" si="24"/>
        <v>0</v>
      </c>
      <c r="D540" t="s">
        <v>3223</v>
      </c>
      <c r="F540" t="str">
        <f t="shared" si="25"/>
        <v/>
      </c>
    </row>
    <row r="541" spans="1:6">
      <c r="A541">
        <f>LEN('intermediaire_import_articles-w'!B541)</f>
        <v>59</v>
      </c>
      <c r="B541">
        <f t="shared" si="26"/>
        <v>25</v>
      </c>
      <c r="C541">
        <f t="shared" si="24"/>
        <v>0</v>
      </c>
      <c r="D541" t="s">
        <v>3223</v>
      </c>
      <c r="F541" t="str">
        <f t="shared" si="25"/>
        <v/>
      </c>
    </row>
    <row r="542" spans="1:6">
      <c r="A542">
        <f>LEN('intermediaire_import_articles-w'!B542)</f>
        <v>60</v>
      </c>
      <c r="B542">
        <f t="shared" si="26"/>
        <v>25</v>
      </c>
      <c r="C542">
        <f t="shared" si="24"/>
        <v>0</v>
      </c>
      <c r="D542" t="s">
        <v>3223</v>
      </c>
      <c r="F542" t="str">
        <f t="shared" si="25"/>
        <v/>
      </c>
    </row>
    <row r="543" spans="1:6">
      <c r="A543">
        <f>LEN('intermediaire_import_articles-w'!B543)</f>
        <v>60</v>
      </c>
      <c r="B543">
        <f t="shared" si="26"/>
        <v>25</v>
      </c>
      <c r="C543">
        <f t="shared" si="24"/>
        <v>0</v>
      </c>
      <c r="D543" t="s">
        <v>3223</v>
      </c>
      <c r="F543" t="str">
        <f t="shared" si="25"/>
        <v/>
      </c>
    </row>
    <row r="544" spans="1:6">
      <c r="A544">
        <f>LEN('intermediaire_import_articles-w'!B544)</f>
        <v>60</v>
      </c>
      <c r="B544">
        <f t="shared" si="26"/>
        <v>25</v>
      </c>
      <c r="C544">
        <f t="shared" si="24"/>
        <v>0</v>
      </c>
      <c r="D544" t="s">
        <v>3223</v>
      </c>
      <c r="F544" t="str">
        <f t="shared" si="25"/>
        <v/>
      </c>
    </row>
    <row r="545" spans="1:6">
      <c r="A545">
        <f>LEN('intermediaire_import_articles-w'!B545)</f>
        <v>56</v>
      </c>
      <c r="B545">
        <f t="shared" si="26"/>
        <v>25</v>
      </c>
      <c r="C545">
        <f t="shared" si="24"/>
        <v>0</v>
      </c>
      <c r="D545" t="s">
        <v>3223</v>
      </c>
      <c r="F545" t="str">
        <f t="shared" si="25"/>
        <v/>
      </c>
    </row>
    <row r="546" spans="1:6">
      <c r="A546">
        <f>LEN('intermediaire_import_articles-w'!B546)</f>
        <v>57</v>
      </c>
      <c r="B546">
        <f t="shared" si="26"/>
        <v>25</v>
      </c>
      <c r="C546">
        <f t="shared" si="24"/>
        <v>0</v>
      </c>
      <c r="D546" t="s">
        <v>3223</v>
      </c>
      <c r="F546" t="str">
        <f t="shared" si="25"/>
        <v/>
      </c>
    </row>
    <row r="547" spans="1:6">
      <c r="A547">
        <f>LEN('intermediaire_import_articles-w'!B547)</f>
        <v>57</v>
      </c>
      <c r="B547">
        <f t="shared" si="26"/>
        <v>25</v>
      </c>
      <c r="C547">
        <f t="shared" si="24"/>
        <v>0</v>
      </c>
      <c r="D547" t="s">
        <v>3223</v>
      </c>
      <c r="F547" t="str">
        <f t="shared" si="25"/>
        <v/>
      </c>
    </row>
    <row r="548" spans="1:6">
      <c r="A548">
        <f>LEN('intermediaire_import_articles-w'!B548)</f>
        <v>57</v>
      </c>
      <c r="B548">
        <f t="shared" si="26"/>
        <v>25</v>
      </c>
      <c r="C548">
        <f t="shared" si="24"/>
        <v>0</v>
      </c>
      <c r="D548" t="s">
        <v>3223</v>
      </c>
      <c r="F548" t="str">
        <f t="shared" si="25"/>
        <v/>
      </c>
    </row>
    <row r="549" spans="1:6">
      <c r="A549">
        <f>LEN('intermediaire_import_articles-w'!B549)</f>
        <v>55</v>
      </c>
      <c r="B549">
        <f t="shared" si="26"/>
        <v>25</v>
      </c>
      <c r="C549">
        <f t="shared" si="24"/>
        <v>0</v>
      </c>
      <c r="D549" t="s">
        <v>3223</v>
      </c>
      <c r="F549" t="str">
        <f t="shared" si="25"/>
        <v/>
      </c>
    </row>
    <row r="550" spans="1:6">
      <c r="A550">
        <f>LEN('intermediaire_import_articles-w'!B550)</f>
        <v>56</v>
      </c>
      <c r="B550">
        <f t="shared" si="26"/>
        <v>25</v>
      </c>
      <c r="C550">
        <f t="shared" si="24"/>
        <v>0</v>
      </c>
      <c r="D550" t="s">
        <v>3223</v>
      </c>
      <c r="F550" t="str">
        <f t="shared" si="25"/>
        <v/>
      </c>
    </row>
    <row r="551" spans="1:6">
      <c r="A551">
        <f>LEN('intermediaire_import_articles-w'!B551)</f>
        <v>56</v>
      </c>
      <c r="B551">
        <f t="shared" si="26"/>
        <v>25</v>
      </c>
      <c r="C551">
        <f t="shared" si="24"/>
        <v>0</v>
      </c>
      <c r="D551" t="s">
        <v>3223</v>
      </c>
      <c r="F551" t="str">
        <f t="shared" si="25"/>
        <v/>
      </c>
    </row>
    <row r="552" spans="1:6">
      <c r="A552">
        <f>LEN('intermediaire_import_articles-w'!B552)</f>
        <v>56</v>
      </c>
      <c r="B552">
        <f t="shared" si="26"/>
        <v>25</v>
      </c>
      <c r="C552">
        <f t="shared" si="24"/>
        <v>0</v>
      </c>
      <c r="D552" t="s">
        <v>3223</v>
      </c>
      <c r="F552" t="str">
        <f t="shared" si="25"/>
        <v/>
      </c>
    </row>
    <row r="553" spans="1:6">
      <c r="A553">
        <f>LEN('intermediaire_import_articles-w'!B553)</f>
        <v>59</v>
      </c>
      <c r="B553">
        <f t="shared" si="26"/>
        <v>25</v>
      </c>
      <c r="C553">
        <f t="shared" si="24"/>
        <v>0</v>
      </c>
      <c r="D553" t="s">
        <v>3223</v>
      </c>
      <c r="F553" t="str">
        <f t="shared" si="25"/>
        <v/>
      </c>
    </row>
    <row r="554" spans="1:6">
      <c r="A554">
        <f>LEN('intermediaire_import_articles-w'!B554)</f>
        <v>60</v>
      </c>
      <c r="B554">
        <f t="shared" si="26"/>
        <v>25</v>
      </c>
      <c r="C554">
        <f t="shared" si="24"/>
        <v>0</v>
      </c>
      <c r="D554" t="s">
        <v>3223</v>
      </c>
      <c r="F554" t="str">
        <f t="shared" si="25"/>
        <v/>
      </c>
    </row>
    <row r="555" spans="1:6">
      <c r="A555">
        <f>LEN('intermediaire_import_articles-w'!B555)</f>
        <v>60</v>
      </c>
      <c r="B555">
        <f t="shared" si="26"/>
        <v>25</v>
      </c>
      <c r="C555">
        <f t="shared" si="24"/>
        <v>0</v>
      </c>
      <c r="D555" t="s">
        <v>3223</v>
      </c>
      <c r="F555" t="str">
        <f t="shared" si="25"/>
        <v/>
      </c>
    </row>
    <row r="556" spans="1:6">
      <c r="A556">
        <f>LEN('intermediaire_import_articles-w'!B556)</f>
        <v>59</v>
      </c>
      <c r="B556">
        <f t="shared" si="26"/>
        <v>25</v>
      </c>
      <c r="C556">
        <f t="shared" si="24"/>
        <v>0</v>
      </c>
      <c r="D556" t="s">
        <v>3223</v>
      </c>
      <c r="F556" t="str">
        <f t="shared" si="25"/>
        <v/>
      </c>
    </row>
    <row r="557" spans="1:6">
      <c r="A557">
        <f>LEN('intermediaire_import_articles-w'!B557)</f>
        <v>60</v>
      </c>
      <c r="B557">
        <f t="shared" si="26"/>
        <v>25</v>
      </c>
      <c r="C557">
        <f t="shared" si="24"/>
        <v>0</v>
      </c>
      <c r="D557" t="s">
        <v>3223</v>
      </c>
      <c r="F557" t="str">
        <f t="shared" si="25"/>
        <v/>
      </c>
    </row>
    <row r="558" spans="1:6">
      <c r="A558">
        <f>LEN('intermediaire_import_articles-w'!B558)</f>
        <v>60</v>
      </c>
      <c r="B558">
        <f t="shared" si="26"/>
        <v>25</v>
      </c>
      <c r="C558">
        <f t="shared" si="24"/>
        <v>0</v>
      </c>
      <c r="D558" t="s">
        <v>3223</v>
      </c>
      <c r="F558" t="str">
        <f t="shared" si="25"/>
        <v/>
      </c>
    </row>
    <row r="559" spans="1:6">
      <c r="A559">
        <f>LEN('intermediaire_import_articles-w'!B559)</f>
        <v>60</v>
      </c>
      <c r="B559">
        <f t="shared" si="26"/>
        <v>25</v>
      </c>
      <c r="C559">
        <f t="shared" si="24"/>
        <v>0</v>
      </c>
      <c r="D559" t="s">
        <v>3223</v>
      </c>
      <c r="F559" t="str">
        <f t="shared" si="25"/>
        <v/>
      </c>
    </row>
    <row r="560" spans="1:6">
      <c r="A560">
        <f>LEN('intermediaire_import_articles-w'!B560)</f>
        <v>47</v>
      </c>
      <c r="B560">
        <f t="shared" si="26"/>
        <v>25</v>
      </c>
      <c r="C560">
        <f t="shared" si="24"/>
        <v>0</v>
      </c>
      <c r="D560" t="s">
        <v>3223</v>
      </c>
      <c r="F560" t="str">
        <f t="shared" si="25"/>
        <v/>
      </c>
    </row>
    <row r="561" spans="1:6">
      <c r="A561">
        <f>LEN('intermediaire_import_articles-w'!B561)</f>
        <v>48</v>
      </c>
      <c r="B561">
        <f t="shared" si="26"/>
        <v>25</v>
      </c>
      <c r="C561">
        <f t="shared" si="24"/>
        <v>0</v>
      </c>
      <c r="D561" t="s">
        <v>3223</v>
      </c>
      <c r="F561" t="str">
        <f t="shared" si="25"/>
        <v/>
      </c>
    </row>
    <row r="562" spans="1:6">
      <c r="A562">
        <f>LEN('intermediaire_import_articles-w'!B562)</f>
        <v>48</v>
      </c>
      <c r="B562">
        <f t="shared" si="26"/>
        <v>25</v>
      </c>
      <c r="C562">
        <f t="shared" si="24"/>
        <v>0</v>
      </c>
      <c r="D562" t="s">
        <v>3223</v>
      </c>
      <c r="F562" t="str">
        <f t="shared" si="25"/>
        <v/>
      </c>
    </row>
    <row r="563" spans="1:6">
      <c r="A563">
        <f>LEN('intermediaire_import_articles-w'!B563)</f>
        <v>48</v>
      </c>
      <c r="B563">
        <f t="shared" si="26"/>
        <v>25</v>
      </c>
      <c r="C563">
        <f t="shared" si="24"/>
        <v>0</v>
      </c>
      <c r="D563" t="s">
        <v>3223</v>
      </c>
      <c r="F563" t="str">
        <f t="shared" si="25"/>
        <v/>
      </c>
    </row>
    <row r="564" spans="1:6">
      <c r="A564">
        <f>LEN('intermediaire_import_articles-w'!B564)</f>
        <v>53</v>
      </c>
      <c r="B564">
        <f t="shared" si="26"/>
        <v>25</v>
      </c>
      <c r="C564">
        <f t="shared" si="24"/>
        <v>0</v>
      </c>
      <c r="D564" t="s">
        <v>3223</v>
      </c>
      <c r="F564" t="str">
        <f t="shared" si="25"/>
        <v/>
      </c>
    </row>
    <row r="565" spans="1:6">
      <c r="A565">
        <f>LEN('intermediaire_import_articles-w'!B565)</f>
        <v>51</v>
      </c>
      <c r="B565">
        <f t="shared" si="26"/>
        <v>25</v>
      </c>
      <c r="C565">
        <f t="shared" si="24"/>
        <v>0</v>
      </c>
      <c r="D565" t="s">
        <v>3223</v>
      </c>
      <c r="F565" t="str">
        <f t="shared" si="25"/>
        <v/>
      </c>
    </row>
    <row r="566" spans="1:6">
      <c r="A566">
        <f>LEN('intermediaire_import_articles-w'!B566)</f>
        <v>52</v>
      </c>
      <c r="B566">
        <f t="shared" si="26"/>
        <v>25</v>
      </c>
      <c r="C566">
        <f t="shared" si="24"/>
        <v>0</v>
      </c>
      <c r="D566" t="s">
        <v>3223</v>
      </c>
      <c r="F566" t="str">
        <f t="shared" si="25"/>
        <v/>
      </c>
    </row>
    <row r="567" spans="1:6">
      <c r="A567">
        <f>LEN('intermediaire_import_articles-w'!B567)</f>
        <v>52</v>
      </c>
      <c r="B567">
        <f t="shared" si="26"/>
        <v>25</v>
      </c>
      <c r="C567">
        <f t="shared" si="24"/>
        <v>0</v>
      </c>
      <c r="D567" t="s">
        <v>3223</v>
      </c>
      <c r="F567" t="str">
        <f t="shared" si="25"/>
        <v/>
      </c>
    </row>
    <row r="568" spans="1:6">
      <c r="A568">
        <f>LEN('intermediaire_import_articles-w'!B568)</f>
        <v>53</v>
      </c>
      <c r="B568">
        <f t="shared" si="26"/>
        <v>25</v>
      </c>
      <c r="C568">
        <f t="shared" si="24"/>
        <v>0</v>
      </c>
      <c r="D568" t="s">
        <v>3223</v>
      </c>
      <c r="F568" t="str">
        <f t="shared" si="25"/>
        <v/>
      </c>
    </row>
    <row r="569" spans="1:6">
      <c r="A569">
        <f>LEN('intermediaire_import_articles-w'!B569)</f>
        <v>51</v>
      </c>
      <c r="B569">
        <f t="shared" si="26"/>
        <v>25</v>
      </c>
      <c r="C569">
        <f t="shared" si="24"/>
        <v>0</v>
      </c>
      <c r="D569" t="s">
        <v>3223</v>
      </c>
      <c r="F569" t="str">
        <f t="shared" si="25"/>
        <v/>
      </c>
    </row>
    <row r="570" spans="1:6">
      <c r="A570">
        <f>LEN('intermediaire_import_articles-w'!B570)</f>
        <v>51</v>
      </c>
      <c r="B570">
        <f t="shared" si="26"/>
        <v>25</v>
      </c>
      <c r="C570">
        <f t="shared" si="24"/>
        <v>0</v>
      </c>
      <c r="D570" t="s">
        <v>3223</v>
      </c>
      <c r="F570" t="str">
        <f t="shared" si="25"/>
        <v/>
      </c>
    </row>
    <row r="571" spans="1:6">
      <c r="A571">
        <f>LEN('intermediaire_import_articles-w'!B571)</f>
        <v>52</v>
      </c>
      <c r="B571">
        <f t="shared" si="26"/>
        <v>25</v>
      </c>
      <c r="C571">
        <f t="shared" si="24"/>
        <v>0</v>
      </c>
      <c r="D571" t="s">
        <v>3223</v>
      </c>
      <c r="F571" t="str">
        <f t="shared" si="25"/>
        <v/>
      </c>
    </row>
    <row r="572" spans="1:6">
      <c r="A572">
        <f>LEN('intermediaire_import_articles-w'!B572)</f>
        <v>52</v>
      </c>
      <c r="B572">
        <f t="shared" si="26"/>
        <v>25</v>
      </c>
      <c r="C572">
        <f t="shared" si="24"/>
        <v>0</v>
      </c>
      <c r="D572" t="s">
        <v>3223</v>
      </c>
      <c r="F572" t="str">
        <f t="shared" si="25"/>
        <v/>
      </c>
    </row>
    <row r="573" spans="1:6">
      <c r="A573">
        <f>LEN('intermediaire_import_articles-w'!B573)</f>
        <v>49</v>
      </c>
      <c r="B573">
        <f t="shared" si="26"/>
        <v>25</v>
      </c>
      <c r="C573">
        <f t="shared" si="24"/>
        <v>0</v>
      </c>
      <c r="D573" t="s">
        <v>3223</v>
      </c>
      <c r="F573" t="str">
        <f t="shared" si="25"/>
        <v/>
      </c>
    </row>
    <row r="574" spans="1:6">
      <c r="A574">
        <f>LEN('intermediaire_import_articles-w'!B574)</f>
        <v>49</v>
      </c>
      <c r="B574">
        <f t="shared" si="26"/>
        <v>25</v>
      </c>
      <c r="C574">
        <f t="shared" si="24"/>
        <v>0</v>
      </c>
      <c r="D574" t="s">
        <v>3223</v>
      </c>
      <c r="F574" t="str">
        <f t="shared" si="25"/>
        <v/>
      </c>
    </row>
    <row r="575" spans="1:6">
      <c r="A575">
        <f>LEN('intermediaire_import_articles-w'!B575)</f>
        <v>54</v>
      </c>
      <c r="B575">
        <f t="shared" si="26"/>
        <v>25</v>
      </c>
      <c r="C575">
        <f t="shared" si="24"/>
        <v>0</v>
      </c>
      <c r="D575" t="s">
        <v>3223</v>
      </c>
      <c r="F575" t="str">
        <f t="shared" si="25"/>
        <v/>
      </c>
    </row>
    <row r="576" spans="1:6">
      <c r="A576">
        <f>LEN('intermediaire_import_articles-w'!B576)</f>
        <v>52</v>
      </c>
      <c r="B576">
        <f t="shared" si="26"/>
        <v>25</v>
      </c>
      <c r="C576">
        <f t="shared" si="24"/>
        <v>0</v>
      </c>
      <c r="D576" t="s">
        <v>3223</v>
      </c>
      <c r="F576" t="str">
        <f t="shared" si="25"/>
        <v/>
      </c>
    </row>
    <row r="577" spans="1:6">
      <c r="A577">
        <f>LEN('intermediaire_import_articles-w'!B577)</f>
        <v>53</v>
      </c>
      <c r="B577">
        <f t="shared" si="26"/>
        <v>25</v>
      </c>
      <c r="C577">
        <f t="shared" si="24"/>
        <v>0</v>
      </c>
      <c r="D577" t="s">
        <v>3223</v>
      </c>
      <c r="F577" t="str">
        <f t="shared" si="25"/>
        <v/>
      </c>
    </row>
    <row r="578" spans="1:6">
      <c r="A578">
        <f>LEN('intermediaire_import_articles-w'!B578)</f>
        <v>53</v>
      </c>
      <c r="B578">
        <f t="shared" si="26"/>
        <v>25</v>
      </c>
      <c r="C578">
        <f t="shared" ref="C578:C641" si="27">GESTEP(A578+B578,128)</f>
        <v>0</v>
      </c>
      <c r="D578" t="s">
        <v>3223</v>
      </c>
      <c r="F578" t="str">
        <f t="shared" ref="F578:F641" si="28">IF(C578 = 1,128-B578,"")</f>
        <v/>
      </c>
    </row>
    <row r="579" spans="1:6">
      <c r="A579">
        <f>LEN('intermediaire_import_articles-w'!B579)</f>
        <v>54</v>
      </c>
      <c r="B579">
        <f t="shared" ref="B579:B642" si="29">LEN(D579)</f>
        <v>25</v>
      </c>
      <c r="C579">
        <f t="shared" si="27"/>
        <v>0</v>
      </c>
      <c r="D579" t="s">
        <v>3223</v>
      </c>
      <c r="F579" t="str">
        <f t="shared" si="28"/>
        <v/>
      </c>
    </row>
    <row r="580" spans="1:6">
      <c r="A580">
        <f>LEN('intermediaire_import_articles-w'!B580)</f>
        <v>53</v>
      </c>
      <c r="B580">
        <f t="shared" si="29"/>
        <v>25</v>
      </c>
      <c r="C580">
        <f t="shared" si="27"/>
        <v>0</v>
      </c>
      <c r="D580" t="s">
        <v>3223</v>
      </c>
      <c r="F580" t="str">
        <f t="shared" si="28"/>
        <v/>
      </c>
    </row>
    <row r="581" spans="1:6">
      <c r="A581">
        <f>LEN('intermediaire_import_articles-w'!B581)</f>
        <v>53</v>
      </c>
      <c r="B581">
        <f t="shared" si="29"/>
        <v>25</v>
      </c>
      <c r="C581">
        <f t="shared" si="27"/>
        <v>0</v>
      </c>
      <c r="D581" t="s">
        <v>3223</v>
      </c>
      <c r="F581" t="str">
        <f t="shared" si="28"/>
        <v/>
      </c>
    </row>
    <row r="582" spans="1:6">
      <c r="A582">
        <f>LEN('intermediaire_import_articles-w'!B582)</f>
        <v>49</v>
      </c>
      <c r="B582">
        <f t="shared" si="29"/>
        <v>25</v>
      </c>
      <c r="C582">
        <f t="shared" si="27"/>
        <v>0</v>
      </c>
      <c r="D582" t="s">
        <v>3223</v>
      </c>
      <c r="F582" t="str">
        <f t="shared" si="28"/>
        <v/>
      </c>
    </row>
    <row r="583" spans="1:6">
      <c r="A583">
        <f>LEN('intermediaire_import_articles-w'!B583)</f>
        <v>49</v>
      </c>
      <c r="B583">
        <f t="shared" si="29"/>
        <v>25</v>
      </c>
      <c r="C583">
        <f t="shared" si="27"/>
        <v>0</v>
      </c>
      <c r="D583" t="s">
        <v>3223</v>
      </c>
      <c r="F583" t="str">
        <f t="shared" si="28"/>
        <v/>
      </c>
    </row>
    <row r="584" spans="1:6">
      <c r="A584">
        <f>LEN('intermediaire_import_articles-w'!B584)</f>
        <v>49</v>
      </c>
      <c r="B584">
        <f t="shared" si="29"/>
        <v>25</v>
      </c>
      <c r="C584">
        <f t="shared" si="27"/>
        <v>0</v>
      </c>
      <c r="D584" t="s">
        <v>3223</v>
      </c>
      <c r="F584" t="str">
        <f t="shared" si="28"/>
        <v/>
      </c>
    </row>
    <row r="585" spans="1:6">
      <c r="A585">
        <f>LEN('intermediaire_import_articles-w'!B585)</f>
        <v>49</v>
      </c>
      <c r="B585">
        <f t="shared" si="29"/>
        <v>25</v>
      </c>
      <c r="C585">
        <f t="shared" si="27"/>
        <v>0</v>
      </c>
      <c r="D585" t="s">
        <v>3223</v>
      </c>
      <c r="F585" t="str">
        <f t="shared" si="28"/>
        <v/>
      </c>
    </row>
    <row r="586" spans="1:6">
      <c r="A586">
        <f>LEN('intermediaire_import_articles-w'!B586)</f>
        <v>49</v>
      </c>
      <c r="B586">
        <f t="shared" si="29"/>
        <v>25</v>
      </c>
      <c r="C586">
        <f t="shared" si="27"/>
        <v>0</v>
      </c>
      <c r="D586" t="s">
        <v>3223</v>
      </c>
      <c r="F586" t="str">
        <f t="shared" si="28"/>
        <v/>
      </c>
    </row>
    <row r="587" spans="1:6">
      <c r="A587">
        <f>LEN('intermediaire_import_articles-w'!B587)</f>
        <v>49</v>
      </c>
      <c r="B587">
        <f t="shared" si="29"/>
        <v>25</v>
      </c>
      <c r="C587">
        <f t="shared" si="27"/>
        <v>0</v>
      </c>
      <c r="D587" t="s">
        <v>3223</v>
      </c>
      <c r="F587" t="str">
        <f t="shared" si="28"/>
        <v/>
      </c>
    </row>
    <row r="588" spans="1:6">
      <c r="A588">
        <f>LEN('intermediaire_import_articles-w'!B588)</f>
        <v>30</v>
      </c>
      <c r="B588">
        <f t="shared" si="29"/>
        <v>25</v>
      </c>
      <c r="C588">
        <f t="shared" si="27"/>
        <v>0</v>
      </c>
      <c r="D588" t="s">
        <v>3223</v>
      </c>
      <c r="F588" t="str">
        <f t="shared" si="28"/>
        <v/>
      </c>
    </row>
    <row r="589" spans="1:6">
      <c r="A589">
        <f>LEN('intermediaire_import_articles-w'!B589)</f>
        <v>38</v>
      </c>
      <c r="B589">
        <f t="shared" si="29"/>
        <v>25</v>
      </c>
      <c r="C589">
        <f t="shared" si="27"/>
        <v>0</v>
      </c>
      <c r="D589" t="s">
        <v>3223</v>
      </c>
      <c r="F589" t="str">
        <f t="shared" si="28"/>
        <v/>
      </c>
    </row>
    <row r="590" spans="1:6">
      <c r="A590">
        <f>LEN('intermediaire_import_articles-w'!B590)</f>
        <v>37</v>
      </c>
      <c r="B590">
        <f t="shared" si="29"/>
        <v>25</v>
      </c>
      <c r="C590">
        <f t="shared" si="27"/>
        <v>0</v>
      </c>
      <c r="D590" t="s">
        <v>3223</v>
      </c>
      <c r="F590" t="str">
        <f t="shared" si="28"/>
        <v/>
      </c>
    </row>
    <row r="591" spans="1:6">
      <c r="A591">
        <f>LEN('intermediaire_import_articles-w'!B591)</f>
        <v>58</v>
      </c>
      <c r="B591">
        <f t="shared" si="29"/>
        <v>25</v>
      </c>
      <c r="C591">
        <f t="shared" si="27"/>
        <v>0</v>
      </c>
      <c r="D591" t="s">
        <v>3223</v>
      </c>
      <c r="F591" t="str">
        <f t="shared" si="28"/>
        <v/>
      </c>
    </row>
    <row r="592" spans="1:6">
      <c r="A592">
        <f>LEN('intermediaire_import_articles-w'!B592)</f>
        <v>69</v>
      </c>
      <c r="B592">
        <f t="shared" si="29"/>
        <v>25</v>
      </c>
      <c r="C592">
        <f t="shared" si="27"/>
        <v>0</v>
      </c>
      <c r="D592" t="s">
        <v>3223</v>
      </c>
      <c r="F592" t="str">
        <f t="shared" si="28"/>
        <v/>
      </c>
    </row>
    <row r="593" spans="1:6">
      <c r="A593">
        <f>LEN('intermediaire_import_articles-w'!B593)</f>
        <v>51</v>
      </c>
      <c r="B593">
        <f t="shared" si="29"/>
        <v>25</v>
      </c>
      <c r="C593">
        <f t="shared" si="27"/>
        <v>0</v>
      </c>
      <c r="D593" t="s">
        <v>3223</v>
      </c>
      <c r="F593" t="str">
        <f t="shared" si="28"/>
        <v/>
      </c>
    </row>
    <row r="594" spans="1:6">
      <c r="A594">
        <f>LEN('intermediaire_import_articles-w'!B594)</f>
        <v>52</v>
      </c>
      <c r="B594">
        <f t="shared" si="29"/>
        <v>25</v>
      </c>
      <c r="C594">
        <f t="shared" si="27"/>
        <v>0</v>
      </c>
      <c r="D594" t="s">
        <v>3223</v>
      </c>
      <c r="F594" t="str">
        <f t="shared" si="28"/>
        <v/>
      </c>
    </row>
    <row r="595" spans="1:6">
      <c r="A595">
        <f>LEN('intermediaire_import_articles-w'!B595)</f>
        <v>55</v>
      </c>
      <c r="B595">
        <f t="shared" si="29"/>
        <v>25</v>
      </c>
      <c r="C595">
        <f t="shared" si="27"/>
        <v>0</v>
      </c>
      <c r="D595" t="s">
        <v>3223</v>
      </c>
      <c r="F595" t="str">
        <f t="shared" si="28"/>
        <v/>
      </c>
    </row>
    <row r="596" spans="1:6">
      <c r="A596">
        <f>LEN('intermediaire_import_articles-w'!B596)</f>
        <v>40</v>
      </c>
      <c r="B596">
        <f t="shared" si="29"/>
        <v>25</v>
      </c>
      <c r="C596">
        <f t="shared" si="27"/>
        <v>0</v>
      </c>
      <c r="D596" t="s">
        <v>3223</v>
      </c>
      <c r="F596" t="str">
        <f t="shared" si="28"/>
        <v/>
      </c>
    </row>
    <row r="597" spans="1:6">
      <c r="A597">
        <f>LEN('intermediaire_import_articles-w'!B597)</f>
        <v>48</v>
      </c>
      <c r="B597">
        <f t="shared" si="29"/>
        <v>25</v>
      </c>
      <c r="C597">
        <f t="shared" si="27"/>
        <v>0</v>
      </c>
      <c r="D597" t="s">
        <v>3223</v>
      </c>
      <c r="F597" t="str">
        <f t="shared" si="28"/>
        <v/>
      </c>
    </row>
    <row r="598" spans="1:6">
      <c r="A598">
        <f>LEN('intermediaire_import_articles-w'!B598)</f>
        <v>49</v>
      </c>
      <c r="B598">
        <f t="shared" si="29"/>
        <v>25</v>
      </c>
      <c r="C598">
        <f t="shared" si="27"/>
        <v>0</v>
      </c>
      <c r="D598" t="s">
        <v>3223</v>
      </c>
      <c r="F598" t="str">
        <f t="shared" si="28"/>
        <v/>
      </c>
    </row>
    <row r="599" spans="1:6">
      <c r="A599">
        <f>LEN('intermediaire_import_articles-w'!B599)</f>
        <v>49</v>
      </c>
      <c r="B599">
        <f t="shared" si="29"/>
        <v>25</v>
      </c>
      <c r="C599">
        <f t="shared" si="27"/>
        <v>0</v>
      </c>
      <c r="D599" t="s">
        <v>3223</v>
      </c>
      <c r="F599" t="str">
        <f t="shared" si="28"/>
        <v/>
      </c>
    </row>
    <row r="600" spans="1:6">
      <c r="A600">
        <f>LEN('intermediaire_import_articles-w'!B600)</f>
        <v>52</v>
      </c>
      <c r="B600">
        <f t="shared" si="29"/>
        <v>25</v>
      </c>
      <c r="C600">
        <f t="shared" si="27"/>
        <v>0</v>
      </c>
      <c r="D600" t="s">
        <v>3223</v>
      </c>
      <c r="F600" t="str">
        <f t="shared" si="28"/>
        <v/>
      </c>
    </row>
    <row r="601" spans="1:6">
      <c r="A601">
        <f>LEN('intermediaire_import_articles-w'!B601)</f>
        <v>52</v>
      </c>
      <c r="B601">
        <f t="shared" si="29"/>
        <v>25</v>
      </c>
      <c r="C601">
        <f t="shared" si="27"/>
        <v>0</v>
      </c>
      <c r="D601" t="s">
        <v>3223</v>
      </c>
      <c r="F601" t="str">
        <f t="shared" si="28"/>
        <v/>
      </c>
    </row>
    <row r="602" spans="1:6">
      <c r="A602">
        <f>LEN('intermediaire_import_articles-w'!B602)</f>
        <v>53</v>
      </c>
      <c r="B602">
        <f t="shared" si="29"/>
        <v>25</v>
      </c>
      <c r="C602">
        <f t="shared" si="27"/>
        <v>0</v>
      </c>
      <c r="D602" t="s">
        <v>3223</v>
      </c>
      <c r="F602" t="str">
        <f t="shared" si="28"/>
        <v/>
      </c>
    </row>
    <row r="603" spans="1:6">
      <c r="A603">
        <f>LEN('intermediaire_import_articles-w'!B603)</f>
        <v>53</v>
      </c>
      <c r="B603">
        <f t="shared" si="29"/>
        <v>25</v>
      </c>
      <c r="C603">
        <f t="shared" si="27"/>
        <v>0</v>
      </c>
      <c r="D603" t="s">
        <v>3223</v>
      </c>
      <c r="F603" t="str">
        <f t="shared" si="28"/>
        <v/>
      </c>
    </row>
    <row r="604" spans="1:6">
      <c r="A604">
        <f>LEN('intermediaire_import_articles-w'!B604)</f>
        <v>53</v>
      </c>
      <c r="B604">
        <f t="shared" si="29"/>
        <v>25</v>
      </c>
      <c r="C604">
        <f t="shared" si="27"/>
        <v>0</v>
      </c>
      <c r="D604" t="s">
        <v>3223</v>
      </c>
      <c r="F604" t="str">
        <f t="shared" si="28"/>
        <v/>
      </c>
    </row>
    <row r="605" spans="1:6">
      <c r="A605">
        <f>LEN('intermediaire_import_articles-w'!B605)</f>
        <v>53</v>
      </c>
      <c r="B605">
        <f t="shared" si="29"/>
        <v>25</v>
      </c>
      <c r="C605">
        <f t="shared" si="27"/>
        <v>0</v>
      </c>
      <c r="D605" t="s">
        <v>3223</v>
      </c>
      <c r="F605" t="str">
        <f t="shared" si="28"/>
        <v/>
      </c>
    </row>
    <row r="606" spans="1:6">
      <c r="A606">
        <f>LEN('intermediaire_import_articles-w'!B606)</f>
        <v>52</v>
      </c>
      <c r="B606">
        <f t="shared" si="29"/>
        <v>25</v>
      </c>
      <c r="C606">
        <f t="shared" si="27"/>
        <v>0</v>
      </c>
      <c r="D606" t="s">
        <v>3223</v>
      </c>
      <c r="F606" t="str">
        <f t="shared" si="28"/>
        <v/>
      </c>
    </row>
    <row r="607" spans="1:6">
      <c r="A607">
        <f>LEN('intermediaire_import_articles-w'!B607)</f>
        <v>53</v>
      </c>
      <c r="B607">
        <f t="shared" si="29"/>
        <v>25</v>
      </c>
      <c r="C607">
        <f t="shared" si="27"/>
        <v>0</v>
      </c>
      <c r="D607" t="s">
        <v>3223</v>
      </c>
      <c r="F607" t="str">
        <f t="shared" si="28"/>
        <v/>
      </c>
    </row>
    <row r="608" spans="1:6">
      <c r="A608">
        <f>LEN('intermediaire_import_articles-w'!B608)</f>
        <v>53</v>
      </c>
      <c r="B608">
        <f t="shared" si="29"/>
        <v>25</v>
      </c>
      <c r="C608">
        <f t="shared" si="27"/>
        <v>0</v>
      </c>
      <c r="D608" t="s">
        <v>3223</v>
      </c>
      <c r="F608" t="str">
        <f t="shared" si="28"/>
        <v/>
      </c>
    </row>
    <row r="609" spans="1:6">
      <c r="A609">
        <f>LEN('intermediaire_import_articles-w'!B609)</f>
        <v>53</v>
      </c>
      <c r="B609">
        <f t="shared" si="29"/>
        <v>25</v>
      </c>
      <c r="C609">
        <f t="shared" si="27"/>
        <v>0</v>
      </c>
      <c r="D609" t="s">
        <v>3223</v>
      </c>
      <c r="F609" t="str">
        <f t="shared" si="28"/>
        <v/>
      </c>
    </row>
    <row r="610" spans="1:6">
      <c r="A610">
        <f>LEN('intermediaire_import_articles-w'!B610)</f>
        <v>53</v>
      </c>
      <c r="B610">
        <f t="shared" si="29"/>
        <v>25</v>
      </c>
      <c r="C610">
        <f t="shared" si="27"/>
        <v>0</v>
      </c>
      <c r="D610" t="s">
        <v>3223</v>
      </c>
      <c r="F610" t="str">
        <f t="shared" si="28"/>
        <v/>
      </c>
    </row>
    <row r="611" spans="1:6">
      <c r="A611">
        <f>LEN('intermediaire_import_articles-w'!B611)</f>
        <v>49</v>
      </c>
      <c r="B611">
        <f t="shared" si="29"/>
        <v>25</v>
      </c>
      <c r="C611">
        <f t="shared" si="27"/>
        <v>0</v>
      </c>
      <c r="D611" t="s">
        <v>3223</v>
      </c>
      <c r="F611" t="str">
        <f t="shared" si="28"/>
        <v/>
      </c>
    </row>
    <row r="612" spans="1:6">
      <c r="A612">
        <f>LEN('intermediaire_import_articles-w'!B612)</f>
        <v>56</v>
      </c>
      <c r="B612">
        <f t="shared" si="29"/>
        <v>25</v>
      </c>
      <c r="C612">
        <f t="shared" si="27"/>
        <v>0</v>
      </c>
      <c r="D612" t="s">
        <v>3223</v>
      </c>
      <c r="F612" t="str">
        <f t="shared" si="28"/>
        <v/>
      </c>
    </row>
    <row r="613" spans="1:6">
      <c r="A613">
        <f>LEN('intermediaire_import_articles-w'!B613)</f>
        <v>55</v>
      </c>
      <c r="B613">
        <f t="shared" si="29"/>
        <v>25</v>
      </c>
      <c r="C613">
        <f t="shared" si="27"/>
        <v>0</v>
      </c>
      <c r="D613" t="s">
        <v>3223</v>
      </c>
      <c r="F613" t="str">
        <f t="shared" si="28"/>
        <v/>
      </c>
    </row>
    <row r="614" spans="1:6">
      <c r="A614">
        <f>LEN('intermediaire_import_articles-w'!B614)</f>
        <v>52</v>
      </c>
      <c r="B614">
        <f t="shared" si="29"/>
        <v>25</v>
      </c>
      <c r="C614">
        <f t="shared" si="27"/>
        <v>0</v>
      </c>
      <c r="D614" t="s">
        <v>3223</v>
      </c>
      <c r="F614" t="str">
        <f t="shared" si="28"/>
        <v/>
      </c>
    </row>
    <row r="615" spans="1:6">
      <c r="A615">
        <f>LEN('intermediaire_import_articles-w'!B615)</f>
        <v>51</v>
      </c>
      <c r="B615">
        <f t="shared" si="29"/>
        <v>25</v>
      </c>
      <c r="C615">
        <f t="shared" si="27"/>
        <v>0</v>
      </c>
      <c r="D615" t="s">
        <v>3223</v>
      </c>
      <c r="F615" t="str">
        <f t="shared" si="28"/>
        <v/>
      </c>
    </row>
    <row r="616" spans="1:6">
      <c r="A616">
        <f>LEN('intermediaire_import_articles-w'!B616)</f>
        <v>51</v>
      </c>
      <c r="B616">
        <f t="shared" si="29"/>
        <v>25</v>
      </c>
      <c r="C616">
        <f t="shared" si="27"/>
        <v>0</v>
      </c>
      <c r="D616" t="s">
        <v>3223</v>
      </c>
      <c r="F616" t="str">
        <f t="shared" si="28"/>
        <v/>
      </c>
    </row>
    <row r="617" spans="1:6">
      <c r="A617">
        <f>LEN('intermediaire_import_articles-w'!B617)</f>
        <v>50</v>
      </c>
      <c r="B617">
        <f t="shared" si="29"/>
        <v>25</v>
      </c>
      <c r="C617">
        <f t="shared" si="27"/>
        <v>0</v>
      </c>
      <c r="D617" t="s">
        <v>3223</v>
      </c>
      <c r="F617" t="str">
        <f t="shared" si="28"/>
        <v/>
      </c>
    </row>
    <row r="618" spans="1:6">
      <c r="A618">
        <f>LEN('intermediaire_import_articles-w'!B618)</f>
        <v>59</v>
      </c>
      <c r="B618">
        <f t="shared" si="29"/>
        <v>25</v>
      </c>
      <c r="C618">
        <f t="shared" si="27"/>
        <v>0</v>
      </c>
      <c r="D618" t="s">
        <v>3223</v>
      </c>
      <c r="F618" t="str">
        <f t="shared" si="28"/>
        <v/>
      </c>
    </row>
    <row r="619" spans="1:6">
      <c r="A619">
        <f>LEN('intermediaire_import_articles-w'!B619)</f>
        <v>54</v>
      </c>
      <c r="B619">
        <f t="shared" si="29"/>
        <v>25</v>
      </c>
      <c r="C619">
        <f t="shared" si="27"/>
        <v>0</v>
      </c>
      <c r="D619" t="s">
        <v>3223</v>
      </c>
      <c r="F619" t="str">
        <f t="shared" si="28"/>
        <v/>
      </c>
    </row>
    <row r="620" spans="1:6">
      <c r="A620">
        <f>LEN('intermediaire_import_articles-w'!B620)</f>
        <v>52</v>
      </c>
      <c r="B620">
        <f t="shared" si="29"/>
        <v>25</v>
      </c>
      <c r="C620">
        <f t="shared" si="27"/>
        <v>0</v>
      </c>
      <c r="D620" t="s">
        <v>3223</v>
      </c>
      <c r="F620" t="str">
        <f t="shared" si="28"/>
        <v/>
      </c>
    </row>
    <row r="621" spans="1:6">
      <c r="A621">
        <f>LEN('intermediaire_import_articles-w'!B621)</f>
        <v>51</v>
      </c>
      <c r="B621">
        <f t="shared" si="29"/>
        <v>25</v>
      </c>
      <c r="C621">
        <f t="shared" si="27"/>
        <v>0</v>
      </c>
      <c r="D621" t="s">
        <v>3223</v>
      </c>
      <c r="F621" t="str">
        <f t="shared" si="28"/>
        <v/>
      </c>
    </row>
    <row r="622" spans="1:6">
      <c r="A622">
        <f>LEN('intermediaire_import_articles-w'!B622)</f>
        <v>60</v>
      </c>
      <c r="B622">
        <f t="shared" si="29"/>
        <v>25</v>
      </c>
      <c r="C622">
        <f t="shared" si="27"/>
        <v>0</v>
      </c>
      <c r="D622" t="s">
        <v>3223</v>
      </c>
      <c r="F622" t="str">
        <f t="shared" si="28"/>
        <v/>
      </c>
    </row>
    <row r="623" spans="1:6">
      <c r="A623">
        <f>LEN('intermediaire_import_articles-w'!B623)</f>
        <v>55</v>
      </c>
      <c r="B623">
        <f t="shared" si="29"/>
        <v>25</v>
      </c>
      <c r="C623">
        <f t="shared" si="27"/>
        <v>0</v>
      </c>
      <c r="D623" t="s">
        <v>3223</v>
      </c>
      <c r="F623" t="str">
        <f t="shared" si="28"/>
        <v/>
      </c>
    </row>
    <row r="624" spans="1:6">
      <c r="A624">
        <f>LEN('intermediaire_import_articles-w'!B624)</f>
        <v>48</v>
      </c>
      <c r="B624">
        <f t="shared" si="29"/>
        <v>25</v>
      </c>
      <c r="C624">
        <f t="shared" si="27"/>
        <v>0</v>
      </c>
      <c r="D624" t="s">
        <v>3223</v>
      </c>
      <c r="F624" t="str">
        <f t="shared" si="28"/>
        <v/>
      </c>
    </row>
    <row r="625" spans="1:6">
      <c r="A625">
        <f>LEN('intermediaire_import_articles-w'!B625)</f>
        <v>50</v>
      </c>
      <c r="B625">
        <f t="shared" si="29"/>
        <v>25</v>
      </c>
      <c r="C625">
        <f t="shared" si="27"/>
        <v>0</v>
      </c>
      <c r="D625" t="s">
        <v>3223</v>
      </c>
      <c r="F625" t="str">
        <f t="shared" si="28"/>
        <v/>
      </c>
    </row>
    <row r="626" spans="1:6">
      <c r="A626">
        <f>LEN('intermediaire_import_articles-w'!B626)</f>
        <v>50</v>
      </c>
      <c r="B626">
        <f t="shared" si="29"/>
        <v>25</v>
      </c>
      <c r="C626">
        <f t="shared" si="27"/>
        <v>0</v>
      </c>
      <c r="D626" t="s">
        <v>3223</v>
      </c>
      <c r="F626" t="str">
        <f t="shared" si="28"/>
        <v/>
      </c>
    </row>
    <row r="627" spans="1:6">
      <c r="A627">
        <f>LEN('intermediaire_import_articles-w'!B627)</f>
        <v>51</v>
      </c>
      <c r="B627">
        <f t="shared" si="29"/>
        <v>25</v>
      </c>
      <c r="C627">
        <f t="shared" si="27"/>
        <v>0</v>
      </c>
      <c r="D627" t="s">
        <v>3223</v>
      </c>
      <c r="F627" t="str">
        <f t="shared" si="28"/>
        <v/>
      </c>
    </row>
    <row r="628" spans="1:6">
      <c r="A628">
        <f>LEN('intermediaire_import_articles-w'!B628)</f>
        <v>52</v>
      </c>
      <c r="B628">
        <f t="shared" si="29"/>
        <v>25</v>
      </c>
      <c r="C628">
        <f t="shared" si="27"/>
        <v>0</v>
      </c>
      <c r="D628" t="s">
        <v>3223</v>
      </c>
      <c r="F628" t="str">
        <f t="shared" si="28"/>
        <v/>
      </c>
    </row>
    <row r="629" spans="1:6">
      <c r="A629">
        <f>LEN('intermediaire_import_articles-w'!B629)</f>
        <v>52</v>
      </c>
      <c r="B629">
        <f t="shared" si="29"/>
        <v>25</v>
      </c>
      <c r="C629">
        <f t="shared" si="27"/>
        <v>0</v>
      </c>
      <c r="D629" t="s">
        <v>3223</v>
      </c>
      <c r="F629" t="str">
        <f t="shared" si="28"/>
        <v/>
      </c>
    </row>
    <row r="630" spans="1:6">
      <c r="A630">
        <f>LEN('intermediaire_import_articles-w'!B630)</f>
        <v>52</v>
      </c>
      <c r="B630">
        <f t="shared" si="29"/>
        <v>25</v>
      </c>
      <c r="C630">
        <f t="shared" si="27"/>
        <v>0</v>
      </c>
      <c r="D630" t="s">
        <v>3223</v>
      </c>
      <c r="F630" t="str">
        <f t="shared" si="28"/>
        <v/>
      </c>
    </row>
    <row r="631" spans="1:6">
      <c r="A631">
        <f>LEN('intermediaire_import_articles-w'!B631)</f>
        <v>53</v>
      </c>
      <c r="B631">
        <f t="shared" si="29"/>
        <v>25</v>
      </c>
      <c r="C631">
        <f t="shared" si="27"/>
        <v>0</v>
      </c>
      <c r="D631" t="s">
        <v>3223</v>
      </c>
      <c r="F631" t="str">
        <f t="shared" si="28"/>
        <v/>
      </c>
    </row>
    <row r="632" spans="1:6">
      <c r="A632">
        <f>LEN('intermediaire_import_articles-w'!B632)</f>
        <v>53</v>
      </c>
      <c r="B632">
        <f t="shared" si="29"/>
        <v>25</v>
      </c>
      <c r="C632">
        <f t="shared" si="27"/>
        <v>0</v>
      </c>
      <c r="D632" t="s">
        <v>3223</v>
      </c>
      <c r="F632" t="str">
        <f t="shared" si="28"/>
        <v/>
      </c>
    </row>
    <row r="633" spans="1:6">
      <c r="A633">
        <f>LEN('intermediaire_import_articles-w'!B633)</f>
        <v>33</v>
      </c>
      <c r="B633">
        <f t="shared" si="29"/>
        <v>25</v>
      </c>
      <c r="C633">
        <f t="shared" si="27"/>
        <v>0</v>
      </c>
      <c r="D633" t="s">
        <v>3223</v>
      </c>
      <c r="F633" t="str">
        <f t="shared" si="28"/>
        <v/>
      </c>
    </row>
    <row r="634" spans="1:6">
      <c r="A634">
        <f>LEN('intermediaire_import_articles-w'!B634)</f>
        <v>69</v>
      </c>
      <c r="B634">
        <f t="shared" si="29"/>
        <v>25</v>
      </c>
      <c r="C634">
        <f t="shared" si="27"/>
        <v>0</v>
      </c>
      <c r="D634" t="s">
        <v>3223</v>
      </c>
      <c r="F634" t="str">
        <f t="shared" si="28"/>
        <v/>
      </c>
    </row>
    <row r="635" spans="1:6">
      <c r="A635">
        <f>LEN('intermediaire_import_articles-w'!B635)</f>
        <v>62</v>
      </c>
      <c r="B635">
        <f t="shared" si="29"/>
        <v>25</v>
      </c>
      <c r="C635">
        <f t="shared" si="27"/>
        <v>0</v>
      </c>
      <c r="D635" t="s">
        <v>3223</v>
      </c>
      <c r="F635" t="str">
        <f t="shared" si="28"/>
        <v/>
      </c>
    </row>
    <row r="636" spans="1:6">
      <c r="A636">
        <f>LEN('intermediaire_import_articles-w'!B636)</f>
        <v>70</v>
      </c>
      <c r="B636">
        <f t="shared" si="29"/>
        <v>25</v>
      </c>
      <c r="C636">
        <f t="shared" si="27"/>
        <v>0</v>
      </c>
      <c r="D636" t="s">
        <v>3223</v>
      </c>
      <c r="F636" t="str">
        <f t="shared" si="28"/>
        <v/>
      </c>
    </row>
    <row r="637" spans="1:6">
      <c r="A637">
        <f>LEN('intermediaire_import_articles-w'!B637)</f>
        <v>62</v>
      </c>
      <c r="B637">
        <f t="shared" si="29"/>
        <v>25</v>
      </c>
      <c r="C637">
        <f t="shared" si="27"/>
        <v>0</v>
      </c>
      <c r="D637" t="s">
        <v>3223</v>
      </c>
      <c r="F637" t="str">
        <f t="shared" si="28"/>
        <v/>
      </c>
    </row>
    <row r="638" spans="1:6">
      <c r="A638">
        <f>LEN('intermediaire_import_articles-w'!B638)</f>
        <v>66</v>
      </c>
      <c r="B638">
        <f t="shared" si="29"/>
        <v>25</v>
      </c>
      <c r="C638">
        <f t="shared" si="27"/>
        <v>0</v>
      </c>
      <c r="D638" t="s">
        <v>3223</v>
      </c>
      <c r="F638" t="str">
        <f t="shared" si="28"/>
        <v/>
      </c>
    </row>
    <row r="639" spans="1:6">
      <c r="A639">
        <f>LEN('intermediaire_import_articles-w'!B639)</f>
        <v>65</v>
      </c>
      <c r="B639">
        <f t="shared" si="29"/>
        <v>25</v>
      </c>
      <c r="C639">
        <f t="shared" si="27"/>
        <v>0</v>
      </c>
      <c r="D639" t="s">
        <v>3223</v>
      </c>
      <c r="F639" t="str">
        <f t="shared" si="28"/>
        <v/>
      </c>
    </row>
    <row r="640" spans="1:6">
      <c r="A640">
        <f>LEN('intermediaire_import_articles-w'!B640)</f>
        <v>63</v>
      </c>
      <c r="B640">
        <f t="shared" si="29"/>
        <v>25</v>
      </c>
      <c r="C640">
        <f t="shared" si="27"/>
        <v>0</v>
      </c>
      <c r="D640" t="s">
        <v>3223</v>
      </c>
      <c r="F640" t="str">
        <f t="shared" si="28"/>
        <v/>
      </c>
    </row>
    <row r="641" spans="1:6">
      <c r="A641">
        <f>LEN('intermediaire_import_articles-w'!B641)</f>
        <v>57</v>
      </c>
      <c r="B641">
        <f t="shared" si="29"/>
        <v>25</v>
      </c>
      <c r="C641">
        <f t="shared" si="27"/>
        <v>0</v>
      </c>
      <c r="D641" t="s">
        <v>3223</v>
      </c>
      <c r="F641" t="str">
        <f t="shared" si="28"/>
        <v/>
      </c>
    </row>
    <row r="642" spans="1:6">
      <c r="A642">
        <f>LEN('intermediaire_import_articles-w'!B642)</f>
        <v>58</v>
      </c>
      <c r="B642">
        <f t="shared" si="29"/>
        <v>25</v>
      </c>
      <c r="C642">
        <f t="shared" ref="C642:C705" si="30">GESTEP(A642+B642,128)</f>
        <v>0</v>
      </c>
      <c r="D642" t="s">
        <v>3223</v>
      </c>
      <c r="F642" t="str">
        <f t="shared" ref="F642:F705" si="31">IF(C642 = 1,128-B642,"")</f>
        <v/>
      </c>
    </row>
    <row r="643" spans="1:6">
      <c r="A643">
        <f>LEN('intermediaire_import_articles-w'!B643)</f>
        <v>58</v>
      </c>
      <c r="B643">
        <f t="shared" ref="B643:B706" si="32">LEN(D643)</f>
        <v>25</v>
      </c>
      <c r="C643">
        <f t="shared" si="30"/>
        <v>0</v>
      </c>
      <c r="D643" t="s">
        <v>3223</v>
      </c>
      <c r="F643" t="str">
        <f t="shared" si="31"/>
        <v/>
      </c>
    </row>
    <row r="644" spans="1:6">
      <c r="A644">
        <f>LEN('intermediaire_import_articles-w'!B644)</f>
        <v>56</v>
      </c>
      <c r="B644">
        <f t="shared" si="32"/>
        <v>25</v>
      </c>
      <c r="C644">
        <f t="shared" si="30"/>
        <v>0</v>
      </c>
      <c r="D644" t="s">
        <v>3223</v>
      </c>
      <c r="F644" t="str">
        <f t="shared" si="31"/>
        <v/>
      </c>
    </row>
    <row r="645" spans="1:6">
      <c r="A645">
        <f>LEN('intermediaire_import_articles-w'!B645)</f>
        <v>61</v>
      </c>
      <c r="B645">
        <f t="shared" si="32"/>
        <v>25</v>
      </c>
      <c r="C645">
        <f t="shared" si="30"/>
        <v>0</v>
      </c>
      <c r="D645" t="s">
        <v>3223</v>
      </c>
      <c r="F645" t="str">
        <f t="shared" si="31"/>
        <v/>
      </c>
    </row>
    <row r="646" spans="1:6">
      <c r="A646">
        <f>LEN('intermediaire_import_articles-w'!B646)</f>
        <v>62</v>
      </c>
      <c r="B646">
        <f t="shared" si="32"/>
        <v>25</v>
      </c>
      <c r="C646">
        <f t="shared" si="30"/>
        <v>0</v>
      </c>
      <c r="D646" t="s">
        <v>3223</v>
      </c>
      <c r="F646" t="str">
        <f t="shared" si="31"/>
        <v/>
      </c>
    </row>
    <row r="647" spans="1:6">
      <c r="A647">
        <f>LEN('intermediaire_import_articles-w'!B647)</f>
        <v>62</v>
      </c>
      <c r="B647">
        <f t="shared" si="32"/>
        <v>25</v>
      </c>
      <c r="C647">
        <f t="shared" si="30"/>
        <v>0</v>
      </c>
      <c r="D647" t="s">
        <v>3223</v>
      </c>
      <c r="F647" t="str">
        <f t="shared" si="31"/>
        <v/>
      </c>
    </row>
    <row r="648" spans="1:6">
      <c r="A648">
        <f>LEN('intermediaire_import_articles-w'!B648)</f>
        <v>62</v>
      </c>
      <c r="B648">
        <f t="shared" si="32"/>
        <v>25</v>
      </c>
      <c r="C648">
        <f t="shared" si="30"/>
        <v>0</v>
      </c>
      <c r="D648" t="s">
        <v>3223</v>
      </c>
      <c r="F648" t="str">
        <f t="shared" si="31"/>
        <v/>
      </c>
    </row>
    <row r="649" spans="1:6">
      <c r="A649">
        <f>LEN('intermediaire_import_articles-w'!B649)</f>
        <v>62</v>
      </c>
      <c r="B649">
        <f t="shared" si="32"/>
        <v>25</v>
      </c>
      <c r="C649">
        <f t="shared" si="30"/>
        <v>0</v>
      </c>
      <c r="D649" t="s">
        <v>3223</v>
      </c>
      <c r="F649" t="str">
        <f t="shared" si="31"/>
        <v/>
      </c>
    </row>
    <row r="650" spans="1:6">
      <c r="A650">
        <f>LEN('intermediaire_import_articles-w'!B650)</f>
        <v>62</v>
      </c>
      <c r="B650">
        <f t="shared" si="32"/>
        <v>25</v>
      </c>
      <c r="C650">
        <f t="shared" si="30"/>
        <v>0</v>
      </c>
      <c r="D650" t="s">
        <v>3223</v>
      </c>
      <c r="F650" t="str">
        <f t="shared" si="31"/>
        <v/>
      </c>
    </row>
    <row r="651" spans="1:6">
      <c r="A651">
        <f>LEN('intermediaire_import_articles-w'!B651)</f>
        <v>61</v>
      </c>
      <c r="B651">
        <f t="shared" si="32"/>
        <v>25</v>
      </c>
      <c r="C651">
        <f t="shared" si="30"/>
        <v>0</v>
      </c>
      <c r="D651" t="s">
        <v>3223</v>
      </c>
      <c r="F651" t="str">
        <f t="shared" si="31"/>
        <v/>
      </c>
    </row>
    <row r="652" spans="1:6">
      <c r="A652">
        <f>LEN('intermediaire_import_articles-w'!B652)</f>
        <v>61</v>
      </c>
      <c r="B652">
        <f t="shared" si="32"/>
        <v>25</v>
      </c>
      <c r="C652">
        <f t="shared" si="30"/>
        <v>0</v>
      </c>
      <c r="D652" t="s">
        <v>3223</v>
      </c>
      <c r="F652" t="str">
        <f t="shared" si="31"/>
        <v/>
      </c>
    </row>
    <row r="653" spans="1:6">
      <c r="A653">
        <f>LEN('intermediaire_import_articles-w'!B653)</f>
        <v>62</v>
      </c>
      <c r="B653">
        <f t="shared" si="32"/>
        <v>25</v>
      </c>
      <c r="C653">
        <f t="shared" si="30"/>
        <v>0</v>
      </c>
      <c r="D653" t="s">
        <v>3223</v>
      </c>
      <c r="F653" t="str">
        <f t="shared" si="31"/>
        <v/>
      </c>
    </row>
    <row r="654" spans="1:6">
      <c r="A654">
        <f>LEN('intermediaire_import_articles-w'!B654)</f>
        <v>62</v>
      </c>
      <c r="B654">
        <f t="shared" si="32"/>
        <v>25</v>
      </c>
      <c r="C654">
        <f t="shared" si="30"/>
        <v>0</v>
      </c>
      <c r="D654" t="s">
        <v>3223</v>
      </c>
      <c r="F654" t="str">
        <f t="shared" si="31"/>
        <v/>
      </c>
    </row>
    <row r="655" spans="1:6">
      <c r="A655">
        <f>LEN('intermediaire_import_articles-w'!B655)</f>
        <v>47</v>
      </c>
      <c r="B655">
        <f t="shared" si="32"/>
        <v>25</v>
      </c>
      <c r="C655">
        <f t="shared" si="30"/>
        <v>0</v>
      </c>
      <c r="D655" t="s">
        <v>3223</v>
      </c>
      <c r="F655" t="str">
        <f t="shared" si="31"/>
        <v/>
      </c>
    </row>
    <row r="656" spans="1:6">
      <c r="A656">
        <f>LEN('intermediaire_import_articles-w'!B656)</f>
        <v>48</v>
      </c>
      <c r="B656">
        <f t="shared" si="32"/>
        <v>25</v>
      </c>
      <c r="C656">
        <f t="shared" si="30"/>
        <v>0</v>
      </c>
      <c r="D656" t="s">
        <v>3223</v>
      </c>
      <c r="F656" t="str">
        <f t="shared" si="31"/>
        <v/>
      </c>
    </row>
    <row r="657" spans="1:6">
      <c r="A657">
        <f>LEN('intermediaire_import_articles-w'!B657)</f>
        <v>48</v>
      </c>
      <c r="B657">
        <f t="shared" si="32"/>
        <v>25</v>
      </c>
      <c r="C657">
        <f t="shared" si="30"/>
        <v>0</v>
      </c>
      <c r="D657" t="s">
        <v>3223</v>
      </c>
      <c r="F657" t="str">
        <f t="shared" si="31"/>
        <v/>
      </c>
    </row>
    <row r="658" spans="1:6">
      <c r="A658">
        <f>LEN('intermediaire_import_articles-w'!B658)</f>
        <v>47</v>
      </c>
      <c r="B658">
        <f t="shared" si="32"/>
        <v>25</v>
      </c>
      <c r="C658">
        <f t="shared" si="30"/>
        <v>0</v>
      </c>
      <c r="D658" t="s">
        <v>3223</v>
      </c>
      <c r="F658" t="str">
        <f t="shared" si="31"/>
        <v/>
      </c>
    </row>
    <row r="659" spans="1:6">
      <c r="A659">
        <f>LEN('intermediaire_import_articles-w'!B659)</f>
        <v>51</v>
      </c>
      <c r="B659">
        <f t="shared" si="32"/>
        <v>25</v>
      </c>
      <c r="C659">
        <f t="shared" si="30"/>
        <v>0</v>
      </c>
      <c r="D659" t="s">
        <v>3223</v>
      </c>
      <c r="F659" t="str">
        <f t="shared" si="31"/>
        <v/>
      </c>
    </row>
    <row r="660" spans="1:6">
      <c r="A660">
        <f>LEN('intermediaire_import_articles-w'!B660)</f>
        <v>52</v>
      </c>
      <c r="B660">
        <f t="shared" si="32"/>
        <v>25</v>
      </c>
      <c r="C660">
        <f t="shared" si="30"/>
        <v>0</v>
      </c>
      <c r="D660" t="s">
        <v>3223</v>
      </c>
      <c r="F660" t="str">
        <f t="shared" si="31"/>
        <v/>
      </c>
    </row>
    <row r="661" spans="1:6">
      <c r="A661">
        <f>LEN('intermediaire_import_articles-w'!B661)</f>
        <v>52</v>
      </c>
      <c r="B661">
        <f t="shared" si="32"/>
        <v>25</v>
      </c>
      <c r="C661">
        <f t="shared" si="30"/>
        <v>0</v>
      </c>
      <c r="D661" t="s">
        <v>3223</v>
      </c>
      <c r="F661" t="str">
        <f t="shared" si="31"/>
        <v/>
      </c>
    </row>
    <row r="662" spans="1:6">
      <c r="A662">
        <f>LEN('intermediaire_import_articles-w'!B662)</f>
        <v>52</v>
      </c>
      <c r="B662">
        <f t="shared" si="32"/>
        <v>25</v>
      </c>
      <c r="C662">
        <f t="shared" si="30"/>
        <v>0</v>
      </c>
      <c r="D662" t="s">
        <v>3223</v>
      </c>
      <c r="F662" t="str">
        <f t="shared" si="31"/>
        <v/>
      </c>
    </row>
    <row r="663" spans="1:6">
      <c r="A663">
        <f>LEN('intermediaire_import_articles-w'!B663)</f>
        <v>52</v>
      </c>
      <c r="B663">
        <f t="shared" si="32"/>
        <v>25</v>
      </c>
      <c r="C663">
        <f t="shared" si="30"/>
        <v>0</v>
      </c>
      <c r="D663" t="s">
        <v>3223</v>
      </c>
      <c r="F663" t="str">
        <f t="shared" si="31"/>
        <v/>
      </c>
    </row>
    <row r="664" spans="1:6">
      <c r="A664">
        <f>LEN('intermediaire_import_articles-w'!B664)</f>
        <v>52</v>
      </c>
      <c r="B664">
        <f t="shared" si="32"/>
        <v>25</v>
      </c>
      <c r="C664">
        <f t="shared" si="30"/>
        <v>0</v>
      </c>
      <c r="D664" t="s">
        <v>3223</v>
      </c>
      <c r="F664" t="str">
        <f t="shared" si="31"/>
        <v/>
      </c>
    </row>
    <row r="665" spans="1:6">
      <c r="A665">
        <f>LEN('intermediaire_import_articles-w'!B665)</f>
        <v>51</v>
      </c>
      <c r="B665">
        <f t="shared" si="32"/>
        <v>25</v>
      </c>
      <c r="C665">
        <f t="shared" si="30"/>
        <v>0</v>
      </c>
      <c r="D665" t="s">
        <v>3223</v>
      </c>
      <c r="F665" t="str">
        <f t="shared" si="31"/>
        <v/>
      </c>
    </row>
    <row r="666" spans="1:6">
      <c r="A666">
        <f>LEN('intermediaire_import_articles-w'!B666)</f>
        <v>52</v>
      </c>
      <c r="B666">
        <f t="shared" si="32"/>
        <v>25</v>
      </c>
      <c r="C666">
        <f t="shared" si="30"/>
        <v>0</v>
      </c>
      <c r="D666" t="s">
        <v>3223</v>
      </c>
      <c r="F666" t="str">
        <f t="shared" si="31"/>
        <v/>
      </c>
    </row>
    <row r="667" spans="1:6">
      <c r="A667">
        <f>LEN('intermediaire_import_articles-w'!B667)</f>
        <v>52</v>
      </c>
      <c r="B667">
        <f t="shared" si="32"/>
        <v>25</v>
      </c>
      <c r="C667">
        <f t="shared" si="30"/>
        <v>0</v>
      </c>
      <c r="D667" t="s">
        <v>3223</v>
      </c>
      <c r="F667" t="str">
        <f t="shared" si="31"/>
        <v/>
      </c>
    </row>
    <row r="668" spans="1:6">
      <c r="A668">
        <f>LEN('intermediaire_import_articles-w'!B668)</f>
        <v>52</v>
      </c>
      <c r="B668">
        <f t="shared" si="32"/>
        <v>25</v>
      </c>
      <c r="C668">
        <f t="shared" si="30"/>
        <v>0</v>
      </c>
      <c r="D668" t="s">
        <v>3223</v>
      </c>
      <c r="F668" t="str">
        <f t="shared" si="31"/>
        <v/>
      </c>
    </row>
    <row r="669" spans="1:6">
      <c r="A669">
        <f>LEN('intermediaire_import_articles-w'!B669)</f>
        <v>52</v>
      </c>
      <c r="B669">
        <f t="shared" si="32"/>
        <v>25</v>
      </c>
      <c r="C669">
        <f t="shared" si="30"/>
        <v>0</v>
      </c>
      <c r="D669" t="s">
        <v>3223</v>
      </c>
      <c r="F669" t="str">
        <f t="shared" si="31"/>
        <v/>
      </c>
    </row>
    <row r="670" spans="1:6">
      <c r="A670">
        <f>LEN('intermediaire_import_articles-w'!B670)</f>
        <v>60</v>
      </c>
      <c r="B670">
        <f t="shared" si="32"/>
        <v>25</v>
      </c>
      <c r="C670">
        <f t="shared" si="30"/>
        <v>0</v>
      </c>
      <c r="D670" t="s">
        <v>3223</v>
      </c>
      <c r="F670" t="str">
        <f t="shared" si="31"/>
        <v/>
      </c>
    </row>
    <row r="671" spans="1:6">
      <c r="A671">
        <f>LEN('intermediaire_import_articles-w'!B671)</f>
        <v>52</v>
      </c>
      <c r="B671">
        <f t="shared" si="32"/>
        <v>25</v>
      </c>
      <c r="C671">
        <f t="shared" si="30"/>
        <v>0</v>
      </c>
      <c r="D671" t="s">
        <v>3223</v>
      </c>
      <c r="F671" t="str">
        <f t="shared" si="31"/>
        <v/>
      </c>
    </row>
    <row r="672" spans="1:6">
      <c r="A672">
        <f>LEN('intermediaire_import_articles-w'!B672)</f>
        <v>52</v>
      </c>
      <c r="B672">
        <f t="shared" si="32"/>
        <v>25</v>
      </c>
      <c r="C672">
        <f t="shared" si="30"/>
        <v>0</v>
      </c>
      <c r="D672" t="s">
        <v>3223</v>
      </c>
      <c r="F672" t="str">
        <f t="shared" si="31"/>
        <v/>
      </c>
    </row>
    <row r="673" spans="1:6">
      <c r="A673">
        <f>LEN('intermediaire_import_articles-w'!B673)</f>
        <v>52</v>
      </c>
      <c r="B673">
        <f t="shared" si="32"/>
        <v>25</v>
      </c>
      <c r="C673">
        <f t="shared" si="30"/>
        <v>0</v>
      </c>
      <c r="D673" t="s">
        <v>3223</v>
      </c>
      <c r="F673" t="str">
        <f t="shared" si="31"/>
        <v/>
      </c>
    </row>
    <row r="674" spans="1:6">
      <c r="A674">
        <f>LEN('intermediaire_import_articles-w'!B674)</f>
        <v>51</v>
      </c>
      <c r="B674">
        <f t="shared" si="32"/>
        <v>25</v>
      </c>
      <c r="C674">
        <f t="shared" si="30"/>
        <v>0</v>
      </c>
      <c r="D674" t="s">
        <v>3223</v>
      </c>
      <c r="F674" t="str">
        <f t="shared" si="31"/>
        <v/>
      </c>
    </row>
    <row r="675" spans="1:6">
      <c r="A675">
        <f>LEN('intermediaire_import_articles-w'!B675)</f>
        <v>55</v>
      </c>
      <c r="B675">
        <f t="shared" si="32"/>
        <v>25</v>
      </c>
      <c r="C675">
        <f t="shared" si="30"/>
        <v>0</v>
      </c>
      <c r="D675" t="s">
        <v>3223</v>
      </c>
      <c r="F675" t="str">
        <f t="shared" si="31"/>
        <v/>
      </c>
    </row>
    <row r="676" spans="1:6">
      <c r="A676">
        <f>LEN('intermediaire_import_articles-w'!B676)</f>
        <v>54</v>
      </c>
      <c r="B676">
        <f t="shared" si="32"/>
        <v>25</v>
      </c>
      <c r="C676">
        <f t="shared" si="30"/>
        <v>0</v>
      </c>
      <c r="D676" t="s">
        <v>3223</v>
      </c>
      <c r="F676" t="str">
        <f t="shared" si="31"/>
        <v/>
      </c>
    </row>
    <row r="677" spans="1:6">
      <c r="A677">
        <f>LEN('intermediaire_import_articles-w'!B677)</f>
        <v>31</v>
      </c>
      <c r="B677">
        <f t="shared" si="32"/>
        <v>25</v>
      </c>
      <c r="C677">
        <f t="shared" si="30"/>
        <v>0</v>
      </c>
      <c r="D677" t="s">
        <v>3223</v>
      </c>
      <c r="F677" t="str">
        <f t="shared" si="31"/>
        <v/>
      </c>
    </row>
    <row r="678" spans="1:6">
      <c r="A678">
        <f>LEN('intermediaire_import_articles-w'!B678)</f>
        <v>32</v>
      </c>
      <c r="B678">
        <f t="shared" si="32"/>
        <v>25</v>
      </c>
      <c r="C678">
        <f t="shared" si="30"/>
        <v>0</v>
      </c>
      <c r="D678" t="s">
        <v>3223</v>
      </c>
      <c r="F678" t="str">
        <f t="shared" si="31"/>
        <v/>
      </c>
    </row>
    <row r="679" spans="1:6">
      <c r="A679">
        <f>LEN('intermediaire_import_articles-w'!B679)</f>
        <v>51</v>
      </c>
      <c r="B679">
        <f t="shared" si="32"/>
        <v>25</v>
      </c>
      <c r="C679">
        <f t="shared" si="30"/>
        <v>0</v>
      </c>
      <c r="D679" t="s">
        <v>3223</v>
      </c>
      <c r="F679" t="str">
        <f t="shared" si="31"/>
        <v/>
      </c>
    </row>
    <row r="680" spans="1:6">
      <c r="A680">
        <f>LEN('intermediaire_import_articles-w'!B680)</f>
        <v>52</v>
      </c>
      <c r="B680">
        <f t="shared" si="32"/>
        <v>25</v>
      </c>
      <c r="C680">
        <f t="shared" si="30"/>
        <v>0</v>
      </c>
      <c r="D680" t="s">
        <v>3223</v>
      </c>
      <c r="F680" t="str">
        <f t="shared" si="31"/>
        <v/>
      </c>
    </row>
    <row r="681" spans="1:6">
      <c r="A681">
        <f>LEN('intermediaire_import_articles-w'!B681)</f>
        <v>52</v>
      </c>
      <c r="B681">
        <f t="shared" si="32"/>
        <v>25</v>
      </c>
      <c r="C681">
        <f t="shared" si="30"/>
        <v>0</v>
      </c>
      <c r="D681" t="s">
        <v>3223</v>
      </c>
      <c r="F681" t="str">
        <f t="shared" si="31"/>
        <v/>
      </c>
    </row>
    <row r="682" spans="1:6">
      <c r="A682">
        <f>LEN('intermediaire_import_articles-w'!B682)</f>
        <v>52</v>
      </c>
      <c r="B682">
        <f t="shared" si="32"/>
        <v>25</v>
      </c>
      <c r="C682">
        <f t="shared" si="30"/>
        <v>0</v>
      </c>
      <c r="D682" t="s">
        <v>3223</v>
      </c>
      <c r="F682" t="str">
        <f t="shared" si="31"/>
        <v/>
      </c>
    </row>
    <row r="683" spans="1:6">
      <c r="A683">
        <f>LEN('intermediaire_import_articles-w'!B683)</f>
        <v>53</v>
      </c>
      <c r="B683">
        <f t="shared" si="32"/>
        <v>25</v>
      </c>
      <c r="C683">
        <f t="shared" si="30"/>
        <v>0</v>
      </c>
      <c r="D683" t="s">
        <v>3223</v>
      </c>
      <c r="F683" t="str">
        <f t="shared" si="31"/>
        <v/>
      </c>
    </row>
    <row r="684" spans="1:6">
      <c r="A684">
        <f>LEN('intermediaire_import_articles-w'!B684)</f>
        <v>53</v>
      </c>
      <c r="B684">
        <f t="shared" si="32"/>
        <v>25</v>
      </c>
      <c r="C684">
        <f t="shared" si="30"/>
        <v>0</v>
      </c>
      <c r="D684" t="s">
        <v>3223</v>
      </c>
      <c r="F684" t="str">
        <f t="shared" si="31"/>
        <v/>
      </c>
    </row>
    <row r="685" spans="1:6">
      <c r="A685">
        <f>LEN('intermediaire_import_articles-w'!B685)</f>
        <v>53</v>
      </c>
      <c r="B685">
        <f t="shared" si="32"/>
        <v>25</v>
      </c>
      <c r="C685">
        <f t="shared" si="30"/>
        <v>0</v>
      </c>
      <c r="D685" t="s">
        <v>3223</v>
      </c>
      <c r="F685" t="str">
        <f t="shared" si="31"/>
        <v/>
      </c>
    </row>
    <row r="686" spans="1:6">
      <c r="A686">
        <f>LEN('intermediaire_import_articles-w'!B686)</f>
        <v>53</v>
      </c>
      <c r="B686">
        <f t="shared" si="32"/>
        <v>25</v>
      </c>
      <c r="C686">
        <f t="shared" si="30"/>
        <v>0</v>
      </c>
      <c r="D686" t="s">
        <v>3223</v>
      </c>
      <c r="F686" t="str">
        <f t="shared" si="31"/>
        <v/>
      </c>
    </row>
    <row r="687" spans="1:6">
      <c r="A687">
        <f>LEN('intermediaire_import_articles-w'!B687)</f>
        <v>32</v>
      </c>
      <c r="B687">
        <f t="shared" si="32"/>
        <v>25</v>
      </c>
      <c r="C687">
        <f t="shared" si="30"/>
        <v>0</v>
      </c>
      <c r="D687" t="s">
        <v>3223</v>
      </c>
      <c r="F687" t="str">
        <f t="shared" si="31"/>
        <v/>
      </c>
    </row>
    <row r="688" spans="1:6">
      <c r="A688">
        <f>LEN('intermediaire_import_articles-w'!B688)</f>
        <v>66</v>
      </c>
      <c r="B688">
        <f t="shared" si="32"/>
        <v>25</v>
      </c>
      <c r="C688">
        <f t="shared" si="30"/>
        <v>0</v>
      </c>
      <c r="D688" t="s">
        <v>3223</v>
      </c>
      <c r="F688" t="str">
        <f t="shared" si="31"/>
        <v/>
      </c>
    </row>
    <row r="689" spans="1:6">
      <c r="A689">
        <f>LEN('intermediaire_import_articles-w'!B689)</f>
        <v>56</v>
      </c>
      <c r="B689">
        <f t="shared" si="32"/>
        <v>25</v>
      </c>
      <c r="C689">
        <f t="shared" si="30"/>
        <v>0</v>
      </c>
      <c r="D689" t="s">
        <v>3223</v>
      </c>
      <c r="F689" t="str">
        <f t="shared" si="31"/>
        <v/>
      </c>
    </row>
    <row r="690" spans="1:6">
      <c r="A690">
        <f>LEN('intermediaire_import_articles-w'!B690)</f>
        <v>56</v>
      </c>
      <c r="B690">
        <f t="shared" si="32"/>
        <v>25</v>
      </c>
      <c r="C690">
        <f t="shared" si="30"/>
        <v>0</v>
      </c>
      <c r="D690" t="s">
        <v>3223</v>
      </c>
      <c r="F690" t="str">
        <f t="shared" si="31"/>
        <v/>
      </c>
    </row>
    <row r="691" spans="1:6">
      <c r="A691">
        <f>LEN('intermediaire_import_articles-w'!B691)</f>
        <v>54</v>
      </c>
      <c r="B691">
        <f t="shared" si="32"/>
        <v>25</v>
      </c>
      <c r="C691">
        <f t="shared" si="30"/>
        <v>0</v>
      </c>
      <c r="D691" t="s">
        <v>3223</v>
      </c>
      <c r="F691" t="str">
        <f t="shared" si="31"/>
        <v/>
      </c>
    </row>
    <row r="692" spans="1:6">
      <c r="A692">
        <f>LEN('intermediaire_import_articles-w'!B692)</f>
        <v>54</v>
      </c>
      <c r="B692">
        <f t="shared" si="32"/>
        <v>25</v>
      </c>
      <c r="C692">
        <f t="shared" si="30"/>
        <v>0</v>
      </c>
      <c r="D692" t="s">
        <v>3223</v>
      </c>
      <c r="F692" t="str">
        <f t="shared" si="31"/>
        <v/>
      </c>
    </row>
    <row r="693" spans="1:6">
      <c r="A693">
        <f>LEN('intermediaire_import_articles-w'!B693)</f>
        <v>56</v>
      </c>
      <c r="B693">
        <f t="shared" si="32"/>
        <v>25</v>
      </c>
      <c r="C693">
        <f t="shared" si="30"/>
        <v>0</v>
      </c>
      <c r="D693" t="s">
        <v>3223</v>
      </c>
      <c r="F693" t="str">
        <f t="shared" si="31"/>
        <v/>
      </c>
    </row>
    <row r="694" spans="1:6">
      <c r="A694">
        <f>LEN('intermediaire_import_articles-w'!B694)</f>
        <v>56</v>
      </c>
      <c r="B694">
        <f t="shared" si="32"/>
        <v>25</v>
      </c>
      <c r="C694">
        <f t="shared" si="30"/>
        <v>0</v>
      </c>
      <c r="D694" t="s">
        <v>3223</v>
      </c>
      <c r="F694" t="str">
        <f t="shared" si="31"/>
        <v/>
      </c>
    </row>
    <row r="695" spans="1:6">
      <c r="A695">
        <f>LEN('intermediaire_import_articles-w'!B695)</f>
        <v>39</v>
      </c>
      <c r="B695">
        <f t="shared" si="32"/>
        <v>25</v>
      </c>
      <c r="C695">
        <f t="shared" si="30"/>
        <v>0</v>
      </c>
      <c r="D695" t="s">
        <v>3223</v>
      </c>
      <c r="F695" t="str">
        <f t="shared" si="31"/>
        <v/>
      </c>
    </row>
    <row r="696" spans="1:6">
      <c r="A696">
        <f>LEN('intermediaire_import_articles-w'!B696)</f>
        <v>61</v>
      </c>
      <c r="B696">
        <f t="shared" si="32"/>
        <v>25</v>
      </c>
      <c r="C696">
        <f t="shared" si="30"/>
        <v>0</v>
      </c>
      <c r="D696" t="s">
        <v>3223</v>
      </c>
      <c r="F696" t="str">
        <f t="shared" si="31"/>
        <v/>
      </c>
    </row>
    <row r="697" spans="1:6">
      <c r="A697">
        <f>LEN('intermediaire_import_articles-w'!B697)</f>
        <v>39</v>
      </c>
      <c r="B697">
        <f t="shared" si="32"/>
        <v>25</v>
      </c>
      <c r="C697">
        <f t="shared" si="30"/>
        <v>0</v>
      </c>
      <c r="D697" t="s">
        <v>3223</v>
      </c>
      <c r="F697" t="str">
        <f t="shared" si="31"/>
        <v/>
      </c>
    </row>
    <row r="698" spans="1:6">
      <c r="A698">
        <f>LEN('intermediaire_import_articles-w'!B698)</f>
        <v>61</v>
      </c>
      <c r="B698">
        <f t="shared" si="32"/>
        <v>25</v>
      </c>
      <c r="C698">
        <f t="shared" si="30"/>
        <v>0</v>
      </c>
      <c r="D698" t="s">
        <v>3223</v>
      </c>
      <c r="F698" t="str">
        <f t="shared" si="31"/>
        <v/>
      </c>
    </row>
    <row r="699" spans="1:6">
      <c r="A699">
        <f>LEN('intermediaire_import_articles-w'!B699)</f>
        <v>38</v>
      </c>
      <c r="B699">
        <f t="shared" si="32"/>
        <v>25</v>
      </c>
      <c r="C699">
        <f t="shared" si="30"/>
        <v>0</v>
      </c>
      <c r="D699" t="s">
        <v>3223</v>
      </c>
      <c r="F699" t="str">
        <f t="shared" si="31"/>
        <v/>
      </c>
    </row>
    <row r="700" spans="1:6">
      <c r="A700">
        <f>LEN('intermediaire_import_articles-w'!B700)</f>
        <v>60</v>
      </c>
      <c r="B700">
        <f t="shared" si="32"/>
        <v>25</v>
      </c>
      <c r="C700">
        <f t="shared" si="30"/>
        <v>0</v>
      </c>
      <c r="D700" t="s">
        <v>3223</v>
      </c>
      <c r="F700" t="str">
        <f t="shared" si="31"/>
        <v/>
      </c>
    </row>
    <row r="701" spans="1:6">
      <c r="A701">
        <f>LEN('intermediaire_import_articles-w'!B701)</f>
        <v>38</v>
      </c>
      <c r="B701">
        <f t="shared" si="32"/>
        <v>25</v>
      </c>
      <c r="C701">
        <f t="shared" si="30"/>
        <v>0</v>
      </c>
      <c r="D701" t="s">
        <v>3223</v>
      </c>
      <c r="F701" t="str">
        <f t="shared" si="31"/>
        <v/>
      </c>
    </row>
    <row r="702" spans="1:6">
      <c r="A702">
        <f>LEN('intermediaire_import_articles-w'!B702)</f>
        <v>60</v>
      </c>
      <c r="B702">
        <f t="shared" si="32"/>
        <v>25</v>
      </c>
      <c r="C702">
        <f t="shared" si="30"/>
        <v>0</v>
      </c>
      <c r="D702" t="s">
        <v>3223</v>
      </c>
      <c r="F702" t="str">
        <f t="shared" si="31"/>
        <v/>
      </c>
    </row>
    <row r="703" spans="1:6">
      <c r="A703">
        <f>LEN('intermediaire_import_articles-w'!B703)</f>
        <v>38</v>
      </c>
      <c r="B703">
        <f t="shared" si="32"/>
        <v>25</v>
      </c>
      <c r="C703">
        <f t="shared" si="30"/>
        <v>0</v>
      </c>
      <c r="D703" t="s">
        <v>3223</v>
      </c>
      <c r="F703" t="str">
        <f t="shared" si="31"/>
        <v/>
      </c>
    </row>
    <row r="704" spans="1:6">
      <c r="A704">
        <f>LEN('intermediaire_import_articles-w'!B704)</f>
        <v>33</v>
      </c>
      <c r="B704">
        <f t="shared" si="32"/>
        <v>25</v>
      </c>
      <c r="C704">
        <f t="shared" si="30"/>
        <v>0</v>
      </c>
      <c r="D704" t="s">
        <v>3223</v>
      </c>
      <c r="F704" t="str">
        <f t="shared" si="31"/>
        <v/>
      </c>
    </row>
    <row r="705" spans="1:6">
      <c r="A705">
        <f>LEN('intermediaire_import_articles-w'!B705)</f>
        <v>29</v>
      </c>
      <c r="B705">
        <f t="shared" si="32"/>
        <v>25</v>
      </c>
      <c r="C705">
        <f t="shared" si="30"/>
        <v>0</v>
      </c>
      <c r="D705" t="s">
        <v>3223</v>
      </c>
      <c r="F705" t="str">
        <f t="shared" si="31"/>
        <v/>
      </c>
    </row>
    <row r="706" spans="1:6">
      <c r="A706">
        <f>LEN('intermediaire_import_articles-w'!B706)</f>
        <v>29</v>
      </c>
      <c r="B706">
        <f t="shared" si="32"/>
        <v>25</v>
      </c>
      <c r="C706">
        <f t="shared" ref="C706:C769" si="33">GESTEP(A706+B706,128)</f>
        <v>0</v>
      </c>
      <c r="D706" t="s">
        <v>3223</v>
      </c>
      <c r="F706" t="str">
        <f t="shared" ref="F706:F769" si="34">IF(C706 = 1,128-B706,"")</f>
        <v/>
      </c>
    </row>
    <row r="707" spans="1:6">
      <c r="A707">
        <f>LEN('intermediaire_import_articles-w'!B707)</f>
        <v>37</v>
      </c>
      <c r="B707">
        <f t="shared" ref="B707:B770" si="35">LEN(D707)</f>
        <v>25</v>
      </c>
      <c r="C707">
        <f t="shared" si="33"/>
        <v>0</v>
      </c>
      <c r="D707" t="s">
        <v>3223</v>
      </c>
      <c r="F707" t="str">
        <f t="shared" si="34"/>
        <v/>
      </c>
    </row>
    <row r="708" spans="1:6">
      <c r="A708">
        <f>LEN('intermediaire_import_articles-w'!B708)</f>
        <v>32</v>
      </c>
      <c r="B708">
        <f t="shared" si="35"/>
        <v>25</v>
      </c>
      <c r="C708">
        <f t="shared" si="33"/>
        <v>0</v>
      </c>
      <c r="D708" t="s">
        <v>3223</v>
      </c>
      <c r="F708" t="str">
        <f t="shared" si="34"/>
        <v/>
      </c>
    </row>
    <row r="709" spans="1:6">
      <c r="A709">
        <f>LEN('intermediaire_import_articles-w'!B709)</f>
        <v>34</v>
      </c>
      <c r="B709">
        <f t="shared" si="35"/>
        <v>25</v>
      </c>
      <c r="C709">
        <f t="shared" si="33"/>
        <v>0</v>
      </c>
      <c r="D709" t="s">
        <v>3223</v>
      </c>
      <c r="F709" t="str">
        <f t="shared" si="34"/>
        <v/>
      </c>
    </row>
    <row r="710" spans="1:6">
      <c r="A710">
        <f>LEN('intermediaire_import_articles-w'!B710)</f>
        <v>32</v>
      </c>
      <c r="B710">
        <f t="shared" si="35"/>
        <v>25</v>
      </c>
      <c r="C710">
        <f t="shared" si="33"/>
        <v>0</v>
      </c>
      <c r="D710" t="s">
        <v>3223</v>
      </c>
      <c r="F710" t="str">
        <f t="shared" si="34"/>
        <v/>
      </c>
    </row>
    <row r="711" spans="1:6">
      <c r="A711">
        <f>LEN('intermediaire_import_articles-w'!B711)</f>
        <v>32</v>
      </c>
      <c r="B711">
        <f t="shared" si="35"/>
        <v>25</v>
      </c>
      <c r="C711">
        <f t="shared" si="33"/>
        <v>0</v>
      </c>
      <c r="D711" t="s">
        <v>3223</v>
      </c>
      <c r="F711" t="str">
        <f t="shared" si="34"/>
        <v/>
      </c>
    </row>
    <row r="712" spans="1:6">
      <c r="A712">
        <f>LEN('intermediaire_import_articles-w'!B712)</f>
        <v>30</v>
      </c>
      <c r="B712">
        <f t="shared" si="35"/>
        <v>25</v>
      </c>
      <c r="C712">
        <f t="shared" si="33"/>
        <v>0</v>
      </c>
      <c r="D712" t="s">
        <v>3223</v>
      </c>
      <c r="F712" t="str">
        <f t="shared" si="34"/>
        <v/>
      </c>
    </row>
    <row r="713" spans="1:6">
      <c r="A713">
        <f>LEN('intermediaire_import_articles-w'!B713)</f>
        <v>30</v>
      </c>
      <c r="B713">
        <f t="shared" si="35"/>
        <v>25</v>
      </c>
      <c r="C713">
        <f t="shared" si="33"/>
        <v>0</v>
      </c>
      <c r="D713" t="s">
        <v>3223</v>
      </c>
      <c r="F713" t="str">
        <f t="shared" si="34"/>
        <v/>
      </c>
    </row>
    <row r="714" spans="1:6">
      <c r="A714">
        <f>LEN('intermediaire_import_articles-w'!B714)</f>
        <v>31</v>
      </c>
      <c r="B714">
        <f t="shared" si="35"/>
        <v>25</v>
      </c>
      <c r="C714">
        <f t="shared" si="33"/>
        <v>0</v>
      </c>
      <c r="D714" t="s">
        <v>3223</v>
      </c>
      <c r="F714" t="str">
        <f t="shared" si="34"/>
        <v/>
      </c>
    </row>
    <row r="715" spans="1:6">
      <c r="A715">
        <f>LEN('intermediaire_import_articles-w'!B715)</f>
        <v>31</v>
      </c>
      <c r="B715">
        <f t="shared" si="35"/>
        <v>25</v>
      </c>
      <c r="C715">
        <f t="shared" si="33"/>
        <v>0</v>
      </c>
      <c r="D715" t="s">
        <v>3223</v>
      </c>
      <c r="F715" t="str">
        <f t="shared" si="34"/>
        <v/>
      </c>
    </row>
    <row r="716" spans="1:6">
      <c r="A716">
        <f>LEN('intermediaire_import_articles-w'!B716)</f>
        <v>35</v>
      </c>
      <c r="B716">
        <f t="shared" si="35"/>
        <v>25</v>
      </c>
      <c r="C716">
        <f t="shared" si="33"/>
        <v>0</v>
      </c>
      <c r="D716" t="s">
        <v>3223</v>
      </c>
      <c r="F716" t="str">
        <f t="shared" si="34"/>
        <v/>
      </c>
    </row>
    <row r="717" spans="1:6">
      <c r="A717">
        <f>LEN('intermediaire_import_articles-w'!B717)</f>
        <v>34</v>
      </c>
      <c r="B717">
        <f t="shared" si="35"/>
        <v>25</v>
      </c>
      <c r="C717">
        <f t="shared" si="33"/>
        <v>0</v>
      </c>
      <c r="D717" t="s">
        <v>3223</v>
      </c>
      <c r="F717" t="str">
        <f t="shared" si="34"/>
        <v/>
      </c>
    </row>
    <row r="718" spans="1:6">
      <c r="A718">
        <f>LEN('intermediaire_import_articles-w'!B718)</f>
        <v>39</v>
      </c>
      <c r="B718">
        <f t="shared" si="35"/>
        <v>25</v>
      </c>
      <c r="C718">
        <f t="shared" si="33"/>
        <v>0</v>
      </c>
      <c r="D718" t="s">
        <v>3223</v>
      </c>
      <c r="F718" t="str">
        <f t="shared" si="34"/>
        <v/>
      </c>
    </row>
    <row r="719" spans="1:6">
      <c r="A719">
        <f>LEN('intermediaire_import_articles-w'!B719)</f>
        <v>32</v>
      </c>
      <c r="B719">
        <f t="shared" si="35"/>
        <v>25</v>
      </c>
      <c r="C719">
        <f t="shared" si="33"/>
        <v>0</v>
      </c>
      <c r="D719" t="s">
        <v>3223</v>
      </c>
      <c r="F719" t="str">
        <f t="shared" si="34"/>
        <v/>
      </c>
    </row>
    <row r="720" spans="1:6">
      <c r="A720">
        <f>LEN('intermediaire_import_articles-w'!B720)</f>
        <v>40</v>
      </c>
      <c r="B720">
        <f t="shared" si="35"/>
        <v>25</v>
      </c>
      <c r="C720">
        <f t="shared" si="33"/>
        <v>0</v>
      </c>
      <c r="D720" t="s">
        <v>3223</v>
      </c>
      <c r="F720" t="str">
        <f t="shared" si="34"/>
        <v/>
      </c>
    </row>
    <row r="721" spans="1:6">
      <c r="A721">
        <f>LEN('intermediaire_import_articles-w'!B721)</f>
        <v>40</v>
      </c>
      <c r="B721">
        <f t="shared" si="35"/>
        <v>25</v>
      </c>
      <c r="C721">
        <f t="shared" si="33"/>
        <v>0</v>
      </c>
      <c r="D721" t="s">
        <v>3223</v>
      </c>
      <c r="F721" t="str">
        <f t="shared" si="34"/>
        <v/>
      </c>
    </row>
    <row r="722" spans="1:6">
      <c r="A722">
        <f>LEN('intermediaire_import_articles-w'!B722)</f>
        <v>37</v>
      </c>
      <c r="B722">
        <f t="shared" si="35"/>
        <v>25</v>
      </c>
      <c r="C722">
        <f t="shared" si="33"/>
        <v>0</v>
      </c>
      <c r="D722" t="s">
        <v>3223</v>
      </c>
      <c r="F722" t="str">
        <f t="shared" si="34"/>
        <v/>
      </c>
    </row>
    <row r="723" spans="1:6">
      <c r="A723">
        <f>LEN('intermediaire_import_articles-w'!B723)</f>
        <v>40</v>
      </c>
      <c r="B723">
        <f t="shared" si="35"/>
        <v>25</v>
      </c>
      <c r="C723">
        <f t="shared" si="33"/>
        <v>0</v>
      </c>
      <c r="D723" t="s">
        <v>3223</v>
      </c>
      <c r="F723" t="str">
        <f t="shared" si="34"/>
        <v/>
      </c>
    </row>
    <row r="724" spans="1:6">
      <c r="A724">
        <f>LEN('intermediaire_import_articles-w'!B724)</f>
        <v>40</v>
      </c>
      <c r="B724">
        <f t="shared" si="35"/>
        <v>25</v>
      </c>
      <c r="C724">
        <f t="shared" si="33"/>
        <v>0</v>
      </c>
      <c r="D724" t="s">
        <v>3223</v>
      </c>
      <c r="F724" t="str">
        <f t="shared" si="34"/>
        <v/>
      </c>
    </row>
    <row r="725" spans="1:6">
      <c r="A725">
        <f>LEN('intermediaire_import_articles-w'!B725)</f>
        <v>37</v>
      </c>
      <c r="B725">
        <f t="shared" si="35"/>
        <v>25</v>
      </c>
      <c r="C725">
        <f t="shared" si="33"/>
        <v>0</v>
      </c>
      <c r="D725" t="s">
        <v>3223</v>
      </c>
      <c r="F725" t="str">
        <f t="shared" si="34"/>
        <v/>
      </c>
    </row>
    <row r="726" spans="1:6">
      <c r="A726">
        <f>LEN('intermediaire_import_articles-w'!B726)</f>
        <v>40</v>
      </c>
      <c r="B726">
        <f t="shared" si="35"/>
        <v>25</v>
      </c>
      <c r="C726">
        <f t="shared" si="33"/>
        <v>0</v>
      </c>
      <c r="D726" t="s">
        <v>3223</v>
      </c>
      <c r="F726" t="str">
        <f t="shared" si="34"/>
        <v/>
      </c>
    </row>
    <row r="727" spans="1:6">
      <c r="A727">
        <f>LEN('intermediaire_import_articles-w'!B727)</f>
        <v>40</v>
      </c>
      <c r="B727">
        <f t="shared" si="35"/>
        <v>25</v>
      </c>
      <c r="C727">
        <f t="shared" si="33"/>
        <v>0</v>
      </c>
      <c r="D727" t="s">
        <v>3223</v>
      </c>
      <c r="F727" t="str">
        <f t="shared" si="34"/>
        <v/>
      </c>
    </row>
    <row r="728" spans="1:6">
      <c r="A728">
        <f>LEN('intermediaire_import_articles-w'!B728)</f>
        <v>37</v>
      </c>
      <c r="B728">
        <f t="shared" si="35"/>
        <v>25</v>
      </c>
      <c r="C728">
        <f t="shared" si="33"/>
        <v>0</v>
      </c>
      <c r="D728" t="s">
        <v>3223</v>
      </c>
      <c r="F728" t="str">
        <f t="shared" si="34"/>
        <v/>
      </c>
    </row>
    <row r="729" spans="1:6">
      <c r="A729">
        <f>LEN('intermediaire_import_articles-w'!B729)</f>
        <v>38</v>
      </c>
      <c r="B729">
        <f t="shared" si="35"/>
        <v>25</v>
      </c>
      <c r="C729">
        <f t="shared" si="33"/>
        <v>0</v>
      </c>
      <c r="D729" t="s">
        <v>3223</v>
      </c>
      <c r="F729" t="str">
        <f t="shared" si="34"/>
        <v/>
      </c>
    </row>
    <row r="730" spans="1:6">
      <c r="A730">
        <f>LEN('intermediaire_import_articles-w'!B730)</f>
        <v>38</v>
      </c>
      <c r="B730">
        <f t="shared" si="35"/>
        <v>25</v>
      </c>
      <c r="C730">
        <f t="shared" si="33"/>
        <v>0</v>
      </c>
      <c r="D730" t="s">
        <v>3223</v>
      </c>
      <c r="F730" t="str">
        <f t="shared" si="34"/>
        <v/>
      </c>
    </row>
    <row r="731" spans="1:6">
      <c r="A731">
        <f>LEN('intermediaire_import_articles-w'!B731)</f>
        <v>35</v>
      </c>
      <c r="B731">
        <f t="shared" si="35"/>
        <v>25</v>
      </c>
      <c r="C731">
        <f t="shared" si="33"/>
        <v>0</v>
      </c>
      <c r="D731" t="s">
        <v>3223</v>
      </c>
      <c r="F731" t="str">
        <f t="shared" si="34"/>
        <v/>
      </c>
    </row>
    <row r="732" spans="1:6">
      <c r="A732">
        <f>LEN('intermediaire_import_articles-w'!B732)</f>
        <v>40</v>
      </c>
      <c r="B732">
        <f t="shared" si="35"/>
        <v>25</v>
      </c>
      <c r="C732">
        <f t="shared" si="33"/>
        <v>0</v>
      </c>
      <c r="D732" t="s">
        <v>3223</v>
      </c>
      <c r="F732" t="str">
        <f t="shared" si="34"/>
        <v/>
      </c>
    </row>
    <row r="733" spans="1:6">
      <c r="A733">
        <f>LEN('intermediaire_import_articles-w'!B733)</f>
        <v>40</v>
      </c>
      <c r="B733">
        <f t="shared" si="35"/>
        <v>25</v>
      </c>
      <c r="C733">
        <f t="shared" si="33"/>
        <v>0</v>
      </c>
      <c r="D733" t="s">
        <v>3223</v>
      </c>
      <c r="F733" t="str">
        <f t="shared" si="34"/>
        <v/>
      </c>
    </row>
    <row r="734" spans="1:6">
      <c r="A734">
        <f>LEN('intermediaire_import_articles-w'!B734)</f>
        <v>40</v>
      </c>
      <c r="B734">
        <f t="shared" si="35"/>
        <v>25</v>
      </c>
      <c r="C734">
        <f t="shared" si="33"/>
        <v>0</v>
      </c>
      <c r="D734" t="s">
        <v>3223</v>
      </c>
      <c r="F734" t="str">
        <f t="shared" si="34"/>
        <v/>
      </c>
    </row>
    <row r="735" spans="1:6">
      <c r="A735">
        <f>LEN('intermediaire_import_articles-w'!B735)</f>
        <v>37</v>
      </c>
      <c r="B735">
        <f t="shared" si="35"/>
        <v>25</v>
      </c>
      <c r="C735">
        <f t="shared" si="33"/>
        <v>0</v>
      </c>
      <c r="D735" t="s">
        <v>3223</v>
      </c>
      <c r="F735" t="str">
        <f t="shared" si="34"/>
        <v/>
      </c>
    </row>
    <row r="736" spans="1:6">
      <c r="A736">
        <f>LEN('intermediaire_import_articles-w'!B736)</f>
        <v>38</v>
      </c>
      <c r="B736">
        <f t="shared" si="35"/>
        <v>25</v>
      </c>
      <c r="C736">
        <f t="shared" si="33"/>
        <v>0</v>
      </c>
      <c r="D736" t="s">
        <v>3223</v>
      </c>
      <c r="F736" t="str">
        <f t="shared" si="34"/>
        <v/>
      </c>
    </row>
    <row r="737" spans="1:6">
      <c r="A737">
        <f>LEN('intermediaire_import_articles-w'!B737)</f>
        <v>38</v>
      </c>
      <c r="B737">
        <f t="shared" si="35"/>
        <v>25</v>
      </c>
      <c r="C737">
        <f t="shared" si="33"/>
        <v>0</v>
      </c>
      <c r="D737" t="s">
        <v>3223</v>
      </c>
      <c r="F737" t="str">
        <f t="shared" si="34"/>
        <v/>
      </c>
    </row>
    <row r="738" spans="1:6">
      <c r="A738">
        <f>LEN('intermediaire_import_articles-w'!B738)</f>
        <v>38</v>
      </c>
      <c r="B738">
        <f t="shared" si="35"/>
        <v>25</v>
      </c>
      <c r="C738">
        <f t="shared" si="33"/>
        <v>0</v>
      </c>
      <c r="D738" t="s">
        <v>3223</v>
      </c>
      <c r="F738" t="str">
        <f t="shared" si="34"/>
        <v/>
      </c>
    </row>
    <row r="739" spans="1:6">
      <c r="A739">
        <f>LEN('intermediaire_import_articles-w'!B739)</f>
        <v>35</v>
      </c>
      <c r="B739">
        <f t="shared" si="35"/>
        <v>25</v>
      </c>
      <c r="C739">
        <f t="shared" si="33"/>
        <v>0</v>
      </c>
      <c r="D739" t="s">
        <v>3223</v>
      </c>
      <c r="F739" t="str">
        <f t="shared" si="34"/>
        <v/>
      </c>
    </row>
    <row r="740" spans="1:6">
      <c r="A740">
        <f>LEN('intermediaire_import_articles-w'!B740)</f>
        <v>65</v>
      </c>
      <c r="B740">
        <f t="shared" si="35"/>
        <v>25</v>
      </c>
      <c r="C740">
        <f t="shared" si="33"/>
        <v>0</v>
      </c>
      <c r="D740" t="s">
        <v>3223</v>
      </c>
      <c r="F740" t="str">
        <f t="shared" si="34"/>
        <v/>
      </c>
    </row>
    <row r="741" spans="1:6">
      <c r="A741">
        <f>LEN('intermediaire_import_articles-w'!B741)</f>
        <v>66</v>
      </c>
      <c r="B741">
        <f t="shared" si="35"/>
        <v>25</v>
      </c>
      <c r="C741">
        <f t="shared" si="33"/>
        <v>0</v>
      </c>
      <c r="D741" t="s">
        <v>3223</v>
      </c>
      <c r="F741" t="str">
        <f t="shared" si="34"/>
        <v/>
      </c>
    </row>
    <row r="742" spans="1:6">
      <c r="A742">
        <f>LEN('intermediaire_import_articles-w'!B742)</f>
        <v>40</v>
      </c>
      <c r="B742">
        <f t="shared" si="35"/>
        <v>25</v>
      </c>
      <c r="C742">
        <f t="shared" si="33"/>
        <v>0</v>
      </c>
      <c r="D742" t="s">
        <v>3223</v>
      </c>
      <c r="F742" t="str">
        <f t="shared" si="34"/>
        <v/>
      </c>
    </row>
    <row r="743" spans="1:6">
      <c r="A743">
        <f>LEN('intermediaire_import_articles-w'!B743)</f>
        <v>40</v>
      </c>
      <c r="B743">
        <f t="shared" si="35"/>
        <v>25</v>
      </c>
      <c r="C743">
        <f t="shared" si="33"/>
        <v>0</v>
      </c>
      <c r="D743" t="s">
        <v>3223</v>
      </c>
      <c r="F743" t="str">
        <f t="shared" si="34"/>
        <v/>
      </c>
    </row>
    <row r="744" spans="1:6">
      <c r="A744">
        <f>LEN('intermediaire_import_articles-w'!B744)</f>
        <v>40</v>
      </c>
      <c r="B744">
        <f t="shared" si="35"/>
        <v>25</v>
      </c>
      <c r="C744">
        <f t="shared" si="33"/>
        <v>0</v>
      </c>
      <c r="D744" t="s">
        <v>3223</v>
      </c>
      <c r="F744" t="str">
        <f t="shared" si="34"/>
        <v/>
      </c>
    </row>
    <row r="745" spans="1:6">
      <c r="A745">
        <f>LEN('intermediaire_import_articles-w'!B745)</f>
        <v>40</v>
      </c>
      <c r="B745">
        <f t="shared" si="35"/>
        <v>25</v>
      </c>
      <c r="C745">
        <f t="shared" si="33"/>
        <v>0</v>
      </c>
      <c r="D745" t="s">
        <v>3223</v>
      </c>
      <c r="F745" t="str">
        <f t="shared" si="34"/>
        <v/>
      </c>
    </row>
    <row r="746" spans="1:6">
      <c r="A746">
        <f>LEN('intermediaire_import_articles-w'!B746)</f>
        <v>40</v>
      </c>
      <c r="B746">
        <f t="shared" si="35"/>
        <v>25</v>
      </c>
      <c r="C746">
        <f t="shared" si="33"/>
        <v>0</v>
      </c>
      <c r="D746" t="s">
        <v>3223</v>
      </c>
      <c r="F746" t="str">
        <f t="shared" si="34"/>
        <v/>
      </c>
    </row>
    <row r="747" spans="1:6">
      <c r="A747">
        <f>LEN('intermediaire_import_articles-w'!B747)</f>
        <v>40</v>
      </c>
      <c r="B747">
        <f t="shared" si="35"/>
        <v>25</v>
      </c>
      <c r="C747">
        <f t="shared" si="33"/>
        <v>0</v>
      </c>
      <c r="D747" t="s">
        <v>3223</v>
      </c>
      <c r="F747" t="str">
        <f t="shared" si="34"/>
        <v/>
      </c>
    </row>
    <row r="748" spans="1:6">
      <c r="A748">
        <f>LEN('intermediaire_import_articles-w'!B748)</f>
        <v>42</v>
      </c>
      <c r="B748">
        <f t="shared" si="35"/>
        <v>25</v>
      </c>
      <c r="C748">
        <f t="shared" si="33"/>
        <v>0</v>
      </c>
      <c r="D748" t="s">
        <v>3223</v>
      </c>
      <c r="F748" t="str">
        <f t="shared" si="34"/>
        <v/>
      </c>
    </row>
    <row r="749" spans="1:6">
      <c r="A749">
        <f>LEN('intermediaire_import_articles-w'!B749)</f>
        <v>27</v>
      </c>
      <c r="B749">
        <f t="shared" si="35"/>
        <v>25</v>
      </c>
      <c r="C749">
        <f t="shared" si="33"/>
        <v>0</v>
      </c>
      <c r="D749" t="s">
        <v>3223</v>
      </c>
      <c r="F749" t="str">
        <f t="shared" si="34"/>
        <v/>
      </c>
    </row>
    <row r="750" spans="1:6">
      <c r="A750">
        <f>LEN('intermediaire_import_articles-w'!B750)</f>
        <v>45</v>
      </c>
      <c r="B750">
        <f t="shared" si="35"/>
        <v>25</v>
      </c>
      <c r="C750">
        <f t="shared" si="33"/>
        <v>0</v>
      </c>
      <c r="D750" t="s">
        <v>3223</v>
      </c>
      <c r="F750" t="str">
        <f t="shared" si="34"/>
        <v/>
      </c>
    </row>
    <row r="751" spans="1:6">
      <c r="A751">
        <f>LEN('intermediaire_import_articles-w'!B751)</f>
        <v>50</v>
      </c>
      <c r="B751">
        <f t="shared" si="35"/>
        <v>25</v>
      </c>
      <c r="C751">
        <f t="shared" si="33"/>
        <v>0</v>
      </c>
      <c r="D751" t="s">
        <v>3223</v>
      </c>
      <c r="F751" t="str">
        <f t="shared" si="34"/>
        <v/>
      </c>
    </row>
    <row r="752" spans="1:6">
      <c r="A752">
        <f>LEN('intermediaire_import_articles-w'!B752)</f>
        <v>50</v>
      </c>
      <c r="B752">
        <f t="shared" si="35"/>
        <v>25</v>
      </c>
      <c r="C752">
        <f t="shared" si="33"/>
        <v>0</v>
      </c>
      <c r="D752" t="s">
        <v>3223</v>
      </c>
      <c r="F752" t="str">
        <f t="shared" si="34"/>
        <v/>
      </c>
    </row>
    <row r="753" spans="1:6">
      <c r="A753">
        <f>LEN('intermediaire_import_articles-w'!B753)</f>
        <v>48</v>
      </c>
      <c r="B753">
        <f t="shared" si="35"/>
        <v>25</v>
      </c>
      <c r="C753">
        <f t="shared" si="33"/>
        <v>0</v>
      </c>
      <c r="D753" t="s">
        <v>3223</v>
      </c>
      <c r="F753" t="str">
        <f t="shared" si="34"/>
        <v/>
      </c>
    </row>
    <row r="754" spans="1:6">
      <c r="A754">
        <f>LEN('intermediaire_import_articles-w'!B754)</f>
        <v>47</v>
      </c>
      <c r="B754">
        <f t="shared" si="35"/>
        <v>25</v>
      </c>
      <c r="C754">
        <f t="shared" si="33"/>
        <v>0</v>
      </c>
      <c r="D754" t="s">
        <v>3223</v>
      </c>
      <c r="F754" t="str">
        <f t="shared" si="34"/>
        <v/>
      </c>
    </row>
    <row r="755" spans="1:6">
      <c r="A755">
        <f>LEN('intermediaire_import_articles-w'!B755)</f>
        <v>47</v>
      </c>
      <c r="B755">
        <f t="shared" si="35"/>
        <v>25</v>
      </c>
      <c r="C755">
        <f t="shared" si="33"/>
        <v>0</v>
      </c>
      <c r="D755" t="s">
        <v>3223</v>
      </c>
      <c r="F755" t="str">
        <f t="shared" si="34"/>
        <v/>
      </c>
    </row>
    <row r="756" spans="1:6">
      <c r="A756">
        <f>LEN('intermediaire_import_articles-w'!B756)</f>
        <v>46</v>
      </c>
      <c r="B756">
        <f t="shared" si="35"/>
        <v>25</v>
      </c>
      <c r="C756">
        <f t="shared" si="33"/>
        <v>0</v>
      </c>
      <c r="D756" t="s">
        <v>3223</v>
      </c>
      <c r="F756" t="str">
        <f t="shared" si="34"/>
        <v/>
      </c>
    </row>
    <row r="757" spans="1:6">
      <c r="A757">
        <f>LEN('intermediaire_import_articles-w'!B757)</f>
        <v>47</v>
      </c>
      <c r="B757">
        <f t="shared" si="35"/>
        <v>25</v>
      </c>
      <c r="C757">
        <f t="shared" si="33"/>
        <v>0</v>
      </c>
      <c r="D757" t="s">
        <v>3223</v>
      </c>
      <c r="F757" t="str">
        <f t="shared" si="34"/>
        <v/>
      </c>
    </row>
    <row r="758" spans="1:6">
      <c r="A758">
        <f>LEN('intermediaire_import_articles-w'!B758)</f>
        <v>65</v>
      </c>
      <c r="B758">
        <f t="shared" si="35"/>
        <v>25</v>
      </c>
      <c r="C758">
        <f t="shared" si="33"/>
        <v>0</v>
      </c>
      <c r="D758" t="s">
        <v>3223</v>
      </c>
      <c r="F758" t="str">
        <f t="shared" si="34"/>
        <v/>
      </c>
    </row>
    <row r="759" spans="1:6">
      <c r="A759">
        <f>LEN('intermediaire_import_articles-w'!B759)</f>
        <v>53</v>
      </c>
      <c r="B759">
        <f t="shared" si="35"/>
        <v>25</v>
      </c>
      <c r="C759">
        <f t="shared" si="33"/>
        <v>0</v>
      </c>
      <c r="D759" t="s">
        <v>3223</v>
      </c>
      <c r="F759" t="str">
        <f t="shared" si="34"/>
        <v/>
      </c>
    </row>
    <row r="760" spans="1:6">
      <c r="A760">
        <f>LEN('intermediaire_import_articles-w'!B760)</f>
        <v>53</v>
      </c>
      <c r="B760">
        <f t="shared" si="35"/>
        <v>25</v>
      </c>
      <c r="C760">
        <f t="shared" si="33"/>
        <v>0</v>
      </c>
      <c r="D760" t="s">
        <v>3223</v>
      </c>
      <c r="F760" t="str">
        <f t="shared" si="34"/>
        <v/>
      </c>
    </row>
    <row r="761" spans="1:6">
      <c r="A761">
        <f>LEN('intermediaire_import_articles-w'!B761)</f>
        <v>55</v>
      </c>
      <c r="B761">
        <f t="shared" si="35"/>
        <v>25</v>
      </c>
      <c r="C761">
        <f t="shared" si="33"/>
        <v>0</v>
      </c>
      <c r="D761" t="s">
        <v>3223</v>
      </c>
      <c r="F761" t="str">
        <f t="shared" si="34"/>
        <v/>
      </c>
    </row>
    <row r="762" spans="1:6">
      <c r="A762">
        <f>LEN('intermediaire_import_articles-w'!B762)</f>
        <v>55</v>
      </c>
      <c r="B762">
        <f t="shared" si="35"/>
        <v>25</v>
      </c>
      <c r="C762">
        <f t="shared" si="33"/>
        <v>0</v>
      </c>
      <c r="D762" t="s">
        <v>3223</v>
      </c>
      <c r="F762" t="str">
        <f t="shared" si="34"/>
        <v/>
      </c>
    </row>
    <row r="763" spans="1:6">
      <c r="A763">
        <f>LEN('intermediaire_import_articles-w'!B763)</f>
        <v>55</v>
      </c>
      <c r="B763">
        <f t="shared" si="35"/>
        <v>25</v>
      </c>
      <c r="C763">
        <f t="shared" si="33"/>
        <v>0</v>
      </c>
      <c r="D763" t="s">
        <v>3223</v>
      </c>
      <c r="F763" t="str">
        <f t="shared" si="34"/>
        <v/>
      </c>
    </row>
    <row r="764" spans="1:6">
      <c r="A764">
        <f>LEN('intermediaire_import_articles-w'!B764)</f>
        <v>53</v>
      </c>
      <c r="B764">
        <f t="shared" si="35"/>
        <v>25</v>
      </c>
      <c r="C764">
        <f t="shared" si="33"/>
        <v>0</v>
      </c>
      <c r="D764" t="s">
        <v>3223</v>
      </c>
      <c r="F764" t="str">
        <f t="shared" si="34"/>
        <v/>
      </c>
    </row>
    <row r="765" spans="1:6">
      <c r="A765">
        <f>LEN('intermediaire_import_articles-w'!B765)</f>
        <v>53</v>
      </c>
      <c r="B765">
        <f t="shared" si="35"/>
        <v>25</v>
      </c>
      <c r="C765">
        <f t="shared" si="33"/>
        <v>0</v>
      </c>
      <c r="D765" t="s">
        <v>3223</v>
      </c>
      <c r="F765" t="str">
        <f t="shared" si="34"/>
        <v/>
      </c>
    </row>
    <row r="766" spans="1:6">
      <c r="A766">
        <f>LEN('intermediaire_import_articles-w'!B766)</f>
        <v>53</v>
      </c>
      <c r="B766">
        <f t="shared" si="35"/>
        <v>25</v>
      </c>
      <c r="C766">
        <f t="shared" si="33"/>
        <v>0</v>
      </c>
      <c r="D766" t="s">
        <v>3223</v>
      </c>
      <c r="F766" t="str">
        <f t="shared" si="34"/>
        <v/>
      </c>
    </row>
    <row r="767" spans="1:6">
      <c r="A767">
        <f>LEN('intermediaire_import_articles-w'!B767)</f>
        <v>64</v>
      </c>
      <c r="B767">
        <f t="shared" si="35"/>
        <v>25</v>
      </c>
      <c r="C767">
        <f t="shared" si="33"/>
        <v>0</v>
      </c>
      <c r="D767" t="s">
        <v>3223</v>
      </c>
      <c r="F767" t="str">
        <f t="shared" si="34"/>
        <v/>
      </c>
    </row>
    <row r="768" spans="1:6">
      <c r="A768">
        <f>LEN('intermediaire_import_articles-w'!B768)</f>
        <v>65</v>
      </c>
      <c r="B768">
        <f t="shared" si="35"/>
        <v>25</v>
      </c>
      <c r="C768">
        <f t="shared" si="33"/>
        <v>0</v>
      </c>
      <c r="D768" t="s">
        <v>3223</v>
      </c>
      <c r="F768" t="str">
        <f t="shared" si="34"/>
        <v/>
      </c>
    </row>
    <row r="769" spans="1:6">
      <c r="A769">
        <f>LEN('intermediaire_import_articles-w'!B769)</f>
        <v>65</v>
      </c>
      <c r="B769">
        <f t="shared" si="35"/>
        <v>25</v>
      </c>
      <c r="C769">
        <f t="shared" si="33"/>
        <v>0</v>
      </c>
      <c r="D769" t="s">
        <v>3223</v>
      </c>
      <c r="F769" t="str">
        <f t="shared" si="34"/>
        <v/>
      </c>
    </row>
    <row r="770" spans="1:6">
      <c r="A770">
        <f>LEN('intermediaire_import_articles-w'!B770)</f>
        <v>65</v>
      </c>
      <c r="B770">
        <f t="shared" si="35"/>
        <v>25</v>
      </c>
      <c r="C770">
        <f t="shared" ref="C770:C833" si="36">GESTEP(A770+B770,128)</f>
        <v>0</v>
      </c>
      <c r="D770" t="s">
        <v>3223</v>
      </c>
      <c r="F770" t="str">
        <f t="shared" ref="F770:F833" si="37">IF(C770 = 1,128-B770,"")</f>
        <v/>
      </c>
    </row>
    <row r="771" spans="1:6">
      <c r="A771">
        <f>LEN('intermediaire_import_articles-w'!B771)</f>
        <v>63</v>
      </c>
      <c r="B771">
        <f t="shared" ref="B771:B834" si="38">LEN(D771)</f>
        <v>25</v>
      </c>
      <c r="C771">
        <f t="shared" si="36"/>
        <v>0</v>
      </c>
      <c r="D771" t="s">
        <v>3223</v>
      </c>
      <c r="F771" t="str">
        <f t="shared" si="37"/>
        <v/>
      </c>
    </row>
    <row r="772" spans="1:6">
      <c r="A772">
        <f>LEN('intermediaire_import_articles-w'!B772)</f>
        <v>63</v>
      </c>
      <c r="B772">
        <f t="shared" si="38"/>
        <v>25</v>
      </c>
      <c r="C772">
        <f t="shared" si="36"/>
        <v>0</v>
      </c>
      <c r="D772" t="s">
        <v>3223</v>
      </c>
      <c r="F772" t="str">
        <f t="shared" si="37"/>
        <v/>
      </c>
    </row>
    <row r="773" spans="1:6">
      <c r="A773">
        <f>LEN('intermediaire_import_articles-w'!B773)</f>
        <v>63</v>
      </c>
      <c r="B773">
        <f t="shared" si="38"/>
        <v>25</v>
      </c>
      <c r="C773">
        <f t="shared" si="36"/>
        <v>0</v>
      </c>
      <c r="D773" t="s">
        <v>3223</v>
      </c>
      <c r="F773" t="str">
        <f t="shared" si="37"/>
        <v/>
      </c>
    </row>
    <row r="774" spans="1:6">
      <c r="A774">
        <f>LEN('intermediaire_import_articles-w'!B774)</f>
        <v>74</v>
      </c>
      <c r="B774">
        <f t="shared" si="38"/>
        <v>25</v>
      </c>
      <c r="C774">
        <f t="shared" si="36"/>
        <v>0</v>
      </c>
      <c r="D774" t="s">
        <v>3223</v>
      </c>
      <c r="F774" t="str">
        <f t="shared" si="37"/>
        <v/>
      </c>
    </row>
    <row r="775" spans="1:6">
      <c r="A775">
        <f>LEN('intermediaire_import_articles-w'!B775)</f>
        <v>64</v>
      </c>
      <c r="B775">
        <f t="shared" si="38"/>
        <v>25</v>
      </c>
      <c r="C775">
        <f t="shared" si="36"/>
        <v>0</v>
      </c>
      <c r="D775" t="s">
        <v>3223</v>
      </c>
      <c r="F775" t="str">
        <f t="shared" si="37"/>
        <v/>
      </c>
    </row>
    <row r="776" spans="1:6">
      <c r="A776">
        <f>LEN('intermediaire_import_articles-w'!B776)</f>
        <v>64</v>
      </c>
      <c r="B776">
        <f t="shared" si="38"/>
        <v>25</v>
      </c>
      <c r="C776">
        <f t="shared" si="36"/>
        <v>0</v>
      </c>
      <c r="D776" t="s">
        <v>3223</v>
      </c>
      <c r="F776" t="str">
        <f t="shared" si="37"/>
        <v/>
      </c>
    </row>
    <row r="777" spans="1:6">
      <c r="A777">
        <f>LEN('intermediaire_import_articles-w'!B777)</f>
        <v>64</v>
      </c>
      <c r="B777">
        <f t="shared" si="38"/>
        <v>25</v>
      </c>
      <c r="C777">
        <f t="shared" si="36"/>
        <v>0</v>
      </c>
      <c r="D777" t="s">
        <v>3223</v>
      </c>
      <c r="F777" t="str">
        <f t="shared" si="37"/>
        <v/>
      </c>
    </row>
    <row r="778" spans="1:6">
      <c r="A778">
        <f>LEN('intermediaire_import_articles-w'!B778)</f>
        <v>62</v>
      </c>
      <c r="B778">
        <f t="shared" si="38"/>
        <v>25</v>
      </c>
      <c r="C778">
        <f t="shared" si="36"/>
        <v>0</v>
      </c>
      <c r="D778" t="s">
        <v>3223</v>
      </c>
      <c r="F778" t="str">
        <f t="shared" si="37"/>
        <v/>
      </c>
    </row>
    <row r="779" spans="1:6">
      <c r="A779">
        <f>LEN('intermediaire_import_articles-w'!B779)</f>
        <v>62</v>
      </c>
      <c r="B779">
        <f t="shared" si="38"/>
        <v>25</v>
      </c>
      <c r="C779">
        <f t="shared" si="36"/>
        <v>0</v>
      </c>
      <c r="D779" t="s">
        <v>3223</v>
      </c>
      <c r="F779" t="str">
        <f t="shared" si="37"/>
        <v/>
      </c>
    </row>
    <row r="780" spans="1:6">
      <c r="A780">
        <f>LEN('intermediaire_import_articles-w'!B780)</f>
        <v>62</v>
      </c>
      <c r="B780">
        <f t="shared" si="38"/>
        <v>25</v>
      </c>
      <c r="C780">
        <f t="shared" si="36"/>
        <v>0</v>
      </c>
      <c r="D780" t="s">
        <v>3223</v>
      </c>
      <c r="F780" t="str">
        <f t="shared" si="37"/>
        <v/>
      </c>
    </row>
    <row r="781" spans="1:6">
      <c r="A781">
        <f>LEN('intermediaire_import_articles-w'!B781)</f>
        <v>73</v>
      </c>
      <c r="B781">
        <f t="shared" si="38"/>
        <v>25</v>
      </c>
      <c r="C781">
        <f t="shared" si="36"/>
        <v>0</v>
      </c>
      <c r="D781" t="s">
        <v>3223</v>
      </c>
      <c r="F781" t="str">
        <f t="shared" si="37"/>
        <v/>
      </c>
    </row>
    <row r="782" spans="1:6">
      <c r="A782">
        <f>LEN('intermediaire_import_articles-w'!B782)</f>
        <v>51</v>
      </c>
      <c r="B782">
        <f t="shared" si="38"/>
        <v>25</v>
      </c>
      <c r="C782">
        <f t="shared" si="36"/>
        <v>0</v>
      </c>
      <c r="D782" t="s">
        <v>3223</v>
      </c>
      <c r="F782" t="str">
        <f t="shared" si="37"/>
        <v/>
      </c>
    </row>
    <row r="783" spans="1:6">
      <c r="A783">
        <f>LEN('intermediaire_import_articles-w'!B783)</f>
        <v>52</v>
      </c>
      <c r="B783">
        <f t="shared" si="38"/>
        <v>25</v>
      </c>
      <c r="C783">
        <f t="shared" si="36"/>
        <v>0</v>
      </c>
      <c r="D783" t="s">
        <v>3223</v>
      </c>
      <c r="F783" t="str">
        <f t="shared" si="37"/>
        <v/>
      </c>
    </row>
    <row r="784" spans="1:6">
      <c r="A784">
        <f>LEN('intermediaire_import_articles-w'!B784)</f>
        <v>52</v>
      </c>
      <c r="B784">
        <f t="shared" si="38"/>
        <v>25</v>
      </c>
      <c r="C784">
        <f t="shared" si="36"/>
        <v>0</v>
      </c>
      <c r="D784" t="s">
        <v>3223</v>
      </c>
      <c r="F784" t="str">
        <f t="shared" si="37"/>
        <v/>
      </c>
    </row>
    <row r="785" spans="1:6">
      <c r="A785">
        <f>LEN('intermediaire_import_articles-w'!B785)</f>
        <v>52</v>
      </c>
      <c r="B785">
        <f t="shared" si="38"/>
        <v>25</v>
      </c>
      <c r="C785">
        <f t="shared" si="36"/>
        <v>0</v>
      </c>
      <c r="D785" t="s">
        <v>3223</v>
      </c>
      <c r="F785" t="str">
        <f t="shared" si="37"/>
        <v/>
      </c>
    </row>
    <row r="786" spans="1:6">
      <c r="A786">
        <f>LEN('intermediaire_import_articles-w'!B786)</f>
        <v>57</v>
      </c>
      <c r="B786">
        <f t="shared" si="38"/>
        <v>25</v>
      </c>
      <c r="C786">
        <f t="shared" si="36"/>
        <v>0</v>
      </c>
      <c r="D786" t="s">
        <v>3223</v>
      </c>
      <c r="F786" t="str">
        <f t="shared" si="37"/>
        <v/>
      </c>
    </row>
    <row r="787" spans="1:6">
      <c r="A787">
        <f>LEN('intermediaire_import_articles-w'!B787)</f>
        <v>55</v>
      </c>
      <c r="B787">
        <f t="shared" si="38"/>
        <v>25</v>
      </c>
      <c r="C787">
        <f t="shared" si="36"/>
        <v>0</v>
      </c>
      <c r="D787" t="s">
        <v>3223</v>
      </c>
      <c r="F787" t="str">
        <f t="shared" si="37"/>
        <v/>
      </c>
    </row>
    <row r="788" spans="1:6">
      <c r="A788">
        <f>LEN('intermediaire_import_articles-w'!B788)</f>
        <v>56</v>
      </c>
      <c r="B788">
        <f t="shared" si="38"/>
        <v>25</v>
      </c>
      <c r="C788">
        <f t="shared" si="36"/>
        <v>0</v>
      </c>
      <c r="D788" t="s">
        <v>3223</v>
      </c>
      <c r="F788" t="str">
        <f t="shared" si="37"/>
        <v/>
      </c>
    </row>
    <row r="789" spans="1:6">
      <c r="A789">
        <f>LEN('intermediaire_import_articles-w'!B789)</f>
        <v>56</v>
      </c>
      <c r="B789">
        <f t="shared" si="38"/>
        <v>25</v>
      </c>
      <c r="C789">
        <f t="shared" si="36"/>
        <v>0</v>
      </c>
      <c r="D789" t="s">
        <v>3223</v>
      </c>
      <c r="F789" t="str">
        <f t="shared" si="37"/>
        <v/>
      </c>
    </row>
    <row r="790" spans="1:6">
      <c r="A790">
        <f>LEN('intermediaire_import_articles-w'!B790)</f>
        <v>55</v>
      </c>
      <c r="B790">
        <f t="shared" si="38"/>
        <v>25</v>
      </c>
      <c r="C790">
        <f t="shared" si="36"/>
        <v>0</v>
      </c>
      <c r="D790" t="s">
        <v>3223</v>
      </c>
      <c r="F790" t="str">
        <f t="shared" si="37"/>
        <v/>
      </c>
    </row>
    <row r="791" spans="1:6">
      <c r="A791">
        <f>LEN('intermediaire_import_articles-w'!B791)</f>
        <v>55</v>
      </c>
      <c r="B791">
        <f t="shared" si="38"/>
        <v>25</v>
      </c>
      <c r="C791">
        <f t="shared" si="36"/>
        <v>0</v>
      </c>
      <c r="D791" t="s">
        <v>3223</v>
      </c>
      <c r="F791" t="str">
        <f t="shared" si="37"/>
        <v/>
      </c>
    </row>
    <row r="792" spans="1:6">
      <c r="A792">
        <f>LEN('intermediaire_import_articles-w'!B792)</f>
        <v>56</v>
      </c>
      <c r="B792">
        <f t="shared" si="38"/>
        <v>25</v>
      </c>
      <c r="C792">
        <f t="shared" si="36"/>
        <v>0</v>
      </c>
      <c r="D792" t="s">
        <v>3223</v>
      </c>
      <c r="F792" t="str">
        <f t="shared" si="37"/>
        <v/>
      </c>
    </row>
    <row r="793" spans="1:6">
      <c r="A793">
        <f>LEN('intermediaire_import_articles-w'!B793)</f>
        <v>56</v>
      </c>
      <c r="B793">
        <f t="shared" si="38"/>
        <v>25</v>
      </c>
      <c r="C793">
        <f t="shared" si="36"/>
        <v>0</v>
      </c>
      <c r="D793" t="s">
        <v>3223</v>
      </c>
      <c r="F793" t="str">
        <f t="shared" si="37"/>
        <v/>
      </c>
    </row>
    <row r="794" spans="1:6">
      <c r="A794">
        <f>LEN('intermediaire_import_articles-w'!B794)</f>
        <v>61</v>
      </c>
      <c r="B794">
        <f t="shared" si="38"/>
        <v>25</v>
      </c>
      <c r="C794">
        <f t="shared" si="36"/>
        <v>0</v>
      </c>
      <c r="D794" t="s">
        <v>3223</v>
      </c>
      <c r="F794" t="str">
        <f t="shared" si="37"/>
        <v/>
      </c>
    </row>
    <row r="795" spans="1:6">
      <c r="A795">
        <f>LEN('intermediaire_import_articles-w'!B795)</f>
        <v>62</v>
      </c>
      <c r="B795">
        <f t="shared" si="38"/>
        <v>25</v>
      </c>
      <c r="C795">
        <f t="shared" si="36"/>
        <v>0</v>
      </c>
      <c r="D795" t="s">
        <v>3223</v>
      </c>
      <c r="F795" t="str">
        <f t="shared" si="37"/>
        <v/>
      </c>
    </row>
    <row r="796" spans="1:6">
      <c r="A796">
        <f>LEN('intermediaire_import_articles-w'!B796)</f>
        <v>62</v>
      </c>
      <c r="B796">
        <f t="shared" si="38"/>
        <v>25</v>
      </c>
      <c r="C796">
        <f t="shared" si="36"/>
        <v>0</v>
      </c>
      <c r="D796" t="s">
        <v>3223</v>
      </c>
      <c r="F796" t="str">
        <f t="shared" si="37"/>
        <v/>
      </c>
    </row>
    <row r="797" spans="1:6">
      <c r="A797">
        <f>LEN('intermediaire_import_articles-w'!B797)</f>
        <v>62</v>
      </c>
      <c r="B797">
        <f t="shared" si="38"/>
        <v>25</v>
      </c>
      <c r="C797">
        <f t="shared" si="36"/>
        <v>0</v>
      </c>
      <c r="D797" t="s">
        <v>3223</v>
      </c>
      <c r="F797" t="str">
        <f t="shared" si="37"/>
        <v/>
      </c>
    </row>
    <row r="798" spans="1:6">
      <c r="A798">
        <f>LEN('intermediaire_import_articles-w'!B798)</f>
        <v>61</v>
      </c>
      <c r="B798">
        <f t="shared" si="38"/>
        <v>25</v>
      </c>
      <c r="C798">
        <f t="shared" si="36"/>
        <v>0</v>
      </c>
      <c r="D798" t="s">
        <v>3223</v>
      </c>
      <c r="F798" t="str">
        <f t="shared" si="37"/>
        <v/>
      </c>
    </row>
    <row r="799" spans="1:6">
      <c r="A799">
        <f>LEN('intermediaire_import_articles-w'!B799)</f>
        <v>61</v>
      </c>
      <c r="B799">
        <f t="shared" si="38"/>
        <v>25</v>
      </c>
      <c r="C799">
        <f t="shared" si="36"/>
        <v>0</v>
      </c>
      <c r="D799" t="s">
        <v>3223</v>
      </c>
      <c r="F799" t="str">
        <f t="shared" si="37"/>
        <v/>
      </c>
    </row>
    <row r="800" spans="1:6">
      <c r="A800">
        <f>LEN('intermediaire_import_articles-w'!B800)</f>
        <v>61</v>
      </c>
      <c r="B800">
        <f t="shared" si="38"/>
        <v>25</v>
      </c>
      <c r="C800">
        <f t="shared" si="36"/>
        <v>0</v>
      </c>
      <c r="D800" t="s">
        <v>3223</v>
      </c>
      <c r="F800" t="str">
        <f t="shared" si="37"/>
        <v/>
      </c>
    </row>
    <row r="801" spans="1:6">
      <c r="A801">
        <f>LEN('intermediaire_import_articles-w'!B801)</f>
        <v>61</v>
      </c>
      <c r="B801">
        <f t="shared" si="38"/>
        <v>25</v>
      </c>
      <c r="C801">
        <f t="shared" si="36"/>
        <v>0</v>
      </c>
      <c r="D801" t="s">
        <v>3223</v>
      </c>
      <c r="F801" t="str">
        <f t="shared" si="37"/>
        <v/>
      </c>
    </row>
    <row r="802" spans="1:6">
      <c r="A802">
        <f>LEN('intermediaire_import_articles-w'!B802)</f>
        <v>61</v>
      </c>
      <c r="B802">
        <f t="shared" si="38"/>
        <v>25</v>
      </c>
      <c r="C802">
        <f t="shared" si="36"/>
        <v>0</v>
      </c>
      <c r="D802" t="s">
        <v>3223</v>
      </c>
      <c r="F802" t="str">
        <f t="shared" si="37"/>
        <v/>
      </c>
    </row>
    <row r="803" spans="1:6">
      <c r="A803">
        <f>LEN('intermediaire_import_articles-w'!B803)</f>
        <v>61</v>
      </c>
      <c r="B803">
        <f t="shared" si="38"/>
        <v>25</v>
      </c>
      <c r="C803">
        <f t="shared" si="36"/>
        <v>0</v>
      </c>
      <c r="D803" t="s">
        <v>3223</v>
      </c>
      <c r="F803" t="str">
        <f t="shared" si="37"/>
        <v/>
      </c>
    </row>
    <row r="804" spans="1:6">
      <c r="A804">
        <f>LEN('intermediaire_import_articles-w'!B804)</f>
        <v>62</v>
      </c>
      <c r="B804">
        <f t="shared" si="38"/>
        <v>25</v>
      </c>
      <c r="C804">
        <f t="shared" si="36"/>
        <v>0</v>
      </c>
      <c r="D804" t="s">
        <v>3223</v>
      </c>
      <c r="F804" t="str">
        <f t="shared" si="37"/>
        <v/>
      </c>
    </row>
    <row r="805" spans="1:6">
      <c r="A805">
        <f>LEN('intermediaire_import_articles-w'!B805)</f>
        <v>62</v>
      </c>
      <c r="B805">
        <f t="shared" si="38"/>
        <v>25</v>
      </c>
      <c r="C805">
        <f t="shared" si="36"/>
        <v>0</v>
      </c>
      <c r="D805" t="s">
        <v>3223</v>
      </c>
      <c r="F805" t="str">
        <f t="shared" si="37"/>
        <v/>
      </c>
    </row>
    <row r="806" spans="1:6">
      <c r="A806">
        <f>LEN('intermediaire_import_articles-w'!B806)</f>
        <v>60</v>
      </c>
      <c r="B806">
        <f t="shared" si="38"/>
        <v>25</v>
      </c>
      <c r="C806">
        <f t="shared" si="36"/>
        <v>0</v>
      </c>
      <c r="D806" t="s">
        <v>3223</v>
      </c>
      <c r="F806" t="str">
        <f t="shared" si="37"/>
        <v/>
      </c>
    </row>
    <row r="807" spans="1:6">
      <c r="A807">
        <f>LEN('intermediaire_import_articles-w'!B807)</f>
        <v>61</v>
      </c>
      <c r="B807">
        <f t="shared" si="38"/>
        <v>25</v>
      </c>
      <c r="C807">
        <f t="shared" si="36"/>
        <v>0</v>
      </c>
      <c r="D807" t="s">
        <v>3223</v>
      </c>
      <c r="F807" t="str">
        <f t="shared" si="37"/>
        <v/>
      </c>
    </row>
    <row r="808" spans="1:6">
      <c r="A808">
        <f>LEN('intermediaire_import_articles-w'!B808)</f>
        <v>61</v>
      </c>
      <c r="B808">
        <f t="shared" si="38"/>
        <v>25</v>
      </c>
      <c r="C808">
        <f t="shared" si="36"/>
        <v>0</v>
      </c>
      <c r="D808" t="s">
        <v>3223</v>
      </c>
      <c r="F808" t="str">
        <f t="shared" si="37"/>
        <v/>
      </c>
    </row>
    <row r="809" spans="1:6">
      <c r="A809">
        <f>LEN('intermediaire_import_articles-w'!B809)</f>
        <v>61</v>
      </c>
      <c r="B809">
        <f t="shared" si="38"/>
        <v>25</v>
      </c>
      <c r="C809">
        <f t="shared" si="36"/>
        <v>0</v>
      </c>
      <c r="D809" t="s">
        <v>3223</v>
      </c>
      <c r="F809" t="str">
        <f t="shared" si="37"/>
        <v/>
      </c>
    </row>
    <row r="810" spans="1:6">
      <c r="A810">
        <f>LEN('intermediaire_import_articles-w'!B810)</f>
        <v>60</v>
      </c>
      <c r="B810">
        <f t="shared" si="38"/>
        <v>25</v>
      </c>
      <c r="C810">
        <f t="shared" si="36"/>
        <v>0</v>
      </c>
      <c r="D810" t="s">
        <v>3223</v>
      </c>
      <c r="F810" t="str">
        <f t="shared" si="37"/>
        <v/>
      </c>
    </row>
    <row r="811" spans="1:6">
      <c r="A811">
        <f>LEN('intermediaire_import_articles-w'!B811)</f>
        <v>60</v>
      </c>
      <c r="B811">
        <f t="shared" si="38"/>
        <v>25</v>
      </c>
      <c r="C811">
        <f t="shared" si="36"/>
        <v>0</v>
      </c>
      <c r="D811" t="s">
        <v>3223</v>
      </c>
      <c r="F811" t="str">
        <f t="shared" si="37"/>
        <v/>
      </c>
    </row>
    <row r="812" spans="1:6">
      <c r="A812">
        <f>LEN('intermediaire_import_articles-w'!B812)</f>
        <v>61</v>
      </c>
      <c r="B812">
        <f t="shared" si="38"/>
        <v>25</v>
      </c>
      <c r="C812">
        <f t="shared" si="36"/>
        <v>0</v>
      </c>
      <c r="D812" t="s">
        <v>3223</v>
      </c>
      <c r="F812" t="str">
        <f t="shared" si="37"/>
        <v/>
      </c>
    </row>
    <row r="813" spans="1:6">
      <c r="A813">
        <f>LEN('intermediaire_import_articles-w'!B813)</f>
        <v>61</v>
      </c>
      <c r="B813">
        <f t="shared" si="38"/>
        <v>25</v>
      </c>
      <c r="C813">
        <f t="shared" si="36"/>
        <v>0</v>
      </c>
      <c r="D813" t="s">
        <v>3223</v>
      </c>
      <c r="F813" t="str">
        <f t="shared" si="37"/>
        <v/>
      </c>
    </row>
    <row r="814" spans="1:6">
      <c r="A814">
        <f>LEN('intermediaire_import_articles-w'!B814)</f>
        <v>60</v>
      </c>
      <c r="B814">
        <f t="shared" si="38"/>
        <v>25</v>
      </c>
      <c r="C814">
        <f t="shared" si="36"/>
        <v>0</v>
      </c>
      <c r="D814" t="s">
        <v>3223</v>
      </c>
      <c r="F814" t="str">
        <f t="shared" si="37"/>
        <v/>
      </c>
    </row>
    <row r="815" spans="1:6">
      <c r="A815">
        <f>LEN('intermediaire_import_articles-w'!B815)</f>
        <v>61</v>
      </c>
      <c r="B815">
        <f t="shared" si="38"/>
        <v>25</v>
      </c>
      <c r="C815">
        <f t="shared" si="36"/>
        <v>0</v>
      </c>
      <c r="D815" t="s">
        <v>3223</v>
      </c>
      <c r="F815" t="str">
        <f t="shared" si="37"/>
        <v/>
      </c>
    </row>
    <row r="816" spans="1:6">
      <c r="A816">
        <f>LEN('intermediaire_import_articles-w'!B816)</f>
        <v>61</v>
      </c>
      <c r="B816">
        <f t="shared" si="38"/>
        <v>25</v>
      </c>
      <c r="C816">
        <f t="shared" si="36"/>
        <v>0</v>
      </c>
      <c r="D816" t="s">
        <v>3223</v>
      </c>
      <c r="F816" t="str">
        <f t="shared" si="37"/>
        <v/>
      </c>
    </row>
    <row r="817" spans="1:6">
      <c r="A817">
        <f>LEN('intermediaire_import_articles-w'!B817)</f>
        <v>57</v>
      </c>
      <c r="B817">
        <f t="shared" si="38"/>
        <v>25</v>
      </c>
      <c r="C817">
        <f t="shared" si="36"/>
        <v>0</v>
      </c>
      <c r="D817" t="s">
        <v>3223</v>
      </c>
      <c r="F817" t="str">
        <f t="shared" si="37"/>
        <v/>
      </c>
    </row>
    <row r="818" spans="1:6">
      <c r="A818">
        <f>LEN('intermediaire_import_articles-w'!B818)</f>
        <v>56</v>
      </c>
      <c r="B818">
        <f t="shared" si="38"/>
        <v>25</v>
      </c>
      <c r="C818">
        <f t="shared" si="36"/>
        <v>0</v>
      </c>
      <c r="D818" t="s">
        <v>3223</v>
      </c>
      <c r="F818" t="str">
        <f t="shared" si="37"/>
        <v/>
      </c>
    </row>
    <row r="819" spans="1:6">
      <c r="A819">
        <f>LEN('intermediaire_import_articles-w'!B819)</f>
        <v>56</v>
      </c>
      <c r="B819">
        <f t="shared" si="38"/>
        <v>25</v>
      </c>
      <c r="C819">
        <f t="shared" si="36"/>
        <v>0</v>
      </c>
      <c r="D819" t="s">
        <v>3223</v>
      </c>
      <c r="F819" t="str">
        <f t="shared" si="37"/>
        <v/>
      </c>
    </row>
    <row r="820" spans="1:6">
      <c r="A820">
        <f>LEN('intermediaire_import_articles-w'!B820)</f>
        <v>55</v>
      </c>
      <c r="B820">
        <f t="shared" si="38"/>
        <v>25</v>
      </c>
      <c r="C820">
        <f t="shared" si="36"/>
        <v>0</v>
      </c>
      <c r="D820" t="s">
        <v>3223</v>
      </c>
      <c r="F820" t="str">
        <f t="shared" si="37"/>
        <v/>
      </c>
    </row>
    <row r="821" spans="1:6">
      <c r="A821">
        <f>LEN('intermediaire_import_articles-w'!B821)</f>
        <v>56</v>
      </c>
      <c r="B821">
        <f t="shared" si="38"/>
        <v>25</v>
      </c>
      <c r="C821">
        <f t="shared" si="36"/>
        <v>0</v>
      </c>
      <c r="D821" t="s">
        <v>3223</v>
      </c>
      <c r="F821" t="str">
        <f t="shared" si="37"/>
        <v/>
      </c>
    </row>
    <row r="822" spans="1:6">
      <c r="A822">
        <f>LEN('intermediaire_import_articles-w'!B822)</f>
        <v>56</v>
      </c>
      <c r="B822">
        <f t="shared" si="38"/>
        <v>25</v>
      </c>
      <c r="C822">
        <f t="shared" si="36"/>
        <v>0</v>
      </c>
      <c r="D822" t="s">
        <v>3223</v>
      </c>
      <c r="F822" t="str">
        <f t="shared" si="37"/>
        <v/>
      </c>
    </row>
    <row r="823" spans="1:6">
      <c r="A823">
        <f>LEN('intermediaire_import_articles-w'!B823)</f>
        <v>56</v>
      </c>
      <c r="B823">
        <f t="shared" si="38"/>
        <v>25</v>
      </c>
      <c r="C823">
        <f t="shared" si="36"/>
        <v>0</v>
      </c>
      <c r="D823" t="s">
        <v>3223</v>
      </c>
      <c r="F823" t="str">
        <f t="shared" si="37"/>
        <v/>
      </c>
    </row>
    <row r="824" spans="1:6">
      <c r="A824">
        <f>LEN('intermediaire_import_articles-w'!B824)</f>
        <v>67</v>
      </c>
      <c r="B824">
        <f t="shared" si="38"/>
        <v>25</v>
      </c>
      <c r="C824">
        <f t="shared" si="36"/>
        <v>0</v>
      </c>
      <c r="D824" t="s">
        <v>3223</v>
      </c>
      <c r="F824" t="str">
        <f t="shared" si="37"/>
        <v/>
      </c>
    </row>
    <row r="825" spans="1:6">
      <c r="A825">
        <f>LEN('intermediaire_import_articles-w'!B825)</f>
        <v>62</v>
      </c>
      <c r="B825">
        <f t="shared" si="38"/>
        <v>25</v>
      </c>
      <c r="C825">
        <f t="shared" si="36"/>
        <v>0</v>
      </c>
      <c r="D825" t="s">
        <v>3223</v>
      </c>
      <c r="F825" t="str">
        <f t="shared" si="37"/>
        <v/>
      </c>
    </row>
    <row r="826" spans="1:6">
      <c r="A826">
        <f>LEN('intermediaire_import_articles-w'!B826)</f>
        <v>62</v>
      </c>
      <c r="B826">
        <f t="shared" si="38"/>
        <v>25</v>
      </c>
      <c r="C826">
        <f t="shared" si="36"/>
        <v>0</v>
      </c>
      <c r="D826" t="s">
        <v>3223</v>
      </c>
      <c r="F826" t="str">
        <f t="shared" si="37"/>
        <v/>
      </c>
    </row>
    <row r="827" spans="1:6">
      <c r="A827">
        <f>LEN('intermediaire_import_articles-w'!B827)</f>
        <v>61</v>
      </c>
      <c r="B827">
        <f t="shared" si="38"/>
        <v>25</v>
      </c>
      <c r="C827">
        <f t="shared" si="36"/>
        <v>0</v>
      </c>
      <c r="D827" t="s">
        <v>3223</v>
      </c>
      <c r="F827" t="str">
        <f t="shared" si="37"/>
        <v/>
      </c>
    </row>
    <row r="828" spans="1:6">
      <c r="A828">
        <f>LEN('intermediaire_import_articles-w'!B828)</f>
        <v>62</v>
      </c>
      <c r="B828">
        <f t="shared" si="38"/>
        <v>25</v>
      </c>
      <c r="C828">
        <f t="shared" si="36"/>
        <v>0</v>
      </c>
      <c r="D828" t="s">
        <v>3223</v>
      </c>
      <c r="F828" t="str">
        <f t="shared" si="37"/>
        <v/>
      </c>
    </row>
    <row r="829" spans="1:6">
      <c r="A829">
        <f>LEN('intermediaire_import_articles-w'!B829)</f>
        <v>62</v>
      </c>
      <c r="B829">
        <f t="shared" si="38"/>
        <v>25</v>
      </c>
      <c r="C829">
        <f t="shared" si="36"/>
        <v>0</v>
      </c>
      <c r="D829" t="s">
        <v>3223</v>
      </c>
      <c r="F829" t="str">
        <f t="shared" si="37"/>
        <v/>
      </c>
    </row>
    <row r="830" spans="1:6">
      <c r="A830">
        <f>LEN('intermediaire_import_articles-w'!B830)</f>
        <v>62</v>
      </c>
      <c r="B830">
        <f t="shared" si="38"/>
        <v>25</v>
      </c>
      <c r="C830">
        <f t="shared" si="36"/>
        <v>0</v>
      </c>
      <c r="D830" t="s">
        <v>3223</v>
      </c>
      <c r="F830" t="str">
        <f t="shared" si="37"/>
        <v/>
      </c>
    </row>
    <row r="831" spans="1:6">
      <c r="A831">
        <f>LEN('intermediaire_import_articles-w'!B831)</f>
        <v>66</v>
      </c>
      <c r="B831">
        <f t="shared" si="38"/>
        <v>25</v>
      </c>
      <c r="C831">
        <f t="shared" si="36"/>
        <v>0</v>
      </c>
      <c r="D831" t="s">
        <v>3223</v>
      </c>
      <c r="F831" t="str">
        <f t="shared" si="37"/>
        <v/>
      </c>
    </row>
    <row r="832" spans="1:6">
      <c r="A832">
        <f>LEN('intermediaire_import_articles-w'!B832)</f>
        <v>61</v>
      </c>
      <c r="B832">
        <f t="shared" si="38"/>
        <v>25</v>
      </c>
      <c r="C832">
        <f t="shared" si="36"/>
        <v>0</v>
      </c>
      <c r="D832" t="s">
        <v>3223</v>
      </c>
      <c r="F832" t="str">
        <f t="shared" si="37"/>
        <v/>
      </c>
    </row>
    <row r="833" spans="1:6">
      <c r="A833">
        <f>LEN('intermediaire_import_articles-w'!B833)</f>
        <v>61</v>
      </c>
      <c r="B833">
        <f t="shared" si="38"/>
        <v>25</v>
      </c>
      <c r="C833">
        <f t="shared" si="36"/>
        <v>0</v>
      </c>
      <c r="D833" t="s">
        <v>3223</v>
      </c>
      <c r="F833" t="str">
        <f t="shared" si="37"/>
        <v/>
      </c>
    </row>
    <row r="834" spans="1:6">
      <c r="A834">
        <f>LEN('intermediaire_import_articles-w'!B834)</f>
        <v>60</v>
      </c>
      <c r="B834">
        <f t="shared" si="38"/>
        <v>25</v>
      </c>
      <c r="C834">
        <f t="shared" ref="C834:C897" si="39">GESTEP(A834+B834,128)</f>
        <v>0</v>
      </c>
      <c r="D834" t="s">
        <v>3223</v>
      </c>
      <c r="F834" t="str">
        <f t="shared" ref="F834:F897" si="40">IF(C834 = 1,128-B834,"")</f>
        <v/>
      </c>
    </row>
    <row r="835" spans="1:6">
      <c r="A835">
        <f>LEN('intermediaire_import_articles-w'!B835)</f>
        <v>61</v>
      </c>
      <c r="B835">
        <f t="shared" ref="B835:B898" si="41">LEN(D835)</f>
        <v>25</v>
      </c>
      <c r="C835">
        <f t="shared" si="39"/>
        <v>0</v>
      </c>
      <c r="D835" t="s">
        <v>3223</v>
      </c>
      <c r="F835" t="str">
        <f t="shared" si="40"/>
        <v/>
      </c>
    </row>
    <row r="836" spans="1:6">
      <c r="A836">
        <f>LEN('intermediaire_import_articles-w'!B836)</f>
        <v>61</v>
      </c>
      <c r="B836">
        <f t="shared" si="41"/>
        <v>25</v>
      </c>
      <c r="C836">
        <f t="shared" si="39"/>
        <v>0</v>
      </c>
      <c r="D836" t="s">
        <v>3223</v>
      </c>
      <c r="F836" t="str">
        <f t="shared" si="40"/>
        <v/>
      </c>
    </row>
    <row r="837" spans="1:6">
      <c r="A837">
        <f>LEN('intermediaire_import_articles-w'!B837)</f>
        <v>61</v>
      </c>
      <c r="B837">
        <f t="shared" si="41"/>
        <v>25</v>
      </c>
      <c r="C837">
        <f t="shared" si="39"/>
        <v>0</v>
      </c>
      <c r="D837" t="s">
        <v>3223</v>
      </c>
      <c r="F837" t="str">
        <f t="shared" si="40"/>
        <v/>
      </c>
    </row>
    <row r="838" spans="1:6">
      <c r="A838">
        <f>LEN('intermediaire_import_articles-w'!B838)</f>
        <v>60</v>
      </c>
      <c r="B838">
        <f t="shared" si="41"/>
        <v>25</v>
      </c>
      <c r="C838">
        <f t="shared" si="39"/>
        <v>0</v>
      </c>
      <c r="D838" t="s">
        <v>3223</v>
      </c>
      <c r="F838" t="str">
        <f t="shared" si="40"/>
        <v/>
      </c>
    </row>
    <row r="839" spans="1:6">
      <c r="A839">
        <f>LEN('intermediaire_import_articles-w'!B839)</f>
        <v>73</v>
      </c>
      <c r="B839">
        <f t="shared" si="41"/>
        <v>25</v>
      </c>
      <c r="C839">
        <f t="shared" si="39"/>
        <v>0</v>
      </c>
      <c r="D839" t="s">
        <v>3223</v>
      </c>
      <c r="F839" t="str">
        <f t="shared" si="40"/>
        <v/>
      </c>
    </row>
    <row r="840" spans="1:6">
      <c r="A840">
        <f>LEN('intermediaire_import_articles-w'!B840)</f>
        <v>41</v>
      </c>
      <c r="B840">
        <f t="shared" si="41"/>
        <v>25</v>
      </c>
      <c r="C840">
        <f t="shared" si="39"/>
        <v>0</v>
      </c>
      <c r="D840" t="s">
        <v>3223</v>
      </c>
      <c r="F840" t="str">
        <f t="shared" si="40"/>
        <v/>
      </c>
    </row>
    <row r="841" spans="1:6">
      <c r="A841">
        <f>LEN('intermediaire_import_articles-w'!B841)</f>
        <v>56</v>
      </c>
      <c r="B841">
        <f t="shared" si="41"/>
        <v>25</v>
      </c>
      <c r="C841">
        <f t="shared" si="39"/>
        <v>0</v>
      </c>
      <c r="D841" t="s">
        <v>3223</v>
      </c>
      <c r="F841" t="str">
        <f t="shared" si="40"/>
        <v/>
      </c>
    </row>
    <row r="842" spans="1:6">
      <c r="A842">
        <f>LEN('intermediaire_import_articles-w'!B842)</f>
        <v>59</v>
      </c>
      <c r="B842">
        <f t="shared" si="41"/>
        <v>25</v>
      </c>
      <c r="C842">
        <f t="shared" si="39"/>
        <v>0</v>
      </c>
      <c r="D842" t="s">
        <v>3223</v>
      </c>
      <c r="F842" t="str">
        <f t="shared" si="40"/>
        <v/>
      </c>
    </row>
    <row r="843" spans="1:6">
      <c r="A843">
        <f>LEN('intermediaire_import_articles-w'!B843)</f>
        <v>61</v>
      </c>
      <c r="B843">
        <f t="shared" si="41"/>
        <v>25</v>
      </c>
      <c r="C843">
        <f t="shared" si="39"/>
        <v>0</v>
      </c>
      <c r="D843" t="s">
        <v>3223</v>
      </c>
      <c r="F843" t="str">
        <f t="shared" si="40"/>
        <v/>
      </c>
    </row>
    <row r="844" spans="1:6">
      <c r="A844">
        <f>LEN('intermediaire_import_articles-w'!B844)</f>
        <v>63</v>
      </c>
      <c r="B844">
        <f t="shared" si="41"/>
        <v>25</v>
      </c>
      <c r="C844">
        <f t="shared" si="39"/>
        <v>0</v>
      </c>
      <c r="D844" t="s">
        <v>3223</v>
      </c>
      <c r="F844" t="str">
        <f t="shared" si="40"/>
        <v/>
      </c>
    </row>
    <row r="845" spans="1:6">
      <c r="A845">
        <f>LEN('intermediaire_import_articles-w'!B845)</f>
        <v>70</v>
      </c>
      <c r="B845">
        <f t="shared" si="41"/>
        <v>25</v>
      </c>
      <c r="C845">
        <f t="shared" si="39"/>
        <v>0</v>
      </c>
      <c r="D845" t="s">
        <v>3223</v>
      </c>
      <c r="F845" t="str">
        <f t="shared" si="40"/>
        <v/>
      </c>
    </row>
    <row r="846" spans="1:6">
      <c r="A846">
        <f>LEN('intermediaire_import_articles-w'!B846)</f>
        <v>72</v>
      </c>
      <c r="B846">
        <f t="shared" si="41"/>
        <v>25</v>
      </c>
      <c r="C846">
        <f t="shared" si="39"/>
        <v>0</v>
      </c>
      <c r="D846" t="s">
        <v>3223</v>
      </c>
      <c r="F846" t="str">
        <f t="shared" si="40"/>
        <v/>
      </c>
    </row>
    <row r="847" spans="1:6">
      <c r="A847">
        <f>LEN('intermediaire_import_articles-w'!B847)</f>
        <v>61</v>
      </c>
      <c r="B847">
        <f t="shared" si="41"/>
        <v>25</v>
      </c>
      <c r="C847">
        <f t="shared" si="39"/>
        <v>0</v>
      </c>
      <c r="D847" t="s">
        <v>3223</v>
      </c>
      <c r="F847" t="str">
        <f t="shared" si="40"/>
        <v/>
      </c>
    </row>
    <row r="848" spans="1:6">
      <c r="A848">
        <f>LEN('intermediaire_import_articles-w'!B848)</f>
        <v>61</v>
      </c>
      <c r="B848">
        <f t="shared" si="41"/>
        <v>25</v>
      </c>
      <c r="C848">
        <f t="shared" si="39"/>
        <v>0</v>
      </c>
      <c r="D848" t="s">
        <v>3223</v>
      </c>
      <c r="F848" t="str">
        <f t="shared" si="40"/>
        <v/>
      </c>
    </row>
    <row r="849" spans="1:6">
      <c r="A849">
        <f>LEN('intermediaire_import_articles-w'!B849)</f>
        <v>60</v>
      </c>
      <c r="B849">
        <f t="shared" si="41"/>
        <v>25</v>
      </c>
      <c r="C849">
        <f t="shared" si="39"/>
        <v>0</v>
      </c>
      <c r="D849" t="s">
        <v>3223</v>
      </c>
      <c r="F849" t="str">
        <f t="shared" si="40"/>
        <v/>
      </c>
    </row>
    <row r="850" spans="1:6">
      <c r="A850">
        <f>LEN('intermediaire_import_articles-w'!B850)</f>
        <v>60</v>
      </c>
      <c r="B850">
        <f t="shared" si="41"/>
        <v>25</v>
      </c>
      <c r="C850">
        <f t="shared" si="39"/>
        <v>0</v>
      </c>
      <c r="D850" t="s">
        <v>3223</v>
      </c>
      <c r="F850" t="str">
        <f t="shared" si="40"/>
        <v/>
      </c>
    </row>
    <row r="851" spans="1:6">
      <c r="A851">
        <f>LEN('intermediaire_import_articles-w'!B851)</f>
        <v>64</v>
      </c>
      <c r="B851">
        <f t="shared" si="41"/>
        <v>25</v>
      </c>
      <c r="C851">
        <f t="shared" si="39"/>
        <v>0</v>
      </c>
      <c r="D851" t="s">
        <v>3223</v>
      </c>
      <c r="F851" t="str">
        <f t="shared" si="40"/>
        <v/>
      </c>
    </row>
    <row r="852" spans="1:6">
      <c r="A852">
        <f>LEN('intermediaire_import_articles-w'!B852)</f>
        <v>57</v>
      </c>
      <c r="B852">
        <f t="shared" si="41"/>
        <v>25</v>
      </c>
      <c r="C852">
        <f t="shared" si="39"/>
        <v>0</v>
      </c>
      <c r="D852" t="s">
        <v>3223</v>
      </c>
      <c r="F852" t="str">
        <f t="shared" si="40"/>
        <v/>
      </c>
    </row>
    <row r="853" spans="1:6">
      <c r="A853">
        <f>LEN('intermediaire_import_articles-w'!B853)</f>
        <v>42</v>
      </c>
      <c r="B853">
        <f t="shared" si="41"/>
        <v>25</v>
      </c>
      <c r="C853">
        <f t="shared" si="39"/>
        <v>0</v>
      </c>
      <c r="D853" t="s">
        <v>3223</v>
      </c>
      <c r="F853" t="str">
        <f t="shared" si="40"/>
        <v/>
      </c>
    </row>
    <row r="854" spans="1:6">
      <c r="A854">
        <f>LEN('intermediaire_import_articles-w'!B854)</f>
        <v>41</v>
      </c>
      <c r="B854">
        <f t="shared" si="41"/>
        <v>25</v>
      </c>
      <c r="C854">
        <f t="shared" si="39"/>
        <v>0</v>
      </c>
      <c r="D854" t="s">
        <v>3223</v>
      </c>
      <c r="F854" t="str">
        <f t="shared" si="40"/>
        <v/>
      </c>
    </row>
    <row r="855" spans="1:6">
      <c r="A855">
        <f>LEN('intermediaire_import_articles-w'!B855)</f>
        <v>52</v>
      </c>
      <c r="B855">
        <f t="shared" si="41"/>
        <v>25</v>
      </c>
      <c r="C855">
        <f t="shared" si="39"/>
        <v>0</v>
      </c>
      <c r="D855" t="s">
        <v>3223</v>
      </c>
      <c r="F855" t="str">
        <f t="shared" si="40"/>
        <v/>
      </c>
    </row>
    <row r="856" spans="1:6">
      <c r="A856">
        <f>LEN('intermediaire_import_articles-w'!B856)</f>
        <v>67</v>
      </c>
      <c r="B856">
        <f t="shared" si="41"/>
        <v>25</v>
      </c>
      <c r="C856">
        <f t="shared" si="39"/>
        <v>0</v>
      </c>
      <c r="D856" t="s">
        <v>3223</v>
      </c>
      <c r="F856" t="str">
        <f t="shared" si="40"/>
        <v/>
      </c>
    </row>
    <row r="857" spans="1:6">
      <c r="A857">
        <f>LEN('intermediaire_import_articles-w'!B857)</f>
        <v>34</v>
      </c>
      <c r="B857">
        <f t="shared" si="41"/>
        <v>25</v>
      </c>
      <c r="C857">
        <f t="shared" si="39"/>
        <v>0</v>
      </c>
      <c r="D857" t="s">
        <v>3223</v>
      </c>
      <c r="F857" t="str">
        <f t="shared" si="40"/>
        <v/>
      </c>
    </row>
    <row r="858" spans="1:6">
      <c r="A858">
        <f>LEN('intermediaire_import_articles-w'!B858)</f>
        <v>68</v>
      </c>
      <c r="B858">
        <f t="shared" si="41"/>
        <v>25</v>
      </c>
      <c r="C858">
        <f t="shared" si="39"/>
        <v>0</v>
      </c>
      <c r="D858" t="s">
        <v>3223</v>
      </c>
      <c r="F858" t="str">
        <f t="shared" si="40"/>
        <v/>
      </c>
    </row>
    <row r="859" spans="1:6">
      <c r="A859">
        <f>LEN('intermediaire_import_articles-w'!B859)</f>
        <v>49</v>
      </c>
      <c r="B859">
        <f t="shared" si="41"/>
        <v>25</v>
      </c>
      <c r="C859">
        <f t="shared" si="39"/>
        <v>0</v>
      </c>
      <c r="D859" t="s">
        <v>3223</v>
      </c>
      <c r="F859" t="str">
        <f t="shared" si="40"/>
        <v/>
      </c>
    </row>
    <row r="860" spans="1:6">
      <c r="A860">
        <f>LEN('intermediaire_import_articles-w'!B860)</f>
        <v>56</v>
      </c>
      <c r="B860">
        <f t="shared" si="41"/>
        <v>25</v>
      </c>
      <c r="C860">
        <f t="shared" si="39"/>
        <v>0</v>
      </c>
      <c r="D860" t="s">
        <v>3223</v>
      </c>
      <c r="F860" t="str">
        <f t="shared" si="40"/>
        <v/>
      </c>
    </row>
    <row r="861" spans="1:6">
      <c r="A861">
        <f>LEN('intermediaire_import_articles-w'!B861)</f>
        <v>71</v>
      </c>
      <c r="B861">
        <f t="shared" si="41"/>
        <v>25</v>
      </c>
      <c r="C861">
        <f t="shared" si="39"/>
        <v>0</v>
      </c>
      <c r="D861" t="s">
        <v>3223</v>
      </c>
      <c r="F861" t="str">
        <f t="shared" si="40"/>
        <v/>
      </c>
    </row>
    <row r="862" spans="1:6">
      <c r="A862">
        <f>LEN('intermediaire_import_articles-w'!B862)</f>
        <v>64</v>
      </c>
      <c r="B862">
        <f t="shared" si="41"/>
        <v>25</v>
      </c>
      <c r="C862">
        <f t="shared" si="39"/>
        <v>0</v>
      </c>
      <c r="D862" t="s">
        <v>3223</v>
      </c>
      <c r="F862" t="str">
        <f t="shared" si="40"/>
        <v/>
      </c>
    </row>
    <row r="863" spans="1:6">
      <c r="A863">
        <f>LEN('intermediaire_import_articles-w'!B863)</f>
        <v>64</v>
      </c>
      <c r="B863">
        <f t="shared" si="41"/>
        <v>25</v>
      </c>
      <c r="C863">
        <f t="shared" si="39"/>
        <v>0</v>
      </c>
      <c r="D863" t="s">
        <v>3223</v>
      </c>
      <c r="F863" t="str">
        <f t="shared" si="40"/>
        <v/>
      </c>
    </row>
    <row r="864" spans="1:6">
      <c r="A864">
        <f>LEN('intermediaire_import_articles-w'!B864)</f>
        <v>61</v>
      </c>
      <c r="B864">
        <f t="shared" si="41"/>
        <v>25</v>
      </c>
      <c r="C864">
        <f t="shared" si="39"/>
        <v>0</v>
      </c>
      <c r="D864" t="s">
        <v>3223</v>
      </c>
      <c r="F864" t="str">
        <f t="shared" si="40"/>
        <v/>
      </c>
    </row>
    <row r="865" spans="1:6">
      <c r="A865">
        <f>LEN('intermediaire_import_articles-w'!B865)</f>
        <v>62</v>
      </c>
      <c r="B865">
        <f t="shared" si="41"/>
        <v>25</v>
      </c>
      <c r="C865">
        <f t="shared" si="39"/>
        <v>0</v>
      </c>
      <c r="D865" t="s">
        <v>3223</v>
      </c>
      <c r="F865" t="str">
        <f t="shared" si="40"/>
        <v/>
      </c>
    </row>
    <row r="866" spans="1:6">
      <c r="A866">
        <f>LEN('intermediaire_import_articles-w'!B866)</f>
        <v>62</v>
      </c>
      <c r="B866">
        <f t="shared" si="41"/>
        <v>25</v>
      </c>
      <c r="C866">
        <f t="shared" si="39"/>
        <v>0</v>
      </c>
      <c r="D866" t="s">
        <v>3223</v>
      </c>
      <c r="F866" t="str">
        <f t="shared" si="40"/>
        <v/>
      </c>
    </row>
    <row r="867" spans="1:6">
      <c r="A867">
        <f>LEN('intermediaire_import_articles-w'!B867)</f>
        <v>62</v>
      </c>
      <c r="B867">
        <f t="shared" si="41"/>
        <v>25</v>
      </c>
      <c r="C867">
        <f t="shared" si="39"/>
        <v>0</v>
      </c>
      <c r="D867" t="s">
        <v>3223</v>
      </c>
      <c r="F867" t="str">
        <f t="shared" si="40"/>
        <v/>
      </c>
    </row>
    <row r="868" spans="1:6">
      <c r="A868">
        <f>LEN('intermediaire_import_articles-w'!B868)</f>
        <v>40</v>
      </c>
      <c r="B868">
        <f t="shared" si="41"/>
        <v>25</v>
      </c>
      <c r="C868">
        <f t="shared" si="39"/>
        <v>0</v>
      </c>
      <c r="D868" t="s">
        <v>3223</v>
      </c>
      <c r="F868" t="str">
        <f t="shared" si="40"/>
        <v/>
      </c>
    </row>
    <row r="869" spans="1:6">
      <c r="A869">
        <f>LEN('intermediaire_import_articles-w'!B869)</f>
        <v>61</v>
      </c>
      <c r="B869">
        <f t="shared" si="41"/>
        <v>25</v>
      </c>
      <c r="C869">
        <f t="shared" si="39"/>
        <v>0</v>
      </c>
      <c r="D869" t="s">
        <v>3223</v>
      </c>
      <c r="F869" t="str">
        <f t="shared" si="40"/>
        <v/>
      </c>
    </row>
    <row r="870" spans="1:6">
      <c r="A870">
        <f>LEN('intermediaire_import_articles-w'!B870)</f>
        <v>62</v>
      </c>
      <c r="B870">
        <f t="shared" si="41"/>
        <v>25</v>
      </c>
      <c r="C870">
        <f t="shared" si="39"/>
        <v>0</v>
      </c>
      <c r="D870" t="s">
        <v>3223</v>
      </c>
      <c r="F870" t="str">
        <f t="shared" si="40"/>
        <v/>
      </c>
    </row>
    <row r="871" spans="1:6">
      <c r="A871">
        <f>LEN('intermediaire_import_articles-w'!B871)</f>
        <v>62</v>
      </c>
      <c r="B871">
        <f t="shared" si="41"/>
        <v>25</v>
      </c>
      <c r="C871">
        <f t="shared" si="39"/>
        <v>0</v>
      </c>
      <c r="D871" t="s">
        <v>3223</v>
      </c>
      <c r="F871" t="str">
        <f t="shared" si="40"/>
        <v/>
      </c>
    </row>
    <row r="872" spans="1:6">
      <c r="A872">
        <f>LEN('intermediaire_import_articles-w'!B872)</f>
        <v>62</v>
      </c>
      <c r="B872">
        <f t="shared" si="41"/>
        <v>25</v>
      </c>
      <c r="C872">
        <f t="shared" si="39"/>
        <v>0</v>
      </c>
      <c r="D872" t="s">
        <v>3223</v>
      </c>
      <c r="F872" t="str">
        <f t="shared" si="40"/>
        <v/>
      </c>
    </row>
    <row r="873" spans="1:6">
      <c r="A873">
        <f>LEN('intermediaire_import_articles-w'!B873)</f>
        <v>62</v>
      </c>
      <c r="B873">
        <f t="shared" si="41"/>
        <v>25</v>
      </c>
      <c r="C873">
        <f t="shared" si="39"/>
        <v>0</v>
      </c>
      <c r="D873" t="s">
        <v>3223</v>
      </c>
      <c r="F873" t="str">
        <f t="shared" si="40"/>
        <v/>
      </c>
    </row>
    <row r="874" spans="1:6">
      <c r="A874">
        <f>LEN('intermediaire_import_articles-w'!B874)</f>
        <v>50</v>
      </c>
      <c r="B874">
        <f t="shared" si="41"/>
        <v>25</v>
      </c>
      <c r="C874">
        <f t="shared" si="39"/>
        <v>0</v>
      </c>
      <c r="D874" t="s">
        <v>3223</v>
      </c>
      <c r="F874" t="str">
        <f t="shared" si="40"/>
        <v/>
      </c>
    </row>
    <row r="875" spans="1:6">
      <c r="A875">
        <f>LEN('intermediaire_import_articles-w'!B875)</f>
        <v>51</v>
      </c>
      <c r="B875">
        <f t="shared" si="41"/>
        <v>25</v>
      </c>
      <c r="C875">
        <f t="shared" si="39"/>
        <v>0</v>
      </c>
      <c r="D875" t="s">
        <v>3223</v>
      </c>
      <c r="F875" t="str">
        <f t="shared" si="40"/>
        <v/>
      </c>
    </row>
    <row r="876" spans="1:6">
      <c r="A876">
        <f>LEN('intermediaire_import_articles-w'!B876)</f>
        <v>70</v>
      </c>
      <c r="B876">
        <f t="shared" si="41"/>
        <v>25</v>
      </c>
      <c r="C876">
        <f t="shared" si="39"/>
        <v>0</v>
      </c>
      <c r="D876" t="s">
        <v>3223</v>
      </c>
      <c r="F876" t="str">
        <f t="shared" si="40"/>
        <v/>
      </c>
    </row>
    <row r="877" spans="1:6">
      <c r="A877">
        <f>LEN('intermediaire_import_articles-w'!B877)</f>
        <v>70</v>
      </c>
      <c r="B877">
        <f t="shared" si="41"/>
        <v>25</v>
      </c>
      <c r="C877">
        <f t="shared" si="39"/>
        <v>0</v>
      </c>
      <c r="D877" t="s">
        <v>3223</v>
      </c>
      <c r="F877" t="str">
        <f t="shared" si="40"/>
        <v/>
      </c>
    </row>
    <row r="878" spans="1:6">
      <c r="A878">
        <f>LEN('intermediaire_import_articles-w'!B878)</f>
        <v>67</v>
      </c>
      <c r="B878">
        <f t="shared" si="41"/>
        <v>25</v>
      </c>
      <c r="C878">
        <f t="shared" si="39"/>
        <v>0</v>
      </c>
      <c r="D878" t="s">
        <v>3223</v>
      </c>
      <c r="F878" t="str">
        <f t="shared" si="40"/>
        <v/>
      </c>
    </row>
    <row r="879" spans="1:6">
      <c r="A879">
        <f>LEN('intermediaire_import_articles-w'!B879)</f>
        <v>69</v>
      </c>
      <c r="B879">
        <f t="shared" si="41"/>
        <v>25</v>
      </c>
      <c r="C879">
        <f t="shared" si="39"/>
        <v>0</v>
      </c>
      <c r="D879" t="s">
        <v>3223</v>
      </c>
      <c r="F879" t="str">
        <f t="shared" si="40"/>
        <v/>
      </c>
    </row>
    <row r="880" spans="1:6">
      <c r="A880">
        <f>LEN('intermediaire_import_articles-w'!B880)</f>
        <v>28</v>
      </c>
      <c r="B880">
        <f t="shared" si="41"/>
        <v>25</v>
      </c>
      <c r="C880">
        <f t="shared" si="39"/>
        <v>0</v>
      </c>
      <c r="D880" t="s">
        <v>3223</v>
      </c>
      <c r="F880" t="str">
        <f t="shared" si="40"/>
        <v/>
      </c>
    </row>
    <row r="881" spans="1:6">
      <c r="A881">
        <f>LEN('intermediaire_import_articles-w'!B881)</f>
        <v>27</v>
      </c>
      <c r="B881">
        <f t="shared" si="41"/>
        <v>25</v>
      </c>
      <c r="C881">
        <f t="shared" si="39"/>
        <v>0</v>
      </c>
      <c r="D881" t="s">
        <v>3223</v>
      </c>
      <c r="F881" t="str">
        <f t="shared" si="40"/>
        <v/>
      </c>
    </row>
    <row r="882" spans="1:6">
      <c r="A882">
        <f>LEN('intermediaire_import_articles-w'!B882)</f>
        <v>48</v>
      </c>
      <c r="B882">
        <f t="shared" si="41"/>
        <v>25</v>
      </c>
      <c r="C882">
        <f t="shared" si="39"/>
        <v>0</v>
      </c>
      <c r="D882" t="s">
        <v>3223</v>
      </c>
      <c r="F882" t="str">
        <f t="shared" si="40"/>
        <v/>
      </c>
    </row>
    <row r="883" spans="1:6">
      <c r="A883">
        <f>LEN('intermediaire_import_articles-w'!B883)</f>
        <v>27</v>
      </c>
      <c r="B883">
        <f t="shared" si="41"/>
        <v>25</v>
      </c>
      <c r="C883">
        <f t="shared" si="39"/>
        <v>0</v>
      </c>
      <c r="D883" t="s">
        <v>3223</v>
      </c>
      <c r="F883" t="str">
        <f t="shared" si="40"/>
        <v/>
      </c>
    </row>
    <row r="884" spans="1:6">
      <c r="A884">
        <f>LEN('intermediaire_import_articles-w'!B884)</f>
        <v>28</v>
      </c>
      <c r="B884">
        <f t="shared" si="41"/>
        <v>25</v>
      </c>
      <c r="C884">
        <f t="shared" si="39"/>
        <v>0</v>
      </c>
      <c r="D884" t="s">
        <v>3223</v>
      </c>
      <c r="F884" t="str">
        <f t="shared" si="40"/>
        <v/>
      </c>
    </row>
    <row r="885" spans="1:6">
      <c r="A885">
        <f>LEN('intermediaire_import_articles-w'!B885)</f>
        <v>28</v>
      </c>
      <c r="B885">
        <f t="shared" si="41"/>
        <v>25</v>
      </c>
      <c r="C885">
        <f t="shared" si="39"/>
        <v>0</v>
      </c>
      <c r="D885" t="s">
        <v>3223</v>
      </c>
      <c r="F885" t="str">
        <f t="shared" si="40"/>
        <v/>
      </c>
    </row>
    <row r="886" spans="1:6">
      <c r="A886">
        <f>LEN('intermediaire_import_articles-w'!B886)</f>
        <v>28</v>
      </c>
      <c r="B886">
        <f t="shared" si="41"/>
        <v>25</v>
      </c>
      <c r="C886">
        <f t="shared" si="39"/>
        <v>0</v>
      </c>
      <c r="D886" t="s">
        <v>3223</v>
      </c>
      <c r="F886" t="str">
        <f t="shared" si="40"/>
        <v/>
      </c>
    </row>
    <row r="887" spans="1:6">
      <c r="A887">
        <f>LEN('intermediaire_import_articles-w'!B887)</f>
        <v>49</v>
      </c>
      <c r="B887">
        <f t="shared" si="41"/>
        <v>25</v>
      </c>
      <c r="C887">
        <f t="shared" si="39"/>
        <v>0</v>
      </c>
      <c r="D887" t="s">
        <v>3223</v>
      </c>
      <c r="F887" t="str">
        <f t="shared" si="40"/>
        <v/>
      </c>
    </row>
    <row r="888" spans="1:6">
      <c r="A888">
        <f>LEN('intermediaire_import_articles-w'!B888)</f>
        <v>35</v>
      </c>
      <c r="B888">
        <f t="shared" si="41"/>
        <v>25</v>
      </c>
      <c r="C888">
        <f t="shared" si="39"/>
        <v>0</v>
      </c>
      <c r="D888" t="s">
        <v>3223</v>
      </c>
      <c r="F888" t="str">
        <f t="shared" si="40"/>
        <v/>
      </c>
    </row>
    <row r="889" spans="1:6">
      <c r="A889">
        <f>LEN('intermediaire_import_articles-w'!B889)</f>
        <v>40</v>
      </c>
      <c r="B889">
        <f t="shared" si="41"/>
        <v>25</v>
      </c>
      <c r="C889">
        <f t="shared" si="39"/>
        <v>0</v>
      </c>
      <c r="D889" t="s">
        <v>3223</v>
      </c>
      <c r="F889" t="str">
        <f t="shared" si="40"/>
        <v/>
      </c>
    </row>
    <row r="890" spans="1:6">
      <c r="A890">
        <f>LEN('intermediaire_import_articles-w'!B890)</f>
        <v>45</v>
      </c>
      <c r="B890">
        <f t="shared" si="41"/>
        <v>25</v>
      </c>
      <c r="C890">
        <f t="shared" si="39"/>
        <v>0</v>
      </c>
      <c r="D890" t="s">
        <v>3223</v>
      </c>
      <c r="F890" t="str">
        <f t="shared" si="40"/>
        <v/>
      </c>
    </row>
    <row r="891" spans="1:6">
      <c r="A891">
        <f>LEN('intermediaire_import_articles-w'!B891)</f>
        <v>47</v>
      </c>
      <c r="B891">
        <f t="shared" si="41"/>
        <v>25</v>
      </c>
      <c r="C891">
        <f t="shared" si="39"/>
        <v>0</v>
      </c>
      <c r="D891" t="s">
        <v>3223</v>
      </c>
      <c r="F891" t="str">
        <f t="shared" si="40"/>
        <v/>
      </c>
    </row>
    <row r="892" spans="1:6">
      <c r="A892">
        <f>LEN('intermediaire_import_articles-w'!B892)</f>
        <v>44</v>
      </c>
      <c r="B892">
        <f t="shared" si="41"/>
        <v>25</v>
      </c>
      <c r="C892">
        <f t="shared" si="39"/>
        <v>0</v>
      </c>
      <c r="D892" t="s">
        <v>3223</v>
      </c>
      <c r="F892" t="str">
        <f t="shared" si="40"/>
        <v/>
      </c>
    </row>
    <row r="893" spans="1:6">
      <c r="A893">
        <f>LEN('intermediaire_import_articles-w'!B893)</f>
        <v>67</v>
      </c>
      <c r="B893">
        <f t="shared" si="41"/>
        <v>25</v>
      </c>
      <c r="C893">
        <f t="shared" si="39"/>
        <v>0</v>
      </c>
      <c r="D893" t="s">
        <v>3223</v>
      </c>
      <c r="F893" t="str">
        <f t="shared" si="40"/>
        <v/>
      </c>
    </row>
    <row r="894" spans="1:6">
      <c r="A894">
        <f>LEN('intermediaire_import_articles-w'!B894)</f>
        <v>62</v>
      </c>
      <c r="B894">
        <f t="shared" si="41"/>
        <v>25</v>
      </c>
      <c r="C894">
        <f t="shared" si="39"/>
        <v>0</v>
      </c>
      <c r="D894" t="s">
        <v>3223</v>
      </c>
      <c r="F894" t="str">
        <f t="shared" si="40"/>
        <v/>
      </c>
    </row>
    <row r="895" spans="1:6">
      <c r="A895">
        <f>LEN('intermediaire_import_articles-w'!B895)</f>
        <v>61</v>
      </c>
      <c r="B895">
        <f t="shared" si="41"/>
        <v>25</v>
      </c>
      <c r="C895">
        <f t="shared" si="39"/>
        <v>0</v>
      </c>
      <c r="D895" t="s">
        <v>3223</v>
      </c>
      <c r="F895" t="str">
        <f t="shared" si="40"/>
        <v/>
      </c>
    </row>
    <row r="896" spans="1:6">
      <c r="A896">
        <f>LEN('intermediaire_import_articles-w'!B896)</f>
        <v>73</v>
      </c>
      <c r="B896">
        <f t="shared" si="41"/>
        <v>25</v>
      </c>
      <c r="C896">
        <f t="shared" si="39"/>
        <v>0</v>
      </c>
      <c r="D896" t="s">
        <v>3223</v>
      </c>
      <c r="F896" t="str">
        <f t="shared" si="40"/>
        <v/>
      </c>
    </row>
    <row r="897" spans="1:6">
      <c r="A897">
        <f>LEN('intermediaire_import_articles-w'!B897)</f>
        <v>71</v>
      </c>
      <c r="B897">
        <f t="shared" si="41"/>
        <v>25</v>
      </c>
      <c r="C897">
        <f t="shared" si="39"/>
        <v>0</v>
      </c>
      <c r="D897" t="s">
        <v>3223</v>
      </c>
      <c r="F897" t="str">
        <f t="shared" si="40"/>
        <v/>
      </c>
    </row>
    <row r="898" spans="1:6">
      <c r="A898">
        <f>LEN('intermediaire_import_articles-w'!B898)</f>
        <v>61</v>
      </c>
      <c r="B898">
        <f t="shared" si="41"/>
        <v>25</v>
      </c>
      <c r="C898">
        <f t="shared" ref="C898:C961" si="42">GESTEP(A898+B898,128)</f>
        <v>0</v>
      </c>
      <c r="D898" t="s">
        <v>3223</v>
      </c>
      <c r="F898" t="str">
        <f t="shared" ref="F898:F961" si="43">IF(C898 = 1,128-B898,"")</f>
        <v/>
      </c>
    </row>
    <row r="899" spans="1:6">
      <c r="A899">
        <f>LEN('intermediaire_import_articles-w'!B899)</f>
        <v>61</v>
      </c>
      <c r="B899">
        <f t="shared" ref="B899:B962" si="44">LEN(D899)</f>
        <v>25</v>
      </c>
      <c r="C899">
        <f t="shared" si="42"/>
        <v>0</v>
      </c>
      <c r="D899" t="s">
        <v>3223</v>
      </c>
      <c r="F899" t="str">
        <f t="shared" si="43"/>
        <v/>
      </c>
    </row>
    <row r="900" spans="1:6">
      <c r="A900">
        <f>LEN('intermediaire_import_articles-w'!B900)</f>
        <v>58</v>
      </c>
      <c r="B900">
        <f t="shared" si="44"/>
        <v>25</v>
      </c>
      <c r="C900">
        <f t="shared" si="42"/>
        <v>0</v>
      </c>
      <c r="D900" t="s">
        <v>3223</v>
      </c>
      <c r="F900" t="str">
        <f t="shared" si="43"/>
        <v/>
      </c>
    </row>
    <row r="901" spans="1:6">
      <c r="A901">
        <f>LEN('intermediaire_import_articles-w'!B901)</f>
        <v>58</v>
      </c>
      <c r="B901">
        <f t="shared" si="44"/>
        <v>25</v>
      </c>
      <c r="C901">
        <f t="shared" si="42"/>
        <v>0</v>
      </c>
      <c r="D901" t="s">
        <v>3223</v>
      </c>
      <c r="F901" t="str">
        <f t="shared" si="43"/>
        <v/>
      </c>
    </row>
    <row r="902" spans="1:6">
      <c r="A902">
        <f>LEN('intermediaire_import_articles-w'!B902)</f>
        <v>58</v>
      </c>
      <c r="B902">
        <f t="shared" si="44"/>
        <v>25</v>
      </c>
      <c r="C902">
        <f t="shared" si="42"/>
        <v>0</v>
      </c>
      <c r="D902" t="s">
        <v>3223</v>
      </c>
      <c r="F902" t="str">
        <f t="shared" si="43"/>
        <v/>
      </c>
    </row>
    <row r="903" spans="1:6">
      <c r="A903">
        <f>LEN('intermediaire_import_articles-w'!B903)</f>
        <v>58</v>
      </c>
      <c r="B903">
        <f t="shared" si="44"/>
        <v>25</v>
      </c>
      <c r="C903">
        <f t="shared" si="42"/>
        <v>0</v>
      </c>
      <c r="D903" t="s">
        <v>3223</v>
      </c>
      <c r="F903" t="str">
        <f t="shared" si="43"/>
        <v/>
      </c>
    </row>
    <row r="904" spans="1:6">
      <c r="A904">
        <f>LEN('intermediaire_import_articles-w'!B904)</f>
        <v>62</v>
      </c>
      <c r="B904">
        <f t="shared" si="44"/>
        <v>25</v>
      </c>
      <c r="C904">
        <f t="shared" si="42"/>
        <v>0</v>
      </c>
      <c r="D904" t="s">
        <v>3223</v>
      </c>
      <c r="F904" t="str">
        <f t="shared" si="43"/>
        <v/>
      </c>
    </row>
    <row r="905" spans="1:6">
      <c r="A905">
        <f>LEN('intermediaire_import_articles-w'!B905)</f>
        <v>59</v>
      </c>
      <c r="B905">
        <f t="shared" si="44"/>
        <v>25</v>
      </c>
      <c r="C905">
        <f t="shared" si="42"/>
        <v>0</v>
      </c>
      <c r="D905" t="s">
        <v>3223</v>
      </c>
      <c r="F905" t="str">
        <f t="shared" si="43"/>
        <v/>
      </c>
    </row>
    <row r="906" spans="1:6">
      <c r="A906">
        <f>LEN('intermediaire_import_articles-w'!B906)</f>
        <v>66</v>
      </c>
      <c r="B906">
        <f t="shared" si="44"/>
        <v>25</v>
      </c>
      <c r="C906">
        <f t="shared" si="42"/>
        <v>0</v>
      </c>
      <c r="D906" t="s">
        <v>3223</v>
      </c>
      <c r="F906" t="str">
        <f t="shared" si="43"/>
        <v/>
      </c>
    </row>
    <row r="907" spans="1:6">
      <c r="A907">
        <f>LEN('intermediaire_import_articles-w'!B907)</f>
        <v>61</v>
      </c>
      <c r="B907">
        <f t="shared" si="44"/>
        <v>25</v>
      </c>
      <c r="C907">
        <f t="shared" si="42"/>
        <v>0</v>
      </c>
      <c r="D907" t="s">
        <v>3223</v>
      </c>
      <c r="F907" t="str">
        <f t="shared" si="43"/>
        <v/>
      </c>
    </row>
    <row r="908" spans="1:6">
      <c r="A908">
        <f>LEN('intermediaire_import_articles-w'!B908)</f>
        <v>67</v>
      </c>
      <c r="B908">
        <f t="shared" si="44"/>
        <v>25</v>
      </c>
      <c r="C908">
        <f t="shared" si="42"/>
        <v>0</v>
      </c>
      <c r="D908" t="s">
        <v>3223</v>
      </c>
      <c r="F908" t="str">
        <f t="shared" si="43"/>
        <v/>
      </c>
    </row>
    <row r="909" spans="1:6">
      <c r="A909">
        <f>LEN('intermediaire_import_articles-w'!B909)</f>
        <v>62</v>
      </c>
      <c r="B909">
        <f t="shared" si="44"/>
        <v>25</v>
      </c>
      <c r="C909">
        <f t="shared" si="42"/>
        <v>0</v>
      </c>
      <c r="D909" t="s">
        <v>3223</v>
      </c>
      <c r="F909" t="str">
        <f t="shared" si="43"/>
        <v/>
      </c>
    </row>
    <row r="910" spans="1:6">
      <c r="A910">
        <f>LEN('intermediaire_import_articles-w'!B910)</f>
        <v>65</v>
      </c>
      <c r="B910">
        <f t="shared" si="44"/>
        <v>25</v>
      </c>
      <c r="C910">
        <f t="shared" si="42"/>
        <v>0</v>
      </c>
      <c r="D910" t="s">
        <v>3223</v>
      </c>
      <c r="F910" t="str">
        <f t="shared" si="43"/>
        <v/>
      </c>
    </row>
    <row r="911" spans="1:6">
      <c r="A911">
        <f>LEN('intermediaire_import_articles-w'!B911)</f>
        <v>60</v>
      </c>
      <c r="B911">
        <f t="shared" si="44"/>
        <v>25</v>
      </c>
      <c r="C911">
        <f t="shared" si="42"/>
        <v>0</v>
      </c>
      <c r="D911" t="s">
        <v>3223</v>
      </c>
      <c r="F911" t="str">
        <f t="shared" si="43"/>
        <v/>
      </c>
    </row>
    <row r="912" spans="1:6">
      <c r="A912">
        <f>LEN('intermediaire_import_articles-w'!B912)</f>
        <v>66</v>
      </c>
      <c r="B912">
        <f t="shared" si="44"/>
        <v>25</v>
      </c>
      <c r="C912">
        <f t="shared" si="42"/>
        <v>0</v>
      </c>
      <c r="D912" t="s">
        <v>3223</v>
      </c>
      <c r="F912" t="str">
        <f t="shared" si="43"/>
        <v/>
      </c>
    </row>
    <row r="913" spans="1:6">
      <c r="A913">
        <f>LEN('intermediaire_import_articles-w'!B913)</f>
        <v>61</v>
      </c>
      <c r="B913">
        <f t="shared" si="44"/>
        <v>25</v>
      </c>
      <c r="C913">
        <f t="shared" si="42"/>
        <v>0</v>
      </c>
      <c r="D913" t="s">
        <v>3223</v>
      </c>
      <c r="F913" t="str">
        <f t="shared" si="43"/>
        <v/>
      </c>
    </row>
    <row r="914" spans="1:6">
      <c r="A914">
        <f>LEN('intermediaire_import_articles-w'!B914)</f>
        <v>66</v>
      </c>
      <c r="B914">
        <f t="shared" si="44"/>
        <v>25</v>
      </c>
      <c r="C914">
        <f t="shared" si="42"/>
        <v>0</v>
      </c>
      <c r="D914" t="s">
        <v>3223</v>
      </c>
      <c r="F914" t="str">
        <f t="shared" si="43"/>
        <v/>
      </c>
    </row>
    <row r="915" spans="1:6">
      <c r="A915">
        <f>LEN('intermediaire_import_articles-w'!B915)</f>
        <v>61</v>
      </c>
      <c r="B915">
        <f t="shared" si="44"/>
        <v>25</v>
      </c>
      <c r="C915">
        <f t="shared" si="42"/>
        <v>0</v>
      </c>
      <c r="D915" t="s">
        <v>3223</v>
      </c>
      <c r="F915" t="str">
        <f t="shared" si="43"/>
        <v/>
      </c>
    </row>
    <row r="916" spans="1:6">
      <c r="A916">
        <f>LEN('intermediaire_import_articles-w'!B916)</f>
        <v>62</v>
      </c>
      <c r="B916">
        <f t="shared" si="44"/>
        <v>25</v>
      </c>
      <c r="C916">
        <f t="shared" si="42"/>
        <v>0</v>
      </c>
      <c r="D916" t="s">
        <v>3223</v>
      </c>
      <c r="F916" t="str">
        <f t="shared" si="43"/>
        <v/>
      </c>
    </row>
    <row r="917" spans="1:6">
      <c r="A917">
        <f>LEN('intermediaire_import_articles-w'!B917)</f>
        <v>57</v>
      </c>
      <c r="B917">
        <f t="shared" si="44"/>
        <v>25</v>
      </c>
      <c r="C917">
        <f t="shared" si="42"/>
        <v>0</v>
      </c>
      <c r="D917" t="s">
        <v>3223</v>
      </c>
      <c r="F917" t="str">
        <f t="shared" si="43"/>
        <v/>
      </c>
    </row>
    <row r="918" spans="1:6">
      <c r="A918">
        <f>LEN('intermediaire_import_articles-w'!B918)</f>
        <v>62</v>
      </c>
      <c r="B918">
        <f t="shared" si="44"/>
        <v>25</v>
      </c>
      <c r="C918">
        <f t="shared" si="42"/>
        <v>0</v>
      </c>
      <c r="D918" t="s">
        <v>3223</v>
      </c>
      <c r="F918" t="str">
        <f t="shared" si="43"/>
        <v/>
      </c>
    </row>
    <row r="919" spans="1:6">
      <c r="A919">
        <f>LEN('intermediaire_import_articles-w'!B919)</f>
        <v>57</v>
      </c>
      <c r="B919">
        <f t="shared" si="44"/>
        <v>25</v>
      </c>
      <c r="C919">
        <f t="shared" si="42"/>
        <v>0</v>
      </c>
      <c r="D919" t="s">
        <v>3223</v>
      </c>
      <c r="F919" t="str">
        <f t="shared" si="43"/>
        <v/>
      </c>
    </row>
    <row r="920" spans="1:6">
      <c r="A920">
        <f>LEN('intermediaire_import_articles-w'!B920)</f>
        <v>63</v>
      </c>
      <c r="B920">
        <f t="shared" si="44"/>
        <v>25</v>
      </c>
      <c r="C920">
        <f t="shared" si="42"/>
        <v>0</v>
      </c>
      <c r="D920" t="s">
        <v>3223</v>
      </c>
      <c r="F920" t="str">
        <f t="shared" si="43"/>
        <v/>
      </c>
    </row>
    <row r="921" spans="1:6">
      <c r="A921">
        <f>LEN('intermediaire_import_articles-w'!B921)</f>
        <v>58</v>
      </c>
      <c r="B921">
        <f t="shared" si="44"/>
        <v>25</v>
      </c>
      <c r="C921">
        <f t="shared" si="42"/>
        <v>0</v>
      </c>
      <c r="D921" t="s">
        <v>3223</v>
      </c>
      <c r="F921" t="str">
        <f t="shared" si="43"/>
        <v/>
      </c>
    </row>
    <row r="922" spans="1:6">
      <c r="A922">
        <f>LEN('intermediaire_import_articles-w'!B922)</f>
        <v>62</v>
      </c>
      <c r="B922">
        <f t="shared" si="44"/>
        <v>25</v>
      </c>
      <c r="C922">
        <f t="shared" si="42"/>
        <v>0</v>
      </c>
      <c r="D922" t="s">
        <v>3223</v>
      </c>
      <c r="F922" t="str">
        <f t="shared" si="43"/>
        <v/>
      </c>
    </row>
    <row r="923" spans="1:6">
      <c r="A923">
        <f>LEN('intermediaire_import_articles-w'!B923)</f>
        <v>57</v>
      </c>
      <c r="B923">
        <f t="shared" si="44"/>
        <v>25</v>
      </c>
      <c r="C923">
        <f t="shared" si="42"/>
        <v>0</v>
      </c>
      <c r="D923" t="s">
        <v>3223</v>
      </c>
      <c r="F923" t="str">
        <f t="shared" si="43"/>
        <v/>
      </c>
    </row>
    <row r="924" spans="1:6">
      <c r="A924">
        <f>LEN('intermediaire_import_articles-w'!B924)</f>
        <v>65</v>
      </c>
      <c r="B924">
        <f t="shared" si="44"/>
        <v>25</v>
      </c>
      <c r="C924">
        <f t="shared" si="42"/>
        <v>0</v>
      </c>
      <c r="D924" t="s">
        <v>3223</v>
      </c>
      <c r="F924" t="str">
        <f t="shared" si="43"/>
        <v/>
      </c>
    </row>
    <row r="925" spans="1:6">
      <c r="A925">
        <f>LEN('intermediaire_import_articles-w'!B925)</f>
        <v>60</v>
      </c>
      <c r="B925">
        <f t="shared" si="44"/>
        <v>25</v>
      </c>
      <c r="C925">
        <f t="shared" si="42"/>
        <v>0</v>
      </c>
      <c r="D925" t="s">
        <v>3223</v>
      </c>
      <c r="F925" t="str">
        <f t="shared" si="43"/>
        <v/>
      </c>
    </row>
    <row r="926" spans="1:6">
      <c r="A926">
        <f>LEN('intermediaire_import_articles-w'!B926)</f>
        <v>66</v>
      </c>
      <c r="B926">
        <f t="shared" si="44"/>
        <v>25</v>
      </c>
      <c r="C926">
        <f t="shared" si="42"/>
        <v>0</v>
      </c>
      <c r="D926" t="s">
        <v>3223</v>
      </c>
      <c r="F926" t="str">
        <f t="shared" si="43"/>
        <v/>
      </c>
    </row>
    <row r="927" spans="1:6">
      <c r="A927">
        <f>LEN('intermediaire_import_articles-w'!B927)</f>
        <v>61</v>
      </c>
      <c r="B927">
        <f t="shared" si="44"/>
        <v>25</v>
      </c>
      <c r="C927">
        <f t="shared" si="42"/>
        <v>0</v>
      </c>
      <c r="D927" t="s">
        <v>3223</v>
      </c>
      <c r="F927" t="str">
        <f t="shared" si="43"/>
        <v/>
      </c>
    </row>
    <row r="928" spans="1:6">
      <c r="A928">
        <f>LEN('intermediaire_import_articles-w'!B928)</f>
        <v>62</v>
      </c>
      <c r="B928">
        <f t="shared" si="44"/>
        <v>25</v>
      </c>
      <c r="C928">
        <f t="shared" si="42"/>
        <v>0</v>
      </c>
      <c r="D928" t="s">
        <v>3223</v>
      </c>
      <c r="F928" t="str">
        <f t="shared" si="43"/>
        <v/>
      </c>
    </row>
    <row r="929" spans="1:6">
      <c r="A929">
        <f>LEN('intermediaire_import_articles-w'!B929)</f>
        <v>57</v>
      </c>
      <c r="B929">
        <f t="shared" si="44"/>
        <v>25</v>
      </c>
      <c r="C929">
        <f t="shared" si="42"/>
        <v>0</v>
      </c>
      <c r="D929" t="s">
        <v>3223</v>
      </c>
      <c r="F929" t="str">
        <f t="shared" si="43"/>
        <v/>
      </c>
    </row>
    <row r="930" spans="1:6">
      <c r="A930">
        <f>LEN('intermediaire_import_articles-w'!B930)</f>
        <v>74</v>
      </c>
      <c r="B930">
        <f t="shared" si="44"/>
        <v>25</v>
      </c>
      <c r="C930">
        <f t="shared" si="42"/>
        <v>0</v>
      </c>
      <c r="D930" t="s">
        <v>3223</v>
      </c>
      <c r="F930" t="str">
        <f t="shared" si="43"/>
        <v/>
      </c>
    </row>
    <row r="931" spans="1:6">
      <c r="A931">
        <f>LEN('intermediaire_import_articles-w'!B931)</f>
        <v>69</v>
      </c>
      <c r="B931">
        <f t="shared" si="44"/>
        <v>25</v>
      </c>
      <c r="C931">
        <f t="shared" si="42"/>
        <v>0</v>
      </c>
      <c r="D931" t="s">
        <v>3223</v>
      </c>
      <c r="F931" t="str">
        <f t="shared" si="43"/>
        <v/>
      </c>
    </row>
    <row r="932" spans="1:6">
      <c r="A932">
        <f>LEN('intermediaire_import_articles-w'!B932)</f>
        <v>63</v>
      </c>
      <c r="B932">
        <f t="shared" si="44"/>
        <v>25</v>
      </c>
      <c r="C932">
        <f t="shared" si="42"/>
        <v>0</v>
      </c>
      <c r="D932" t="s">
        <v>3223</v>
      </c>
      <c r="F932" t="str">
        <f t="shared" si="43"/>
        <v/>
      </c>
    </row>
    <row r="933" spans="1:6">
      <c r="A933">
        <f>LEN('intermediaire_import_articles-w'!B933)</f>
        <v>58</v>
      </c>
      <c r="B933">
        <f t="shared" si="44"/>
        <v>25</v>
      </c>
      <c r="C933">
        <f t="shared" si="42"/>
        <v>0</v>
      </c>
      <c r="D933" t="s">
        <v>3223</v>
      </c>
      <c r="F933" t="str">
        <f t="shared" si="43"/>
        <v/>
      </c>
    </row>
    <row r="934" spans="1:6">
      <c r="A934">
        <f>LEN('intermediaire_import_articles-w'!B934)</f>
        <v>58</v>
      </c>
      <c r="B934">
        <f t="shared" si="44"/>
        <v>25</v>
      </c>
      <c r="C934">
        <f t="shared" si="42"/>
        <v>0</v>
      </c>
      <c r="D934" t="s">
        <v>3223</v>
      </c>
      <c r="F934" t="str">
        <f t="shared" si="43"/>
        <v/>
      </c>
    </row>
    <row r="935" spans="1:6">
      <c r="A935">
        <f>LEN('intermediaire_import_articles-w'!B935)</f>
        <v>58</v>
      </c>
      <c r="B935">
        <f t="shared" si="44"/>
        <v>25</v>
      </c>
      <c r="C935">
        <f t="shared" si="42"/>
        <v>0</v>
      </c>
      <c r="D935" t="s">
        <v>3223</v>
      </c>
      <c r="F935" t="str">
        <f t="shared" si="43"/>
        <v/>
      </c>
    </row>
    <row r="936" spans="1:6">
      <c r="A936">
        <f>LEN('intermediaire_import_articles-w'!B936)</f>
        <v>63</v>
      </c>
      <c r="B936">
        <f t="shared" si="44"/>
        <v>25</v>
      </c>
      <c r="C936">
        <f t="shared" si="42"/>
        <v>0</v>
      </c>
      <c r="D936" t="s">
        <v>3223</v>
      </c>
      <c r="F936" t="str">
        <f t="shared" si="43"/>
        <v/>
      </c>
    </row>
    <row r="937" spans="1:6">
      <c r="A937">
        <f>LEN('intermediaire_import_articles-w'!B937)</f>
        <v>58</v>
      </c>
      <c r="B937">
        <f t="shared" si="44"/>
        <v>25</v>
      </c>
      <c r="C937">
        <f t="shared" si="42"/>
        <v>0</v>
      </c>
      <c r="D937" t="s">
        <v>3223</v>
      </c>
      <c r="F937" t="str">
        <f t="shared" si="43"/>
        <v/>
      </c>
    </row>
    <row r="938" spans="1:6">
      <c r="A938">
        <f>LEN('intermediaire_import_articles-w'!B938)</f>
        <v>64</v>
      </c>
      <c r="B938">
        <f t="shared" si="44"/>
        <v>25</v>
      </c>
      <c r="C938">
        <f t="shared" si="42"/>
        <v>0</v>
      </c>
      <c r="D938" t="s">
        <v>3223</v>
      </c>
      <c r="F938" t="str">
        <f t="shared" si="43"/>
        <v/>
      </c>
    </row>
    <row r="939" spans="1:6">
      <c r="A939">
        <f>LEN('intermediaire_import_articles-w'!B939)</f>
        <v>59</v>
      </c>
      <c r="B939">
        <f t="shared" si="44"/>
        <v>25</v>
      </c>
      <c r="C939">
        <f t="shared" si="42"/>
        <v>0</v>
      </c>
      <c r="D939" t="s">
        <v>3223</v>
      </c>
      <c r="F939" t="str">
        <f t="shared" si="43"/>
        <v/>
      </c>
    </row>
    <row r="940" spans="1:6">
      <c r="A940">
        <f>LEN('intermediaire_import_articles-w'!B940)</f>
        <v>67</v>
      </c>
      <c r="B940">
        <f t="shared" si="44"/>
        <v>25</v>
      </c>
      <c r="C940">
        <f t="shared" si="42"/>
        <v>0</v>
      </c>
      <c r="D940" t="s">
        <v>3223</v>
      </c>
      <c r="F940" t="str">
        <f t="shared" si="43"/>
        <v/>
      </c>
    </row>
    <row r="941" spans="1:6">
      <c r="A941">
        <f>LEN('intermediaire_import_articles-w'!B941)</f>
        <v>62</v>
      </c>
      <c r="B941">
        <f t="shared" si="44"/>
        <v>25</v>
      </c>
      <c r="C941">
        <f t="shared" si="42"/>
        <v>0</v>
      </c>
      <c r="D941" t="s">
        <v>3223</v>
      </c>
      <c r="F941" t="str">
        <f t="shared" si="43"/>
        <v/>
      </c>
    </row>
    <row r="942" spans="1:6">
      <c r="A942">
        <f>LEN('intermediaire_import_articles-w'!B942)</f>
        <v>75</v>
      </c>
      <c r="B942">
        <f t="shared" si="44"/>
        <v>25</v>
      </c>
      <c r="C942">
        <f t="shared" si="42"/>
        <v>0</v>
      </c>
      <c r="D942" t="s">
        <v>3223</v>
      </c>
      <c r="F942" t="str">
        <f t="shared" si="43"/>
        <v/>
      </c>
    </row>
    <row r="943" spans="1:6">
      <c r="A943">
        <f>LEN('intermediaire_import_articles-w'!B943)</f>
        <v>70</v>
      </c>
      <c r="B943">
        <f t="shared" si="44"/>
        <v>25</v>
      </c>
      <c r="C943">
        <f t="shared" si="42"/>
        <v>0</v>
      </c>
      <c r="D943" t="s">
        <v>3223</v>
      </c>
      <c r="F943" t="str">
        <f t="shared" si="43"/>
        <v/>
      </c>
    </row>
    <row r="944" spans="1:6">
      <c r="A944">
        <f>LEN('intermediaire_import_articles-w'!B944)</f>
        <v>75</v>
      </c>
      <c r="B944">
        <f t="shared" si="44"/>
        <v>25</v>
      </c>
      <c r="C944">
        <f t="shared" si="42"/>
        <v>0</v>
      </c>
      <c r="D944" t="s">
        <v>3223</v>
      </c>
      <c r="F944" t="str">
        <f t="shared" si="43"/>
        <v/>
      </c>
    </row>
    <row r="945" spans="1:6">
      <c r="A945">
        <f>LEN('intermediaire_import_articles-w'!B945)</f>
        <v>70</v>
      </c>
      <c r="B945">
        <f t="shared" si="44"/>
        <v>25</v>
      </c>
      <c r="C945">
        <f t="shared" si="42"/>
        <v>0</v>
      </c>
      <c r="D945" t="s">
        <v>3223</v>
      </c>
      <c r="F945" t="str">
        <f t="shared" si="43"/>
        <v/>
      </c>
    </row>
    <row r="946" spans="1:6">
      <c r="A946">
        <f>LEN('intermediaire_import_articles-w'!B946)</f>
        <v>76</v>
      </c>
      <c r="B946">
        <f t="shared" si="44"/>
        <v>25</v>
      </c>
      <c r="C946">
        <f t="shared" si="42"/>
        <v>0</v>
      </c>
      <c r="D946" t="s">
        <v>3223</v>
      </c>
      <c r="F946" t="str">
        <f t="shared" si="43"/>
        <v/>
      </c>
    </row>
    <row r="947" spans="1:6">
      <c r="A947">
        <f>LEN('intermediaire_import_articles-w'!B947)</f>
        <v>71</v>
      </c>
      <c r="B947">
        <f t="shared" si="44"/>
        <v>25</v>
      </c>
      <c r="C947">
        <f t="shared" si="42"/>
        <v>0</v>
      </c>
      <c r="D947" t="s">
        <v>3223</v>
      </c>
      <c r="F947" t="str">
        <f t="shared" si="43"/>
        <v/>
      </c>
    </row>
    <row r="948" spans="1:6">
      <c r="A948">
        <f>LEN('intermediaire_import_articles-w'!B948)</f>
        <v>62</v>
      </c>
      <c r="B948">
        <f t="shared" si="44"/>
        <v>25</v>
      </c>
      <c r="C948">
        <f t="shared" si="42"/>
        <v>0</v>
      </c>
      <c r="D948" t="s">
        <v>3223</v>
      </c>
      <c r="F948" t="str">
        <f t="shared" si="43"/>
        <v/>
      </c>
    </row>
    <row r="949" spans="1:6">
      <c r="A949">
        <f>LEN('intermediaire_import_articles-w'!B949)</f>
        <v>61</v>
      </c>
      <c r="B949">
        <f t="shared" si="44"/>
        <v>25</v>
      </c>
      <c r="C949">
        <f t="shared" si="42"/>
        <v>0</v>
      </c>
      <c r="D949" t="s">
        <v>3223</v>
      </c>
      <c r="F949" t="str">
        <f t="shared" si="43"/>
        <v/>
      </c>
    </row>
    <row r="950" spans="1:6">
      <c r="A950">
        <f>LEN('intermediaire_import_articles-w'!B950)</f>
        <v>73</v>
      </c>
      <c r="B950">
        <f t="shared" si="44"/>
        <v>25</v>
      </c>
      <c r="C950">
        <f t="shared" si="42"/>
        <v>0</v>
      </c>
      <c r="D950" t="s">
        <v>3223</v>
      </c>
      <c r="F950" t="str">
        <f t="shared" si="43"/>
        <v/>
      </c>
    </row>
    <row r="951" spans="1:6">
      <c r="A951">
        <f>LEN('intermediaire_import_articles-w'!B951)</f>
        <v>61</v>
      </c>
      <c r="B951">
        <f t="shared" si="44"/>
        <v>25</v>
      </c>
      <c r="C951">
        <f t="shared" si="42"/>
        <v>0</v>
      </c>
      <c r="D951" t="s">
        <v>3223</v>
      </c>
      <c r="F951" t="str">
        <f t="shared" si="43"/>
        <v/>
      </c>
    </row>
    <row r="952" spans="1:6">
      <c r="A952">
        <f>LEN('intermediaire_import_articles-w'!B952)</f>
        <v>71</v>
      </c>
      <c r="B952">
        <f t="shared" si="44"/>
        <v>25</v>
      </c>
      <c r="C952">
        <f t="shared" si="42"/>
        <v>0</v>
      </c>
      <c r="D952" t="s">
        <v>3223</v>
      </c>
      <c r="F952" t="str">
        <f t="shared" si="43"/>
        <v/>
      </c>
    </row>
    <row r="953" spans="1:6">
      <c r="A953">
        <f>LEN('intermediaire_import_articles-w'!B953)</f>
        <v>61</v>
      </c>
      <c r="B953">
        <f t="shared" si="44"/>
        <v>25</v>
      </c>
      <c r="C953">
        <f t="shared" si="42"/>
        <v>0</v>
      </c>
      <c r="D953" t="s">
        <v>3223</v>
      </c>
      <c r="F953" t="str">
        <f t="shared" si="43"/>
        <v/>
      </c>
    </row>
    <row r="954" spans="1:6">
      <c r="A954">
        <f>LEN('intermediaire_import_articles-w'!B954)</f>
        <v>58</v>
      </c>
      <c r="B954">
        <f t="shared" si="44"/>
        <v>25</v>
      </c>
      <c r="C954">
        <f t="shared" si="42"/>
        <v>0</v>
      </c>
      <c r="D954" t="s">
        <v>3223</v>
      </c>
      <c r="F954" t="str">
        <f t="shared" si="43"/>
        <v/>
      </c>
    </row>
    <row r="955" spans="1:6">
      <c r="A955">
        <f>LEN('intermediaire_import_articles-w'!B955)</f>
        <v>58</v>
      </c>
      <c r="B955">
        <f t="shared" si="44"/>
        <v>25</v>
      </c>
      <c r="C955">
        <f t="shared" si="42"/>
        <v>0</v>
      </c>
      <c r="D955" t="s">
        <v>3223</v>
      </c>
      <c r="F955" t="str">
        <f t="shared" si="43"/>
        <v/>
      </c>
    </row>
    <row r="956" spans="1:6">
      <c r="A956">
        <f>LEN('intermediaire_import_articles-w'!B956)</f>
        <v>58</v>
      </c>
      <c r="B956">
        <f t="shared" si="44"/>
        <v>25</v>
      </c>
      <c r="C956">
        <f t="shared" si="42"/>
        <v>0</v>
      </c>
      <c r="D956" t="s">
        <v>3223</v>
      </c>
      <c r="F956" t="str">
        <f t="shared" si="43"/>
        <v/>
      </c>
    </row>
    <row r="957" spans="1:6">
      <c r="A957">
        <f>LEN('intermediaire_import_articles-w'!B957)</f>
        <v>58</v>
      </c>
      <c r="B957">
        <f t="shared" si="44"/>
        <v>25</v>
      </c>
      <c r="C957">
        <f t="shared" si="42"/>
        <v>0</v>
      </c>
      <c r="D957" t="s">
        <v>3223</v>
      </c>
      <c r="F957" t="str">
        <f t="shared" si="43"/>
        <v/>
      </c>
    </row>
    <row r="958" spans="1:6">
      <c r="A958">
        <f>LEN('intermediaire_import_articles-w'!B958)</f>
        <v>62</v>
      </c>
      <c r="B958">
        <f t="shared" si="44"/>
        <v>25</v>
      </c>
      <c r="C958">
        <f t="shared" si="42"/>
        <v>0</v>
      </c>
      <c r="D958" t="s">
        <v>3223</v>
      </c>
      <c r="F958" t="str">
        <f t="shared" si="43"/>
        <v/>
      </c>
    </row>
    <row r="959" spans="1:6">
      <c r="A959">
        <f>LEN('intermediaire_import_articles-w'!B959)</f>
        <v>59</v>
      </c>
      <c r="B959">
        <f t="shared" si="44"/>
        <v>25</v>
      </c>
      <c r="C959">
        <f t="shared" si="42"/>
        <v>0</v>
      </c>
      <c r="D959" t="s">
        <v>3223</v>
      </c>
      <c r="F959" t="str">
        <f t="shared" si="43"/>
        <v/>
      </c>
    </row>
    <row r="960" spans="1:6">
      <c r="A960">
        <f>LEN('intermediaire_import_articles-w'!B960)</f>
        <v>66</v>
      </c>
      <c r="B960">
        <f t="shared" si="44"/>
        <v>25</v>
      </c>
      <c r="C960">
        <f t="shared" si="42"/>
        <v>0</v>
      </c>
      <c r="D960" t="s">
        <v>3223</v>
      </c>
      <c r="F960" t="str">
        <f t="shared" si="43"/>
        <v/>
      </c>
    </row>
    <row r="961" spans="1:6">
      <c r="A961">
        <f>LEN('intermediaire_import_articles-w'!B961)</f>
        <v>86</v>
      </c>
      <c r="B961">
        <f t="shared" si="44"/>
        <v>25</v>
      </c>
      <c r="C961">
        <f t="shared" si="42"/>
        <v>0</v>
      </c>
      <c r="D961" t="s">
        <v>3223</v>
      </c>
      <c r="F961" t="str">
        <f t="shared" si="43"/>
        <v/>
      </c>
    </row>
    <row r="962" spans="1:6">
      <c r="A962">
        <f>LEN('intermediaire_import_articles-w'!B962)</f>
        <v>53</v>
      </c>
      <c r="B962">
        <f t="shared" si="44"/>
        <v>25</v>
      </c>
      <c r="C962">
        <f t="shared" ref="C962:C1025" si="45">GESTEP(A962+B962,128)</f>
        <v>0</v>
      </c>
      <c r="D962" t="s">
        <v>3223</v>
      </c>
      <c r="F962" t="str">
        <f t="shared" ref="F962:F1025" si="46">IF(C962 = 1,128-B962,"")</f>
        <v/>
      </c>
    </row>
    <row r="963" spans="1:6">
      <c r="A963">
        <f>LEN('intermediaire_import_articles-w'!B963)</f>
        <v>40</v>
      </c>
      <c r="B963">
        <f t="shared" ref="B963:B1026" si="47">LEN(D963)</f>
        <v>25</v>
      </c>
      <c r="C963">
        <f t="shared" si="45"/>
        <v>0</v>
      </c>
      <c r="D963" t="s">
        <v>3223</v>
      </c>
      <c r="F963" t="str">
        <f t="shared" si="46"/>
        <v/>
      </c>
    </row>
    <row r="964" spans="1:6">
      <c r="A964">
        <f>LEN('intermediaire_import_articles-w'!B964)</f>
        <v>34</v>
      </c>
      <c r="B964">
        <f t="shared" si="47"/>
        <v>25</v>
      </c>
      <c r="C964">
        <f t="shared" si="45"/>
        <v>0</v>
      </c>
      <c r="D964" t="s">
        <v>3223</v>
      </c>
      <c r="F964" t="str">
        <f t="shared" si="46"/>
        <v/>
      </c>
    </row>
    <row r="965" spans="1:6">
      <c r="A965">
        <f>LEN('intermediaire_import_articles-w'!B965)</f>
        <v>35</v>
      </c>
      <c r="B965">
        <f t="shared" si="47"/>
        <v>25</v>
      </c>
      <c r="C965">
        <f t="shared" si="45"/>
        <v>0</v>
      </c>
      <c r="D965" t="s">
        <v>3223</v>
      </c>
      <c r="F965" t="str">
        <f t="shared" si="46"/>
        <v/>
      </c>
    </row>
    <row r="966" spans="1:6">
      <c r="A966">
        <f>LEN('intermediaire_import_articles-w'!B966)</f>
        <v>47</v>
      </c>
      <c r="B966">
        <f t="shared" si="47"/>
        <v>25</v>
      </c>
      <c r="C966">
        <f t="shared" si="45"/>
        <v>0</v>
      </c>
      <c r="D966" t="s">
        <v>3223</v>
      </c>
      <c r="F966" t="str">
        <f t="shared" si="46"/>
        <v/>
      </c>
    </row>
    <row r="967" spans="1:6">
      <c r="A967">
        <f>LEN('intermediaire_import_articles-w'!B967)</f>
        <v>46</v>
      </c>
      <c r="B967">
        <f t="shared" si="47"/>
        <v>25</v>
      </c>
      <c r="C967">
        <f t="shared" si="45"/>
        <v>0</v>
      </c>
      <c r="D967" t="s">
        <v>3223</v>
      </c>
      <c r="F967" t="str">
        <f t="shared" si="46"/>
        <v/>
      </c>
    </row>
    <row r="968" spans="1:6">
      <c r="A968">
        <f>LEN('intermediaire_import_articles-w'!B968)</f>
        <v>25</v>
      </c>
      <c r="B968">
        <f t="shared" si="47"/>
        <v>25</v>
      </c>
      <c r="C968">
        <f t="shared" si="45"/>
        <v>0</v>
      </c>
      <c r="D968" t="s">
        <v>3223</v>
      </c>
      <c r="F968" t="str">
        <f t="shared" si="46"/>
        <v/>
      </c>
    </row>
    <row r="969" spans="1:6">
      <c r="A969">
        <f>LEN('intermediaire_import_articles-w'!B969)</f>
        <v>33</v>
      </c>
      <c r="B969">
        <f t="shared" si="47"/>
        <v>25</v>
      </c>
      <c r="C969">
        <f t="shared" si="45"/>
        <v>0</v>
      </c>
      <c r="D969" t="s">
        <v>3223</v>
      </c>
      <c r="F969" t="str">
        <f t="shared" si="46"/>
        <v/>
      </c>
    </row>
    <row r="970" spans="1:6">
      <c r="A970">
        <f>LEN('intermediaire_import_articles-w'!B970)</f>
        <v>27</v>
      </c>
      <c r="B970">
        <f t="shared" si="47"/>
        <v>25</v>
      </c>
      <c r="C970">
        <f t="shared" si="45"/>
        <v>0</v>
      </c>
      <c r="D970" t="s">
        <v>3223</v>
      </c>
      <c r="F970" t="str">
        <f t="shared" si="46"/>
        <v/>
      </c>
    </row>
    <row r="971" spans="1:6">
      <c r="A971">
        <f>LEN('intermediaire_import_articles-w'!B971)</f>
        <v>45</v>
      </c>
      <c r="B971">
        <f t="shared" si="47"/>
        <v>25</v>
      </c>
      <c r="C971">
        <f t="shared" si="45"/>
        <v>0</v>
      </c>
      <c r="D971" t="s">
        <v>3223</v>
      </c>
      <c r="F971" t="str">
        <f t="shared" si="46"/>
        <v/>
      </c>
    </row>
    <row r="972" spans="1:6">
      <c r="A972">
        <f>LEN('intermediaire_import_articles-w'!B972)</f>
        <v>48</v>
      </c>
      <c r="B972">
        <f t="shared" si="47"/>
        <v>25</v>
      </c>
      <c r="C972">
        <f t="shared" si="45"/>
        <v>0</v>
      </c>
      <c r="D972" t="s">
        <v>3223</v>
      </c>
      <c r="F972" t="str">
        <f t="shared" si="46"/>
        <v/>
      </c>
    </row>
    <row r="973" spans="1:6">
      <c r="A973">
        <f>LEN('intermediaire_import_articles-w'!B973)</f>
        <v>40</v>
      </c>
      <c r="B973">
        <f t="shared" si="47"/>
        <v>25</v>
      </c>
      <c r="C973">
        <f t="shared" si="45"/>
        <v>0</v>
      </c>
      <c r="D973" t="s">
        <v>3223</v>
      </c>
      <c r="F973" t="str">
        <f t="shared" si="46"/>
        <v/>
      </c>
    </row>
    <row r="974" spans="1:6">
      <c r="A974">
        <f>LEN('intermediaire_import_articles-w'!B974)</f>
        <v>38</v>
      </c>
      <c r="B974">
        <f t="shared" si="47"/>
        <v>25</v>
      </c>
      <c r="C974">
        <f t="shared" si="45"/>
        <v>0</v>
      </c>
      <c r="D974" t="s">
        <v>3223</v>
      </c>
      <c r="F974" t="str">
        <f t="shared" si="46"/>
        <v/>
      </c>
    </row>
    <row r="975" spans="1:6">
      <c r="A975">
        <f>LEN('intermediaire_import_articles-w'!B975)</f>
        <v>50</v>
      </c>
      <c r="B975">
        <f t="shared" si="47"/>
        <v>25</v>
      </c>
      <c r="C975">
        <f t="shared" si="45"/>
        <v>0</v>
      </c>
      <c r="D975" t="s">
        <v>3223</v>
      </c>
      <c r="F975" t="str">
        <f t="shared" si="46"/>
        <v/>
      </c>
    </row>
    <row r="976" spans="1:6">
      <c r="A976">
        <f>LEN('intermediaire_import_articles-w'!B976)</f>
        <v>68</v>
      </c>
      <c r="B976">
        <f t="shared" si="47"/>
        <v>25</v>
      </c>
      <c r="C976">
        <f t="shared" si="45"/>
        <v>0</v>
      </c>
      <c r="D976" t="s">
        <v>3223</v>
      </c>
      <c r="F976" t="str">
        <f t="shared" si="46"/>
        <v/>
      </c>
    </row>
    <row r="977" spans="1:6">
      <c r="A977">
        <f>LEN('intermediaire_import_articles-w'!B977)</f>
        <v>25</v>
      </c>
      <c r="B977">
        <f t="shared" si="47"/>
        <v>25</v>
      </c>
      <c r="C977">
        <f t="shared" si="45"/>
        <v>0</v>
      </c>
      <c r="D977" t="s">
        <v>3223</v>
      </c>
      <c r="F977" t="str">
        <f t="shared" si="46"/>
        <v/>
      </c>
    </row>
    <row r="978" spans="1:6">
      <c r="A978">
        <f>LEN('intermediaire_import_articles-w'!B978)</f>
        <v>21</v>
      </c>
      <c r="B978">
        <f t="shared" si="47"/>
        <v>25</v>
      </c>
      <c r="C978">
        <f t="shared" si="45"/>
        <v>0</v>
      </c>
      <c r="D978" t="s">
        <v>3223</v>
      </c>
      <c r="F978" t="str">
        <f t="shared" si="46"/>
        <v/>
      </c>
    </row>
    <row r="979" spans="1:6">
      <c r="A979">
        <f>LEN('intermediaire_import_articles-w'!B979)</f>
        <v>38</v>
      </c>
      <c r="B979">
        <f t="shared" si="47"/>
        <v>25</v>
      </c>
      <c r="C979">
        <f t="shared" si="45"/>
        <v>0</v>
      </c>
      <c r="D979" t="s">
        <v>3223</v>
      </c>
      <c r="F979" t="str">
        <f t="shared" si="46"/>
        <v/>
      </c>
    </row>
    <row r="980" spans="1:6">
      <c r="A980">
        <f>LEN('intermediaire_import_articles-w'!B980)</f>
        <v>39</v>
      </c>
      <c r="B980">
        <f t="shared" si="47"/>
        <v>25</v>
      </c>
      <c r="C980">
        <f t="shared" si="45"/>
        <v>0</v>
      </c>
      <c r="D980" t="s">
        <v>3223</v>
      </c>
      <c r="F980" t="str">
        <f t="shared" si="46"/>
        <v/>
      </c>
    </row>
    <row r="981" spans="1:6">
      <c r="A981">
        <f>LEN('intermediaire_import_articles-w'!B981)</f>
        <v>27</v>
      </c>
      <c r="B981">
        <f t="shared" si="47"/>
        <v>25</v>
      </c>
      <c r="C981">
        <f t="shared" si="45"/>
        <v>0</v>
      </c>
      <c r="D981" t="s">
        <v>3223</v>
      </c>
      <c r="F981" t="str">
        <f t="shared" si="46"/>
        <v/>
      </c>
    </row>
    <row r="982" spans="1:6">
      <c r="A982">
        <f>LEN('intermediaire_import_articles-w'!B982)</f>
        <v>47</v>
      </c>
      <c r="B982">
        <f t="shared" si="47"/>
        <v>25</v>
      </c>
      <c r="C982">
        <f t="shared" si="45"/>
        <v>0</v>
      </c>
      <c r="D982" t="s">
        <v>3223</v>
      </c>
      <c r="F982" t="str">
        <f t="shared" si="46"/>
        <v/>
      </c>
    </row>
    <row r="983" spans="1:6">
      <c r="A983">
        <f>LEN('intermediaire_import_articles-w'!B983)</f>
        <v>38</v>
      </c>
      <c r="B983">
        <f t="shared" si="47"/>
        <v>25</v>
      </c>
      <c r="C983">
        <f t="shared" si="45"/>
        <v>0</v>
      </c>
      <c r="D983" t="s">
        <v>3223</v>
      </c>
      <c r="F983" t="str">
        <f t="shared" si="46"/>
        <v/>
      </c>
    </row>
    <row r="984" spans="1:6">
      <c r="A984">
        <f>LEN('intermediaire_import_articles-w'!B984)</f>
        <v>38</v>
      </c>
      <c r="B984">
        <f t="shared" si="47"/>
        <v>25</v>
      </c>
      <c r="C984">
        <f t="shared" si="45"/>
        <v>0</v>
      </c>
      <c r="D984" t="s">
        <v>3223</v>
      </c>
      <c r="F984" t="str">
        <f t="shared" si="46"/>
        <v/>
      </c>
    </row>
    <row r="985" spans="1:6">
      <c r="A985">
        <f>LEN('intermediaire_import_articles-w'!B985)</f>
        <v>38</v>
      </c>
      <c r="B985">
        <f t="shared" si="47"/>
        <v>25</v>
      </c>
      <c r="C985">
        <f t="shared" si="45"/>
        <v>0</v>
      </c>
      <c r="D985" t="s">
        <v>3223</v>
      </c>
      <c r="F985" t="str">
        <f t="shared" si="46"/>
        <v/>
      </c>
    </row>
    <row r="986" spans="1:6">
      <c r="A986">
        <f>LEN('intermediaire_import_articles-w'!B986)</f>
        <v>32</v>
      </c>
      <c r="B986">
        <f t="shared" si="47"/>
        <v>25</v>
      </c>
      <c r="C986">
        <f t="shared" si="45"/>
        <v>0</v>
      </c>
      <c r="D986" t="s">
        <v>3223</v>
      </c>
      <c r="F986" t="str">
        <f t="shared" si="46"/>
        <v/>
      </c>
    </row>
    <row r="987" spans="1:6">
      <c r="A987">
        <f>LEN('intermediaire_import_articles-w'!B987)</f>
        <v>35</v>
      </c>
      <c r="B987">
        <f t="shared" si="47"/>
        <v>25</v>
      </c>
      <c r="C987">
        <f t="shared" si="45"/>
        <v>0</v>
      </c>
      <c r="D987" t="s">
        <v>3223</v>
      </c>
      <c r="F987" t="str">
        <f t="shared" si="46"/>
        <v/>
      </c>
    </row>
    <row r="988" spans="1:6">
      <c r="A988">
        <f>LEN('intermediaire_import_articles-w'!B988)</f>
        <v>37</v>
      </c>
      <c r="B988">
        <f t="shared" si="47"/>
        <v>25</v>
      </c>
      <c r="C988">
        <f t="shared" si="45"/>
        <v>0</v>
      </c>
      <c r="D988" t="s">
        <v>3223</v>
      </c>
      <c r="F988" t="str">
        <f t="shared" si="46"/>
        <v/>
      </c>
    </row>
    <row r="989" spans="1:6">
      <c r="A989">
        <f>LEN('intermediaire_import_articles-w'!B989)</f>
        <v>33</v>
      </c>
      <c r="B989">
        <f t="shared" si="47"/>
        <v>25</v>
      </c>
      <c r="C989">
        <f t="shared" si="45"/>
        <v>0</v>
      </c>
      <c r="D989" t="s">
        <v>3223</v>
      </c>
      <c r="F989" t="str">
        <f t="shared" si="46"/>
        <v/>
      </c>
    </row>
    <row r="990" spans="1:6">
      <c r="A990">
        <f>LEN('intermediaire_import_articles-w'!B990)</f>
        <v>32</v>
      </c>
      <c r="B990">
        <f t="shared" si="47"/>
        <v>25</v>
      </c>
      <c r="C990">
        <f t="shared" si="45"/>
        <v>0</v>
      </c>
      <c r="D990" t="s">
        <v>3223</v>
      </c>
      <c r="F990" t="str">
        <f t="shared" si="46"/>
        <v/>
      </c>
    </row>
    <row r="991" spans="1:6">
      <c r="A991">
        <f>LEN('intermediaire_import_articles-w'!B991)</f>
        <v>31</v>
      </c>
      <c r="B991">
        <f t="shared" si="47"/>
        <v>25</v>
      </c>
      <c r="C991">
        <f t="shared" si="45"/>
        <v>0</v>
      </c>
      <c r="D991" t="s">
        <v>3223</v>
      </c>
      <c r="F991" t="str">
        <f t="shared" si="46"/>
        <v/>
      </c>
    </row>
    <row r="992" spans="1:6">
      <c r="A992">
        <f>LEN('intermediaire_import_articles-w'!B992)</f>
        <v>39</v>
      </c>
      <c r="B992">
        <f t="shared" si="47"/>
        <v>25</v>
      </c>
      <c r="C992">
        <f t="shared" si="45"/>
        <v>0</v>
      </c>
      <c r="D992" t="s">
        <v>3223</v>
      </c>
      <c r="F992" t="str">
        <f t="shared" si="46"/>
        <v/>
      </c>
    </row>
    <row r="993" spans="1:6">
      <c r="A993">
        <f>LEN('intermediaire_import_articles-w'!B993)</f>
        <v>38</v>
      </c>
      <c r="B993">
        <f t="shared" si="47"/>
        <v>25</v>
      </c>
      <c r="C993">
        <f t="shared" si="45"/>
        <v>0</v>
      </c>
      <c r="D993" t="s">
        <v>3223</v>
      </c>
      <c r="F993" t="str">
        <f t="shared" si="46"/>
        <v/>
      </c>
    </row>
    <row r="994" spans="1:6">
      <c r="A994">
        <f>LEN('intermediaire_import_articles-w'!B994)</f>
        <v>49</v>
      </c>
      <c r="B994">
        <f t="shared" si="47"/>
        <v>25</v>
      </c>
      <c r="C994">
        <f t="shared" si="45"/>
        <v>0</v>
      </c>
      <c r="D994" t="s">
        <v>3223</v>
      </c>
      <c r="F994" t="str">
        <f t="shared" si="46"/>
        <v/>
      </c>
    </row>
    <row r="995" spans="1:6">
      <c r="A995">
        <f>LEN('intermediaire_import_articles-w'!B995)</f>
        <v>53</v>
      </c>
      <c r="B995">
        <f t="shared" si="47"/>
        <v>25</v>
      </c>
      <c r="C995">
        <f t="shared" si="45"/>
        <v>0</v>
      </c>
      <c r="D995" t="s">
        <v>3223</v>
      </c>
      <c r="F995" t="str">
        <f t="shared" si="46"/>
        <v/>
      </c>
    </row>
    <row r="996" spans="1:6">
      <c r="A996">
        <f>LEN('intermediaire_import_articles-w'!B996)</f>
        <v>53</v>
      </c>
      <c r="B996">
        <f t="shared" si="47"/>
        <v>25</v>
      </c>
      <c r="C996">
        <f t="shared" si="45"/>
        <v>0</v>
      </c>
      <c r="D996" t="s">
        <v>3223</v>
      </c>
      <c r="F996" t="str">
        <f t="shared" si="46"/>
        <v/>
      </c>
    </row>
    <row r="997" spans="1:6">
      <c r="A997">
        <f>LEN('intermediaire_import_articles-w'!B997)</f>
        <v>52</v>
      </c>
      <c r="B997">
        <f t="shared" si="47"/>
        <v>25</v>
      </c>
      <c r="C997">
        <f t="shared" si="45"/>
        <v>0</v>
      </c>
      <c r="D997" t="s">
        <v>3223</v>
      </c>
      <c r="F997" t="str">
        <f t="shared" si="46"/>
        <v/>
      </c>
    </row>
    <row r="998" spans="1:6">
      <c r="A998">
        <f>LEN('intermediaire_import_articles-w'!B998)</f>
        <v>43</v>
      </c>
      <c r="B998">
        <f t="shared" si="47"/>
        <v>25</v>
      </c>
      <c r="C998">
        <f t="shared" si="45"/>
        <v>0</v>
      </c>
      <c r="D998" t="s">
        <v>3223</v>
      </c>
      <c r="F998" t="str">
        <f t="shared" si="46"/>
        <v/>
      </c>
    </row>
    <row r="999" spans="1:6">
      <c r="A999">
        <f>LEN('intermediaire_import_articles-w'!B999)</f>
        <v>46</v>
      </c>
      <c r="B999">
        <f t="shared" si="47"/>
        <v>25</v>
      </c>
      <c r="C999">
        <f t="shared" si="45"/>
        <v>0</v>
      </c>
      <c r="D999" t="s">
        <v>3223</v>
      </c>
      <c r="F999" t="str">
        <f t="shared" si="46"/>
        <v/>
      </c>
    </row>
    <row r="1000" spans="1:6">
      <c r="A1000">
        <f>LEN('intermediaire_import_articles-w'!B1000)</f>
        <v>48</v>
      </c>
      <c r="B1000">
        <f t="shared" si="47"/>
        <v>25</v>
      </c>
      <c r="C1000">
        <f t="shared" si="45"/>
        <v>0</v>
      </c>
      <c r="D1000" t="s">
        <v>3223</v>
      </c>
      <c r="F1000" t="str">
        <f t="shared" si="46"/>
        <v/>
      </c>
    </row>
    <row r="1001" spans="1:6">
      <c r="A1001">
        <f>LEN('intermediaire_import_articles-w'!B1001)</f>
        <v>49</v>
      </c>
      <c r="B1001">
        <f t="shared" si="47"/>
        <v>25</v>
      </c>
      <c r="C1001">
        <f t="shared" si="45"/>
        <v>0</v>
      </c>
      <c r="D1001" t="s">
        <v>3223</v>
      </c>
      <c r="F1001" t="str">
        <f t="shared" si="46"/>
        <v/>
      </c>
    </row>
    <row r="1002" spans="1:6">
      <c r="A1002">
        <f>LEN('intermediaire_import_articles-w'!B1002)</f>
        <v>49</v>
      </c>
      <c r="B1002">
        <f t="shared" si="47"/>
        <v>25</v>
      </c>
      <c r="C1002">
        <f t="shared" si="45"/>
        <v>0</v>
      </c>
      <c r="D1002" t="s">
        <v>3223</v>
      </c>
      <c r="F1002" t="str">
        <f t="shared" si="46"/>
        <v/>
      </c>
    </row>
    <row r="1003" spans="1:6">
      <c r="A1003">
        <f>LEN('intermediaire_import_articles-w'!B1003)</f>
        <v>49</v>
      </c>
      <c r="B1003">
        <f t="shared" si="47"/>
        <v>25</v>
      </c>
      <c r="C1003">
        <f t="shared" si="45"/>
        <v>0</v>
      </c>
      <c r="D1003" t="s">
        <v>3223</v>
      </c>
      <c r="F1003" t="str">
        <f t="shared" si="46"/>
        <v/>
      </c>
    </row>
    <row r="1004" spans="1:6">
      <c r="A1004">
        <f>LEN('intermediaire_import_articles-w'!B1004)</f>
        <v>42</v>
      </c>
      <c r="B1004">
        <f t="shared" si="47"/>
        <v>25</v>
      </c>
      <c r="C1004">
        <f t="shared" si="45"/>
        <v>0</v>
      </c>
      <c r="D1004" t="s">
        <v>3223</v>
      </c>
      <c r="F1004" t="str">
        <f t="shared" si="46"/>
        <v/>
      </c>
    </row>
    <row r="1005" spans="1:6">
      <c r="A1005">
        <f>LEN('intermediaire_import_articles-w'!B1005)</f>
        <v>43</v>
      </c>
      <c r="B1005">
        <f t="shared" si="47"/>
        <v>25</v>
      </c>
      <c r="C1005">
        <f t="shared" si="45"/>
        <v>0</v>
      </c>
      <c r="D1005" t="s">
        <v>3223</v>
      </c>
      <c r="F1005" t="str">
        <f t="shared" si="46"/>
        <v/>
      </c>
    </row>
    <row r="1006" spans="1:6">
      <c r="A1006">
        <f>LEN('intermediaire_import_articles-w'!B1006)</f>
        <v>44</v>
      </c>
      <c r="B1006">
        <f t="shared" si="47"/>
        <v>25</v>
      </c>
      <c r="C1006">
        <f t="shared" si="45"/>
        <v>0</v>
      </c>
      <c r="D1006" t="s">
        <v>3223</v>
      </c>
      <c r="F1006" t="str">
        <f t="shared" si="46"/>
        <v/>
      </c>
    </row>
    <row r="1007" spans="1:6">
      <c r="A1007">
        <f>LEN('intermediaire_import_articles-w'!B1007)</f>
        <v>55</v>
      </c>
      <c r="B1007">
        <f t="shared" si="47"/>
        <v>25</v>
      </c>
      <c r="C1007">
        <f t="shared" si="45"/>
        <v>0</v>
      </c>
      <c r="D1007" t="s">
        <v>3223</v>
      </c>
      <c r="F1007" t="str">
        <f t="shared" si="46"/>
        <v/>
      </c>
    </row>
    <row r="1008" spans="1:6">
      <c r="A1008">
        <f>LEN('intermediaire_import_articles-w'!B1008)</f>
        <v>54</v>
      </c>
      <c r="B1008">
        <f t="shared" si="47"/>
        <v>25</v>
      </c>
      <c r="C1008">
        <f t="shared" si="45"/>
        <v>0</v>
      </c>
      <c r="D1008" t="s">
        <v>3223</v>
      </c>
      <c r="F1008" t="str">
        <f t="shared" si="46"/>
        <v/>
      </c>
    </row>
    <row r="1009" spans="1:6">
      <c r="A1009">
        <f>LEN('intermediaire_import_articles-w'!B1009)</f>
        <v>23</v>
      </c>
      <c r="B1009">
        <f t="shared" si="47"/>
        <v>25</v>
      </c>
      <c r="C1009">
        <f t="shared" si="45"/>
        <v>0</v>
      </c>
      <c r="D1009" t="s">
        <v>3223</v>
      </c>
      <c r="F1009" t="str">
        <f t="shared" si="46"/>
        <v/>
      </c>
    </row>
    <row r="1010" spans="1:6">
      <c r="A1010">
        <f>LEN('intermediaire_import_articles-w'!B1010)</f>
        <v>45</v>
      </c>
      <c r="B1010">
        <f t="shared" si="47"/>
        <v>25</v>
      </c>
      <c r="C1010">
        <f t="shared" si="45"/>
        <v>0</v>
      </c>
      <c r="D1010" t="s">
        <v>3223</v>
      </c>
      <c r="F1010" t="str">
        <f t="shared" si="46"/>
        <v/>
      </c>
    </row>
    <row r="1011" spans="1:6">
      <c r="A1011">
        <f>LEN('intermediaire_import_articles-w'!B1011)</f>
        <v>33</v>
      </c>
      <c r="B1011">
        <f t="shared" si="47"/>
        <v>25</v>
      </c>
      <c r="C1011">
        <f t="shared" si="45"/>
        <v>0</v>
      </c>
      <c r="D1011" t="s">
        <v>3223</v>
      </c>
      <c r="F1011" t="str">
        <f t="shared" si="46"/>
        <v/>
      </c>
    </row>
    <row r="1012" spans="1:6">
      <c r="A1012">
        <f>LEN('intermediaire_import_articles-w'!B1012)</f>
        <v>32</v>
      </c>
      <c r="B1012">
        <f t="shared" si="47"/>
        <v>25</v>
      </c>
      <c r="C1012">
        <f t="shared" si="45"/>
        <v>0</v>
      </c>
      <c r="D1012" t="s">
        <v>3223</v>
      </c>
      <c r="F1012" t="str">
        <f t="shared" si="46"/>
        <v/>
      </c>
    </row>
    <row r="1013" spans="1:6">
      <c r="A1013">
        <f>LEN('intermediaire_import_articles-w'!B1013)</f>
        <v>33</v>
      </c>
      <c r="B1013">
        <f t="shared" si="47"/>
        <v>25</v>
      </c>
      <c r="C1013">
        <f t="shared" si="45"/>
        <v>0</v>
      </c>
      <c r="D1013" t="s">
        <v>3223</v>
      </c>
      <c r="F1013" t="str">
        <f t="shared" si="46"/>
        <v/>
      </c>
    </row>
    <row r="1014" spans="1:6">
      <c r="A1014">
        <f>LEN('intermediaire_import_articles-w'!B1014)</f>
        <v>34</v>
      </c>
      <c r="B1014">
        <f t="shared" si="47"/>
        <v>25</v>
      </c>
      <c r="C1014">
        <f t="shared" si="45"/>
        <v>0</v>
      </c>
      <c r="D1014" t="s">
        <v>3223</v>
      </c>
      <c r="F1014" t="str">
        <f t="shared" si="46"/>
        <v/>
      </c>
    </row>
    <row r="1015" spans="1:6">
      <c r="A1015">
        <f>LEN('intermediaire_import_articles-w'!B1015)</f>
        <v>45</v>
      </c>
      <c r="B1015">
        <f t="shared" si="47"/>
        <v>25</v>
      </c>
      <c r="C1015">
        <f t="shared" si="45"/>
        <v>0</v>
      </c>
      <c r="D1015" t="s">
        <v>3223</v>
      </c>
      <c r="F1015" t="str">
        <f t="shared" si="46"/>
        <v/>
      </c>
    </row>
    <row r="1016" spans="1:6">
      <c r="A1016">
        <f>LEN('intermediaire_import_articles-w'!B1016)</f>
        <v>44</v>
      </c>
      <c r="B1016">
        <f t="shared" si="47"/>
        <v>25</v>
      </c>
      <c r="C1016">
        <f t="shared" si="45"/>
        <v>0</v>
      </c>
      <c r="D1016" t="s">
        <v>3223</v>
      </c>
      <c r="F1016" t="str">
        <f t="shared" si="46"/>
        <v/>
      </c>
    </row>
    <row r="1017" spans="1:6">
      <c r="A1017">
        <f>LEN('intermediaire_import_articles-w'!B1017)</f>
        <v>36</v>
      </c>
      <c r="B1017">
        <f t="shared" si="47"/>
        <v>25</v>
      </c>
      <c r="C1017">
        <f t="shared" si="45"/>
        <v>0</v>
      </c>
      <c r="D1017" t="s">
        <v>3223</v>
      </c>
      <c r="F1017" t="str">
        <f t="shared" si="46"/>
        <v/>
      </c>
    </row>
    <row r="1018" spans="1:6">
      <c r="A1018">
        <f>LEN('intermediaire_import_articles-w'!B1018)</f>
        <v>38</v>
      </c>
      <c r="B1018">
        <f t="shared" si="47"/>
        <v>25</v>
      </c>
      <c r="C1018">
        <f t="shared" si="45"/>
        <v>0</v>
      </c>
      <c r="D1018" t="s">
        <v>3223</v>
      </c>
      <c r="F1018" t="str">
        <f t="shared" si="46"/>
        <v/>
      </c>
    </row>
    <row r="1019" spans="1:6">
      <c r="A1019">
        <f>LEN('intermediaire_import_articles-w'!B1019)</f>
        <v>39</v>
      </c>
      <c r="B1019">
        <f t="shared" si="47"/>
        <v>25</v>
      </c>
      <c r="C1019">
        <f t="shared" si="45"/>
        <v>0</v>
      </c>
      <c r="D1019" t="s">
        <v>3223</v>
      </c>
      <c r="F1019" t="str">
        <f t="shared" si="46"/>
        <v/>
      </c>
    </row>
    <row r="1020" spans="1:6">
      <c r="A1020">
        <f>LEN('intermediaire_import_articles-w'!B1020)</f>
        <v>39</v>
      </c>
      <c r="B1020">
        <f t="shared" si="47"/>
        <v>25</v>
      </c>
      <c r="C1020">
        <f t="shared" si="45"/>
        <v>0</v>
      </c>
      <c r="D1020" t="s">
        <v>3223</v>
      </c>
      <c r="F1020" t="str">
        <f t="shared" si="46"/>
        <v/>
      </c>
    </row>
    <row r="1021" spans="1:6">
      <c r="A1021">
        <f>LEN('intermediaire_import_articles-w'!B1021)</f>
        <v>39</v>
      </c>
      <c r="B1021">
        <f t="shared" si="47"/>
        <v>25</v>
      </c>
      <c r="C1021">
        <f t="shared" si="45"/>
        <v>0</v>
      </c>
      <c r="D1021" t="s">
        <v>3223</v>
      </c>
      <c r="F1021" t="str">
        <f t="shared" si="46"/>
        <v/>
      </c>
    </row>
    <row r="1022" spans="1:6">
      <c r="A1022">
        <f>LEN('intermediaire_import_articles-w'!B1022)</f>
        <v>50</v>
      </c>
      <c r="B1022">
        <f t="shared" si="47"/>
        <v>25</v>
      </c>
      <c r="C1022">
        <f t="shared" si="45"/>
        <v>0</v>
      </c>
      <c r="D1022" t="s">
        <v>3223</v>
      </c>
      <c r="F1022" t="str">
        <f t="shared" si="46"/>
        <v/>
      </c>
    </row>
    <row r="1023" spans="1:6">
      <c r="A1023">
        <f>LEN('intermediaire_import_articles-w'!B1023)</f>
        <v>50</v>
      </c>
      <c r="B1023">
        <f t="shared" si="47"/>
        <v>25</v>
      </c>
      <c r="C1023">
        <f t="shared" si="45"/>
        <v>0</v>
      </c>
      <c r="D1023" t="s">
        <v>3223</v>
      </c>
      <c r="F1023" t="str">
        <f t="shared" si="46"/>
        <v/>
      </c>
    </row>
    <row r="1024" spans="1:6">
      <c r="A1024">
        <f>LEN('intermediaire_import_articles-w'!B1024)</f>
        <v>50</v>
      </c>
      <c r="B1024">
        <f t="shared" si="47"/>
        <v>25</v>
      </c>
      <c r="C1024">
        <f t="shared" si="45"/>
        <v>0</v>
      </c>
      <c r="D1024" t="s">
        <v>3223</v>
      </c>
      <c r="F1024" t="str">
        <f t="shared" si="46"/>
        <v/>
      </c>
    </row>
    <row r="1025" spans="1:6">
      <c r="A1025">
        <f>LEN('intermediaire_import_articles-w'!B1025)</f>
        <v>44</v>
      </c>
      <c r="B1025">
        <f t="shared" si="47"/>
        <v>25</v>
      </c>
      <c r="C1025">
        <f t="shared" si="45"/>
        <v>0</v>
      </c>
      <c r="D1025" t="s">
        <v>3223</v>
      </c>
      <c r="F1025" t="str">
        <f t="shared" si="46"/>
        <v/>
      </c>
    </row>
    <row r="1026" spans="1:6">
      <c r="A1026">
        <f>LEN('intermediaire_import_articles-w'!B1026)</f>
        <v>47</v>
      </c>
      <c r="B1026">
        <f t="shared" si="47"/>
        <v>25</v>
      </c>
      <c r="C1026">
        <f t="shared" ref="C1026:C1075" si="48">GESTEP(A1026+B1026,128)</f>
        <v>0</v>
      </c>
      <c r="D1026" t="s">
        <v>3223</v>
      </c>
      <c r="F1026" t="str">
        <f t="shared" ref="F1026:F1075" si="49">IF(C1026 = 1,128-B1026,"")</f>
        <v/>
      </c>
    </row>
    <row r="1027" spans="1:6">
      <c r="A1027">
        <f>LEN('intermediaire_import_articles-w'!B1027)</f>
        <v>49</v>
      </c>
      <c r="B1027">
        <f t="shared" ref="B1027:B1090" si="50">LEN(D1027)</f>
        <v>25</v>
      </c>
      <c r="C1027">
        <f t="shared" si="48"/>
        <v>0</v>
      </c>
      <c r="D1027" t="s">
        <v>3223</v>
      </c>
      <c r="F1027" t="str">
        <f t="shared" si="49"/>
        <v/>
      </c>
    </row>
    <row r="1028" spans="1:6">
      <c r="A1028">
        <f>LEN('intermediaire_import_articles-w'!B1028)</f>
        <v>45</v>
      </c>
      <c r="B1028">
        <f t="shared" si="50"/>
        <v>25</v>
      </c>
      <c r="C1028">
        <f t="shared" si="48"/>
        <v>0</v>
      </c>
      <c r="D1028" t="s">
        <v>3223</v>
      </c>
      <c r="F1028" t="str">
        <f t="shared" si="49"/>
        <v/>
      </c>
    </row>
    <row r="1029" spans="1:6">
      <c r="A1029">
        <f>LEN('intermediaire_import_articles-w'!B1029)</f>
        <v>44</v>
      </c>
      <c r="B1029">
        <f t="shared" si="50"/>
        <v>25</v>
      </c>
      <c r="C1029">
        <f t="shared" si="48"/>
        <v>0</v>
      </c>
      <c r="D1029" t="s">
        <v>3223</v>
      </c>
      <c r="F1029" t="str">
        <f t="shared" si="49"/>
        <v/>
      </c>
    </row>
    <row r="1030" spans="1:6">
      <c r="A1030">
        <f>LEN('intermediaire_import_articles-w'!B1030)</f>
        <v>43</v>
      </c>
      <c r="B1030">
        <f t="shared" si="50"/>
        <v>25</v>
      </c>
      <c r="C1030">
        <f t="shared" si="48"/>
        <v>0</v>
      </c>
      <c r="D1030" t="s">
        <v>3223</v>
      </c>
      <c r="F1030" t="str">
        <f t="shared" si="49"/>
        <v/>
      </c>
    </row>
    <row r="1031" spans="1:6">
      <c r="A1031">
        <f>LEN('intermediaire_import_articles-w'!B1031)</f>
        <v>56</v>
      </c>
      <c r="B1031">
        <f t="shared" si="50"/>
        <v>25</v>
      </c>
      <c r="C1031">
        <f t="shared" si="48"/>
        <v>0</v>
      </c>
      <c r="D1031" t="s">
        <v>3223</v>
      </c>
      <c r="F1031" t="str">
        <f t="shared" si="49"/>
        <v/>
      </c>
    </row>
    <row r="1032" spans="1:6">
      <c r="A1032">
        <f>LEN('intermediaire_import_articles-w'!B1032)</f>
        <v>55</v>
      </c>
      <c r="B1032">
        <f t="shared" si="50"/>
        <v>25</v>
      </c>
      <c r="C1032">
        <f t="shared" si="48"/>
        <v>0</v>
      </c>
      <c r="D1032" t="s">
        <v>3223</v>
      </c>
      <c r="F1032" t="str">
        <f t="shared" si="49"/>
        <v/>
      </c>
    </row>
    <row r="1033" spans="1:6">
      <c r="A1033">
        <f>LEN('intermediaire_import_articles-w'!B1033)</f>
        <v>51</v>
      </c>
      <c r="B1033">
        <f t="shared" si="50"/>
        <v>25</v>
      </c>
      <c r="C1033">
        <f t="shared" si="48"/>
        <v>0</v>
      </c>
      <c r="D1033" t="s">
        <v>3223</v>
      </c>
      <c r="F1033" t="str">
        <f t="shared" si="49"/>
        <v/>
      </c>
    </row>
    <row r="1034" spans="1:6">
      <c r="A1034">
        <f>LEN('intermediaire_import_articles-w'!B1034)</f>
        <v>50</v>
      </c>
      <c r="B1034">
        <f t="shared" si="50"/>
        <v>25</v>
      </c>
      <c r="C1034">
        <f t="shared" si="48"/>
        <v>0</v>
      </c>
      <c r="D1034" t="s">
        <v>3223</v>
      </c>
      <c r="F1034" t="str">
        <f t="shared" si="49"/>
        <v/>
      </c>
    </row>
    <row r="1035" spans="1:6">
      <c r="A1035">
        <f>LEN('intermediaire_import_articles-w'!B1035)</f>
        <v>21</v>
      </c>
      <c r="B1035">
        <f t="shared" si="50"/>
        <v>25</v>
      </c>
      <c r="C1035">
        <f t="shared" si="48"/>
        <v>0</v>
      </c>
      <c r="D1035" t="s">
        <v>3223</v>
      </c>
      <c r="F1035" t="str">
        <f t="shared" si="49"/>
        <v/>
      </c>
    </row>
    <row r="1036" spans="1:6">
      <c r="A1036">
        <f>LEN('intermediaire_import_articles-w'!B1036)</f>
        <v>45</v>
      </c>
      <c r="B1036">
        <f t="shared" si="50"/>
        <v>25</v>
      </c>
      <c r="C1036">
        <f t="shared" si="48"/>
        <v>0</v>
      </c>
      <c r="D1036" t="s">
        <v>3223</v>
      </c>
      <c r="F1036" t="str">
        <f t="shared" si="49"/>
        <v/>
      </c>
    </row>
    <row r="1037" spans="1:6">
      <c r="A1037">
        <f>LEN('intermediaire_import_articles-w'!B1037)</f>
        <v>41</v>
      </c>
      <c r="B1037">
        <f t="shared" si="50"/>
        <v>25</v>
      </c>
      <c r="C1037">
        <f t="shared" si="48"/>
        <v>0</v>
      </c>
      <c r="D1037" t="s">
        <v>3223</v>
      </c>
      <c r="F1037" t="str">
        <f t="shared" si="49"/>
        <v/>
      </c>
    </row>
    <row r="1038" spans="1:6">
      <c r="A1038">
        <f>LEN('intermediaire_import_articles-w'!B1038)</f>
        <v>39</v>
      </c>
      <c r="B1038">
        <f t="shared" si="50"/>
        <v>25</v>
      </c>
      <c r="C1038">
        <f t="shared" si="48"/>
        <v>0</v>
      </c>
      <c r="D1038" t="s">
        <v>3223</v>
      </c>
      <c r="F1038" t="str">
        <f t="shared" si="49"/>
        <v/>
      </c>
    </row>
    <row r="1039" spans="1:6">
      <c r="A1039">
        <f>LEN('intermediaire_import_articles-w'!B1039)</f>
        <v>42</v>
      </c>
      <c r="B1039">
        <f t="shared" si="50"/>
        <v>25</v>
      </c>
      <c r="C1039">
        <f t="shared" si="48"/>
        <v>0</v>
      </c>
      <c r="D1039" t="s">
        <v>3223</v>
      </c>
      <c r="F1039" t="str">
        <f t="shared" si="49"/>
        <v/>
      </c>
    </row>
    <row r="1040" spans="1:6">
      <c r="A1040">
        <f>LEN('intermediaire_import_articles-w'!B1040)</f>
        <v>21</v>
      </c>
      <c r="B1040">
        <f t="shared" si="50"/>
        <v>25</v>
      </c>
      <c r="C1040">
        <f t="shared" si="48"/>
        <v>0</v>
      </c>
      <c r="D1040" t="s">
        <v>3223</v>
      </c>
      <c r="F1040" t="str">
        <f t="shared" si="49"/>
        <v/>
      </c>
    </row>
    <row r="1041" spans="1:6">
      <c r="A1041">
        <f>LEN('intermediaire_import_articles-w'!B1041)</f>
        <v>86</v>
      </c>
      <c r="B1041">
        <f t="shared" si="50"/>
        <v>25</v>
      </c>
      <c r="C1041">
        <f t="shared" si="48"/>
        <v>0</v>
      </c>
      <c r="D1041" t="s">
        <v>3223</v>
      </c>
      <c r="F1041" t="str">
        <f t="shared" si="49"/>
        <v/>
      </c>
    </row>
    <row r="1042" spans="1:6">
      <c r="A1042">
        <f>LEN('intermediaire_import_articles-w'!B1042)</f>
        <v>37</v>
      </c>
      <c r="B1042">
        <f t="shared" si="50"/>
        <v>25</v>
      </c>
      <c r="C1042">
        <f t="shared" si="48"/>
        <v>0</v>
      </c>
      <c r="D1042" t="s">
        <v>3223</v>
      </c>
      <c r="F1042" t="str">
        <f t="shared" si="49"/>
        <v/>
      </c>
    </row>
    <row r="1043" spans="1:6">
      <c r="A1043">
        <f>LEN('intermediaire_import_articles-w'!B1043)</f>
        <v>51</v>
      </c>
      <c r="B1043">
        <f t="shared" si="50"/>
        <v>25</v>
      </c>
      <c r="C1043">
        <f t="shared" si="48"/>
        <v>0</v>
      </c>
      <c r="D1043" t="s">
        <v>3223</v>
      </c>
      <c r="F1043" t="str">
        <f t="shared" si="49"/>
        <v/>
      </c>
    </row>
    <row r="1044" spans="1:6">
      <c r="A1044">
        <f>LEN('intermediaire_import_articles-w'!B1044)</f>
        <v>34</v>
      </c>
      <c r="B1044">
        <f t="shared" si="50"/>
        <v>25</v>
      </c>
      <c r="C1044">
        <f t="shared" si="48"/>
        <v>0</v>
      </c>
      <c r="D1044" t="s">
        <v>3223</v>
      </c>
      <c r="F1044" t="str">
        <f t="shared" si="49"/>
        <v/>
      </c>
    </row>
    <row r="1045" spans="1:6">
      <c r="A1045">
        <f>LEN('intermediaire_import_articles-w'!B1045)</f>
        <v>39</v>
      </c>
      <c r="B1045">
        <f t="shared" si="50"/>
        <v>25</v>
      </c>
      <c r="C1045">
        <f t="shared" si="48"/>
        <v>0</v>
      </c>
      <c r="D1045" t="s">
        <v>3223</v>
      </c>
      <c r="F1045" t="str">
        <f t="shared" si="49"/>
        <v/>
      </c>
    </row>
    <row r="1046" spans="1:6">
      <c r="A1046">
        <f>LEN('intermediaire_import_articles-w'!B1046)</f>
        <v>38</v>
      </c>
      <c r="B1046">
        <f t="shared" si="50"/>
        <v>25</v>
      </c>
      <c r="C1046">
        <f t="shared" si="48"/>
        <v>0</v>
      </c>
      <c r="D1046" t="s">
        <v>3223</v>
      </c>
      <c r="F1046" t="str">
        <f t="shared" si="49"/>
        <v/>
      </c>
    </row>
    <row r="1047" spans="1:6">
      <c r="A1047">
        <f>LEN('intermediaire_import_articles-w'!B1047)</f>
        <v>49</v>
      </c>
      <c r="B1047">
        <f t="shared" si="50"/>
        <v>25</v>
      </c>
      <c r="C1047">
        <f t="shared" si="48"/>
        <v>0</v>
      </c>
      <c r="D1047" t="s">
        <v>3223</v>
      </c>
      <c r="F1047" t="str">
        <f t="shared" si="49"/>
        <v/>
      </c>
    </row>
    <row r="1048" spans="1:6">
      <c r="A1048">
        <f>LEN('intermediaire_import_articles-w'!B1048)</f>
        <v>34</v>
      </c>
      <c r="B1048">
        <f t="shared" si="50"/>
        <v>25</v>
      </c>
      <c r="C1048">
        <f t="shared" si="48"/>
        <v>0</v>
      </c>
      <c r="D1048" t="s">
        <v>3223</v>
      </c>
      <c r="F1048" t="str">
        <f t="shared" si="49"/>
        <v/>
      </c>
    </row>
    <row r="1049" spans="1:6">
      <c r="A1049">
        <f>LEN('intermediaire_import_articles-w'!B1049)</f>
        <v>37</v>
      </c>
      <c r="B1049">
        <f t="shared" si="50"/>
        <v>25</v>
      </c>
      <c r="C1049">
        <f t="shared" si="48"/>
        <v>0</v>
      </c>
      <c r="D1049" t="s">
        <v>3223</v>
      </c>
      <c r="F1049" t="str">
        <f t="shared" si="49"/>
        <v/>
      </c>
    </row>
    <row r="1050" spans="1:6">
      <c r="A1050">
        <f>LEN('intermediaire_import_articles-w'!B1050)</f>
        <v>32</v>
      </c>
      <c r="B1050">
        <f t="shared" si="50"/>
        <v>25</v>
      </c>
      <c r="C1050">
        <f t="shared" si="48"/>
        <v>0</v>
      </c>
      <c r="D1050" t="s">
        <v>3223</v>
      </c>
      <c r="F1050" t="str">
        <f t="shared" si="49"/>
        <v/>
      </c>
    </row>
    <row r="1051" spans="1:6">
      <c r="A1051">
        <f>LEN('intermediaire_import_articles-w'!B1051)</f>
        <v>31</v>
      </c>
      <c r="B1051">
        <f t="shared" si="50"/>
        <v>25</v>
      </c>
      <c r="C1051">
        <f t="shared" si="48"/>
        <v>0</v>
      </c>
      <c r="D1051" t="s">
        <v>3223</v>
      </c>
      <c r="F1051" t="str">
        <f t="shared" si="49"/>
        <v/>
      </c>
    </row>
    <row r="1052" spans="1:6">
      <c r="A1052">
        <f>LEN('intermediaire_import_articles-w'!B1052)</f>
        <v>42</v>
      </c>
      <c r="B1052">
        <f t="shared" si="50"/>
        <v>25</v>
      </c>
      <c r="C1052">
        <f t="shared" si="48"/>
        <v>0</v>
      </c>
      <c r="D1052" t="s">
        <v>3223</v>
      </c>
      <c r="F1052" t="str">
        <f t="shared" si="49"/>
        <v/>
      </c>
    </row>
    <row r="1053" spans="1:6">
      <c r="A1053">
        <f>LEN('intermediaire_import_articles-w'!B1053)</f>
        <v>43</v>
      </c>
      <c r="B1053">
        <f t="shared" si="50"/>
        <v>25</v>
      </c>
      <c r="C1053">
        <f t="shared" si="48"/>
        <v>0</v>
      </c>
      <c r="D1053" t="s">
        <v>3223</v>
      </c>
      <c r="F1053" t="str">
        <f t="shared" si="49"/>
        <v/>
      </c>
    </row>
    <row r="1054" spans="1:6">
      <c r="A1054">
        <f>LEN('intermediaire_import_articles-w'!B1054)</f>
        <v>44</v>
      </c>
      <c r="B1054">
        <f t="shared" si="50"/>
        <v>25</v>
      </c>
      <c r="C1054">
        <f t="shared" si="48"/>
        <v>0</v>
      </c>
      <c r="D1054" t="s">
        <v>3223</v>
      </c>
      <c r="F1054" t="str">
        <f t="shared" si="49"/>
        <v/>
      </c>
    </row>
    <row r="1055" spans="1:6">
      <c r="A1055">
        <f>LEN('intermediaire_import_articles-w'!B1055)</f>
        <v>41</v>
      </c>
      <c r="B1055">
        <f t="shared" si="50"/>
        <v>25</v>
      </c>
      <c r="C1055">
        <f t="shared" si="48"/>
        <v>0</v>
      </c>
      <c r="D1055" t="s">
        <v>3223</v>
      </c>
      <c r="F1055" t="str">
        <f t="shared" si="49"/>
        <v/>
      </c>
    </row>
    <row r="1056" spans="1:6">
      <c r="A1056">
        <f>LEN('intermediaire_import_articles-w'!B1056)</f>
        <v>52</v>
      </c>
      <c r="B1056">
        <f t="shared" si="50"/>
        <v>25</v>
      </c>
      <c r="C1056">
        <f t="shared" si="48"/>
        <v>0</v>
      </c>
      <c r="D1056" t="s">
        <v>3223</v>
      </c>
      <c r="F1056" t="str">
        <f t="shared" si="49"/>
        <v/>
      </c>
    </row>
    <row r="1057" spans="1:6">
      <c r="A1057">
        <f>LEN('intermediaire_import_articles-w'!B1057)</f>
        <v>34</v>
      </c>
      <c r="B1057">
        <f t="shared" si="50"/>
        <v>25</v>
      </c>
      <c r="C1057">
        <f t="shared" si="48"/>
        <v>0</v>
      </c>
      <c r="D1057" t="s">
        <v>3223</v>
      </c>
      <c r="F1057" t="str">
        <f t="shared" si="49"/>
        <v/>
      </c>
    </row>
    <row r="1058" spans="1:6">
      <c r="A1058">
        <f>LEN('intermediaire_import_articles-w'!B1058)</f>
        <v>33</v>
      </c>
      <c r="B1058">
        <f t="shared" si="50"/>
        <v>25</v>
      </c>
      <c r="C1058">
        <f t="shared" si="48"/>
        <v>0</v>
      </c>
      <c r="D1058" t="s">
        <v>3223</v>
      </c>
      <c r="F1058" t="str">
        <f t="shared" si="49"/>
        <v/>
      </c>
    </row>
    <row r="1059" spans="1:6">
      <c r="A1059">
        <f>LEN('intermediaire_import_articles-w'!B1059)</f>
        <v>44</v>
      </c>
      <c r="B1059">
        <f t="shared" si="50"/>
        <v>25</v>
      </c>
      <c r="C1059">
        <f t="shared" si="48"/>
        <v>0</v>
      </c>
      <c r="D1059" t="s">
        <v>3223</v>
      </c>
      <c r="F1059" t="str">
        <f t="shared" si="49"/>
        <v/>
      </c>
    </row>
    <row r="1060" spans="1:6">
      <c r="A1060">
        <f>LEN('intermediaire_import_articles-w'!B1060)</f>
        <v>45</v>
      </c>
      <c r="B1060">
        <f t="shared" si="50"/>
        <v>25</v>
      </c>
      <c r="C1060">
        <f t="shared" si="48"/>
        <v>0</v>
      </c>
      <c r="D1060" t="s">
        <v>3223</v>
      </c>
      <c r="F1060" t="str">
        <f t="shared" si="49"/>
        <v/>
      </c>
    </row>
    <row r="1061" spans="1:6">
      <c r="A1061">
        <f>LEN('intermediaire_import_articles-w'!B1061)</f>
        <v>47</v>
      </c>
      <c r="B1061">
        <f t="shared" si="50"/>
        <v>25</v>
      </c>
      <c r="C1061">
        <f t="shared" si="48"/>
        <v>0</v>
      </c>
      <c r="D1061" t="s">
        <v>3223</v>
      </c>
      <c r="F1061" t="str">
        <f t="shared" si="49"/>
        <v/>
      </c>
    </row>
    <row r="1062" spans="1:6">
      <c r="A1062">
        <f>LEN('intermediaire_import_articles-w'!B1062)</f>
        <v>48</v>
      </c>
      <c r="B1062">
        <f t="shared" si="50"/>
        <v>25</v>
      </c>
      <c r="C1062">
        <f t="shared" si="48"/>
        <v>0</v>
      </c>
      <c r="D1062" t="s">
        <v>3223</v>
      </c>
      <c r="F1062" t="str">
        <f t="shared" si="49"/>
        <v/>
      </c>
    </row>
    <row r="1063" spans="1:6">
      <c r="A1063">
        <f>LEN('intermediaire_import_articles-w'!B1063)</f>
        <v>48</v>
      </c>
      <c r="B1063">
        <f t="shared" si="50"/>
        <v>25</v>
      </c>
      <c r="C1063">
        <f t="shared" si="48"/>
        <v>0</v>
      </c>
      <c r="D1063" t="s">
        <v>3223</v>
      </c>
      <c r="F1063" t="str">
        <f t="shared" si="49"/>
        <v/>
      </c>
    </row>
    <row r="1064" spans="1:6">
      <c r="A1064">
        <f>LEN('intermediaire_import_articles-w'!B1064)</f>
        <v>40</v>
      </c>
      <c r="B1064">
        <f t="shared" si="50"/>
        <v>25</v>
      </c>
      <c r="C1064">
        <f t="shared" si="48"/>
        <v>0</v>
      </c>
      <c r="D1064" t="s">
        <v>3223</v>
      </c>
      <c r="F1064" t="str">
        <f t="shared" si="49"/>
        <v/>
      </c>
    </row>
    <row r="1065" spans="1:6">
      <c r="A1065">
        <f>LEN('intermediaire_import_articles-w'!B1065)</f>
        <v>43</v>
      </c>
      <c r="B1065">
        <f t="shared" si="50"/>
        <v>25</v>
      </c>
      <c r="C1065">
        <f t="shared" si="48"/>
        <v>0</v>
      </c>
      <c r="D1065" t="s">
        <v>3223</v>
      </c>
      <c r="F1065" t="str">
        <f t="shared" si="49"/>
        <v/>
      </c>
    </row>
    <row r="1066" spans="1:6">
      <c r="A1066">
        <f>LEN('intermediaire_import_articles-w'!B1066)</f>
        <v>41</v>
      </c>
      <c r="B1066">
        <f t="shared" si="50"/>
        <v>25</v>
      </c>
      <c r="C1066">
        <f t="shared" si="48"/>
        <v>0</v>
      </c>
      <c r="D1066" t="s">
        <v>3223</v>
      </c>
      <c r="F1066" t="str">
        <f t="shared" si="49"/>
        <v/>
      </c>
    </row>
    <row r="1067" spans="1:6">
      <c r="A1067">
        <f>LEN('intermediaire_import_articles-w'!B1067)</f>
        <v>44</v>
      </c>
      <c r="B1067">
        <f t="shared" si="50"/>
        <v>25</v>
      </c>
      <c r="C1067">
        <f t="shared" si="48"/>
        <v>0</v>
      </c>
      <c r="D1067" t="s">
        <v>3223</v>
      </c>
      <c r="F1067" t="str">
        <f t="shared" si="49"/>
        <v/>
      </c>
    </row>
    <row r="1068" spans="1:6">
      <c r="A1068">
        <f>LEN('intermediaire_import_articles-w'!B1068)</f>
        <v>41</v>
      </c>
      <c r="B1068">
        <f t="shared" si="50"/>
        <v>25</v>
      </c>
      <c r="C1068">
        <f t="shared" si="48"/>
        <v>0</v>
      </c>
      <c r="D1068" t="s">
        <v>3223</v>
      </c>
      <c r="F1068" t="str">
        <f t="shared" si="49"/>
        <v/>
      </c>
    </row>
    <row r="1069" spans="1:6">
      <c r="A1069">
        <f>LEN('intermediaire_import_articles-w'!B1069)</f>
        <v>44</v>
      </c>
      <c r="B1069">
        <f t="shared" si="50"/>
        <v>25</v>
      </c>
      <c r="C1069">
        <f t="shared" si="48"/>
        <v>0</v>
      </c>
      <c r="D1069" t="s">
        <v>3223</v>
      </c>
      <c r="F1069" t="str">
        <f t="shared" si="49"/>
        <v/>
      </c>
    </row>
    <row r="1070" spans="1:6">
      <c r="A1070">
        <f>LEN('intermediaire_import_articles-w'!B1070)</f>
        <v>47</v>
      </c>
      <c r="B1070">
        <f t="shared" si="50"/>
        <v>25</v>
      </c>
      <c r="C1070">
        <f t="shared" si="48"/>
        <v>0</v>
      </c>
      <c r="D1070" t="s">
        <v>3223</v>
      </c>
      <c r="F1070" t="str">
        <f t="shared" si="49"/>
        <v/>
      </c>
    </row>
    <row r="1071" spans="1:6">
      <c r="A1071">
        <f>LEN('intermediaire_import_articles-w'!B1071)</f>
        <v>50</v>
      </c>
      <c r="B1071">
        <f t="shared" si="50"/>
        <v>25</v>
      </c>
      <c r="C1071">
        <f t="shared" si="48"/>
        <v>0</v>
      </c>
      <c r="D1071" t="s">
        <v>3223</v>
      </c>
      <c r="F1071" t="str">
        <f t="shared" si="49"/>
        <v/>
      </c>
    </row>
    <row r="1072" spans="1:6">
      <c r="A1072">
        <f>LEN('intermediaire_import_articles-w'!B1072)</f>
        <v>47</v>
      </c>
      <c r="B1072">
        <f t="shared" si="50"/>
        <v>25</v>
      </c>
      <c r="C1072">
        <f t="shared" si="48"/>
        <v>0</v>
      </c>
      <c r="D1072" t="s">
        <v>3223</v>
      </c>
      <c r="F1072" t="str">
        <f t="shared" si="49"/>
        <v/>
      </c>
    </row>
    <row r="1073" spans="1:6">
      <c r="A1073">
        <f>LEN('intermediaire_import_articles-w'!B1073)</f>
        <v>50</v>
      </c>
      <c r="B1073">
        <f t="shared" si="50"/>
        <v>25</v>
      </c>
      <c r="C1073">
        <f t="shared" si="48"/>
        <v>0</v>
      </c>
      <c r="D1073" t="s">
        <v>3223</v>
      </c>
      <c r="F1073" t="str">
        <f t="shared" si="49"/>
        <v/>
      </c>
    </row>
    <row r="1074" spans="1:6">
      <c r="A1074">
        <f>LEN('intermediaire_import_articles-w'!B1074)</f>
        <v>39</v>
      </c>
      <c r="B1074">
        <f t="shared" si="50"/>
        <v>25</v>
      </c>
      <c r="C1074">
        <f t="shared" si="48"/>
        <v>0</v>
      </c>
      <c r="D1074" t="s">
        <v>3223</v>
      </c>
      <c r="F1074" t="str">
        <f t="shared" si="49"/>
        <v/>
      </c>
    </row>
    <row r="1075" spans="1:6">
      <c r="A1075">
        <f>LEN('intermediaire_import_articles-w'!B1075)</f>
        <v>30</v>
      </c>
      <c r="B1075">
        <f t="shared" si="50"/>
        <v>25</v>
      </c>
      <c r="C1075">
        <f t="shared" si="48"/>
        <v>0</v>
      </c>
      <c r="D1075" t="s">
        <v>3223</v>
      </c>
      <c r="F1075" t="str">
        <f t="shared" si="49"/>
        <v/>
      </c>
    </row>
    <row r="1076" spans="1:6">
      <c r="A1076">
        <f>LEN('intermediaire_import_articles-w'!B1076)</f>
        <v>114</v>
      </c>
      <c r="B1076">
        <f t="shared" si="50"/>
        <v>25</v>
      </c>
      <c r="C1076">
        <f>GESTEP(A1076+B1076,128)</f>
        <v>1</v>
      </c>
      <c r="D1076" t="s">
        <v>3223</v>
      </c>
      <c r="F1076">
        <f>IF(C1076 = 1,128-B1076,"")</f>
        <v>103</v>
      </c>
    </row>
    <row r="1077" spans="1:6">
      <c r="A1077">
        <f>LEN('intermediaire_import_articles-w'!B1077)</f>
        <v>61</v>
      </c>
      <c r="B1077">
        <f t="shared" si="50"/>
        <v>25</v>
      </c>
      <c r="C1077">
        <f t="shared" ref="C1077:C1140" si="51">GESTEP(A1077+B1077,128)</f>
        <v>0</v>
      </c>
      <c r="D1077" t="s">
        <v>3223</v>
      </c>
      <c r="F1077" t="str">
        <f t="shared" ref="F1077:F1140" si="52">IF(C1077 = 1,128-B1077,"")</f>
        <v/>
      </c>
    </row>
    <row r="1078" spans="1:6">
      <c r="A1078">
        <f>LEN('intermediaire_import_articles-w'!B1078)</f>
        <v>59</v>
      </c>
      <c r="B1078">
        <f t="shared" si="50"/>
        <v>25</v>
      </c>
      <c r="C1078">
        <f t="shared" si="51"/>
        <v>0</v>
      </c>
      <c r="D1078" t="s">
        <v>3223</v>
      </c>
      <c r="F1078" t="str">
        <f t="shared" si="52"/>
        <v/>
      </c>
    </row>
    <row r="1079" spans="1:6">
      <c r="A1079">
        <f>LEN('intermediaire_import_articles-w'!B1079)</f>
        <v>58</v>
      </c>
      <c r="B1079">
        <f t="shared" si="50"/>
        <v>25</v>
      </c>
      <c r="C1079">
        <f t="shared" si="51"/>
        <v>0</v>
      </c>
      <c r="D1079" t="s">
        <v>3223</v>
      </c>
      <c r="F1079" t="str">
        <f t="shared" si="52"/>
        <v/>
      </c>
    </row>
    <row r="1080" spans="1:6">
      <c r="A1080">
        <f>LEN('intermediaire_import_articles-w'!B1080)</f>
        <v>56</v>
      </c>
      <c r="B1080">
        <f t="shared" si="50"/>
        <v>25</v>
      </c>
      <c r="C1080">
        <f t="shared" si="51"/>
        <v>0</v>
      </c>
      <c r="D1080" t="s">
        <v>3223</v>
      </c>
      <c r="F1080" t="str">
        <f t="shared" si="52"/>
        <v/>
      </c>
    </row>
    <row r="1081" spans="1:6">
      <c r="A1081">
        <f>LEN('intermediaire_import_articles-w'!B1081)</f>
        <v>57</v>
      </c>
      <c r="B1081">
        <f t="shared" si="50"/>
        <v>25</v>
      </c>
      <c r="C1081">
        <f t="shared" si="51"/>
        <v>0</v>
      </c>
      <c r="D1081" t="s">
        <v>3223</v>
      </c>
      <c r="F1081" t="str">
        <f t="shared" si="52"/>
        <v/>
      </c>
    </row>
    <row r="1082" spans="1:6">
      <c r="A1082">
        <f>LEN('intermediaire_import_articles-w'!B1082)</f>
        <v>57</v>
      </c>
      <c r="B1082">
        <f t="shared" si="50"/>
        <v>25</v>
      </c>
      <c r="C1082">
        <f t="shared" si="51"/>
        <v>0</v>
      </c>
      <c r="D1082" t="s">
        <v>3223</v>
      </c>
      <c r="F1082" t="str">
        <f t="shared" si="52"/>
        <v/>
      </c>
    </row>
    <row r="1083" spans="1:6">
      <c r="A1083">
        <f>LEN('intermediaire_import_articles-w'!B1083)</f>
        <v>56</v>
      </c>
      <c r="B1083">
        <f t="shared" si="50"/>
        <v>25</v>
      </c>
      <c r="C1083">
        <f t="shared" si="51"/>
        <v>0</v>
      </c>
      <c r="D1083" t="s">
        <v>3223</v>
      </c>
      <c r="F1083" t="str">
        <f t="shared" si="52"/>
        <v/>
      </c>
    </row>
    <row r="1084" spans="1:6">
      <c r="A1084">
        <f>LEN('intermediaire_import_articles-w'!B1084)</f>
        <v>57</v>
      </c>
      <c r="B1084">
        <f t="shared" si="50"/>
        <v>25</v>
      </c>
      <c r="C1084">
        <f t="shared" si="51"/>
        <v>0</v>
      </c>
      <c r="D1084" t="s">
        <v>3223</v>
      </c>
      <c r="F1084" t="str">
        <f t="shared" si="52"/>
        <v/>
      </c>
    </row>
    <row r="1085" spans="1:6">
      <c r="A1085">
        <f>LEN('intermediaire_import_articles-w'!B1085)</f>
        <v>60</v>
      </c>
      <c r="B1085">
        <f t="shared" si="50"/>
        <v>25</v>
      </c>
      <c r="C1085">
        <f t="shared" si="51"/>
        <v>0</v>
      </c>
      <c r="D1085" t="s">
        <v>3223</v>
      </c>
      <c r="F1085" t="str">
        <f t="shared" si="52"/>
        <v/>
      </c>
    </row>
    <row r="1086" spans="1:6">
      <c r="A1086">
        <f>LEN('intermediaire_import_articles-w'!B1086)</f>
        <v>61</v>
      </c>
      <c r="B1086">
        <f t="shared" si="50"/>
        <v>25</v>
      </c>
      <c r="C1086">
        <f t="shared" si="51"/>
        <v>0</v>
      </c>
      <c r="D1086" t="s">
        <v>3223</v>
      </c>
      <c r="F1086" t="str">
        <f t="shared" si="52"/>
        <v/>
      </c>
    </row>
    <row r="1087" spans="1:6">
      <c r="A1087">
        <f>LEN('intermediaire_import_articles-w'!B1087)</f>
        <v>59</v>
      </c>
      <c r="B1087">
        <f t="shared" si="50"/>
        <v>25</v>
      </c>
      <c r="C1087">
        <f t="shared" si="51"/>
        <v>0</v>
      </c>
      <c r="D1087" t="s">
        <v>3223</v>
      </c>
      <c r="F1087" t="str">
        <f t="shared" si="52"/>
        <v/>
      </c>
    </row>
    <row r="1088" spans="1:6">
      <c r="A1088">
        <f>LEN('intermediaire_import_articles-w'!B1088)</f>
        <v>58</v>
      </c>
      <c r="B1088">
        <f t="shared" si="50"/>
        <v>25</v>
      </c>
      <c r="C1088">
        <f t="shared" si="51"/>
        <v>0</v>
      </c>
      <c r="D1088" t="s">
        <v>3223</v>
      </c>
      <c r="F1088" t="str">
        <f t="shared" si="52"/>
        <v/>
      </c>
    </row>
    <row r="1089" spans="1:6">
      <c r="A1089">
        <f>LEN('intermediaire_import_articles-w'!B1089)</f>
        <v>56</v>
      </c>
      <c r="B1089">
        <f t="shared" si="50"/>
        <v>25</v>
      </c>
      <c r="C1089">
        <f t="shared" si="51"/>
        <v>0</v>
      </c>
      <c r="D1089" t="s">
        <v>3223</v>
      </c>
      <c r="F1089" t="str">
        <f t="shared" si="52"/>
        <v/>
      </c>
    </row>
    <row r="1090" spans="1:6">
      <c r="A1090">
        <f>LEN('intermediaire_import_articles-w'!B1090)</f>
        <v>57</v>
      </c>
      <c r="B1090">
        <f t="shared" si="50"/>
        <v>25</v>
      </c>
      <c r="C1090">
        <f t="shared" si="51"/>
        <v>0</v>
      </c>
      <c r="D1090" t="s">
        <v>3223</v>
      </c>
      <c r="F1090" t="str">
        <f t="shared" si="52"/>
        <v/>
      </c>
    </row>
    <row r="1091" spans="1:6">
      <c r="A1091">
        <f>LEN('intermediaire_import_articles-w'!B1091)</f>
        <v>57</v>
      </c>
      <c r="B1091">
        <f t="shared" ref="B1091:B1154" si="53">LEN(D1091)</f>
        <v>25</v>
      </c>
      <c r="C1091">
        <f t="shared" si="51"/>
        <v>0</v>
      </c>
      <c r="D1091" t="s">
        <v>3223</v>
      </c>
      <c r="F1091" t="str">
        <f t="shared" si="52"/>
        <v/>
      </c>
    </row>
    <row r="1092" spans="1:6">
      <c r="A1092">
        <f>LEN('intermediaire_import_articles-w'!B1092)</f>
        <v>56</v>
      </c>
      <c r="B1092">
        <f t="shared" si="53"/>
        <v>25</v>
      </c>
      <c r="C1092">
        <f t="shared" si="51"/>
        <v>0</v>
      </c>
      <c r="D1092" t="s">
        <v>3223</v>
      </c>
      <c r="F1092" t="str">
        <f t="shared" si="52"/>
        <v/>
      </c>
    </row>
    <row r="1093" spans="1:6">
      <c r="A1093">
        <f>LEN('intermediaire_import_articles-w'!B1093)</f>
        <v>56</v>
      </c>
      <c r="B1093">
        <f t="shared" si="53"/>
        <v>25</v>
      </c>
      <c r="C1093">
        <f t="shared" si="51"/>
        <v>0</v>
      </c>
      <c r="D1093" t="s">
        <v>3223</v>
      </c>
      <c r="F1093" t="str">
        <f t="shared" si="52"/>
        <v/>
      </c>
    </row>
    <row r="1094" spans="1:6">
      <c r="A1094">
        <f>LEN('intermediaire_import_articles-w'!B1094)</f>
        <v>57</v>
      </c>
      <c r="B1094">
        <f t="shared" si="53"/>
        <v>25</v>
      </c>
      <c r="C1094">
        <f t="shared" si="51"/>
        <v>0</v>
      </c>
      <c r="D1094" t="s">
        <v>3223</v>
      </c>
      <c r="F1094" t="str">
        <f t="shared" si="52"/>
        <v/>
      </c>
    </row>
    <row r="1095" spans="1:6">
      <c r="A1095">
        <f>LEN('intermediaire_import_articles-w'!B1095)</f>
        <v>49</v>
      </c>
      <c r="B1095">
        <f t="shared" si="53"/>
        <v>25</v>
      </c>
      <c r="C1095">
        <f t="shared" si="51"/>
        <v>0</v>
      </c>
      <c r="D1095" t="s">
        <v>3223</v>
      </c>
      <c r="F1095" t="str">
        <f t="shared" si="52"/>
        <v/>
      </c>
    </row>
    <row r="1096" spans="1:6">
      <c r="A1096">
        <f>LEN('intermediaire_import_articles-w'!B1096)</f>
        <v>40</v>
      </c>
      <c r="B1096">
        <f t="shared" si="53"/>
        <v>25</v>
      </c>
      <c r="C1096">
        <f t="shared" si="51"/>
        <v>0</v>
      </c>
      <c r="D1096" t="s">
        <v>3223</v>
      </c>
      <c r="F1096" t="str">
        <f t="shared" si="52"/>
        <v/>
      </c>
    </row>
    <row r="1097" spans="1:6">
      <c r="A1097">
        <f>LEN('intermediaire_import_articles-w'!B1097)</f>
        <v>42</v>
      </c>
      <c r="B1097">
        <f t="shared" si="53"/>
        <v>25</v>
      </c>
      <c r="C1097">
        <f t="shared" si="51"/>
        <v>0</v>
      </c>
      <c r="D1097" t="s">
        <v>3223</v>
      </c>
      <c r="F1097" t="str">
        <f t="shared" si="52"/>
        <v/>
      </c>
    </row>
    <row r="1098" spans="1:6">
      <c r="A1098">
        <f>LEN('intermediaire_import_articles-w'!B1098)</f>
        <v>43</v>
      </c>
      <c r="B1098">
        <f t="shared" si="53"/>
        <v>25</v>
      </c>
      <c r="C1098">
        <f t="shared" si="51"/>
        <v>0</v>
      </c>
      <c r="D1098" t="s">
        <v>3223</v>
      </c>
      <c r="F1098" t="str">
        <f t="shared" si="52"/>
        <v/>
      </c>
    </row>
    <row r="1099" spans="1:6">
      <c r="A1099">
        <f>LEN('intermediaire_import_articles-w'!B1099)</f>
        <v>45</v>
      </c>
      <c r="B1099">
        <f t="shared" si="53"/>
        <v>25</v>
      </c>
      <c r="C1099">
        <f t="shared" si="51"/>
        <v>0</v>
      </c>
      <c r="D1099" t="s">
        <v>3223</v>
      </c>
      <c r="F1099" t="str">
        <f t="shared" si="52"/>
        <v/>
      </c>
    </row>
    <row r="1100" spans="1:6">
      <c r="A1100">
        <f>LEN('intermediaire_import_articles-w'!B1100)</f>
        <v>47</v>
      </c>
      <c r="B1100">
        <f t="shared" si="53"/>
        <v>25</v>
      </c>
      <c r="C1100">
        <f t="shared" si="51"/>
        <v>0</v>
      </c>
      <c r="D1100" t="s">
        <v>3223</v>
      </c>
      <c r="F1100" t="str">
        <f t="shared" si="52"/>
        <v/>
      </c>
    </row>
    <row r="1101" spans="1:6">
      <c r="A1101">
        <f>LEN('intermediaire_import_articles-w'!B1101)</f>
        <v>42</v>
      </c>
      <c r="B1101">
        <f t="shared" si="53"/>
        <v>25</v>
      </c>
      <c r="C1101">
        <f t="shared" si="51"/>
        <v>0</v>
      </c>
      <c r="D1101" t="s">
        <v>3223</v>
      </c>
      <c r="F1101" t="str">
        <f t="shared" si="52"/>
        <v/>
      </c>
    </row>
    <row r="1102" spans="1:6">
      <c r="A1102">
        <f>LEN('intermediaire_import_articles-w'!B1102)</f>
        <v>46</v>
      </c>
      <c r="B1102">
        <f t="shared" si="53"/>
        <v>25</v>
      </c>
      <c r="C1102">
        <f t="shared" si="51"/>
        <v>0</v>
      </c>
      <c r="D1102" t="s">
        <v>3223</v>
      </c>
      <c r="F1102" t="str">
        <f t="shared" si="52"/>
        <v/>
      </c>
    </row>
    <row r="1103" spans="1:6">
      <c r="A1103">
        <f>LEN('intermediaire_import_articles-w'!B1103)</f>
        <v>47</v>
      </c>
      <c r="B1103">
        <f t="shared" si="53"/>
        <v>25</v>
      </c>
      <c r="C1103">
        <f t="shared" si="51"/>
        <v>0</v>
      </c>
      <c r="D1103" t="s">
        <v>3223</v>
      </c>
      <c r="F1103" t="str">
        <f t="shared" si="52"/>
        <v/>
      </c>
    </row>
    <row r="1104" spans="1:6">
      <c r="A1104">
        <f>LEN('intermediaire_import_articles-w'!B1104)</f>
        <v>42</v>
      </c>
      <c r="B1104">
        <f t="shared" si="53"/>
        <v>25</v>
      </c>
      <c r="C1104">
        <f t="shared" si="51"/>
        <v>0</v>
      </c>
      <c r="D1104" t="s">
        <v>3223</v>
      </c>
      <c r="F1104" t="str">
        <f t="shared" si="52"/>
        <v/>
      </c>
    </row>
    <row r="1105" spans="1:6">
      <c r="A1105">
        <f>LEN('intermediaire_import_articles-w'!B1105)</f>
        <v>46</v>
      </c>
      <c r="B1105">
        <f t="shared" si="53"/>
        <v>25</v>
      </c>
      <c r="C1105">
        <f t="shared" si="51"/>
        <v>0</v>
      </c>
      <c r="D1105" t="s">
        <v>3223</v>
      </c>
      <c r="F1105" t="str">
        <f t="shared" si="52"/>
        <v/>
      </c>
    </row>
    <row r="1106" spans="1:6">
      <c r="A1106">
        <f>LEN('intermediaire_import_articles-w'!B1106)</f>
        <v>45</v>
      </c>
      <c r="B1106">
        <f t="shared" si="53"/>
        <v>25</v>
      </c>
      <c r="C1106">
        <f t="shared" si="51"/>
        <v>0</v>
      </c>
      <c r="D1106" t="s">
        <v>3223</v>
      </c>
      <c r="F1106" t="str">
        <f t="shared" si="52"/>
        <v/>
      </c>
    </row>
    <row r="1107" spans="1:6">
      <c r="A1107">
        <f>LEN('intermediaire_import_articles-w'!B1107)</f>
        <v>43</v>
      </c>
      <c r="B1107">
        <f t="shared" si="53"/>
        <v>25</v>
      </c>
      <c r="C1107">
        <f t="shared" si="51"/>
        <v>0</v>
      </c>
      <c r="D1107" t="s">
        <v>3223</v>
      </c>
      <c r="F1107" t="str">
        <f t="shared" si="52"/>
        <v/>
      </c>
    </row>
    <row r="1108" spans="1:6">
      <c r="A1108">
        <f>LEN('intermediaire_import_articles-w'!B1108)</f>
        <v>46</v>
      </c>
      <c r="B1108">
        <f t="shared" si="53"/>
        <v>25</v>
      </c>
      <c r="C1108">
        <f t="shared" si="51"/>
        <v>0</v>
      </c>
      <c r="D1108" t="s">
        <v>3223</v>
      </c>
      <c r="F1108" t="str">
        <f t="shared" si="52"/>
        <v/>
      </c>
    </row>
    <row r="1109" spans="1:6">
      <c r="A1109">
        <f>LEN('intermediaire_import_articles-w'!B1109)</f>
        <v>48</v>
      </c>
      <c r="B1109">
        <f t="shared" si="53"/>
        <v>25</v>
      </c>
      <c r="C1109">
        <f t="shared" si="51"/>
        <v>0</v>
      </c>
      <c r="D1109" t="s">
        <v>3223</v>
      </c>
      <c r="F1109" t="str">
        <f t="shared" si="52"/>
        <v/>
      </c>
    </row>
    <row r="1110" spans="1:6">
      <c r="A1110">
        <f>LEN('intermediaire_import_articles-w'!B1110)</f>
        <v>48</v>
      </c>
      <c r="B1110">
        <f t="shared" si="53"/>
        <v>25</v>
      </c>
      <c r="C1110">
        <f t="shared" si="51"/>
        <v>0</v>
      </c>
      <c r="D1110" t="s">
        <v>3223</v>
      </c>
      <c r="F1110" t="str">
        <f t="shared" si="52"/>
        <v/>
      </c>
    </row>
    <row r="1111" spans="1:6">
      <c r="A1111">
        <f>LEN('intermediaire_import_articles-w'!B1111)</f>
        <v>46</v>
      </c>
      <c r="B1111">
        <f t="shared" si="53"/>
        <v>25</v>
      </c>
      <c r="C1111">
        <f t="shared" si="51"/>
        <v>0</v>
      </c>
      <c r="D1111" t="s">
        <v>3223</v>
      </c>
      <c r="F1111" t="str">
        <f t="shared" si="52"/>
        <v/>
      </c>
    </row>
    <row r="1112" spans="1:6">
      <c r="A1112">
        <f>LEN('intermediaire_import_articles-w'!B1112)</f>
        <v>48</v>
      </c>
      <c r="B1112">
        <f t="shared" si="53"/>
        <v>25</v>
      </c>
      <c r="C1112">
        <f t="shared" si="51"/>
        <v>0</v>
      </c>
      <c r="D1112" t="s">
        <v>3223</v>
      </c>
      <c r="F1112" t="str">
        <f t="shared" si="52"/>
        <v/>
      </c>
    </row>
    <row r="1113" spans="1:6">
      <c r="A1113">
        <f>LEN('intermediaire_import_articles-w'!B1113)</f>
        <v>46</v>
      </c>
      <c r="B1113">
        <f t="shared" si="53"/>
        <v>25</v>
      </c>
      <c r="C1113">
        <f t="shared" si="51"/>
        <v>0</v>
      </c>
      <c r="D1113" t="s">
        <v>3223</v>
      </c>
      <c r="F1113" t="str">
        <f t="shared" si="52"/>
        <v/>
      </c>
    </row>
    <row r="1114" spans="1:6">
      <c r="A1114">
        <f>LEN('intermediaire_import_articles-w'!B1114)</f>
        <v>52</v>
      </c>
      <c r="B1114">
        <f t="shared" si="53"/>
        <v>25</v>
      </c>
      <c r="C1114">
        <f t="shared" si="51"/>
        <v>0</v>
      </c>
      <c r="D1114" t="s">
        <v>3223</v>
      </c>
      <c r="F1114" t="str">
        <f t="shared" si="52"/>
        <v/>
      </c>
    </row>
    <row r="1115" spans="1:6">
      <c r="A1115">
        <f>LEN('intermediaire_import_articles-w'!B1115)</f>
        <v>59</v>
      </c>
      <c r="B1115">
        <f t="shared" si="53"/>
        <v>25</v>
      </c>
      <c r="C1115">
        <f t="shared" si="51"/>
        <v>0</v>
      </c>
      <c r="D1115" t="s">
        <v>3223</v>
      </c>
      <c r="F1115" t="str">
        <f t="shared" si="52"/>
        <v/>
      </c>
    </row>
    <row r="1116" spans="1:6">
      <c r="A1116">
        <f>LEN('intermediaire_import_articles-w'!B1116)</f>
        <v>47</v>
      </c>
      <c r="B1116">
        <f t="shared" si="53"/>
        <v>25</v>
      </c>
      <c r="C1116">
        <f t="shared" si="51"/>
        <v>0</v>
      </c>
      <c r="D1116" t="s">
        <v>3223</v>
      </c>
      <c r="F1116" t="str">
        <f t="shared" si="52"/>
        <v/>
      </c>
    </row>
    <row r="1117" spans="1:6">
      <c r="A1117">
        <f>LEN('intermediaire_import_articles-w'!B1117)</f>
        <v>53</v>
      </c>
      <c r="B1117">
        <f t="shared" si="53"/>
        <v>25</v>
      </c>
      <c r="C1117">
        <f t="shared" si="51"/>
        <v>0</v>
      </c>
      <c r="D1117" t="s">
        <v>3223</v>
      </c>
      <c r="F1117" t="str">
        <f t="shared" si="52"/>
        <v/>
      </c>
    </row>
    <row r="1118" spans="1:6">
      <c r="A1118">
        <f>LEN('intermediaire_import_articles-w'!B1118)</f>
        <v>41</v>
      </c>
      <c r="B1118">
        <f t="shared" si="53"/>
        <v>25</v>
      </c>
      <c r="C1118">
        <f t="shared" si="51"/>
        <v>0</v>
      </c>
      <c r="D1118" t="s">
        <v>3223</v>
      </c>
      <c r="F1118" t="str">
        <f t="shared" si="52"/>
        <v/>
      </c>
    </row>
    <row r="1119" spans="1:6">
      <c r="A1119">
        <f>LEN('intermediaire_import_articles-w'!B1119)</f>
        <v>35</v>
      </c>
      <c r="B1119">
        <f t="shared" si="53"/>
        <v>25</v>
      </c>
      <c r="C1119">
        <f t="shared" si="51"/>
        <v>0</v>
      </c>
      <c r="D1119" t="s">
        <v>3223</v>
      </c>
      <c r="F1119" t="str">
        <f t="shared" si="52"/>
        <v/>
      </c>
    </row>
    <row r="1120" spans="1:6">
      <c r="A1120">
        <f>LEN('intermediaire_import_articles-w'!B1120)</f>
        <v>60</v>
      </c>
      <c r="B1120">
        <f t="shared" si="53"/>
        <v>25</v>
      </c>
      <c r="C1120">
        <f t="shared" si="51"/>
        <v>0</v>
      </c>
      <c r="D1120" t="s">
        <v>3223</v>
      </c>
      <c r="F1120" t="str">
        <f t="shared" si="52"/>
        <v/>
      </c>
    </row>
    <row r="1121" spans="1:6">
      <c r="A1121">
        <f>LEN('intermediaire_import_articles-w'!B1121)</f>
        <v>29</v>
      </c>
      <c r="B1121">
        <f t="shared" si="53"/>
        <v>25</v>
      </c>
      <c r="C1121">
        <f t="shared" si="51"/>
        <v>0</v>
      </c>
      <c r="D1121" t="s">
        <v>3223</v>
      </c>
      <c r="F1121" t="str">
        <f t="shared" si="52"/>
        <v/>
      </c>
    </row>
    <row r="1122" spans="1:6">
      <c r="A1122">
        <f>LEN('intermediaire_import_articles-w'!B1122)</f>
        <v>27</v>
      </c>
      <c r="B1122">
        <f t="shared" si="53"/>
        <v>25</v>
      </c>
      <c r="C1122">
        <f t="shared" si="51"/>
        <v>0</v>
      </c>
      <c r="D1122" t="s">
        <v>3223</v>
      </c>
      <c r="F1122" t="str">
        <f t="shared" si="52"/>
        <v/>
      </c>
    </row>
    <row r="1123" spans="1:6">
      <c r="A1123">
        <f>LEN('intermediaire_import_articles-w'!B1123)</f>
        <v>63</v>
      </c>
      <c r="B1123">
        <f t="shared" si="53"/>
        <v>25</v>
      </c>
      <c r="C1123">
        <f t="shared" si="51"/>
        <v>0</v>
      </c>
      <c r="D1123" t="s">
        <v>3223</v>
      </c>
      <c r="F1123" t="str">
        <f t="shared" si="52"/>
        <v/>
      </c>
    </row>
    <row r="1124" spans="1:6">
      <c r="A1124">
        <f>LEN('intermediaire_import_articles-w'!B1124)</f>
        <v>59</v>
      </c>
      <c r="B1124">
        <f t="shared" si="53"/>
        <v>25</v>
      </c>
      <c r="C1124">
        <f t="shared" si="51"/>
        <v>0</v>
      </c>
      <c r="D1124" t="s">
        <v>3223</v>
      </c>
      <c r="F1124" t="str">
        <f t="shared" si="52"/>
        <v/>
      </c>
    </row>
    <row r="1125" spans="1:6">
      <c r="A1125">
        <f>LEN('intermediaire_import_articles-w'!B1125)</f>
        <v>63</v>
      </c>
      <c r="B1125">
        <f t="shared" si="53"/>
        <v>25</v>
      </c>
      <c r="C1125">
        <f t="shared" si="51"/>
        <v>0</v>
      </c>
      <c r="D1125" t="s">
        <v>3223</v>
      </c>
      <c r="F1125" t="str">
        <f t="shared" si="52"/>
        <v/>
      </c>
    </row>
    <row r="1126" spans="1:6">
      <c r="A1126">
        <f>LEN('intermediaire_import_articles-w'!B1126)</f>
        <v>59</v>
      </c>
      <c r="B1126">
        <f t="shared" si="53"/>
        <v>25</v>
      </c>
      <c r="C1126">
        <f t="shared" si="51"/>
        <v>0</v>
      </c>
      <c r="D1126" t="s">
        <v>3223</v>
      </c>
      <c r="F1126" t="str">
        <f t="shared" si="52"/>
        <v/>
      </c>
    </row>
    <row r="1127" spans="1:6">
      <c r="A1127">
        <f>LEN('intermediaire_import_articles-w'!B1127)</f>
        <v>63</v>
      </c>
      <c r="B1127">
        <f t="shared" si="53"/>
        <v>25</v>
      </c>
      <c r="C1127">
        <f t="shared" si="51"/>
        <v>0</v>
      </c>
      <c r="D1127" t="s">
        <v>3223</v>
      </c>
      <c r="F1127" t="str">
        <f t="shared" si="52"/>
        <v/>
      </c>
    </row>
    <row r="1128" spans="1:6">
      <c r="A1128">
        <f>LEN('intermediaire_import_articles-w'!B1128)</f>
        <v>66</v>
      </c>
      <c r="B1128">
        <f t="shared" si="53"/>
        <v>25</v>
      </c>
      <c r="C1128">
        <f t="shared" si="51"/>
        <v>0</v>
      </c>
      <c r="D1128" t="s">
        <v>3223</v>
      </c>
      <c r="F1128" t="str">
        <f t="shared" si="52"/>
        <v/>
      </c>
    </row>
    <row r="1129" spans="1:6">
      <c r="A1129">
        <f>LEN('intermediaire_import_articles-w'!B1129)</f>
        <v>62</v>
      </c>
      <c r="B1129">
        <f t="shared" si="53"/>
        <v>25</v>
      </c>
      <c r="C1129">
        <f t="shared" si="51"/>
        <v>0</v>
      </c>
      <c r="D1129" t="s">
        <v>3223</v>
      </c>
      <c r="F1129" t="str">
        <f t="shared" si="52"/>
        <v/>
      </c>
    </row>
    <row r="1130" spans="1:6">
      <c r="A1130">
        <f>LEN('intermediaire_import_articles-w'!B1130)</f>
        <v>58</v>
      </c>
      <c r="B1130">
        <f t="shared" si="53"/>
        <v>25</v>
      </c>
      <c r="C1130">
        <f t="shared" si="51"/>
        <v>0</v>
      </c>
      <c r="D1130" t="s">
        <v>3223</v>
      </c>
      <c r="F1130" t="str">
        <f t="shared" si="52"/>
        <v/>
      </c>
    </row>
    <row r="1131" spans="1:6">
      <c r="A1131">
        <f>LEN('intermediaire_import_articles-w'!B1131)</f>
        <v>63</v>
      </c>
      <c r="B1131">
        <f t="shared" si="53"/>
        <v>25</v>
      </c>
      <c r="C1131">
        <f t="shared" si="51"/>
        <v>0</v>
      </c>
      <c r="D1131" t="s">
        <v>3223</v>
      </c>
      <c r="F1131" t="str">
        <f t="shared" si="52"/>
        <v/>
      </c>
    </row>
    <row r="1132" spans="1:6">
      <c r="A1132">
        <f>LEN('intermediaire_import_articles-w'!B1132)</f>
        <v>45</v>
      </c>
      <c r="B1132">
        <f t="shared" si="53"/>
        <v>25</v>
      </c>
      <c r="C1132">
        <f t="shared" si="51"/>
        <v>0</v>
      </c>
      <c r="D1132" t="s">
        <v>3223</v>
      </c>
      <c r="F1132" t="str">
        <f t="shared" si="52"/>
        <v/>
      </c>
    </row>
    <row r="1133" spans="1:6">
      <c r="A1133">
        <f>LEN('intermediaire_import_articles-w'!B1133)</f>
        <v>61</v>
      </c>
      <c r="B1133">
        <f t="shared" si="53"/>
        <v>25</v>
      </c>
      <c r="C1133">
        <f t="shared" si="51"/>
        <v>0</v>
      </c>
      <c r="D1133" t="s">
        <v>3223</v>
      </c>
      <c r="F1133" t="str">
        <f t="shared" si="52"/>
        <v/>
      </c>
    </row>
    <row r="1134" spans="1:6">
      <c r="A1134">
        <f>LEN('intermediaire_import_articles-w'!B1134)</f>
        <v>63</v>
      </c>
      <c r="B1134">
        <f t="shared" si="53"/>
        <v>25</v>
      </c>
      <c r="C1134">
        <f t="shared" si="51"/>
        <v>0</v>
      </c>
      <c r="D1134" t="s">
        <v>3223</v>
      </c>
      <c r="F1134" t="str">
        <f t="shared" si="52"/>
        <v/>
      </c>
    </row>
    <row r="1135" spans="1:6">
      <c r="A1135">
        <f>LEN('intermediaire_import_articles-w'!B1135)</f>
        <v>62</v>
      </c>
      <c r="B1135">
        <f t="shared" si="53"/>
        <v>25</v>
      </c>
      <c r="C1135">
        <f t="shared" si="51"/>
        <v>0</v>
      </c>
      <c r="D1135" t="s">
        <v>3223</v>
      </c>
      <c r="F1135" t="str">
        <f t="shared" si="52"/>
        <v/>
      </c>
    </row>
    <row r="1136" spans="1:6">
      <c r="A1136">
        <f>LEN('intermediaire_import_articles-w'!B1136)</f>
        <v>63</v>
      </c>
      <c r="B1136">
        <f t="shared" si="53"/>
        <v>25</v>
      </c>
      <c r="C1136">
        <f t="shared" si="51"/>
        <v>0</v>
      </c>
      <c r="D1136" t="s">
        <v>3223</v>
      </c>
      <c r="F1136" t="str">
        <f t="shared" si="52"/>
        <v/>
      </c>
    </row>
    <row r="1137" spans="1:6">
      <c r="A1137">
        <f>LEN('intermediaire_import_articles-w'!B1137)</f>
        <v>51</v>
      </c>
      <c r="B1137">
        <f t="shared" si="53"/>
        <v>25</v>
      </c>
      <c r="C1137">
        <f t="shared" si="51"/>
        <v>0</v>
      </c>
      <c r="D1137" t="s">
        <v>3223</v>
      </c>
      <c r="F1137" t="str">
        <f t="shared" si="52"/>
        <v/>
      </c>
    </row>
    <row r="1138" spans="1:6">
      <c r="A1138">
        <f>LEN('intermediaire_import_articles-w'!B1138)</f>
        <v>34</v>
      </c>
      <c r="B1138">
        <f t="shared" si="53"/>
        <v>25</v>
      </c>
      <c r="C1138">
        <f t="shared" si="51"/>
        <v>0</v>
      </c>
      <c r="D1138" t="s">
        <v>3223</v>
      </c>
      <c r="F1138" t="str">
        <f t="shared" si="52"/>
        <v/>
      </c>
    </row>
    <row r="1139" spans="1:6">
      <c r="A1139">
        <f>LEN('intermediaire_import_articles-w'!B1139)</f>
        <v>33</v>
      </c>
      <c r="B1139">
        <f t="shared" si="53"/>
        <v>25</v>
      </c>
      <c r="C1139">
        <f t="shared" si="51"/>
        <v>0</v>
      </c>
      <c r="D1139" t="s">
        <v>3223</v>
      </c>
      <c r="F1139" t="str">
        <f t="shared" si="52"/>
        <v/>
      </c>
    </row>
    <row r="1140" spans="1:6">
      <c r="A1140">
        <f>LEN('intermediaire_import_articles-w'!B1140)</f>
        <v>55</v>
      </c>
      <c r="B1140">
        <f t="shared" si="53"/>
        <v>25</v>
      </c>
      <c r="C1140">
        <f t="shared" si="51"/>
        <v>0</v>
      </c>
      <c r="D1140" t="s">
        <v>3223</v>
      </c>
      <c r="F1140" t="str">
        <f t="shared" si="52"/>
        <v/>
      </c>
    </row>
    <row r="1141" spans="1:6">
      <c r="A1141">
        <f>LEN('intermediaire_import_articles-w'!B1141)</f>
        <v>54</v>
      </c>
      <c r="B1141">
        <f t="shared" si="53"/>
        <v>25</v>
      </c>
      <c r="C1141">
        <f t="shared" ref="C1141:C1204" si="54">GESTEP(A1141+B1141,128)</f>
        <v>0</v>
      </c>
      <c r="D1141" t="s">
        <v>3223</v>
      </c>
      <c r="F1141" t="str">
        <f t="shared" ref="F1141:F1204" si="55">IF(C1141 = 1,128-B1141,"")</f>
        <v/>
      </c>
    </row>
    <row r="1142" spans="1:6">
      <c r="A1142">
        <f>LEN('intermediaire_import_articles-w'!B1142)</f>
        <v>48</v>
      </c>
      <c r="B1142">
        <f t="shared" si="53"/>
        <v>25</v>
      </c>
      <c r="C1142">
        <f t="shared" si="54"/>
        <v>0</v>
      </c>
      <c r="D1142" t="s">
        <v>3223</v>
      </c>
      <c r="F1142" t="str">
        <f t="shared" si="55"/>
        <v/>
      </c>
    </row>
    <row r="1143" spans="1:6">
      <c r="A1143">
        <f>LEN('intermediaire_import_articles-w'!B1143)</f>
        <v>55</v>
      </c>
      <c r="B1143">
        <f t="shared" si="53"/>
        <v>25</v>
      </c>
      <c r="C1143">
        <f t="shared" si="54"/>
        <v>0</v>
      </c>
      <c r="D1143" t="s">
        <v>3223</v>
      </c>
      <c r="F1143" t="str">
        <f t="shared" si="55"/>
        <v/>
      </c>
    </row>
    <row r="1144" spans="1:6">
      <c r="A1144">
        <f>LEN('intermediaire_import_articles-w'!B1144)</f>
        <v>41</v>
      </c>
      <c r="B1144">
        <f t="shared" si="53"/>
        <v>25</v>
      </c>
      <c r="C1144">
        <f t="shared" si="54"/>
        <v>0</v>
      </c>
      <c r="D1144" t="s">
        <v>3223</v>
      </c>
      <c r="F1144" t="str">
        <f t="shared" si="55"/>
        <v/>
      </c>
    </row>
    <row r="1145" spans="1:6">
      <c r="A1145">
        <f>LEN('intermediaire_import_articles-w'!B1145)</f>
        <v>41</v>
      </c>
      <c r="B1145">
        <f t="shared" si="53"/>
        <v>25</v>
      </c>
      <c r="C1145">
        <f t="shared" si="54"/>
        <v>0</v>
      </c>
      <c r="D1145" t="s">
        <v>3223</v>
      </c>
      <c r="F1145" t="str">
        <f t="shared" si="55"/>
        <v/>
      </c>
    </row>
    <row r="1146" spans="1:6">
      <c r="A1146">
        <f>LEN('intermediaire_import_articles-w'!B1146)</f>
        <v>41</v>
      </c>
      <c r="B1146">
        <f t="shared" si="53"/>
        <v>25</v>
      </c>
      <c r="C1146">
        <f t="shared" si="54"/>
        <v>0</v>
      </c>
      <c r="D1146" t="s">
        <v>3223</v>
      </c>
      <c r="F1146" t="str">
        <f t="shared" si="55"/>
        <v/>
      </c>
    </row>
    <row r="1147" spans="1:6">
      <c r="A1147">
        <f>LEN('intermediaire_import_articles-w'!B1147)</f>
        <v>38</v>
      </c>
      <c r="B1147">
        <f t="shared" si="53"/>
        <v>25</v>
      </c>
      <c r="C1147">
        <f t="shared" si="54"/>
        <v>0</v>
      </c>
      <c r="D1147" t="s">
        <v>3223</v>
      </c>
      <c r="F1147" t="str">
        <f t="shared" si="55"/>
        <v/>
      </c>
    </row>
    <row r="1148" spans="1:6">
      <c r="A1148">
        <f>LEN('intermediaire_import_articles-w'!B1148)</f>
        <v>35</v>
      </c>
      <c r="B1148">
        <f t="shared" si="53"/>
        <v>25</v>
      </c>
      <c r="C1148">
        <f t="shared" si="54"/>
        <v>0</v>
      </c>
      <c r="D1148" t="s">
        <v>3223</v>
      </c>
      <c r="F1148" t="str">
        <f t="shared" si="55"/>
        <v/>
      </c>
    </row>
    <row r="1149" spans="1:6">
      <c r="A1149">
        <f>LEN('intermediaire_import_articles-w'!B1149)</f>
        <v>40</v>
      </c>
      <c r="B1149">
        <f t="shared" si="53"/>
        <v>25</v>
      </c>
      <c r="C1149">
        <f t="shared" si="54"/>
        <v>0</v>
      </c>
      <c r="D1149" t="s">
        <v>3223</v>
      </c>
      <c r="F1149" t="str">
        <f t="shared" si="55"/>
        <v/>
      </c>
    </row>
    <row r="1150" spans="1:6">
      <c r="A1150">
        <f>LEN('intermediaire_import_articles-w'!B1150)</f>
        <v>40</v>
      </c>
      <c r="B1150">
        <f t="shared" si="53"/>
        <v>25</v>
      </c>
      <c r="C1150">
        <f t="shared" si="54"/>
        <v>0</v>
      </c>
      <c r="D1150" t="s">
        <v>3223</v>
      </c>
      <c r="F1150" t="str">
        <f t="shared" si="55"/>
        <v/>
      </c>
    </row>
    <row r="1151" spans="1:6">
      <c r="A1151">
        <f>LEN('intermediaire_import_articles-w'!B1151)</f>
        <v>44</v>
      </c>
      <c r="B1151">
        <f t="shared" si="53"/>
        <v>25</v>
      </c>
      <c r="C1151">
        <f t="shared" si="54"/>
        <v>0</v>
      </c>
      <c r="D1151" t="s">
        <v>3223</v>
      </c>
      <c r="F1151" t="str">
        <f t="shared" si="55"/>
        <v/>
      </c>
    </row>
    <row r="1152" spans="1:6">
      <c r="A1152">
        <f>LEN('intermediaire_import_articles-w'!B1152)</f>
        <v>43</v>
      </c>
      <c r="B1152">
        <f t="shared" si="53"/>
        <v>25</v>
      </c>
      <c r="C1152">
        <f t="shared" si="54"/>
        <v>0</v>
      </c>
      <c r="D1152" t="s">
        <v>3223</v>
      </c>
      <c r="F1152" t="str">
        <f t="shared" si="55"/>
        <v/>
      </c>
    </row>
    <row r="1153" spans="1:6">
      <c r="A1153">
        <f>LEN('intermediaire_import_articles-w'!B1153)</f>
        <v>32</v>
      </c>
      <c r="B1153">
        <f t="shared" si="53"/>
        <v>25</v>
      </c>
      <c r="C1153">
        <f t="shared" si="54"/>
        <v>0</v>
      </c>
      <c r="D1153" t="s">
        <v>3223</v>
      </c>
      <c r="F1153" t="str">
        <f t="shared" si="55"/>
        <v/>
      </c>
    </row>
    <row r="1154" spans="1:6">
      <c r="A1154">
        <f>LEN('intermediaire_import_articles-w'!B1154)</f>
        <v>33</v>
      </c>
      <c r="B1154">
        <f t="shared" si="53"/>
        <v>25</v>
      </c>
      <c r="C1154">
        <f t="shared" si="54"/>
        <v>0</v>
      </c>
      <c r="D1154" t="s">
        <v>3223</v>
      </c>
      <c r="F1154" t="str">
        <f t="shared" si="55"/>
        <v/>
      </c>
    </row>
    <row r="1155" spans="1:6">
      <c r="A1155">
        <f>LEN('intermediaire_import_articles-w'!B1155)</f>
        <v>61</v>
      </c>
      <c r="B1155">
        <f t="shared" ref="B1155:B1218" si="56">LEN(D1155)</f>
        <v>25</v>
      </c>
      <c r="C1155">
        <f t="shared" si="54"/>
        <v>0</v>
      </c>
      <c r="D1155" t="s">
        <v>3223</v>
      </c>
      <c r="F1155" t="str">
        <f t="shared" si="55"/>
        <v/>
      </c>
    </row>
    <row r="1156" spans="1:6">
      <c r="A1156">
        <f>LEN('intermediaire_import_articles-w'!B1156)</f>
        <v>60</v>
      </c>
      <c r="B1156">
        <f t="shared" si="56"/>
        <v>25</v>
      </c>
      <c r="C1156">
        <f t="shared" si="54"/>
        <v>0</v>
      </c>
      <c r="D1156" t="s">
        <v>3223</v>
      </c>
      <c r="F1156" t="str">
        <f t="shared" si="55"/>
        <v/>
      </c>
    </row>
    <row r="1157" spans="1:6">
      <c r="A1157">
        <f>LEN('intermediaire_import_articles-w'!B1157)</f>
        <v>52</v>
      </c>
      <c r="B1157">
        <f t="shared" si="56"/>
        <v>25</v>
      </c>
      <c r="C1157">
        <f t="shared" si="54"/>
        <v>0</v>
      </c>
      <c r="D1157" t="s">
        <v>3223</v>
      </c>
      <c r="F1157" t="str">
        <f t="shared" si="55"/>
        <v/>
      </c>
    </row>
    <row r="1158" spans="1:6">
      <c r="A1158">
        <f>LEN('intermediaire_import_articles-w'!B1158)</f>
        <v>22</v>
      </c>
      <c r="B1158">
        <f t="shared" si="56"/>
        <v>25</v>
      </c>
      <c r="C1158">
        <f t="shared" si="54"/>
        <v>0</v>
      </c>
      <c r="D1158" t="s">
        <v>3223</v>
      </c>
      <c r="F1158" t="str">
        <f t="shared" si="55"/>
        <v/>
      </c>
    </row>
    <row r="1159" spans="1:6">
      <c r="A1159">
        <f>LEN('intermediaire_import_articles-w'!B1159)</f>
        <v>61</v>
      </c>
      <c r="B1159">
        <f t="shared" si="56"/>
        <v>25</v>
      </c>
      <c r="C1159">
        <f t="shared" si="54"/>
        <v>0</v>
      </c>
      <c r="D1159" t="s">
        <v>3223</v>
      </c>
      <c r="F1159" t="str">
        <f t="shared" si="55"/>
        <v/>
      </c>
    </row>
    <row r="1160" spans="1:6">
      <c r="A1160">
        <f>LEN('intermediaire_import_articles-w'!B1160)</f>
        <v>48</v>
      </c>
      <c r="B1160">
        <f t="shared" si="56"/>
        <v>25</v>
      </c>
      <c r="C1160">
        <f t="shared" si="54"/>
        <v>0</v>
      </c>
      <c r="D1160" t="s">
        <v>3223</v>
      </c>
      <c r="F1160" t="str">
        <f t="shared" si="55"/>
        <v/>
      </c>
    </row>
    <row r="1161" spans="1:6">
      <c r="A1161">
        <f>LEN('intermediaire_import_articles-w'!B1161)</f>
        <v>46</v>
      </c>
      <c r="B1161">
        <f t="shared" si="56"/>
        <v>25</v>
      </c>
      <c r="C1161">
        <f t="shared" si="54"/>
        <v>0</v>
      </c>
      <c r="D1161" t="s">
        <v>3223</v>
      </c>
      <c r="F1161" t="str">
        <f t="shared" si="55"/>
        <v/>
      </c>
    </row>
    <row r="1162" spans="1:6">
      <c r="A1162">
        <f>LEN('intermediaire_import_articles-w'!B1162)</f>
        <v>50</v>
      </c>
      <c r="B1162">
        <f t="shared" si="56"/>
        <v>25</v>
      </c>
      <c r="C1162">
        <f t="shared" si="54"/>
        <v>0</v>
      </c>
      <c r="D1162" t="s">
        <v>3223</v>
      </c>
      <c r="F1162" t="str">
        <f t="shared" si="55"/>
        <v/>
      </c>
    </row>
    <row r="1163" spans="1:6">
      <c r="A1163">
        <f>LEN('intermediaire_import_articles-w'!B1163)</f>
        <v>46</v>
      </c>
      <c r="B1163">
        <f t="shared" si="56"/>
        <v>25</v>
      </c>
      <c r="C1163">
        <f t="shared" si="54"/>
        <v>0</v>
      </c>
      <c r="D1163" t="s">
        <v>3223</v>
      </c>
      <c r="F1163" t="str">
        <f t="shared" si="55"/>
        <v/>
      </c>
    </row>
    <row r="1164" spans="1:6">
      <c r="A1164">
        <f>LEN('intermediaire_import_articles-w'!B1164)</f>
        <v>59</v>
      </c>
      <c r="B1164">
        <f t="shared" si="56"/>
        <v>25</v>
      </c>
      <c r="C1164">
        <f t="shared" si="54"/>
        <v>0</v>
      </c>
      <c r="D1164" t="s">
        <v>3223</v>
      </c>
      <c r="F1164" t="str">
        <f t="shared" si="55"/>
        <v/>
      </c>
    </row>
    <row r="1165" spans="1:6">
      <c r="A1165">
        <f>LEN('intermediaire_import_articles-w'!B1165)</f>
        <v>58</v>
      </c>
      <c r="B1165">
        <f t="shared" si="56"/>
        <v>25</v>
      </c>
      <c r="C1165">
        <f t="shared" si="54"/>
        <v>0</v>
      </c>
      <c r="D1165" t="s">
        <v>3223</v>
      </c>
      <c r="F1165" t="str">
        <f t="shared" si="55"/>
        <v/>
      </c>
    </row>
    <row r="1166" spans="1:6">
      <c r="A1166">
        <f>LEN('intermediaire_import_articles-w'!B1166)</f>
        <v>47</v>
      </c>
      <c r="B1166">
        <f t="shared" si="56"/>
        <v>25</v>
      </c>
      <c r="C1166">
        <f t="shared" si="54"/>
        <v>0</v>
      </c>
      <c r="D1166" t="s">
        <v>3223</v>
      </c>
      <c r="F1166" t="str">
        <f t="shared" si="55"/>
        <v/>
      </c>
    </row>
    <row r="1167" spans="1:6">
      <c r="A1167">
        <f>LEN('intermediaire_import_articles-w'!B1167)</f>
        <v>48</v>
      </c>
      <c r="B1167">
        <f t="shared" si="56"/>
        <v>25</v>
      </c>
      <c r="C1167">
        <f t="shared" si="54"/>
        <v>0</v>
      </c>
      <c r="D1167" t="s">
        <v>3223</v>
      </c>
      <c r="F1167" t="str">
        <f t="shared" si="55"/>
        <v/>
      </c>
    </row>
    <row r="1168" spans="1:6">
      <c r="A1168">
        <f>LEN('intermediaire_import_articles-w'!B1168)</f>
        <v>42</v>
      </c>
      <c r="B1168">
        <f t="shared" si="56"/>
        <v>25</v>
      </c>
      <c r="C1168">
        <f t="shared" si="54"/>
        <v>0</v>
      </c>
      <c r="D1168" t="s">
        <v>3223</v>
      </c>
      <c r="F1168" t="str">
        <f t="shared" si="55"/>
        <v/>
      </c>
    </row>
    <row r="1169" spans="1:6">
      <c r="A1169">
        <f>LEN('intermediaire_import_articles-w'!B1169)</f>
        <v>49</v>
      </c>
      <c r="B1169">
        <f t="shared" si="56"/>
        <v>25</v>
      </c>
      <c r="C1169">
        <f t="shared" si="54"/>
        <v>0</v>
      </c>
      <c r="D1169" t="s">
        <v>3223</v>
      </c>
      <c r="F1169" t="str">
        <f t="shared" si="55"/>
        <v/>
      </c>
    </row>
    <row r="1170" spans="1:6">
      <c r="A1170">
        <f>LEN('intermediaire_import_articles-w'!B1170)</f>
        <v>49</v>
      </c>
      <c r="B1170">
        <f t="shared" si="56"/>
        <v>25</v>
      </c>
      <c r="C1170">
        <f t="shared" si="54"/>
        <v>0</v>
      </c>
      <c r="D1170" t="s">
        <v>3223</v>
      </c>
      <c r="F1170" t="str">
        <f t="shared" si="55"/>
        <v/>
      </c>
    </row>
    <row r="1171" spans="1:6">
      <c r="A1171">
        <f>LEN('intermediaire_import_articles-w'!B1171)</f>
        <v>49</v>
      </c>
      <c r="B1171">
        <f t="shared" si="56"/>
        <v>25</v>
      </c>
      <c r="C1171">
        <f t="shared" si="54"/>
        <v>0</v>
      </c>
      <c r="D1171" t="s">
        <v>3223</v>
      </c>
      <c r="F1171" t="str">
        <f t="shared" si="55"/>
        <v/>
      </c>
    </row>
    <row r="1172" spans="1:6">
      <c r="A1172">
        <f>LEN('intermediaire_import_articles-w'!B1172)</f>
        <v>54</v>
      </c>
      <c r="B1172">
        <f t="shared" si="56"/>
        <v>25</v>
      </c>
      <c r="C1172">
        <f t="shared" si="54"/>
        <v>0</v>
      </c>
      <c r="D1172" t="s">
        <v>3223</v>
      </c>
      <c r="F1172" t="str">
        <f t="shared" si="55"/>
        <v/>
      </c>
    </row>
    <row r="1173" spans="1:6">
      <c r="A1173">
        <f>LEN('intermediaire_import_articles-w'!B1173)</f>
        <v>55</v>
      </c>
      <c r="B1173">
        <f t="shared" si="56"/>
        <v>25</v>
      </c>
      <c r="C1173">
        <f t="shared" si="54"/>
        <v>0</v>
      </c>
      <c r="D1173" t="s">
        <v>3223</v>
      </c>
      <c r="F1173" t="str">
        <f t="shared" si="55"/>
        <v/>
      </c>
    </row>
    <row r="1174" spans="1:6">
      <c r="A1174">
        <f>LEN('intermediaire_import_articles-w'!B1174)</f>
        <v>42</v>
      </c>
      <c r="B1174">
        <f t="shared" si="56"/>
        <v>25</v>
      </c>
      <c r="C1174">
        <f t="shared" si="54"/>
        <v>0</v>
      </c>
      <c r="D1174" t="s">
        <v>3223</v>
      </c>
      <c r="F1174" t="str">
        <f t="shared" si="55"/>
        <v/>
      </c>
    </row>
    <row r="1175" spans="1:6">
      <c r="A1175">
        <f>LEN('intermediaire_import_articles-w'!B1175)</f>
        <v>43</v>
      </c>
      <c r="B1175">
        <f t="shared" si="56"/>
        <v>25</v>
      </c>
      <c r="C1175">
        <f t="shared" si="54"/>
        <v>0</v>
      </c>
      <c r="D1175" t="s">
        <v>3223</v>
      </c>
      <c r="F1175" t="str">
        <f t="shared" si="55"/>
        <v/>
      </c>
    </row>
    <row r="1176" spans="1:6">
      <c r="A1176">
        <f>LEN('intermediaire_import_articles-w'!B1176)</f>
        <v>44</v>
      </c>
      <c r="B1176">
        <f t="shared" si="56"/>
        <v>25</v>
      </c>
      <c r="C1176">
        <f t="shared" si="54"/>
        <v>0</v>
      </c>
      <c r="D1176" t="s">
        <v>3223</v>
      </c>
      <c r="F1176" t="str">
        <f t="shared" si="55"/>
        <v/>
      </c>
    </row>
    <row r="1177" spans="1:6">
      <c r="A1177">
        <f>LEN('intermediaire_import_articles-w'!B1177)</f>
        <v>39</v>
      </c>
      <c r="B1177">
        <f t="shared" si="56"/>
        <v>25</v>
      </c>
      <c r="C1177">
        <f t="shared" si="54"/>
        <v>0</v>
      </c>
      <c r="D1177" t="s">
        <v>3223</v>
      </c>
      <c r="F1177" t="str">
        <f t="shared" si="55"/>
        <v/>
      </c>
    </row>
    <row r="1178" spans="1:6">
      <c r="A1178">
        <f>LEN('intermediaire_import_articles-w'!B1178)</f>
        <v>46</v>
      </c>
      <c r="B1178">
        <f t="shared" si="56"/>
        <v>25</v>
      </c>
      <c r="C1178">
        <f t="shared" si="54"/>
        <v>0</v>
      </c>
      <c r="D1178" t="s">
        <v>3223</v>
      </c>
      <c r="F1178" t="str">
        <f t="shared" si="55"/>
        <v/>
      </c>
    </row>
    <row r="1179" spans="1:6">
      <c r="A1179">
        <f>LEN('intermediaire_import_articles-w'!B1179)</f>
        <v>46</v>
      </c>
      <c r="B1179">
        <f t="shared" si="56"/>
        <v>25</v>
      </c>
      <c r="C1179">
        <f t="shared" si="54"/>
        <v>0</v>
      </c>
      <c r="D1179" t="s">
        <v>3223</v>
      </c>
      <c r="F1179" t="str">
        <f t="shared" si="55"/>
        <v/>
      </c>
    </row>
    <row r="1180" spans="1:6">
      <c r="A1180">
        <f>LEN('intermediaire_import_articles-w'!B1180)</f>
        <v>46</v>
      </c>
      <c r="B1180">
        <f t="shared" si="56"/>
        <v>25</v>
      </c>
      <c r="C1180">
        <f t="shared" si="54"/>
        <v>0</v>
      </c>
      <c r="D1180" t="s">
        <v>3223</v>
      </c>
      <c r="F1180" t="str">
        <f t="shared" si="55"/>
        <v/>
      </c>
    </row>
    <row r="1181" spans="1:6">
      <c r="A1181">
        <f>LEN('intermediaire_import_articles-w'!B1181)</f>
        <v>51</v>
      </c>
      <c r="B1181">
        <f t="shared" si="56"/>
        <v>25</v>
      </c>
      <c r="C1181">
        <f t="shared" si="54"/>
        <v>0</v>
      </c>
      <c r="D1181" t="s">
        <v>3223</v>
      </c>
      <c r="F1181" t="str">
        <f t="shared" si="55"/>
        <v/>
      </c>
    </row>
    <row r="1182" spans="1:6">
      <c r="A1182">
        <f>LEN('intermediaire_import_articles-w'!B1182)</f>
        <v>52</v>
      </c>
      <c r="B1182">
        <f t="shared" si="56"/>
        <v>25</v>
      </c>
      <c r="C1182">
        <f t="shared" si="54"/>
        <v>0</v>
      </c>
      <c r="D1182" t="s">
        <v>3223</v>
      </c>
      <c r="F1182" t="str">
        <f t="shared" si="55"/>
        <v/>
      </c>
    </row>
    <row r="1183" spans="1:6">
      <c r="A1183">
        <f>LEN('intermediaire_import_articles-w'!B1183)</f>
        <v>39</v>
      </c>
      <c r="B1183">
        <f t="shared" si="56"/>
        <v>25</v>
      </c>
      <c r="C1183">
        <f t="shared" si="54"/>
        <v>0</v>
      </c>
      <c r="D1183" t="s">
        <v>3223</v>
      </c>
      <c r="F1183" t="str">
        <f t="shared" si="55"/>
        <v/>
      </c>
    </row>
    <row r="1184" spans="1:6">
      <c r="A1184">
        <f>LEN('intermediaire_import_articles-w'!B1184)</f>
        <v>40</v>
      </c>
      <c r="B1184">
        <f t="shared" si="56"/>
        <v>25</v>
      </c>
      <c r="C1184">
        <f t="shared" si="54"/>
        <v>0</v>
      </c>
      <c r="D1184" t="s">
        <v>3223</v>
      </c>
      <c r="F1184" t="str">
        <f t="shared" si="55"/>
        <v/>
      </c>
    </row>
    <row r="1185" spans="1:6">
      <c r="A1185">
        <f>LEN('intermediaire_import_articles-w'!B1185)</f>
        <v>41</v>
      </c>
      <c r="B1185">
        <f t="shared" si="56"/>
        <v>25</v>
      </c>
      <c r="C1185">
        <f t="shared" si="54"/>
        <v>0</v>
      </c>
      <c r="D1185" t="s">
        <v>3223</v>
      </c>
      <c r="F1185" t="str">
        <f t="shared" si="55"/>
        <v/>
      </c>
    </row>
    <row r="1186" spans="1:6">
      <c r="A1186">
        <f>LEN('intermediaire_import_articles-w'!B1186)</f>
        <v>40</v>
      </c>
      <c r="B1186">
        <f t="shared" si="56"/>
        <v>25</v>
      </c>
      <c r="C1186">
        <f t="shared" si="54"/>
        <v>0</v>
      </c>
      <c r="D1186" t="s">
        <v>3223</v>
      </c>
      <c r="F1186" t="str">
        <f t="shared" si="55"/>
        <v/>
      </c>
    </row>
    <row r="1187" spans="1:6">
      <c r="A1187">
        <f>LEN('intermediaire_import_articles-w'!B1187)</f>
        <v>47</v>
      </c>
      <c r="B1187">
        <f t="shared" si="56"/>
        <v>25</v>
      </c>
      <c r="C1187">
        <f t="shared" si="54"/>
        <v>0</v>
      </c>
      <c r="D1187" t="s">
        <v>3223</v>
      </c>
      <c r="F1187" t="str">
        <f t="shared" si="55"/>
        <v/>
      </c>
    </row>
    <row r="1188" spans="1:6">
      <c r="A1188">
        <f>LEN('intermediaire_import_articles-w'!B1188)</f>
        <v>47</v>
      </c>
      <c r="B1188">
        <f t="shared" si="56"/>
        <v>25</v>
      </c>
      <c r="C1188">
        <f t="shared" si="54"/>
        <v>0</v>
      </c>
      <c r="D1188" t="s">
        <v>3223</v>
      </c>
      <c r="F1188" t="str">
        <f t="shared" si="55"/>
        <v/>
      </c>
    </row>
    <row r="1189" spans="1:6">
      <c r="A1189">
        <f>LEN('intermediaire_import_articles-w'!B1189)</f>
        <v>47</v>
      </c>
      <c r="B1189">
        <f t="shared" si="56"/>
        <v>25</v>
      </c>
      <c r="C1189">
        <f t="shared" si="54"/>
        <v>0</v>
      </c>
      <c r="D1189" t="s">
        <v>3223</v>
      </c>
      <c r="F1189" t="str">
        <f t="shared" si="55"/>
        <v/>
      </c>
    </row>
    <row r="1190" spans="1:6">
      <c r="A1190">
        <f>LEN('intermediaire_import_articles-w'!B1190)</f>
        <v>52</v>
      </c>
      <c r="B1190">
        <f t="shared" si="56"/>
        <v>25</v>
      </c>
      <c r="C1190">
        <f t="shared" si="54"/>
        <v>0</v>
      </c>
      <c r="D1190" t="s">
        <v>3223</v>
      </c>
      <c r="F1190" t="str">
        <f t="shared" si="55"/>
        <v/>
      </c>
    </row>
    <row r="1191" spans="1:6">
      <c r="A1191">
        <f>LEN('intermediaire_import_articles-w'!B1191)</f>
        <v>53</v>
      </c>
      <c r="B1191">
        <f t="shared" si="56"/>
        <v>25</v>
      </c>
      <c r="C1191">
        <f t="shared" si="54"/>
        <v>0</v>
      </c>
      <c r="D1191" t="s">
        <v>3223</v>
      </c>
      <c r="F1191" t="str">
        <f t="shared" si="55"/>
        <v/>
      </c>
    </row>
    <row r="1192" spans="1:6">
      <c r="A1192">
        <f>LEN('intermediaire_import_articles-w'!B1192)</f>
        <v>40</v>
      </c>
      <c r="B1192">
        <f t="shared" si="56"/>
        <v>25</v>
      </c>
      <c r="C1192">
        <f t="shared" si="54"/>
        <v>0</v>
      </c>
      <c r="D1192" t="s">
        <v>3223</v>
      </c>
      <c r="F1192" t="str">
        <f t="shared" si="55"/>
        <v/>
      </c>
    </row>
    <row r="1193" spans="1:6">
      <c r="A1193">
        <f>LEN('intermediaire_import_articles-w'!B1193)</f>
        <v>41</v>
      </c>
      <c r="B1193">
        <f t="shared" si="56"/>
        <v>25</v>
      </c>
      <c r="C1193">
        <f t="shared" si="54"/>
        <v>0</v>
      </c>
      <c r="D1193" t="s">
        <v>3223</v>
      </c>
      <c r="F1193" t="str">
        <f t="shared" si="55"/>
        <v/>
      </c>
    </row>
    <row r="1194" spans="1:6">
      <c r="A1194">
        <f>LEN('intermediaire_import_articles-w'!B1194)</f>
        <v>42</v>
      </c>
      <c r="B1194">
        <f t="shared" si="56"/>
        <v>25</v>
      </c>
      <c r="C1194">
        <f t="shared" si="54"/>
        <v>0</v>
      </c>
      <c r="D1194" t="s">
        <v>3223</v>
      </c>
      <c r="F1194" t="str">
        <f t="shared" si="55"/>
        <v/>
      </c>
    </row>
    <row r="1195" spans="1:6">
      <c r="A1195">
        <f>LEN('intermediaire_import_articles-w'!B1195)</f>
        <v>40</v>
      </c>
      <c r="B1195">
        <f t="shared" si="56"/>
        <v>25</v>
      </c>
      <c r="C1195">
        <f t="shared" si="54"/>
        <v>0</v>
      </c>
      <c r="D1195" t="s">
        <v>3223</v>
      </c>
      <c r="F1195" t="str">
        <f t="shared" si="55"/>
        <v/>
      </c>
    </row>
    <row r="1196" spans="1:6">
      <c r="A1196">
        <f>LEN('intermediaire_import_articles-w'!B1196)</f>
        <v>47</v>
      </c>
      <c r="B1196">
        <f t="shared" si="56"/>
        <v>25</v>
      </c>
      <c r="C1196">
        <f t="shared" si="54"/>
        <v>0</v>
      </c>
      <c r="D1196" t="s">
        <v>3223</v>
      </c>
      <c r="F1196" t="str">
        <f t="shared" si="55"/>
        <v/>
      </c>
    </row>
    <row r="1197" spans="1:6">
      <c r="A1197">
        <f>LEN('intermediaire_import_articles-w'!B1197)</f>
        <v>47</v>
      </c>
      <c r="B1197">
        <f t="shared" si="56"/>
        <v>25</v>
      </c>
      <c r="C1197">
        <f t="shared" si="54"/>
        <v>0</v>
      </c>
      <c r="D1197" t="s">
        <v>3223</v>
      </c>
      <c r="F1197" t="str">
        <f t="shared" si="55"/>
        <v/>
      </c>
    </row>
    <row r="1198" spans="1:6">
      <c r="A1198">
        <f>LEN('intermediaire_import_articles-w'!B1198)</f>
        <v>52</v>
      </c>
      <c r="B1198">
        <f t="shared" si="56"/>
        <v>25</v>
      </c>
      <c r="C1198">
        <f t="shared" si="54"/>
        <v>0</v>
      </c>
      <c r="D1198" t="s">
        <v>3223</v>
      </c>
      <c r="F1198" t="str">
        <f t="shared" si="55"/>
        <v/>
      </c>
    </row>
    <row r="1199" spans="1:6">
      <c r="A1199">
        <f>LEN('intermediaire_import_articles-w'!B1199)</f>
        <v>53</v>
      </c>
      <c r="B1199">
        <f t="shared" si="56"/>
        <v>25</v>
      </c>
      <c r="C1199">
        <f t="shared" si="54"/>
        <v>0</v>
      </c>
      <c r="D1199" t="s">
        <v>3223</v>
      </c>
      <c r="F1199" t="str">
        <f t="shared" si="55"/>
        <v/>
      </c>
    </row>
    <row r="1200" spans="1:6">
      <c r="A1200">
        <f>LEN('intermediaire_import_articles-w'!B1200)</f>
        <v>40</v>
      </c>
      <c r="B1200">
        <f t="shared" si="56"/>
        <v>25</v>
      </c>
      <c r="C1200">
        <f t="shared" si="54"/>
        <v>0</v>
      </c>
      <c r="D1200" t="s">
        <v>3223</v>
      </c>
      <c r="F1200" t="str">
        <f t="shared" si="55"/>
        <v/>
      </c>
    </row>
    <row r="1201" spans="1:6">
      <c r="A1201">
        <f>LEN('intermediaire_import_articles-w'!B1201)</f>
        <v>41</v>
      </c>
      <c r="B1201">
        <f t="shared" si="56"/>
        <v>25</v>
      </c>
      <c r="C1201">
        <f t="shared" si="54"/>
        <v>0</v>
      </c>
      <c r="D1201" t="s">
        <v>3223</v>
      </c>
      <c r="F1201" t="str">
        <f t="shared" si="55"/>
        <v/>
      </c>
    </row>
    <row r="1202" spans="1:6">
      <c r="A1202">
        <f>LEN('intermediaire_import_articles-w'!B1202)</f>
        <v>41</v>
      </c>
      <c r="B1202">
        <f t="shared" si="56"/>
        <v>25</v>
      </c>
      <c r="C1202">
        <f t="shared" si="54"/>
        <v>0</v>
      </c>
      <c r="D1202" t="s">
        <v>3223</v>
      </c>
      <c r="F1202" t="str">
        <f t="shared" si="55"/>
        <v/>
      </c>
    </row>
    <row r="1203" spans="1:6">
      <c r="A1203">
        <f>LEN('intermediaire_import_articles-w'!B1203)</f>
        <v>48</v>
      </c>
      <c r="B1203">
        <f t="shared" si="56"/>
        <v>25</v>
      </c>
      <c r="C1203">
        <f t="shared" si="54"/>
        <v>0</v>
      </c>
      <c r="D1203" t="s">
        <v>3223</v>
      </c>
      <c r="F1203" t="str">
        <f t="shared" si="55"/>
        <v/>
      </c>
    </row>
    <row r="1204" spans="1:6">
      <c r="A1204">
        <f>LEN('intermediaire_import_articles-w'!B1204)</f>
        <v>48</v>
      </c>
      <c r="B1204">
        <f t="shared" si="56"/>
        <v>25</v>
      </c>
      <c r="C1204">
        <f t="shared" si="54"/>
        <v>0</v>
      </c>
      <c r="D1204" t="s">
        <v>3223</v>
      </c>
      <c r="F1204" t="str">
        <f t="shared" si="55"/>
        <v/>
      </c>
    </row>
    <row r="1205" spans="1:6">
      <c r="A1205">
        <f>LEN('intermediaire_import_articles-w'!B1205)</f>
        <v>53</v>
      </c>
      <c r="B1205">
        <f t="shared" si="56"/>
        <v>25</v>
      </c>
      <c r="C1205">
        <f t="shared" ref="C1205:C1268" si="57">GESTEP(A1205+B1205,128)</f>
        <v>0</v>
      </c>
      <c r="D1205" t="s">
        <v>3223</v>
      </c>
      <c r="F1205" t="str">
        <f t="shared" ref="F1205:F1268" si="58">IF(C1205 = 1,128-B1205,"")</f>
        <v/>
      </c>
    </row>
    <row r="1206" spans="1:6">
      <c r="A1206">
        <f>LEN('intermediaire_import_articles-w'!B1206)</f>
        <v>54</v>
      </c>
      <c r="B1206">
        <f t="shared" si="56"/>
        <v>25</v>
      </c>
      <c r="C1206">
        <f t="shared" si="57"/>
        <v>0</v>
      </c>
      <c r="D1206" t="s">
        <v>3223</v>
      </c>
      <c r="F1206" t="str">
        <f t="shared" si="58"/>
        <v/>
      </c>
    </row>
    <row r="1207" spans="1:6">
      <c r="A1207">
        <f>LEN('intermediaire_import_articles-w'!B1207)</f>
        <v>41</v>
      </c>
      <c r="B1207">
        <f t="shared" si="56"/>
        <v>25</v>
      </c>
      <c r="C1207">
        <f t="shared" si="57"/>
        <v>0</v>
      </c>
      <c r="D1207" t="s">
        <v>3223</v>
      </c>
      <c r="F1207" t="str">
        <f t="shared" si="58"/>
        <v/>
      </c>
    </row>
    <row r="1208" spans="1:6">
      <c r="A1208">
        <f>LEN('intermediaire_import_articles-w'!B1208)</f>
        <v>42</v>
      </c>
      <c r="B1208">
        <f t="shared" si="56"/>
        <v>25</v>
      </c>
      <c r="C1208">
        <f t="shared" si="57"/>
        <v>0</v>
      </c>
      <c r="D1208" t="s">
        <v>3223</v>
      </c>
      <c r="F1208" t="str">
        <f t="shared" si="58"/>
        <v/>
      </c>
    </row>
    <row r="1209" spans="1:6">
      <c r="A1209">
        <f>LEN('intermediaire_import_articles-w'!B1209)</f>
        <v>44</v>
      </c>
      <c r="B1209">
        <f t="shared" si="56"/>
        <v>25</v>
      </c>
      <c r="C1209">
        <f t="shared" si="57"/>
        <v>0</v>
      </c>
      <c r="D1209" t="s">
        <v>3223</v>
      </c>
      <c r="F1209" t="str">
        <f t="shared" si="58"/>
        <v/>
      </c>
    </row>
    <row r="1210" spans="1:6">
      <c r="A1210">
        <f>LEN('intermediaire_import_articles-w'!B1210)</f>
        <v>46</v>
      </c>
      <c r="B1210">
        <f t="shared" si="56"/>
        <v>25</v>
      </c>
      <c r="C1210">
        <f t="shared" si="57"/>
        <v>0</v>
      </c>
      <c r="D1210" t="s">
        <v>3223</v>
      </c>
      <c r="F1210" t="str">
        <f t="shared" si="58"/>
        <v/>
      </c>
    </row>
    <row r="1211" spans="1:6">
      <c r="A1211">
        <f>LEN('intermediaire_import_articles-w'!B1211)</f>
        <v>42</v>
      </c>
      <c r="B1211">
        <f t="shared" si="56"/>
        <v>25</v>
      </c>
      <c r="C1211">
        <f t="shared" si="57"/>
        <v>0</v>
      </c>
      <c r="D1211" t="s">
        <v>3223</v>
      </c>
      <c r="F1211" t="str">
        <f t="shared" si="58"/>
        <v/>
      </c>
    </row>
    <row r="1212" spans="1:6">
      <c r="A1212">
        <f>LEN('intermediaire_import_articles-w'!B1212)</f>
        <v>42</v>
      </c>
      <c r="B1212">
        <f t="shared" si="56"/>
        <v>25</v>
      </c>
      <c r="C1212">
        <f t="shared" si="57"/>
        <v>0</v>
      </c>
      <c r="D1212" t="s">
        <v>3223</v>
      </c>
      <c r="F1212" t="str">
        <f t="shared" si="58"/>
        <v/>
      </c>
    </row>
    <row r="1213" spans="1:6">
      <c r="A1213">
        <f>LEN('intermediaire_import_articles-w'!B1213)</f>
        <v>43</v>
      </c>
      <c r="B1213">
        <f t="shared" si="56"/>
        <v>25</v>
      </c>
      <c r="C1213">
        <f t="shared" si="57"/>
        <v>0</v>
      </c>
      <c r="D1213" t="s">
        <v>3223</v>
      </c>
      <c r="F1213" t="str">
        <f t="shared" si="58"/>
        <v/>
      </c>
    </row>
    <row r="1214" spans="1:6">
      <c r="A1214">
        <f>LEN('intermediaire_import_articles-w'!B1214)</f>
        <v>43</v>
      </c>
      <c r="B1214">
        <f t="shared" si="56"/>
        <v>25</v>
      </c>
      <c r="C1214">
        <f t="shared" si="57"/>
        <v>0</v>
      </c>
      <c r="D1214" t="s">
        <v>3223</v>
      </c>
      <c r="F1214" t="str">
        <f t="shared" si="58"/>
        <v/>
      </c>
    </row>
    <row r="1215" spans="1:6">
      <c r="A1215">
        <f>LEN('intermediaire_import_articles-w'!B1215)</f>
        <v>44</v>
      </c>
      <c r="B1215">
        <f t="shared" si="56"/>
        <v>25</v>
      </c>
      <c r="C1215">
        <f t="shared" si="57"/>
        <v>0</v>
      </c>
      <c r="D1215" t="s">
        <v>3223</v>
      </c>
      <c r="F1215" t="str">
        <f t="shared" si="58"/>
        <v/>
      </c>
    </row>
    <row r="1216" spans="1:6">
      <c r="A1216">
        <f>LEN('intermediaire_import_articles-w'!B1216)</f>
        <v>42</v>
      </c>
      <c r="B1216">
        <f t="shared" si="56"/>
        <v>25</v>
      </c>
      <c r="C1216">
        <f t="shared" si="57"/>
        <v>0</v>
      </c>
      <c r="D1216" t="s">
        <v>3223</v>
      </c>
      <c r="F1216" t="str">
        <f t="shared" si="58"/>
        <v/>
      </c>
    </row>
    <row r="1217" spans="1:6">
      <c r="A1217">
        <f>LEN('intermediaire_import_articles-w'!B1217)</f>
        <v>42</v>
      </c>
      <c r="B1217">
        <f t="shared" si="56"/>
        <v>25</v>
      </c>
      <c r="C1217">
        <f t="shared" si="57"/>
        <v>0</v>
      </c>
      <c r="D1217" t="s">
        <v>3223</v>
      </c>
      <c r="F1217" t="str">
        <f t="shared" si="58"/>
        <v/>
      </c>
    </row>
    <row r="1218" spans="1:6">
      <c r="A1218">
        <f>LEN('intermediaire_import_articles-w'!B1218)</f>
        <v>46</v>
      </c>
      <c r="B1218">
        <f t="shared" si="56"/>
        <v>25</v>
      </c>
      <c r="C1218">
        <f t="shared" si="57"/>
        <v>0</v>
      </c>
      <c r="D1218" t="s">
        <v>3223</v>
      </c>
      <c r="F1218" t="str">
        <f t="shared" si="58"/>
        <v/>
      </c>
    </row>
    <row r="1219" spans="1:6">
      <c r="A1219">
        <f>LEN('intermediaire_import_articles-w'!B1219)</f>
        <v>48</v>
      </c>
      <c r="B1219">
        <f t="shared" ref="B1219:B1282" si="59">LEN(D1219)</f>
        <v>25</v>
      </c>
      <c r="C1219">
        <f t="shared" si="57"/>
        <v>0</v>
      </c>
      <c r="D1219" t="s">
        <v>3223</v>
      </c>
      <c r="F1219" t="str">
        <f t="shared" si="58"/>
        <v/>
      </c>
    </row>
    <row r="1220" spans="1:6">
      <c r="A1220">
        <f>LEN('intermediaire_import_articles-w'!B1220)</f>
        <v>40</v>
      </c>
      <c r="B1220">
        <f t="shared" si="59"/>
        <v>25</v>
      </c>
      <c r="C1220">
        <f t="shared" si="57"/>
        <v>0</v>
      </c>
      <c r="D1220" t="s">
        <v>3223</v>
      </c>
      <c r="F1220" t="str">
        <f t="shared" si="58"/>
        <v/>
      </c>
    </row>
    <row r="1221" spans="1:6">
      <c r="A1221">
        <f>LEN('intermediaire_import_articles-w'!B1221)</f>
        <v>67</v>
      </c>
      <c r="B1221">
        <f t="shared" si="59"/>
        <v>25</v>
      </c>
      <c r="C1221">
        <f t="shared" si="57"/>
        <v>0</v>
      </c>
      <c r="D1221" t="s">
        <v>3223</v>
      </c>
      <c r="F1221" t="str">
        <f t="shared" si="58"/>
        <v/>
      </c>
    </row>
    <row r="1222" spans="1:6">
      <c r="A1222">
        <f>LEN('intermediaire_import_articles-w'!B1222)</f>
        <v>67</v>
      </c>
      <c r="B1222">
        <f t="shared" si="59"/>
        <v>25</v>
      </c>
      <c r="C1222">
        <f t="shared" si="57"/>
        <v>0</v>
      </c>
      <c r="D1222" t="s">
        <v>3223</v>
      </c>
      <c r="F1222" t="str">
        <f t="shared" si="58"/>
        <v/>
      </c>
    </row>
    <row r="1223" spans="1:6">
      <c r="A1223">
        <f>LEN('intermediaire_import_articles-w'!B1223)</f>
        <v>56</v>
      </c>
      <c r="B1223">
        <f t="shared" si="59"/>
        <v>25</v>
      </c>
      <c r="C1223">
        <f t="shared" si="57"/>
        <v>0</v>
      </c>
      <c r="D1223" t="s">
        <v>3223</v>
      </c>
      <c r="F1223" t="str">
        <f t="shared" si="58"/>
        <v/>
      </c>
    </row>
    <row r="1224" spans="1:6">
      <c r="A1224">
        <f>LEN('intermediaire_import_articles-w'!B1224)</f>
        <v>54</v>
      </c>
      <c r="B1224">
        <f t="shared" si="59"/>
        <v>25</v>
      </c>
      <c r="C1224">
        <f t="shared" si="57"/>
        <v>0</v>
      </c>
      <c r="D1224" t="s">
        <v>3223</v>
      </c>
      <c r="F1224" t="str">
        <f t="shared" si="58"/>
        <v/>
      </c>
    </row>
    <row r="1225" spans="1:6">
      <c r="A1225">
        <f>LEN('intermediaire_import_articles-w'!B1225)</f>
        <v>53</v>
      </c>
      <c r="B1225">
        <f t="shared" si="59"/>
        <v>25</v>
      </c>
      <c r="C1225">
        <f t="shared" si="57"/>
        <v>0</v>
      </c>
      <c r="D1225" t="s">
        <v>3223</v>
      </c>
      <c r="F1225" t="str">
        <f t="shared" si="58"/>
        <v/>
      </c>
    </row>
    <row r="1226" spans="1:6">
      <c r="A1226">
        <f>LEN('intermediaire_import_articles-w'!B1226)</f>
        <v>53</v>
      </c>
      <c r="B1226">
        <f t="shared" si="59"/>
        <v>25</v>
      </c>
      <c r="C1226">
        <f t="shared" si="57"/>
        <v>0</v>
      </c>
      <c r="D1226" t="s">
        <v>3223</v>
      </c>
      <c r="F1226" t="str">
        <f t="shared" si="58"/>
        <v/>
      </c>
    </row>
    <row r="1227" spans="1:6">
      <c r="A1227">
        <f>LEN('intermediaire_import_articles-w'!B1227)</f>
        <v>55</v>
      </c>
      <c r="B1227">
        <f t="shared" si="59"/>
        <v>25</v>
      </c>
      <c r="C1227">
        <f t="shared" si="57"/>
        <v>0</v>
      </c>
      <c r="D1227" t="s">
        <v>3223</v>
      </c>
      <c r="F1227" t="str">
        <f t="shared" si="58"/>
        <v/>
      </c>
    </row>
    <row r="1228" spans="1:6">
      <c r="A1228">
        <f>LEN('intermediaire_import_articles-w'!B1228)</f>
        <v>54</v>
      </c>
      <c r="B1228">
        <f t="shared" si="59"/>
        <v>25</v>
      </c>
      <c r="C1228">
        <f t="shared" si="57"/>
        <v>0</v>
      </c>
      <c r="D1228" t="s">
        <v>3223</v>
      </c>
      <c r="F1228" t="str">
        <f t="shared" si="58"/>
        <v/>
      </c>
    </row>
    <row r="1229" spans="1:6">
      <c r="A1229">
        <f>LEN('intermediaire_import_articles-w'!B1229)</f>
        <v>54</v>
      </c>
      <c r="B1229">
        <f t="shared" si="59"/>
        <v>25</v>
      </c>
      <c r="C1229">
        <f t="shared" si="57"/>
        <v>0</v>
      </c>
      <c r="D1229" t="s">
        <v>3223</v>
      </c>
      <c r="F1229" t="str">
        <f t="shared" si="58"/>
        <v/>
      </c>
    </row>
    <row r="1230" spans="1:6">
      <c r="A1230">
        <f>LEN('intermediaire_import_articles-w'!B1230)</f>
        <v>54</v>
      </c>
      <c r="B1230">
        <f t="shared" si="59"/>
        <v>25</v>
      </c>
      <c r="C1230">
        <f t="shared" si="57"/>
        <v>0</v>
      </c>
      <c r="D1230" t="s">
        <v>3223</v>
      </c>
      <c r="F1230" t="str">
        <f t="shared" si="58"/>
        <v/>
      </c>
    </row>
    <row r="1231" spans="1:6">
      <c r="A1231">
        <f>LEN('intermediaire_import_articles-w'!B1231)</f>
        <v>55</v>
      </c>
      <c r="B1231">
        <f t="shared" si="59"/>
        <v>25</v>
      </c>
      <c r="C1231">
        <f t="shared" si="57"/>
        <v>0</v>
      </c>
      <c r="D1231" t="s">
        <v>3223</v>
      </c>
      <c r="F1231" t="str">
        <f t="shared" si="58"/>
        <v/>
      </c>
    </row>
    <row r="1232" spans="1:6">
      <c r="A1232">
        <f>LEN('intermediaire_import_articles-w'!B1232)</f>
        <v>36</v>
      </c>
      <c r="B1232">
        <f t="shared" si="59"/>
        <v>25</v>
      </c>
      <c r="C1232">
        <f t="shared" si="57"/>
        <v>0</v>
      </c>
      <c r="D1232" t="s">
        <v>3223</v>
      </c>
      <c r="F1232" t="str">
        <f t="shared" si="58"/>
        <v/>
      </c>
    </row>
    <row r="1233" spans="1:6">
      <c r="A1233">
        <f>LEN('intermediaire_import_articles-w'!B1233)</f>
        <v>54</v>
      </c>
      <c r="B1233">
        <f t="shared" si="59"/>
        <v>25</v>
      </c>
      <c r="C1233">
        <f t="shared" si="57"/>
        <v>0</v>
      </c>
      <c r="D1233" t="s">
        <v>3223</v>
      </c>
      <c r="F1233" t="str">
        <f t="shared" si="58"/>
        <v/>
      </c>
    </row>
    <row r="1234" spans="1:6">
      <c r="A1234">
        <f>LEN('intermediaire_import_articles-w'!B1234)</f>
        <v>24</v>
      </c>
      <c r="B1234">
        <f t="shared" si="59"/>
        <v>25</v>
      </c>
      <c r="C1234">
        <f t="shared" si="57"/>
        <v>0</v>
      </c>
      <c r="D1234" t="s">
        <v>3223</v>
      </c>
      <c r="F1234" t="str">
        <f t="shared" si="58"/>
        <v/>
      </c>
    </row>
    <row r="1235" spans="1:6">
      <c r="A1235">
        <f>LEN('intermediaire_import_articles-w'!B1235)</f>
        <v>69</v>
      </c>
      <c r="B1235">
        <f t="shared" si="59"/>
        <v>25</v>
      </c>
      <c r="C1235">
        <f t="shared" si="57"/>
        <v>0</v>
      </c>
      <c r="D1235" t="s">
        <v>3223</v>
      </c>
      <c r="F1235" t="str">
        <f t="shared" si="58"/>
        <v/>
      </c>
    </row>
    <row r="1236" spans="1:6">
      <c r="A1236">
        <f>LEN('intermediaire_import_articles-w'!B1236)</f>
        <v>54</v>
      </c>
      <c r="B1236">
        <f t="shared" si="59"/>
        <v>25</v>
      </c>
      <c r="C1236">
        <f t="shared" si="57"/>
        <v>0</v>
      </c>
      <c r="D1236" t="s">
        <v>3223</v>
      </c>
      <c r="F1236" t="str">
        <f t="shared" si="58"/>
        <v/>
      </c>
    </row>
    <row r="1237" spans="1:6">
      <c r="A1237">
        <f>LEN('intermediaire_import_articles-w'!B1237)</f>
        <v>40</v>
      </c>
      <c r="B1237">
        <f t="shared" si="59"/>
        <v>25</v>
      </c>
      <c r="C1237">
        <f t="shared" si="57"/>
        <v>0</v>
      </c>
      <c r="D1237" t="s">
        <v>3223</v>
      </c>
      <c r="F1237" t="str">
        <f t="shared" si="58"/>
        <v/>
      </c>
    </row>
    <row r="1238" spans="1:6">
      <c r="A1238">
        <f>LEN('intermediaire_import_articles-w'!B1238)</f>
        <v>43</v>
      </c>
      <c r="B1238">
        <f t="shared" si="59"/>
        <v>25</v>
      </c>
      <c r="C1238">
        <f t="shared" si="57"/>
        <v>0</v>
      </c>
      <c r="D1238" t="s">
        <v>3223</v>
      </c>
      <c r="F1238" t="str">
        <f t="shared" si="58"/>
        <v/>
      </c>
    </row>
    <row r="1239" spans="1:6">
      <c r="A1239">
        <f>LEN('intermediaire_import_articles-w'!B1239)</f>
        <v>39</v>
      </c>
      <c r="B1239">
        <f t="shared" si="59"/>
        <v>25</v>
      </c>
      <c r="C1239">
        <f t="shared" si="57"/>
        <v>0</v>
      </c>
      <c r="D1239" t="s">
        <v>3223</v>
      </c>
      <c r="F1239" t="str">
        <f t="shared" si="58"/>
        <v/>
      </c>
    </row>
    <row r="1240" spans="1:6">
      <c r="A1240">
        <f>LEN('intermediaire_import_articles-w'!B1240)</f>
        <v>42</v>
      </c>
      <c r="B1240">
        <f t="shared" si="59"/>
        <v>25</v>
      </c>
      <c r="C1240">
        <f t="shared" si="57"/>
        <v>0</v>
      </c>
      <c r="D1240" t="s">
        <v>3223</v>
      </c>
      <c r="F1240" t="str">
        <f t="shared" si="58"/>
        <v/>
      </c>
    </row>
    <row r="1241" spans="1:6">
      <c r="A1241">
        <f>LEN('intermediaire_import_articles-w'!B1241)</f>
        <v>26</v>
      </c>
      <c r="B1241">
        <f t="shared" si="59"/>
        <v>25</v>
      </c>
      <c r="C1241">
        <f t="shared" si="57"/>
        <v>0</v>
      </c>
      <c r="D1241" t="s">
        <v>3223</v>
      </c>
      <c r="F1241" t="str">
        <f t="shared" si="58"/>
        <v/>
      </c>
    </row>
    <row r="1242" spans="1:6">
      <c r="A1242">
        <f>LEN('intermediaire_import_articles-w'!B1242)</f>
        <v>32</v>
      </c>
      <c r="B1242">
        <f t="shared" si="59"/>
        <v>25</v>
      </c>
      <c r="C1242">
        <f t="shared" si="57"/>
        <v>0</v>
      </c>
      <c r="D1242" t="s">
        <v>3223</v>
      </c>
      <c r="F1242" t="str">
        <f t="shared" si="58"/>
        <v/>
      </c>
    </row>
    <row r="1243" spans="1:6">
      <c r="A1243">
        <f>LEN('intermediaire_import_articles-w'!B1243)</f>
        <v>37</v>
      </c>
      <c r="B1243">
        <f t="shared" si="59"/>
        <v>25</v>
      </c>
      <c r="C1243">
        <f t="shared" si="57"/>
        <v>0</v>
      </c>
      <c r="D1243" t="s">
        <v>3223</v>
      </c>
      <c r="F1243" t="str">
        <f t="shared" si="58"/>
        <v/>
      </c>
    </row>
    <row r="1244" spans="1:6">
      <c r="A1244">
        <f>LEN('intermediaire_import_articles-w'!B1244)</f>
        <v>40</v>
      </c>
      <c r="B1244">
        <f t="shared" si="59"/>
        <v>25</v>
      </c>
      <c r="C1244">
        <f t="shared" si="57"/>
        <v>0</v>
      </c>
      <c r="D1244" t="s">
        <v>3223</v>
      </c>
      <c r="F1244" t="str">
        <f t="shared" si="58"/>
        <v/>
      </c>
    </row>
    <row r="1245" spans="1:6">
      <c r="A1245">
        <f>LEN('intermediaire_import_articles-w'!B1245)</f>
        <v>58</v>
      </c>
      <c r="B1245">
        <f t="shared" si="59"/>
        <v>25</v>
      </c>
      <c r="C1245">
        <f t="shared" si="57"/>
        <v>0</v>
      </c>
      <c r="D1245" t="s">
        <v>3223</v>
      </c>
      <c r="F1245" t="str">
        <f t="shared" si="58"/>
        <v/>
      </c>
    </row>
    <row r="1246" spans="1:6">
      <c r="A1246">
        <f>LEN('intermediaire_import_articles-w'!B1246)</f>
        <v>58</v>
      </c>
      <c r="B1246">
        <f t="shared" si="59"/>
        <v>25</v>
      </c>
      <c r="C1246">
        <f t="shared" si="57"/>
        <v>0</v>
      </c>
      <c r="D1246" t="s">
        <v>3223</v>
      </c>
      <c r="F1246" t="str">
        <f t="shared" si="58"/>
        <v/>
      </c>
    </row>
    <row r="1247" spans="1:6">
      <c r="A1247">
        <f>LEN('intermediaire_import_articles-w'!B1247)</f>
        <v>39</v>
      </c>
      <c r="B1247">
        <f t="shared" si="59"/>
        <v>25</v>
      </c>
      <c r="C1247">
        <f t="shared" si="57"/>
        <v>0</v>
      </c>
      <c r="D1247" t="s">
        <v>3223</v>
      </c>
      <c r="F1247" t="str">
        <f t="shared" si="58"/>
        <v/>
      </c>
    </row>
    <row r="1248" spans="1:6">
      <c r="A1248">
        <f>LEN('intermediaire_import_articles-w'!B1248)</f>
        <v>45</v>
      </c>
      <c r="B1248">
        <f t="shared" si="59"/>
        <v>25</v>
      </c>
      <c r="C1248">
        <f t="shared" si="57"/>
        <v>0</v>
      </c>
      <c r="D1248" t="s">
        <v>3223</v>
      </c>
      <c r="F1248" t="str">
        <f t="shared" si="58"/>
        <v/>
      </c>
    </row>
    <row r="1249" spans="1:6">
      <c r="A1249">
        <f>LEN('intermediaire_import_articles-w'!B1249)</f>
        <v>45</v>
      </c>
      <c r="B1249">
        <f t="shared" si="59"/>
        <v>25</v>
      </c>
      <c r="C1249">
        <f t="shared" si="57"/>
        <v>0</v>
      </c>
      <c r="D1249" t="s">
        <v>3223</v>
      </c>
      <c r="F1249" t="str">
        <f t="shared" si="58"/>
        <v/>
      </c>
    </row>
    <row r="1250" spans="1:6">
      <c r="A1250">
        <f>LEN('intermediaire_import_articles-w'!B1250)</f>
        <v>34</v>
      </c>
      <c r="B1250">
        <f t="shared" si="59"/>
        <v>25</v>
      </c>
      <c r="C1250">
        <f t="shared" si="57"/>
        <v>0</v>
      </c>
      <c r="D1250" t="s">
        <v>3223</v>
      </c>
      <c r="F1250" t="str">
        <f t="shared" si="58"/>
        <v/>
      </c>
    </row>
    <row r="1251" spans="1:6">
      <c r="A1251">
        <f>LEN('intermediaire_import_articles-w'!B1251)</f>
        <v>35</v>
      </c>
      <c r="B1251">
        <f t="shared" si="59"/>
        <v>25</v>
      </c>
      <c r="C1251">
        <f t="shared" si="57"/>
        <v>0</v>
      </c>
      <c r="D1251" t="s">
        <v>3223</v>
      </c>
      <c r="F1251" t="str">
        <f t="shared" si="58"/>
        <v/>
      </c>
    </row>
    <row r="1252" spans="1:6">
      <c r="A1252">
        <f>LEN('intermediaire_import_articles-w'!B1252)</f>
        <v>59</v>
      </c>
      <c r="B1252">
        <f t="shared" si="59"/>
        <v>25</v>
      </c>
      <c r="C1252">
        <f t="shared" si="57"/>
        <v>0</v>
      </c>
      <c r="D1252" t="s">
        <v>3223</v>
      </c>
      <c r="F1252" t="str">
        <f t="shared" si="58"/>
        <v/>
      </c>
    </row>
    <row r="1253" spans="1:6">
      <c r="A1253">
        <f>LEN('intermediaire_import_articles-w'!B1253)</f>
        <v>68</v>
      </c>
      <c r="B1253">
        <f t="shared" si="59"/>
        <v>25</v>
      </c>
      <c r="C1253">
        <f t="shared" si="57"/>
        <v>0</v>
      </c>
      <c r="D1253" t="s">
        <v>3223</v>
      </c>
      <c r="F1253" t="str">
        <f t="shared" si="58"/>
        <v/>
      </c>
    </row>
    <row r="1254" spans="1:6">
      <c r="A1254">
        <f>LEN('intermediaire_import_articles-w'!B1254)</f>
        <v>75</v>
      </c>
      <c r="B1254">
        <f t="shared" si="59"/>
        <v>25</v>
      </c>
      <c r="C1254">
        <f t="shared" si="57"/>
        <v>0</v>
      </c>
      <c r="D1254" t="s">
        <v>3223</v>
      </c>
      <c r="F1254" t="str">
        <f t="shared" si="58"/>
        <v/>
      </c>
    </row>
    <row r="1255" spans="1:6">
      <c r="A1255">
        <f>LEN('intermediaire_import_articles-w'!B1255)</f>
        <v>57</v>
      </c>
      <c r="B1255">
        <f t="shared" si="59"/>
        <v>25</v>
      </c>
      <c r="C1255">
        <f t="shared" si="57"/>
        <v>0</v>
      </c>
      <c r="D1255" t="s">
        <v>3223</v>
      </c>
      <c r="F1255" t="str">
        <f t="shared" si="58"/>
        <v/>
      </c>
    </row>
    <row r="1256" spans="1:6">
      <c r="A1256">
        <f>LEN('intermediaire_import_articles-w'!B1256)</f>
        <v>68</v>
      </c>
      <c r="B1256">
        <f t="shared" si="59"/>
        <v>25</v>
      </c>
      <c r="C1256">
        <f t="shared" si="57"/>
        <v>0</v>
      </c>
      <c r="D1256" t="s">
        <v>3223</v>
      </c>
      <c r="F1256" t="str">
        <f t="shared" si="58"/>
        <v/>
      </c>
    </row>
    <row r="1257" spans="1:6">
      <c r="A1257">
        <f>LEN('intermediaire_import_articles-w'!B1257)</f>
        <v>34</v>
      </c>
      <c r="B1257">
        <f t="shared" si="59"/>
        <v>25</v>
      </c>
      <c r="C1257">
        <f t="shared" si="57"/>
        <v>0</v>
      </c>
      <c r="D1257" t="s">
        <v>3223</v>
      </c>
      <c r="F1257" t="str">
        <f t="shared" si="58"/>
        <v/>
      </c>
    </row>
    <row r="1258" spans="1:6">
      <c r="A1258">
        <f>LEN('intermediaire_import_articles-w'!B1258)</f>
        <v>35</v>
      </c>
      <c r="B1258">
        <f t="shared" si="59"/>
        <v>25</v>
      </c>
      <c r="C1258">
        <f t="shared" si="57"/>
        <v>0</v>
      </c>
      <c r="D1258" t="s">
        <v>3223</v>
      </c>
      <c r="F1258" t="str">
        <f t="shared" si="58"/>
        <v/>
      </c>
    </row>
    <row r="1259" spans="1:6">
      <c r="A1259">
        <f>LEN('intermediaire_import_articles-w'!B1259)</f>
        <v>35</v>
      </c>
      <c r="B1259">
        <f t="shared" si="59"/>
        <v>25</v>
      </c>
      <c r="C1259">
        <f t="shared" si="57"/>
        <v>0</v>
      </c>
      <c r="D1259" t="s">
        <v>3223</v>
      </c>
      <c r="F1259" t="str">
        <f t="shared" si="58"/>
        <v/>
      </c>
    </row>
    <row r="1260" spans="1:6">
      <c r="A1260">
        <f>LEN('intermediaire_import_articles-w'!B1260)</f>
        <v>35</v>
      </c>
      <c r="B1260">
        <f t="shared" si="59"/>
        <v>25</v>
      </c>
      <c r="C1260">
        <f t="shared" si="57"/>
        <v>0</v>
      </c>
      <c r="D1260" t="s">
        <v>3223</v>
      </c>
      <c r="F1260" t="str">
        <f t="shared" si="58"/>
        <v/>
      </c>
    </row>
    <row r="1261" spans="1:6">
      <c r="A1261">
        <f>LEN('intermediaire_import_articles-w'!B1261)</f>
        <v>33</v>
      </c>
      <c r="B1261">
        <f t="shared" si="59"/>
        <v>25</v>
      </c>
      <c r="C1261">
        <f t="shared" si="57"/>
        <v>0</v>
      </c>
      <c r="D1261" t="s">
        <v>3223</v>
      </c>
      <c r="F1261" t="str">
        <f t="shared" si="58"/>
        <v/>
      </c>
    </row>
    <row r="1262" spans="1:6">
      <c r="A1262">
        <f>LEN('intermediaire_import_articles-w'!B1262)</f>
        <v>34</v>
      </c>
      <c r="B1262">
        <f t="shared" si="59"/>
        <v>25</v>
      </c>
      <c r="C1262">
        <f t="shared" si="57"/>
        <v>0</v>
      </c>
      <c r="D1262" t="s">
        <v>3223</v>
      </c>
      <c r="F1262" t="str">
        <f t="shared" si="58"/>
        <v/>
      </c>
    </row>
    <row r="1263" spans="1:6">
      <c r="A1263">
        <f>LEN('intermediaire_import_articles-w'!B1263)</f>
        <v>34</v>
      </c>
      <c r="B1263">
        <f t="shared" si="59"/>
        <v>25</v>
      </c>
      <c r="C1263">
        <f t="shared" si="57"/>
        <v>0</v>
      </c>
      <c r="D1263" t="s">
        <v>3223</v>
      </c>
      <c r="F1263" t="str">
        <f t="shared" si="58"/>
        <v/>
      </c>
    </row>
    <row r="1264" spans="1:6">
      <c r="A1264">
        <f>LEN('intermediaire_import_articles-w'!B1264)</f>
        <v>34</v>
      </c>
      <c r="B1264">
        <f t="shared" si="59"/>
        <v>25</v>
      </c>
      <c r="C1264">
        <f t="shared" si="57"/>
        <v>0</v>
      </c>
      <c r="D1264" t="s">
        <v>3223</v>
      </c>
      <c r="F1264" t="str">
        <f t="shared" si="58"/>
        <v/>
      </c>
    </row>
    <row r="1265" spans="1:6">
      <c r="A1265">
        <f>LEN('intermediaire_import_articles-w'!B1265)</f>
        <v>34</v>
      </c>
      <c r="B1265">
        <f t="shared" si="59"/>
        <v>25</v>
      </c>
      <c r="C1265">
        <f t="shared" si="57"/>
        <v>0</v>
      </c>
      <c r="D1265" t="s">
        <v>3223</v>
      </c>
      <c r="F1265" t="str">
        <f t="shared" si="58"/>
        <v/>
      </c>
    </row>
    <row r="1266" spans="1:6">
      <c r="A1266">
        <f>LEN('intermediaire_import_articles-w'!B1266)</f>
        <v>34</v>
      </c>
      <c r="B1266">
        <f t="shared" si="59"/>
        <v>25</v>
      </c>
      <c r="C1266">
        <f t="shared" si="57"/>
        <v>0</v>
      </c>
      <c r="D1266" t="s">
        <v>3223</v>
      </c>
      <c r="F1266" t="str">
        <f t="shared" si="58"/>
        <v/>
      </c>
    </row>
    <row r="1267" spans="1:6">
      <c r="A1267">
        <f>LEN('intermediaire_import_articles-w'!B1267)</f>
        <v>34</v>
      </c>
      <c r="B1267">
        <f t="shared" si="59"/>
        <v>25</v>
      </c>
      <c r="C1267">
        <f t="shared" si="57"/>
        <v>0</v>
      </c>
      <c r="D1267" t="s">
        <v>3223</v>
      </c>
      <c r="F1267" t="str">
        <f t="shared" si="58"/>
        <v/>
      </c>
    </row>
    <row r="1268" spans="1:6">
      <c r="A1268">
        <f>LEN('intermediaire_import_articles-w'!B1268)</f>
        <v>35</v>
      </c>
      <c r="B1268">
        <f t="shared" si="59"/>
        <v>25</v>
      </c>
      <c r="C1268">
        <f t="shared" si="57"/>
        <v>0</v>
      </c>
      <c r="D1268" t="s">
        <v>3223</v>
      </c>
      <c r="F1268" t="str">
        <f t="shared" si="58"/>
        <v/>
      </c>
    </row>
    <row r="1269" spans="1:6">
      <c r="A1269">
        <f>LEN('intermediaire_import_articles-w'!B1269)</f>
        <v>35</v>
      </c>
      <c r="B1269">
        <f t="shared" si="59"/>
        <v>25</v>
      </c>
      <c r="C1269">
        <f t="shared" ref="C1269:C1332" si="60">GESTEP(A1269+B1269,128)</f>
        <v>0</v>
      </c>
      <c r="D1269" t="s">
        <v>3223</v>
      </c>
      <c r="F1269" t="str">
        <f t="shared" ref="F1269:F1332" si="61">IF(C1269 = 1,128-B1269,"")</f>
        <v/>
      </c>
    </row>
    <row r="1270" spans="1:6">
      <c r="A1270">
        <f>LEN('intermediaire_import_articles-w'!B1270)</f>
        <v>35</v>
      </c>
      <c r="B1270">
        <f t="shared" si="59"/>
        <v>25</v>
      </c>
      <c r="C1270">
        <f t="shared" si="60"/>
        <v>0</v>
      </c>
      <c r="D1270" t="s">
        <v>3223</v>
      </c>
      <c r="F1270" t="str">
        <f t="shared" si="61"/>
        <v/>
      </c>
    </row>
    <row r="1271" spans="1:6">
      <c r="A1271">
        <f>LEN('intermediaire_import_articles-w'!B1271)</f>
        <v>35</v>
      </c>
      <c r="B1271">
        <f t="shared" si="59"/>
        <v>25</v>
      </c>
      <c r="C1271">
        <f t="shared" si="60"/>
        <v>0</v>
      </c>
      <c r="D1271" t="s">
        <v>3223</v>
      </c>
      <c r="F1271" t="str">
        <f t="shared" si="61"/>
        <v/>
      </c>
    </row>
    <row r="1272" spans="1:6">
      <c r="A1272">
        <f>LEN('intermediaire_import_articles-w'!B1272)</f>
        <v>36</v>
      </c>
      <c r="B1272">
        <f t="shared" si="59"/>
        <v>25</v>
      </c>
      <c r="C1272">
        <f t="shared" si="60"/>
        <v>0</v>
      </c>
      <c r="D1272" t="s">
        <v>3223</v>
      </c>
      <c r="F1272" t="str">
        <f t="shared" si="61"/>
        <v/>
      </c>
    </row>
    <row r="1273" spans="1:6">
      <c r="A1273">
        <f>LEN('intermediaire_import_articles-w'!B1273)</f>
        <v>46</v>
      </c>
      <c r="B1273">
        <f t="shared" si="59"/>
        <v>25</v>
      </c>
      <c r="C1273">
        <f t="shared" si="60"/>
        <v>0</v>
      </c>
      <c r="D1273" t="s">
        <v>3223</v>
      </c>
      <c r="F1273" t="str">
        <f t="shared" si="61"/>
        <v/>
      </c>
    </row>
    <row r="1274" spans="1:6">
      <c r="A1274">
        <f>LEN('intermediaire_import_articles-w'!B1274)</f>
        <v>46</v>
      </c>
      <c r="B1274">
        <f t="shared" si="59"/>
        <v>25</v>
      </c>
      <c r="C1274">
        <f t="shared" si="60"/>
        <v>0</v>
      </c>
      <c r="D1274" t="s">
        <v>3223</v>
      </c>
      <c r="F1274" t="str">
        <f t="shared" si="61"/>
        <v/>
      </c>
    </row>
    <row r="1275" spans="1:6">
      <c r="A1275">
        <f>LEN('intermediaire_import_articles-w'!B1275)</f>
        <v>37</v>
      </c>
      <c r="B1275">
        <f t="shared" si="59"/>
        <v>25</v>
      </c>
      <c r="C1275">
        <f t="shared" si="60"/>
        <v>0</v>
      </c>
      <c r="D1275" t="s">
        <v>3223</v>
      </c>
      <c r="F1275" t="str">
        <f t="shared" si="61"/>
        <v/>
      </c>
    </row>
    <row r="1276" spans="1:6">
      <c r="A1276">
        <f>LEN('intermediaire_import_articles-w'!B1276)</f>
        <v>38</v>
      </c>
      <c r="B1276">
        <f t="shared" si="59"/>
        <v>25</v>
      </c>
      <c r="C1276">
        <f t="shared" si="60"/>
        <v>0</v>
      </c>
      <c r="D1276" t="s">
        <v>3223</v>
      </c>
      <c r="F1276" t="str">
        <f t="shared" si="61"/>
        <v/>
      </c>
    </row>
    <row r="1277" spans="1:6">
      <c r="A1277">
        <f>LEN('intermediaire_import_articles-w'!B1277)</f>
        <v>38</v>
      </c>
      <c r="B1277">
        <f t="shared" si="59"/>
        <v>25</v>
      </c>
      <c r="C1277">
        <f t="shared" si="60"/>
        <v>0</v>
      </c>
      <c r="D1277" t="s">
        <v>3223</v>
      </c>
      <c r="F1277" t="str">
        <f t="shared" si="61"/>
        <v/>
      </c>
    </row>
    <row r="1278" spans="1:6">
      <c r="A1278">
        <f>LEN('intermediaire_import_articles-w'!B1278)</f>
        <v>38</v>
      </c>
      <c r="B1278">
        <f t="shared" si="59"/>
        <v>25</v>
      </c>
      <c r="C1278">
        <f t="shared" si="60"/>
        <v>0</v>
      </c>
      <c r="D1278" t="s">
        <v>3223</v>
      </c>
      <c r="F1278" t="str">
        <f t="shared" si="61"/>
        <v/>
      </c>
    </row>
    <row r="1279" spans="1:6">
      <c r="A1279">
        <f>LEN('intermediaire_import_articles-w'!B1279)</f>
        <v>36</v>
      </c>
      <c r="B1279">
        <f t="shared" si="59"/>
        <v>25</v>
      </c>
      <c r="C1279">
        <f t="shared" si="60"/>
        <v>0</v>
      </c>
      <c r="D1279" t="s">
        <v>3223</v>
      </c>
      <c r="F1279" t="str">
        <f t="shared" si="61"/>
        <v/>
      </c>
    </row>
    <row r="1280" spans="1:6">
      <c r="A1280">
        <f>LEN('intermediaire_import_articles-w'!B1280)</f>
        <v>37</v>
      </c>
      <c r="B1280">
        <f t="shared" si="59"/>
        <v>25</v>
      </c>
      <c r="C1280">
        <f t="shared" si="60"/>
        <v>0</v>
      </c>
      <c r="D1280" t="s">
        <v>3223</v>
      </c>
      <c r="F1280" t="str">
        <f t="shared" si="61"/>
        <v/>
      </c>
    </row>
    <row r="1281" spans="1:6">
      <c r="A1281">
        <f>LEN('intermediaire_import_articles-w'!B1281)</f>
        <v>37</v>
      </c>
      <c r="B1281">
        <f t="shared" si="59"/>
        <v>25</v>
      </c>
      <c r="C1281">
        <f t="shared" si="60"/>
        <v>0</v>
      </c>
      <c r="D1281" t="s">
        <v>3223</v>
      </c>
      <c r="F1281" t="str">
        <f t="shared" si="61"/>
        <v/>
      </c>
    </row>
    <row r="1282" spans="1:6">
      <c r="A1282">
        <f>LEN('intermediaire_import_articles-w'!B1282)</f>
        <v>37</v>
      </c>
      <c r="B1282">
        <f t="shared" si="59"/>
        <v>25</v>
      </c>
      <c r="C1282">
        <f t="shared" si="60"/>
        <v>0</v>
      </c>
      <c r="D1282" t="s">
        <v>3223</v>
      </c>
      <c r="F1282" t="str">
        <f t="shared" si="61"/>
        <v/>
      </c>
    </row>
    <row r="1283" spans="1:6">
      <c r="A1283">
        <f>LEN('intermediaire_import_articles-w'!B1283)</f>
        <v>36</v>
      </c>
      <c r="B1283">
        <f t="shared" ref="B1283:B1346" si="62">LEN(D1283)</f>
        <v>25</v>
      </c>
      <c r="C1283">
        <f t="shared" si="60"/>
        <v>0</v>
      </c>
      <c r="D1283" t="s">
        <v>3223</v>
      </c>
      <c r="F1283" t="str">
        <f t="shared" si="61"/>
        <v/>
      </c>
    </row>
    <row r="1284" spans="1:6">
      <c r="A1284">
        <f>LEN('intermediaire_import_articles-w'!B1284)</f>
        <v>37</v>
      </c>
      <c r="B1284">
        <f t="shared" si="62"/>
        <v>25</v>
      </c>
      <c r="C1284">
        <f t="shared" si="60"/>
        <v>0</v>
      </c>
      <c r="D1284" t="s">
        <v>3223</v>
      </c>
      <c r="F1284" t="str">
        <f t="shared" si="61"/>
        <v/>
      </c>
    </row>
    <row r="1285" spans="1:6">
      <c r="A1285">
        <f>LEN('intermediaire_import_articles-w'!B1285)</f>
        <v>36</v>
      </c>
      <c r="B1285">
        <f t="shared" si="62"/>
        <v>25</v>
      </c>
      <c r="C1285">
        <f t="shared" si="60"/>
        <v>0</v>
      </c>
      <c r="D1285" t="s">
        <v>3223</v>
      </c>
      <c r="F1285" t="str">
        <f t="shared" si="61"/>
        <v/>
      </c>
    </row>
    <row r="1286" spans="1:6">
      <c r="A1286">
        <f>LEN('intermediaire_import_articles-w'!B1286)</f>
        <v>38</v>
      </c>
      <c r="B1286">
        <f t="shared" si="62"/>
        <v>25</v>
      </c>
      <c r="C1286">
        <f t="shared" si="60"/>
        <v>0</v>
      </c>
      <c r="D1286" t="s">
        <v>3223</v>
      </c>
      <c r="F1286" t="str">
        <f t="shared" si="61"/>
        <v/>
      </c>
    </row>
    <row r="1287" spans="1:6">
      <c r="A1287">
        <f>LEN('intermediaire_import_articles-w'!B1287)</f>
        <v>37</v>
      </c>
      <c r="B1287">
        <f t="shared" si="62"/>
        <v>25</v>
      </c>
      <c r="C1287">
        <f t="shared" si="60"/>
        <v>0</v>
      </c>
      <c r="D1287" t="s">
        <v>3223</v>
      </c>
      <c r="F1287" t="str">
        <f t="shared" si="61"/>
        <v/>
      </c>
    </row>
    <row r="1288" spans="1:6">
      <c r="A1288">
        <f>LEN('intermediaire_import_articles-w'!B1288)</f>
        <v>37</v>
      </c>
      <c r="B1288">
        <f t="shared" si="62"/>
        <v>25</v>
      </c>
      <c r="C1288">
        <f t="shared" si="60"/>
        <v>0</v>
      </c>
      <c r="D1288" t="s">
        <v>3223</v>
      </c>
      <c r="F1288" t="str">
        <f t="shared" si="61"/>
        <v/>
      </c>
    </row>
    <row r="1289" spans="1:6">
      <c r="A1289">
        <f>LEN('intermediaire_import_articles-w'!B1289)</f>
        <v>36</v>
      </c>
      <c r="B1289">
        <f t="shared" si="62"/>
        <v>25</v>
      </c>
      <c r="C1289">
        <f t="shared" si="60"/>
        <v>0</v>
      </c>
      <c r="D1289" t="s">
        <v>3223</v>
      </c>
      <c r="F1289" t="str">
        <f t="shared" si="61"/>
        <v/>
      </c>
    </row>
    <row r="1290" spans="1:6">
      <c r="A1290">
        <f>LEN('intermediaire_import_articles-w'!B1290)</f>
        <v>37</v>
      </c>
      <c r="B1290">
        <f t="shared" si="62"/>
        <v>25</v>
      </c>
      <c r="C1290">
        <f t="shared" si="60"/>
        <v>0</v>
      </c>
      <c r="D1290" t="s">
        <v>3223</v>
      </c>
      <c r="F1290" t="str">
        <f t="shared" si="61"/>
        <v/>
      </c>
    </row>
    <row r="1291" spans="1:6">
      <c r="A1291">
        <f>LEN('intermediaire_import_articles-w'!B1291)</f>
        <v>51</v>
      </c>
      <c r="B1291">
        <f t="shared" si="62"/>
        <v>25</v>
      </c>
      <c r="C1291">
        <f t="shared" si="60"/>
        <v>0</v>
      </c>
      <c r="D1291" t="s">
        <v>3223</v>
      </c>
      <c r="F1291" t="str">
        <f t="shared" si="61"/>
        <v/>
      </c>
    </row>
    <row r="1292" spans="1:6">
      <c r="A1292">
        <f>LEN('intermediaire_import_articles-w'!B1292)</f>
        <v>50</v>
      </c>
      <c r="B1292">
        <f t="shared" si="62"/>
        <v>25</v>
      </c>
      <c r="C1292">
        <f t="shared" si="60"/>
        <v>0</v>
      </c>
      <c r="D1292" t="s">
        <v>3223</v>
      </c>
      <c r="F1292" t="str">
        <f t="shared" si="61"/>
        <v/>
      </c>
    </row>
    <row r="1293" spans="1:6">
      <c r="A1293">
        <f>LEN('intermediaire_import_articles-w'!B1293)</f>
        <v>51</v>
      </c>
      <c r="B1293">
        <f t="shared" si="62"/>
        <v>25</v>
      </c>
      <c r="C1293">
        <f t="shared" si="60"/>
        <v>0</v>
      </c>
      <c r="D1293" t="s">
        <v>3223</v>
      </c>
      <c r="F1293" t="str">
        <f t="shared" si="61"/>
        <v/>
      </c>
    </row>
    <row r="1294" spans="1:6">
      <c r="A1294">
        <f>LEN('intermediaire_import_articles-w'!B1294)</f>
        <v>44</v>
      </c>
      <c r="B1294">
        <f t="shared" si="62"/>
        <v>25</v>
      </c>
      <c r="C1294">
        <f t="shared" si="60"/>
        <v>0</v>
      </c>
      <c r="D1294" t="s">
        <v>3223</v>
      </c>
      <c r="F1294" t="str">
        <f t="shared" si="61"/>
        <v/>
      </c>
    </row>
    <row r="1295" spans="1:6">
      <c r="A1295">
        <f>LEN('intermediaire_import_articles-w'!B1295)</f>
        <v>44</v>
      </c>
      <c r="B1295">
        <f t="shared" si="62"/>
        <v>25</v>
      </c>
      <c r="C1295">
        <f t="shared" si="60"/>
        <v>0</v>
      </c>
      <c r="D1295" t="s">
        <v>3223</v>
      </c>
      <c r="F1295" t="str">
        <f t="shared" si="61"/>
        <v/>
      </c>
    </row>
    <row r="1296" spans="1:6">
      <c r="A1296">
        <f>LEN('intermediaire_import_articles-w'!B1296)</f>
        <v>45</v>
      </c>
      <c r="B1296">
        <f t="shared" si="62"/>
        <v>25</v>
      </c>
      <c r="C1296">
        <f t="shared" si="60"/>
        <v>0</v>
      </c>
      <c r="D1296" t="s">
        <v>3223</v>
      </c>
      <c r="F1296" t="str">
        <f t="shared" si="61"/>
        <v/>
      </c>
    </row>
    <row r="1297" spans="1:6">
      <c r="A1297">
        <f>LEN('intermediaire_import_articles-w'!B1297)</f>
        <v>45</v>
      </c>
      <c r="B1297">
        <f t="shared" si="62"/>
        <v>25</v>
      </c>
      <c r="C1297">
        <f t="shared" si="60"/>
        <v>0</v>
      </c>
      <c r="D1297" t="s">
        <v>3223</v>
      </c>
      <c r="F1297" t="str">
        <f t="shared" si="61"/>
        <v/>
      </c>
    </row>
    <row r="1298" spans="1:6">
      <c r="A1298">
        <f>LEN('intermediaire_import_articles-w'!B1298)</f>
        <v>45</v>
      </c>
      <c r="B1298">
        <f t="shared" si="62"/>
        <v>25</v>
      </c>
      <c r="C1298">
        <f t="shared" si="60"/>
        <v>0</v>
      </c>
      <c r="D1298" t="s">
        <v>3223</v>
      </c>
      <c r="F1298" t="str">
        <f t="shared" si="61"/>
        <v/>
      </c>
    </row>
    <row r="1299" spans="1:6">
      <c r="A1299">
        <f>LEN('intermediaire_import_articles-w'!B1299)</f>
        <v>45</v>
      </c>
      <c r="B1299">
        <f t="shared" si="62"/>
        <v>25</v>
      </c>
      <c r="C1299">
        <f t="shared" si="60"/>
        <v>0</v>
      </c>
      <c r="D1299" t="s">
        <v>3223</v>
      </c>
      <c r="F1299" t="str">
        <f t="shared" si="61"/>
        <v/>
      </c>
    </row>
    <row r="1300" spans="1:6">
      <c r="A1300">
        <f>LEN('intermediaire_import_articles-w'!B1300)</f>
        <v>47</v>
      </c>
      <c r="B1300">
        <f t="shared" si="62"/>
        <v>25</v>
      </c>
      <c r="C1300">
        <f t="shared" si="60"/>
        <v>0</v>
      </c>
      <c r="D1300" t="s">
        <v>3223</v>
      </c>
      <c r="F1300" t="str">
        <f t="shared" si="61"/>
        <v/>
      </c>
    </row>
    <row r="1301" spans="1:6">
      <c r="A1301">
        <f>LEN('intermediaire_import_articles-w'!B1301)</f>
        <v>47</v>
      </c>
      <c r="B1301">
        <f t="shared" si="62"/>
        <v>25</v>
      </c>
      <c r="C1301">
        <f t="shared" si="60"/>
        <v>0</v>
      </c>
      <c r="D1301" t="s">
        <v>3223</v>
      </c>
      <c r="F1301" t="str">
        <f t="shared" si="61"/>
        <v/>
      </c>
    </row>
    <row r="1302" spans="1:6">
      <c r="A1302">
        <f>LEN('intermediaire_import_articles-w'!B1302)</f>
        <v>48</v>
      </c>
      <c r="B1302">
        <f t="shared" si="62"/>
        <v>25</v>
      </c>
      <c r="C1302">
        <f t="shared" si="60"/>
        <v>0</v>
      </c>
      <c r="D1302" t="s">
        <v>3223</v>
      </c>
      <c r="F1302" t="str">
        <f t="shared" si="61"/>
        <v/>
      </c>
    </row>
    <row r="1303" spans="1:6">
      <c r="A1303">
        <f>LEN('intermediaire_import_articles-w'!B1303)</f>
        <v>48</v>
      </c>
      <c r="B1303">
        <f t="shared" si="62"/>
        <v>25</v>
      </c>
      <c r="C1303">
        <f t="shared" si="60"/>
        <v>0</v>
      </c>
      <c r="D1303" t="s">
        <v>3223</v>
      </c>
      <c r="F1303" t="str">
        <f t="shared" si="61"/>
        <v/>
      </c>
    </row>
    <row r="1304" spans="1:6">
      <c r="A1304">
        <f>LEN('intermediaire_import_articles-w'!B1304)</f>
        <v>67</v>
      </c>
      <c r="B1304">
        <f t="shared" si="62"/>
        <v>25</v>
      </c>
      <c r="C1304">
        <f t="shared" si="60"/>
        <v>0</v>
      </c>
      <c r="D1304" t="s">
        <v>3223</v>
      </c>
      <c r="F1304" t="str">
        <f t="shared" si="61"/>
        <v/>
      </c>
    </row>
    <row r="1305" spans="1:6">
      <c r="A1305">
        <f>LEN('intermediaire_import_articles-w'!B1305)</f>
        <v>91</v>
      </c>
      <c r="B1305">
        <f t="shared" si="62"/>
        <v>25</v>
      </c>
      <c r="C1305">
        <f t="shared" si="60"/>
        <v>0</v>
      </c>
      <c r="D1305" t="s">
        <v>3223</v>
      </c>
      <c r="F1305" t="str">
        <f t="shared" si="61"/>
        <v/>
      </c>
    </row>
    <row r="1306" spans="1:6">
      <c r="A1306">
        <f>LEN('intermediaire_import_articles-w'!B1306)</f>
        <v>40</v>
      </c>
      <c r="B1306">
        <f t="shared" si="62"/>
        <v>25</v>
      </c>
      <c r="C1306">
        <f t="shared" si="60"/>
        <v>0</v>
      </c>
      <c r="D1306" t="s">
        <v>3223</v>
      </c>
      <c r="F1306" t="str">
        <f t="shared" si="61"/>
        <v/>
      </c>
    </row>
    <row r="1307" spans="1:6">
      <c r="A1307">
        <f>LEN('intermediaire_import_articles-w'!B1307)</f>
        <v>41</v>
      </c>
      <c r="B1307">
        <f t="shared" si="62"/>
        <v>25</v>
      </c>
      <c r="C1307">
        <f t="shared" si="60"/>
        <v>0</v>
      </c>
      <c r="D1307" t="s">
        <v>3223</v>
      </c>
      <c r="F1307" t="str">
        <f t="shared" si="61"/>
        <v/>
      </c>
    </row>
    <row r="1308" spans="1:6">
      <c r="A1308">
        <f>LEN('intermediaire_import_articles-w'!B1308)</f>
        <v>38</v>
      </c>
      <c r="B1308">
        <f t="shared" si="62"/>
        <v>25</v>
      </c>
      <c r="C1308">
        <f t="shared" si="60"/>
        <v>0</v>
      </c>
      <c r="D1308" t="s">
        <v>3223</v>
      </c>
      <c r="F1308" t="str">
        <f t="shared" si="61"/>
        <v/>
      </c>
    </row>
    <row r="1309" spans="1:6">
      <c r="A1309">
        <f>LEN('intermediaire_import_articles-w'!B1309)</f>
        <v>39</v>
      </c>
      <c r="B1309">
        <f t="shared" si="62"/>
        <v>25</v>
      </c>
      <c r="C1309">
        <f t="shared" si="60"/>
        <v>0</v>
      </c>
      <c r="D1309" t="s">
        <v>3223</v>
      </c>
      <c r="F1309" t="str">
        <f t="shared" si="61"/>
        <v/>
      </c>
    </row>
    <row r="1310" spans="1:6">
      <c r="A1310">
        <f>LEN('intermediaire_import_articles-w'!B1310)</f>
        <v>44</v>
      </c>
      <c r="B1310">
        <f t="shared" si="62"/>
        <v>25</v>
      </c>
      <c r="C1310">
        <f t="shared" si="60"/>
        <v>0</v>
      </c>
      <c r="D1310" t="s">
        <v>3223</v>
      </c>
      <c r="F1310" t="str">
        <f t="shared" si="61"/>
        <v/>
      </c>
    </row>
    <row r="1311" spans="1:6">
      <c r="A1311">
        <f>LEN('intermediaire_import_articles-w'!B1311)</f>
        <v>44</v>
      </c>
      <c r="B1311">
        <f t="shared" si="62"/>
        <v>25</v>
      </c>
      <c r="C1311">
        <f t="shared" si="60"/>
        <v>0</v>
      </c>
      <c r="D1311" t="s">
        <v>3223</v>
      </c>
      <c r="F1311" t="str">
        <f t="shared" si="61"/>
        <v/>
      </c>
    </row>
    <row r="1312" spans="1:6">
      <c r="A1312">
        <f>LEN('intermediaire_import_articles-w'!B1312)</f>
        <v>34</v>
      </c>
      <c r="B1312">
        <f t="shared" si="62"/>
        <v>25</v>
      </c>
      <c r="C1312">
        <f t="shared" si="60"/>
        <v>0</v>
      </c>
      <c r="D1312" t="s">
        <v>3223</v>
      </c>
      <c r="F1312" t="str">
        <f t="shared" si="61"/>
        <v/>
      </c>
    </row>
    <row r="1313" spans="1:6">
      <c r="A1313">
        <f>LEN('intermediaire_import_articles-w'!B1313)</f>
        <v>34</v>
      </c>
      <c r="B1313">
        <f t="shared" si="62"/>
        <v>25</v>
      </c>
      <c r="C1313">
        <f t="shared" si="60"/>
        <v>0</v>
      </c>
      <c r="D1313" t="s">
        <v>3223</v>
      </c>
      <c r="F1313" t="str">
        <f t="shared" si="61"/>
        <v/>
      </c>
    </row>
    <row r="1314" spans="1:6">
      <c r="A1314">
        <f>LEN('intermediaire_import_articles-w'!B1314)</f>
        <v>33</v>
      </c>
      <c r="B1314">
        <f t="shared" si="62"/>
        <v>25</v>
      </c>
      <c r="C1314">
        <f t="shared" si="60"/>
        <v>0</v>
      </c>
      <c r="D1314" t="s">
        <v>3223</v>
      </c>
      <c r="F1314" t="str">
        <f t="shared" si="61"/>
        <v/>
      </c>
    </row>
    <row r="1315" spans="1:6">
      <c r="A1315">
        <f>LEN('intermediaire_import_articles-w'!B1315)</f>
        <v>34</v>
      </c>
      <c r="B1315">
        <f t="shared" si="62"/>
        <v>25</v>
      </c>
      <c r="C1315">
        <f t="shared" si="60"/>
        <v>0</v>
      </c>
      <c r="D1315" t="s">
        <v>3223</v>
      </c>
      <c r="F1315" t="str">
        <f t="shared" si="61"/>
        <v/>
      </c>
    </row>
    <row r="1316" spans="1:6">
      <c r="A1316">
        <f>LEN('intermediaire_import_articles-w'!B1316)</f>
        <v>34</v>
      </c>
      <c r="B1316">
        <f t="shared" si="62"/>
        <v>25</v>
      </c>
      <c r="C1316">
        <f t="shared" si="60"/>
        <v>0</v>
      </c>
      <c r="D1316" t="s">
        <v>3223</v>
      </c>
      <c r="F1316" t="str">
        <f t="shared" si="61"/>
        <v/>
      </c>
    </row>
    <row r="1317" spans="1:6">
      <c r="A1317">
        <f>LEN('intermediaire_import_articles-w'!B1317)</f>
        <v>34</v>
      </c>
      <c r="B1317">
        <f t="shared" si="62"/>
        <v>25</v>
      </c>
      <c r="C1317">
        <f t="shared" si="60"/>
        <v>0</v>
      </c>
      <c r="D1317" t="s">
        <v>3223</v>
      </c>
      <c r="F1317" t="str">
        <f t="shared" si="61"/>
        <v/>
      </c>
    </row>
    <row r="1318" spans="1:6">
      <c r="A1318">
        <f>LEN('intermediaire_import_articles-w'!B1318)</f>
        <v>35</v>
      </c>
      <c r="B1318">
        <f t="shared" si="62"/>
        <v>25</v>
      </c>
      <c r="C1318">
        <f t="shared" si="60"/>
        <v>0</v>
      </c>
      <c r="D1318" t="s">
        <v>3223</v>
      </c>
      <c r="F1318" t="str">
        <f t="shared" si="61"/>
        <v/>
      </c>
    </row>
    <row r="1319" spans="1:6">
      <c r="A1319">
        <f>LEN('intermediaire_import_articles-w'!B1319)</f>
        <v>35</v>
      </c>
      <c r="B1319">
        <f t="shared" si="62"/>
        <v>25</v>
      </c>
      <c r="C1319">
        <f t="shared" si="60"/>
        <v>0</v>
      </c>
      <c r="D1319" t="s">
        <v>3223</v>
      </c>
      <c r="F1319" t="str">
        <f t="shared" si="61"/>
        <v/>
      </c>
    </row>
    <row r="1320" spans="1:6">
      <c r="A1320">
        <f>LEN('intermediaire_import_articles-w'!B1320)</f>
        <v>33</v>
      </c>
      <c r="B1320">
        <f t="shared" si="62"/>
        <v>25</v>
      </c>
      <c r="C1320">
        <f t="shared" si="60"/>
        <v>0</v>
      </c>
      <c r="D1320" t="s">
        <v>3223</v>
      </c>
      <c r="F1320" t="str">
        <f t="shared" si="61"/>
        <v/>
      </c>
    </row>
    <row r="1321" spans="1:6">
      <c r="A1321">
        <f>LEN('intermediaire_import_articles-w'!B1321)</f>
        <v>34</v>
      </c>
      <c r="B1321">
        <f t="shared" si="62"/>
        <v>25</v>
      </c>
      <c r="C1321">
        <f t="shared" si="60"/>
        <v>0</v>
      </c>
      <c r="D1321" t="s">
        <v>3223</v>
      </c>
      <c r="F1321" t="str">
        <f t="shared" si="61"/>
        <v/>
      </c>
    </row>
    <row r="1322" spans="1:6">
      <c r="A1322">
        <f>LEN('intermediaire_import_articles-w'!B1322)</f>
        <v>34</v>
      </c>
      <c r="B1322">
        <f t="shared" si="62"/>
        <v>25</v>
      </c>
      <c r="C1322">
        <f t="shared" si="60"/>
        <v>0</v>
      </c>
      <c r="D1322" t="s">
        <v>3223</v>
      </c>
      <c r="F1322" t="str">
        <f t="shared" si="61"/>
        <v/>
      </c>
    </row>
    <row r="1323" spans="1:6">
      <c r="A1323">
        <f>LEN('intermediaire_import_articles-w'!B1323)</f>
        <v>35</v>
      </c>
      <c r="B1323">
        <f t="shared" si="62"/>
        <v>25</v>
      </c>
      <c r="C1323">
        <f t="shared" si="60"/>
        <v>0</v>
      </c>
      <c r="D1323" t="s">
        <v>3223</v>
      </c>
      <c r="F1323" t="str">
        <f t="shared" si="61"/>
        <v/>
      </c>
    </row>
    <row r="1324" spans="1:6">
      <c r="A1324">
        <f>LEN('intermediaire_import_articles-w'!B1324)</f>
        <v>42</v>
      </c>
      <c r="B1324">
        <f t="shared" si="62"/>
        <v>25</v>
      </c>
      <c r="C1324">
        <f t="shared" si="60"/>
        <v>0</v>
      </c>
      <c r="D1324" t="s">
        <v>3223</v>
      </c>
      <c r="F1324" t="str">
        <f t="shared" si="61"/>
        <v/>
      </c>
    </row>
    <row r="1325" spans="1:6">
      <c r="A1325">
        <f>LEN('intermediaire_import_articles-w'!B1325)</f>
        <v>43</v>
      </c>
      <c r="B1325">
        <f t="shared" si="62"/>
        <v>25</v>
      </c>
      <c r="C1325">
        <f t="shared" si="60"/>
        <v>0</v>
      </c>
      <c r="D1325" t="s">
        <v>3223</v>
      </c>
      <c r="F1325" t="str">
        <f t="shared" si="61"/>
        <v/>
      </c>
    </row>
    <row r="1326" spans="1:6">
      <c r="A1326">
        <f>LEN('intermediaire_import_articles-w'!B1326)</f>
        <v>36</v>
      </c>
      <c r="B1326">
        <f t="shared" si="62"/>
        <v>25</v>
      </c>
      <c r="C1326">
        <f t="shared" si="60"/>
        <v>0</v>
      </c>
      <c r="D1326" t="s">
        <v>3223</v>
      </c>
      <c r="F1326" t="str">
        <f t="shared" si="61"/>
        <v/>
      </c>
    </row>
    <row r="1327" spans="1:6">
      <c r="A1327">
        <f>LEN('intermediaire_import_articles-w'!B1327)</f>
        <v>36</v>
      </c>
      <c r="B1327">
        <f t="shared" si="62"/>
        <v>25</v>
      </c>
      <c r="C1327">
        <f t="shared" si="60"/>
        <v>0</v>
      </c>
      <c r="D1327" t="s">
        <v>3223</v>
      </c>
      <c r="F1327" t="str">
        <f t="shared" si="61"/>
        <v/>
      </c>
    </row>
    <row r="1328" spans="1:6">
      <c r="A1328">
        <f>LEN('intermediaire_import_articles-w'!B1328)</f>
        <v>35</v>
      </c>
      <c r="B1328">
        <f t="shared" si="62"/>
        <v>25</v>
      </c>
      <c r="C1328">
        <f t="shared" si="60"/>
        <v>0</v>
      </c>
      <c r="D1328" t="s">
        <v>3223</v>
      </c>
      <c r="F1328" t="str">
        <f t="shared" si="61"/>
        <v/>
      </c>
    </row>
    <row r="1329" spans="1:6">
      <c r="A1329">
        <f>LEN('intermediaire_import_articles-w'!B1329)</f>
        <v>35</v>
      </c>
      <c r="B1329">
        <f t="shared" si="62"/>
        <v>25</v>
      </c>
      <c r="C1329">
        <f t="shared" si="60"/>
        <v>0</v>
      </c>
      <c r="D1329" t="s">
        <v>3223</v>
      </c>
      <c r="F1329" t="str">
        <f t="shared" si="61"/>
        <v/>
      </c>
    </row>
    <row r="1330" spans="1:6">
      <c r="A1330">
        <f>LEN('intermediaire_import_articles-w'!B1330)</f>
        <v>45</v>
      </c>
      <c r="B1330">
        <f t="shared" si="62"/>
        <v>25</v>
      </c>
      <c r="C1330">
        <f t="shared" si="60"/>
        <v>0</v>
      </c>
      <c r="D1330" t="s">
        <v>3223</v>
      </c>
      <c r="F1330" t="str">
        <f t="shared" si="61"/>
        <v/>
      </c>
    </row>
    <row r="1331" spans="1:6">
      <c r="A1331">
        <f>LEN('intermediaire_import_articles-w'!B1331)</f>
        <v>46</v>
      </c>
      <c r="B1331">
        <f t="shared" si="62"/>
        <v>25</v>
      </c>
      <c r="C1331">
        <f t="shared" si="60"/>
        <v>0</v>
      </c>
      <c r="D1331" t="s">
        <v>3223</v>
      </c>
      <c r="F1331" t="str">
        <f t="shared" si="61"/>
        <v/>
      </c>
    </row>
    <row r="1332" spans="1:6">
      <c r="A1332">
        <f>LEN('intermediaire_import_articles-w'!B1332)</f>
        <v>36</v>
      </c>
      <c r="B1332">
        <f t="shared" si="62"/>
        <v>25</v>
      </c>
      <c r="C1332">
        <f t="shared" si="60"/>
        <v>0</v>
      </c>
      <c r="D1332" t="s">
        <v>3223</v>
      </c>
      <c r="F1332" t="str">
        <f t="shared" si="61"/>
        <v/>
      </c>
    </row>
    <row r="1333" spans="1:6">
      <c r="A1333">
        <f>LEN('intermediaire_import_articles-w'!B1333)</f>
        <v>36</v>
      </c>
      <c r="B1333">
        <f t="shared" si="62"/>
        <v>25</v>
      </c>
      <c r="C1333">
        <f t="shared" ref="C1333:C1396" si="63">GESTEP(A1333+B1333,128)</f>
        <v>0</v>
      </c>
      <c r="D1333" t="s">
        <v>3223</v>
      </c>
      <c r="F1333" t="str">
        <f t="shared" ref="F1333:F1396" si="64">IF(C1333 = 1,128-B1333,"")</f>
        <v/>
      </c>
    </row>
    <row r="1334" spans="1:6">
      <c r="A1334">
        <f>LEN('intermediaire_import_articles-w'!B1334)</f>
        <v>46</v>
      </c>
      <c r="B1334">
        <f t="shared" si="62"/>
        <v>25</v>
      </c>
      <c r="C1334">
        <f t="shared" si="63"/>
        <v>0</v>
      </c>
      <c r="D1334" t="s">
        <v>3223</v>
      </c>
      <c r="F1334" t="str">
        <f t="shared" si="64"/>
        <v/>
      </c>
    </row>
    <row r="1335" spans="1:6">
      <c r="A1335">
        <f>LEN('intermediaire_import_articles-w'!B1335)</f>
        <v>37</v>
      </c>
      <c r="B1335">
        <f t="shared" si="62"/>
        <v>25</v>
      </c>
      <c r="C1335">
        <f t="shared" si="63"/>
        <v>0</v>
      </c>
      <c r="D1335" t="s">
        <v>3223</v>
      </c>
      <c r="F1335" t="str">
        <f t="shared" si="64"/>
        <v/>
      </c>
    </row>
    <row r="1336" spans="1:6">
      <c r="A1336">
        <f>LEN('intermediaire_import_articles-w'!B1336)</f>
        <v>47</v>
      </c>
      <c r="B1336">
        <f t="shared" si="62"/>
        <v>25</v>
      </c>
      <c r="C1336">
        <f t="shared" si="63"/>
        <v>0</v>
      </c>
      <c r="D1336" t="s">
        <v>3223</v>
      </c>
      <c r="F1336" t="str">
        <f t="shared" si="64"/>
        <v/>
      </c>
    </row>
    <row r="1337" spans="1:6">
      <c r="A1337">
        <f>LEN('intermediaire_import_articles-w'!B1337)</f>
        <v>39</v>
      </c>
      <c r="B1337">
        <f t="shared" si="62"/>
        <v>25</v>
      </c>
      <c r="C1337">
        <f t="shared" si="63"/>
        <v>0</v>
      </c>
      <c r="D1337" t="s">
        <v>3223</v>
      </c>
      <c r="F1337" t="str">
        <f t="shared" si="64"/>
        <v/>
      </c>
    </row>
    <row r="1338" spans="1:6">
      <c r="A1338">
        <f>LEN('intermediaire_import_articles-w'!B1338)</f>
        <v>39</v>
      </c>
      <c r="B1338">
        <f t="shared" si="62"/>
        <v>25</v>
      </c>
      <c r="C1338">
        <f t="shared" si="63"/>
        <v>0</v>
      </c>
      <c r="D1338" t="s">
        <v>3223</v>
      </c>
      <c r="F1338" t="str">
        <f t="shared" si="64"/>
        <v/>
      </c>
    </row>
    <row r="1339" spans="1:6">
      <c r="A1339">
        <f>LEN('intermediaire_import_articles-w'!B1339)</f>
        <v>38</v>
      </c>
      <c r="B1339">
        <f t="shared" si="62"/>
        <v>25</v>
      </c>
      <c r="C1339">
        <f t="shared" si="63"/>
        <v>0</v>
      </c>
      <c r="D1339" t="s">
        <v>3223</v>
      </c>
      <c r="F1339" t="str">
        <f t="shared" si="64"/>
        <v/>
      </c>
    </row>
    <row r="1340" spans="1:6">
      <c r="A1340">
        <f>LEN('intermediaire_import_articles-w'!B1340)</f>
        <v>38</v>
      </c>
      <c r="B1340">
        <f t="shared" si="62"/>
        <v>25</v>
      </c>
      <c r="C1340">
        <f t="shared" si="63"/>
        <v>0</v>
      </c>
      <c r="D1340" t="s">
        <v>3223</v>
      </c>
      <c r="F1340" t="str">
        <f t="shared" si="64"/>
        <v/>
      </c>
    </row>
    <row r="1341" spans="1:6">
      <c r="A1341">
        <f>LEN('intermediaire_import_articles-w'!B1341)</f>
        <v>48</v>
      </c>
      <c r="B1341">
        <f t="shared" si="62"/>
        <v>25</v>
      </c>
      <c r="C1341">
        <f t="shared" si="63"/>
        <v>0</v>
      </c>
      <c r="D1341" t="s">
        <v>3223</v>
      </c>
      <c r="F1341" t="str">
        <f t="shared" si="64"/>
        <v/>
      </c>
    </row>
    <row r="1342" spans="1:6">
      <c r="A1342">
        <f>LEN('intermediaire_import_articles-w'!B1342)</f>
        <v>49</v>
      </c>
      <c r="B1342">
        <f t="shared" si="62"/>
        <v>25</v>
      </c>
      <c r="C1342">
        <f t="shared" si="63"/>
        <v>0</v>
      </c>
      <c r="D1342" t="s">
        <v>3223</v>
      </c>
      <c r="F1342" t="str">
        <f t="shared" si="64"/>
        <v/>
      </c>
    </row>
    <row r="1343" spans="1:6">
      <c r="A1343">
        <f>LEN('intermediaire_import_articles-w'!B1343)</f>
        <v>45</v>
      </c>
      <c r="B1343">
        <f t="shared" si="62"/>
        <v>25</v>
      </c>
      <c r="C1343">
        <f t="shared" si="63"/>
        <v>0</v>
      </c>
      <c r="D1343" t="s">
        <v>3223</v>
      </c>
      <c r="F1343" t="str">
        <f t="shared" si="64"/>
        <v/>
      </c>
    </row>
    <row r="1344" spans="1:6">
      <c r="A1344">
        <f>LEN('intermediaire_import_articles-w'!B1344)</f>
        <v>35</v>
      </c>
      <c r="B1344">
        <f t="shared" si="62"/>
        <v>25</v>
      </c>
      <c r="C1344">
        <f t="shared" si="63"/>
        <v>0</v>
      </c>
      <c r="D1344" t="s">
        <v>3223</v>
      </c>
      <c r="F1344" t="str">
        <f t="shared" si="64"/>
        <v/>
      </c>
    </row>
    <row r="1345" spans="1:6">
      <c r="A1345">
        <f>LEN('intermediaire_import_articles-w'!B1345)</f>
        <v>44</v>
      </c>
      <c r="B1345">
        <f t="shared" si="62"/>
        <v>25</v>
      </c>
      <c r="C1345">
        <f t="shared" si="63"/>
        <v>0</v>
      </c>
      <c r="D1345" t="s">
        <v>3223</v>
      </c>
      <c r="F1345" t="str">
        <f t="shared" si="64"/>
        <v/>
      </c>
    </row>
    <row r="1346" spans="1:6">
      <c r="A1346">
        <f>LEN('intermediaire_import_articles-w'!B1346)</f>
        <v>41</v>
      </c>
      <c r="B1346">
        <f t="shared" si="62"/>
        <v>25</v>
      </c>
      <c r="C1346">
        <f t="shared" si="63"/>
        <v>0</v>
      </c>
      <c r="D1346" t="s">
        <v>3223</v>
      </c>
      <c r="F1346" t="str">
        <f t="shared" si="64"/>
        <v/>
      </c>
    </row>
    <row r="1347" spans="1:6">
      <c r="A1347">
        <f>LEN('intermediaire_import_articles-w'!B1347)</f>
        <v>36</v>
      </c>
      <c r="B1347">
        <f t="shared" ref="B1347:B1410" si="65">LEN(D1347)</f>
        <v>25</v>
      </c>
      <c r="C1347">
        <f t="shared" si="63"/>
        <v>0</v>
      </c>
      <c r="D1347" t="s">
        <v>3223</v>
      </c>
      <c r="F1347" t="str">
        <f t="shared" si="64"/>
        <v/>
      </c>
    </row>
    <row r="1348" spans="1:6">
      <c r="A1348">
        <f>LEN('intermediaire_import_articles-w'!B1348)</f>
        <v>36</v>
      </c>
      <c r="B1348">
        <f t="shared" si="65"/>
        <v>25</v>
      </c>
      <c r="C1348">
        <f t="shared" si="63"/>
        <v>0</v>
      </c>
      <c r="D1348" t="s">
        <v>3223</v>
      </c>
      <c r="F1348" t="str">
        <f t="shared" si="64"/>
        <v/>
      </c>
    </row>
    <row r="1349" spans="1:6">
      <c r="A1349">
        <f>LEN('intermediaire_import_articles-w'!B1349)</f>
        <v>35</v>
      </c>
      <c r="B1349">
        <f t="shared" si="65"/>
        <v>25</v>
      </c>
      <c r="C1349">
        <f t="shared" si="63"/>
        <v>0</v>
      </c>
      <c r="D1349" t="s">
        <v>3223</v>
      </c>
      <c r="F1349" t="str">
        <f t="shared" si="64"/>
        <v/>
      </c>
    </row>
    <row r="1350" spans="1:6">
      <c r="A1350">
        <f>LEN('intermediaire_import_articles-w'!B1350)</f>
        <v>35</v>
      </c>
      <c r="B1350">
        <f t="shared" si="65"/>
        <v>25</v>
      </c>
      <c r="C1350">
        <f t="shared" si="63"/>
        <v>0</v>
      </c>
      <c r="D1350" t="s">
        <v>3223</v>
      </c>
      <c r="F1350" t="str">
        <f t="shared" si="64"/>
        <v/>
      </c>
    </row>
    <row r="1351" spans="1:6">
      <c r="A1351">
        <f>LEN('intermediaire_import_articles-w'!B1351)</f>
        <v>42</v>
      </c>
      <c r="B1351">
        <f t="shared" si="65"/>
        <v>25</v>
      </c>
      <c r="C1351">
        <f t="shared" si="63"/>
        <v>0</v>
      </c>
      <c r="D1351" t="s">
        <v>3223</v>
      </c>
      <c r="F1351" t="str">
        <f t="shared" si="64"/>
        <v/>
      </c>
    </row>
    <row r="1352" spans="1:6">
      <c r="A1352">
        <f>LEN('intermediaire_import_articles-w'!B1352)</f>
        <v>38</v>
      </c>
      <c r="B1352">
        <f t="shared" si="65"/>
        <v>25</v>
      </c>
      <c r="C1352">
        <f t="shared" si="63"/>
        <v>0</v>
      </c>
      <c r="D1352" t="s">
        <v>3223</v>
      </c>
      <c r="F1352" t="str">
        <f t="shared" si="64"/>
        <v/>
      </c>
    </row>
    <row r="1353" spans="1:6">
      <c r="A1353">
        <f>LEN('intermediaire_import_articles-w'!B1353)</f>
        <v>38</v>
      </c>
      <c r="B1353">
        <f t="shared" si="65"/>
        <v>25</v>
      </c>
      <c r="C1353">
        <f t="shared" si="63"/>
        <v>0</v>
      </c>
      <c r="D1353" t="s">
        <v>3223</v>
      </c>
      <c r="F1353" t="str">
        <f t="shared" si="64"/>
        <v/>
      </c>
    </row>
    <row r="1354" spans="1:6">
      <c r="A1354">
        <f>LEN('intermediaire_import_articles-w'!B1354)</f>
        <v>40</v>
      </c>
      <c r="B1354">
        <f t="shared" si="65"/>
        <v>25</v>
      </c>
      <c r="C1354">
        <f t="shared" si="63"/>
        <v>0</v>
      </c>
      <c r="D1354" t="s">
        <v>3223</v>
      </c>
      <c r="F1354" t="str">
        <f t="shared" si="64"/>
        <v/>
      </c>
    </row>
    <row r="1355" spans="1:6">
      <c r="A1355">
        <f>LEN('intermediaire_import_articles-w'!B1355)</f>
        <v>40</v>
      </c>
      <c r="B1355">
        <f t="shared" si="65"/>
        <v>25</v>
      </c>
      <c r="C1355">
        <f t="shared" si="63"/>
        <v>0</v>
      </c>
      <c r="D1355" t="s">
        <v>3223</v>
      </c>
      <c r="F1355" t="str">
        <f t="shared" si="64"/>
        <v/>
      </c>
    </row>
    <row r="1356" spans="1:6">
      <c r="A1356">
        <f>LEN('intermediaire_import_articles-w'!B1356)</f>
        <v>40</v>
      </c>
      <c r="B1356">
        <f t="shared" si="65"/>
        <v>25</v>
      </c>
      <c r="C1356">
        <f t="shared" si="63"/>
        <v>0</v>
      </c>
      <c r="D1356" t="s">
        <v>3223</v>
      </c>
      <c r="F1356" t="str">
        <f t="shared" si="64"/>
        <v/>
      </c>
    </row>
    <row r="1357" spans="1:6">
      <c r="A1357">
        <f>LEN('intermediaire_import_articles-w'!B1357)</f>
        <v>39</v>
      </c>
      <c r="B1357">
        <f t="shared" si="65"/>
        <v>25</v>
      </c>
      <c r="C1357">
        <f t="shared" si="63"/>
        <v>0</v>
      </c>
      <c r="D1357" t="s">
        <v>3223</v>
      </c>
      <c r="F1357" t="str">
        <f t="shared" si="64"/>
        <v/>
      </c>
    </row>
    <row r="1358" spans="1:6">
      <c r="A1358">
        <f>LEN('intermediaire_import_articles-w'!B1358)</f>
        <v>39</v>
      </c>
      <c r="B1358">
        <f t="shared" si="65"/>
        <v>25</v>
      </c>
      <c r="C1358">
        <f t="shared" si="63"/>
        <v>0</v>
      </c>
      <c r="D1358" t="s">
        <v>3223</v>
      </c>
      <c r="F1358" t="str">
        <f t="shared" si="64"/>
        <v/>
      </c>
    </row>
    <row r="1359" spans="1:6">
      <c r="A1359">
        <f>LEN('intermediaire_import_articles-w'!B1359)</f>
        <v>37</v>
      </c>
      <c r="B1359">
        <f t="shared" si="65"/>
        <v>25</v>
      </c>
      <c r="C1359">
        <f t="shared" si="63"/>
        <v>0</v>
      </c>
      <c r="D1359" t="s">
        <v>3223</v>
      </c>
      <c r="F1359" t="str">
        <f t="shared" si="64"/>
        <v/>
      </c>
    </row>
    <row r="1360" spans="1:6">
      <c r="A1360">
        <f>LEN('intermediaire_import_articles-w'!B1360)</f>
        <v>36</v>
      </c>
      <c r="B1360">
        <f t="shared" si="65"/>
        <v>25</v>
      </c>
      <c r="C1360">
        <f t="shared" si="63"/>
        <v>0</v>
      </c>
      <c r="D1360" t="s">
        <v>3223</v>
      </c>
      <c r="F1360" t="str">
        <f t="shared" si="64"/>
        <v/>
      </c>
    </row>
    <row r="1361" spans="1:6">
      <c r="A1361">
        <f>LEN('intermediaire_import_articles-w'!B1361)</f>
        <v>35</v>
      </c>
      <c r="B1361">
        <f t="shared" si="65"/>
        <v>25</v>
      </c>
      <c r="C1361">
        <f t="shared" si="63"/>
        <v>0</v>
      </c>
      <c r="D1361" t="s">
        <v>3223</v>
      </c>
      <c r="F1361" t="str">
        <f t="shared" si="64"/>
        <v/>
      </c>
    </row>
    <row r="1362" spans="1:6">
      <c r="A1362">
        <f>LEN('intermediaire_import_articles-w'!B1362)</f>
        <v>40</v>
      </c>
      <c r="B1362">
        <f t="shared" si="65"/>
        <v>25</v>
      </c>
      <c r="C1362">
        <f t="shared" si="63"/>
        <v>0</v>
      </c>
      <c r="D1362" t="s">
        <v>3223</v>
      </c>
      <c r="F1362" t="str">
        <f t="shared" si="64"/>
        <v/>
      </c>
    </row>
    <row r="1363" spans="1:6">
      <c r="A1363">
        <f>LEN('intermediaire_import_articles-w'!B1363)</f>
        <v>40</v>
      </c>
      <c r="B1363">
        <f t="shared" si="65"/>
        <v>25</v>
      </c>
      <c r="C1363">
        <f t="shared" si="63"/>
        <v>0</v>
      </c>
      <c r="D1363" t="s">
        <v>3223</v>
      </c>
      <c r="F1363" t="str">
        <f t="shared" si="64"/>
        <v/>
      </c>
    </row>
    <row r="1364" spans="1:6">
      <c r="A1364">
        <f>LEN('intermediaire_import_articles-w'!B1364)</f>
        <v>40</v>
      </c>
      <c r="B1364">
        <f t="shared" si="65"/>
        <v>25</v>
      </c>
      <c r="C1364">
        <f t="shared" si="63"/>
        <v>0</v>
      </c>
      <c r="D1364" t="s">
        <v>3223</v>
      </c>
      <c r="F1364" t="str">
        <f t="shared" si="64"/>
        <v/>
      </c>
    </row>
    <row r="1365" spans="1:6">
      <c r="A1365">
        <f>LEN('intermediaire_import_articles-w'!B1365)</f>
        <v>40</v>
      </c>
      <c r="B1365">
        <f t="shared" si="65"/>
        <v>25</v>
      </c>
      <c r="C1365">
        <f t="shared" si="63"/>
        <v>0</v>
      </c>
      <c r="D1365" t="s">
        <v>3223</v>
      </c>
      <c r="F1365" t="str">
        <f t="shared" si="64"/>
        <v/>
      </c>
    </row>
    <row r="1366" spans="1:6">
      <c r="A1366">
        <f>LEN('intermediaire_import_articles-w'!B1366)</f>
        <v>40</v>
      </c>
      <c r="B1366">
        <f t="shared" si="65"/>
        <v>25</v>
      </c>
      <c r="C1366">
        <f t="shared" si="63"/>
        <v>0</v>
      </c>
      <c r="D1366" t="s">
        <v>3223</v>
      </c>
      <c r="F1366" t="str">
        <f t="shared" si="64"/>
        <v/>
      </c>
    </row>
    <row r="1367" spans="1:6">
      <c r="A1367">
        <f>LEN('intermediaire_import_articles-w'!B1367)</f>
        <v>40</v>
      </c>
      <c r="B1367">
        <f t="shared" si="65"/>
        <v>25</v>
      </c>
      <c r="C1367">
        <f t="shared" si="63"/>
        <v>0</v>
      </c>
      <c r="D1367" t="s">
        <v>3223</v>
      </c>
      <c r="F1367" t="str">
        <f t="shared" si="64"/>
        <v/>
      </c>
    </row>
    <row r="1368" spans="1:6">
      <c r="A1368">
        <f>LEN('intermediaire_import_articles-w'!B1368)</f>
        <v>37</v>
      </c>
      <c r="B1368">
        <f t="shared" si="65"/>
        <v>25</v>
      </c>
      <c r="C1368">
        <f t="shared" si="63"/>
        <v>0</v>
      </c>
      <c r="D1368" t="s">
        <v>3223</v>
      </c>
      <c r="F1368" t="str">
        <f t="shared" si="64"/>
        <v/>
      </c>
    </row>
    <row r="1369" spans="1:6">
      <c r="A1369">
        <f>LEN('intermediaire_import_articles-w'!B1369)</f>
        <v>37</v>
      </c>
      <c r="B1369">
        <f t="shared" si="65"/>
        <v>25</v>
      </c>
      <c r="C1369">
        <f t="shared" si="63"/>
        <v>0</v>
      </c>
      <c r="D1369" t="s">
        <v>3223</v>
      </c>
      <c r="F1369" t="str">
        <f t="shared" si="64"/>
        <v/>
      </c>
    </row>
    <row r="1370" spans="1:6">
      <c r="A1370">
        <f>LEN('intermediaire_import_articles-w'!B1370)</f>
        <v>39</v>
      </c>
      <c r="B1370">
        <f t="shared" si="65"/>
        <v>25</v>
      </c>
      <c r="C1370">
        <f t="shared" si="63"/>
        <v>0</v>
      </c>
      <c r="D1370" t="s">
        <v>3223</v>
      </c>
      <c r="F1370" t="str">
        <f t="shared" si="64"/>
        <v/>
      </c>
    </row>
    <row r="1371" spans="1:6">
      <c r="A1371">
        <f>LEN('intermediaire_import_articles-w'!B1371)</f>
        <v>39</v>
      </c>
      <c r="B1371">
        <f t="shared" si="65"/>
        <v>25</v>
      </c>
      <c r="C1371">
        <f t="shared" si="63"/>
        <v>0</v>
      </c>
      <c r="D1371" t="s">
        <v>3223</v>
      </c>
      <c r="F1371" t="str">
        <f t="shared" si="64"/>
        <v/>
      </c>
    </row>
    <row r="1372" spans="1:6">
      <c r="A1372">
        <f>LEN('intermediaire_import_articles-w'!B1372)</f>
        <v>37</v>
      </c>
      <c r="B1372">
        <f t="shared" si="65"/>
        <v>25</v>
      </c>
      <c r="C1372">
        <f t="shared" si="63"/>
        <v>0</v>
      </c>
      <c r="D1372" t="s">
        <v>3223</v>
      </c>
      <c r="F1372" t="str">
        <f t="shared" si="64"/>
        <v/>
      </c>
    </row>
    <row r="1373" spans="1:6">
      <c r="A1373">
        <f>LEN('intermediaire_import_articles-w'!B1373)</f>
        <v>36</v>
      </c>
      <c r="B1373">
        <f t="shared" si="65"/>
        <v>25</v>
      </c>
      <c r="C1373">
        <f t="shared" si="63"/>
        <v>0</v>
      </c>
      <c r="D1373" t="s">
        <v>3223</v>
      </c>
      <c r="F1373" t="str">
        <f t="shared" si="64"/>
        <v/>
      </c>
    </row>
    <row r="1374" spans="1:6">
      <c r="A1374">
        <f>LEN('intermediaire_import_articles-w'!B1374)</f>
        <v>38</v>
      </c>
      <c r="B1374">
        <f t="shared" si="65"/>
        <v>25</v>
      </c>
      <c r="C1374">
        <f t="shared" si="63"/>
        <v>0</v>
      </c>
      <c r="D1374" t="s">
        <v>3223</v>
      </c>
      <c r="F1374" t="str">
        <f t="shared" si="64"/>
        <v/>
      </c>
    </row>
    <row r="1375" spans="1:6">
      <c r="A1375">
        <f>LEN('intermediaire_import_articles-w'!B1375)</f>
        <v>38</v>
      </c>
      <c r="B1375">
        <f t="shared" si="65"/>
        <v>25</v>
      </c>
      <c r="C1375">
        <f t="shared" si="63"/>
        <v>0</v>
      </c>
      <c r="D1375" t="s">
        <v>3223</v>
      </c>
      <c r="F1375" t="str">
        <f t="shared" si="64"/>
        <v/>
      </c>
    </row>
    <row r="1376" spans="1:6">
      <c r="A1376">
        <f>LEN('intermediaire_import_articles-w'!B1376)</f>
        <v>36</v>
      </c>
      <c r="B1376">
        <f t="shared" si="65"/>
        <v>25</v>
      </c>
      <c r="C1376">
        <f t="shared" si="63"/>
        <v>0</v>
      </c>
      <c r="D1376" t="s">
        <v>3223</v>
      </c>
      <c r="F1376" t="str">
        <f t="shared" si="64"/>
        <v/>
      </c>
    </row>
    <row r="1377" spans="1:6">
      <c r="A1377">
        <f>LEN('intermediaire_import_articles-w'!B1377)</f>
        <v>34</v>
      </c>
      <c r="B1377">
        <f t="shared" si="65"/>
        <v>25</v>
      </c>
      <c r="C1377">
        <f t="shared" si="63"/>
        <v>0</v>
      </c>
      <c r="D1377" t="s">
        <v>3223</v>
      </c>
      <c r="F1377" t="str">
        <f t="shared" si="64"/>
        <v/>
      </c>
    </row>
    <row r="1378" spans="1:6">
      <c r="A1378">
        <f>LEN('intermediaire_import_articles-w'!B1378)</f>
        <v>26</v>
      </c>
      <c r="B1378">
        <f t="shared" si="65"/>
        <v>25</v>
      </c>
      <c r="C1378">
        <f t="shared" si="63"/>
        <v>0</v>
      </c>
      <c r="D1378" t="s">
        <v>3223</v>
      </c>
      <c r="F1378" t="str">
        <f t="shared" si="64"/>
        <v/>
      </c>
    </row>
    <row r="1379" spans="1:6">
      <c r="A1379">
        <f>LEN('intermediaire_import_articles-w'!B1379)</f>
        <v>39</v>
      </c>
      <c r="B1379">
        <f t="shared" si="65"/>
        <v>25</v>
      </c>
      <c r="C1379">
        <f t="shared" si="63"/>
        <v>0</v>
      </c>
      <c r="D1379" t="s">
        <v>3223</v>
      </c>
      <c r="F1379" t="str">
        <f t="shared" si="64"/>
        <v/>
      </c>
    </row>
    <row r="1380" spans="1:6">
      <c r="A1380">
        <f>LEN('intermediaire_import_articles-w'!B1380)</f>
        <v>39</v>
      </c>
      <c r="B1380">
        <f t="shared" si="65"/>
        <v>25</v>
      </c>
      <c r="C1380">
        <f t="shared" si="63"/>
        <v>0</v>
      </c>
      <c r="D1380" t="s">
        <v>3223</v>
      </c>
      <c r="F1380" t="str">
        <f t="shared" si="64"/>
        <v/>
      </c>
    </row>
    <row r="1381" spans="1:6">
      <c r="A1381">
        <f>LEN('intermediaire_import_articles-w'!B1381)</f>
        <v>40</v>
      </c>
      <c r="B1381">
        <f t="shared" si="65"/>
        <v>25</v>
      </c>
      <c r="C1381">
        <f t="shared" si="63"/>
        <v>0</v>
      </c>
      <c r="D1381" t="s">
        <v>3223</v>
      </c>
      <c r="F1381" t="str">
        <f t="shared" si="64"/>
        <v/>
      </c>
    </row>
    <row r="1382" spans="1:6">
      <c r="A1382">
        <f>LEN('intermediaire_import_articles-w'!B1382)</f>
        <v>40</v>
      </c>
      <c r="B1382">
        <f t="shared" si="65"/>
        <v>25</v>
      </c>
      <c r="C1382">
        <f t="shared" si="63"/>
        <v>0</v>
      </c>
      <c r="D1382" t="s">
        <v>3223</v>
      </c>
      <c r="F1382" t="str">
        <f t="shared" si="64"/>
        <v/>
      </c>
    </row>
    <row r="1383" spans="1:6">
      <c r="A1383">
        <f>LEN('intermediaire_import_articles-w'!B1383)</f>
        <v>30</v>
      </c>
      <c r="B1383">
        <f t="shared" si="65"/>
        <v>25</v>
      </c>
      <c r="C1383">
        <f t="shared" si="63"/>
        <v>0</v>
      </c>
      <c r="D1383" t="s">
        <v>3223</v>
      </c>
      <c r="F1383" t="str">
        <f t="shared" si="64"/>
        <v/>
      </c>
    </row>
    <row r="1384" spans="1:6">
      <c r="A1384">
        <f>LEN('intermediaire_import_articles-w'!B1384)</f>
        <v>34</v>
      </c>
      <c r="B1384">
        <f t="shared" si="65"/>
        <v>25</v>
      </c>
      <c r="C1384">
        <f t="shared" si="63"/>
        <v>0</v>
      </c>
      <c r="D1384" t="s">
        <v>3223</v>
      </c>
      <c r="F1384" t="str">
        <f t="shared" si="64"/>
        <v/>
      </c>
    </row>
    <row r="1385" spans="1:6">
      <c r="A1385">
        <f>LEN('intermediaire_import_articles-w'!B1385)</f>
        <v>35</v>
      </c>
      <c r="B1385">
        <f t="shared" si="65"/>
        <v>25</v>
      </c>
      <c r="C1385">
        <f t="shared" si="63"/>
        <v>0</v>
      </c>
      <c r="D1385" t="s">
        <v>3223</v>
      </c>
      <c r="F1385" t="str">
        <f t="shared" si="64"/>
        <v/>
      </c>
    </row>
    <row r="1386" spans="1:6">
      <c r="A1386">
        <f>LEN('intermediaire_import_articles-w'!B1386)</f>
        <v>40</v>
      </c>
      <c r="B1386">
        <f t="shared" si="65"/>
        <v>25</v>
      </c>
      <c r="C1386">
        <f t="shared" si="63"/>
        <v>0</v>
      </c>
      <c r="D1386" t="s">
        <v>3223</v>
      </c>
      <c r="F1386" t="str">
        <f t="shared" si="64"/>
        <v/>
      </c>
    </row>
    <row r="1387" spans="1:6">
      <c r="A1387">
        <f>LEN('intermediaire_import_articles-w'!B1387)</f>
        <v>32</v>
      </c>
      <c r="B1387">
        <f t="shared" si="65"/>
        <v>25</v>
      </c>
      <c r="C1387">
        <f t="shared" si="63"/>
        <v>0</v>
      </c>
      <c r="D1387" t="s">
        <v>3223</v>
      </c>
      <c r="F1387" t="str">
        <f t="shared" si="64"/>
        <v/>
      </c>
    </row>
    <row r="1388" spans="1:6">
      <c r="A1388">
        <f>LEN('intermediaire_import_articles-w'!B1388)</f>
        <v>42</v>
      </c>
      <c r="B1388">
        <f t="shared" si="65"/>
        <v>25</v>
      </c>
      <c r="C1388">
        <f t="shared" si="63"/>
        <v>0</v>
      </c>
      <c r="D1388" t="s">
        <v>3223</v>
      </c>
      <c r="F1388" t="str">
        <f t="shared" si="64"/>
        <v/>
      </c>
    </row>
    <row r="1389" spans="1:6">
      <c r="A1389">
        <f>LEN('intermediaire_import_articles-w'!B1389)</f>
        <v>39</v>
      </c>
      <c r="B1389">
        <f t="shared" si="65"/>
        <v>25</v>
      </c>
      <c r="C1389">
        <f t="shared" si="63"/>
        <v>0</v>
      </c>
      <c r="D1389" t="s">
        <v>3223</v>
      </c>
      <c r="F1389" t="str">
        <f t="shared" si="64"/>
        <v/>
      </c>
    </row>
    <row r="1390" spans="1:6">
      <c r="A1390">
        <f>LEN('intermediaire_import_articles-w'!B1390)</f>
        <v>39</v>
      </c>
      <c r="B1390">
        <f t="shared" si="65"/>
        <v>25</v>
      </c>
      <c r="C1390">
        <f t="shared" si="63"/>
        <v>0</v>
      </c>
      <c r="D1390" t="s">
        <v>3223</v>
      </c>
      <c r="F1390" t="str">
        <f t="shared" si="64"/>
        <v/>
      </c>
    </row>
    <row r="1391" spans="1:6">
      <c r="A1391">
        <f>LEN('intermediaire_import_articles-w'!B1391)</f>
        <v>39</v>
      </c>
      <c r="B1391">
        <f t="shared" si="65"/>
        <v>25</v>
      </c>
      <c r="C1391">
        <f t="shared" si="63"/>
        <v>0</v>
      </c>
      <c r="D1391" t="s">
        <v>3223</v>
      </c>
      <c r="F1391" t="str">
        <f t="shared" si="64"/>
        <v/>
      </c>
    </row>
    <row r="1392" spans="1:6">
      <c r="A1392">
        <f>LEN('intermediaire_import_articles-w'!B1392)</f>
        <v>39</v>
      </c>
      <c r="B1392">
        <f t="shared" si="65"/>
        <v>25</v>
      </c>
      <c r="C1392">
        <f t="shared" si="63"/>
        <v>0</v>
      </c>
      <c r="D1392" t="s">
        <v>3223</v>
      </c>
      <c r="F1392" t="str">
        <f t="shared" si="64"/>
        <v/>
      </c>
    </row>
    <row r="1393" spans="1:6">
      <c r="A1393">
        <f>LEN('intermediaire_import_articles-w'!B1393)</f>
        <v>39</v>
      </c>
      <c r="B1393">
        <f t="shared" si="65"/>
        <v>25</v>
      </c>
      <c r="C1393">
        <f t="shared" si="63"/>
        <v>0</v>
      </c>
      <c r="D1393" t="s">
        <v>3223</v>
      </c>
      <c r="F1393" t="str">
        <f t="shared" si="64"/>
        <v/>
      </c>
    </row>
    <row r="1394" spans="1:6">
      <c r="A1394">
        <f>LEN('intermediaire_import_articles-w'!B1394)</f>
        <v>39</v>
      </c>
      <c r="B1394">
        <f t="shared" si="65"/>
        <v>25</v>
      </c>
      <c r="C1394">
        <f t="shared" si="63"/>
        <v>0</v>
      </c>
      <c r="D1394" t="s">
        <v>3223</v>
      </c>
      <c r="F1394" t="str">
        <f t="shared" si="64"/>
        <v/>
      </c>
    </row>
    <row r="1395" spans="1:6">
      <c r="A1395">
        <f>LEN('intermediaire_import_articles-w'!B1395)</f>
        <v>39</v>
      </c>
      <c r="B1395">
        <f t="shared" si="65"/>
        <v>25</v>
      </c>
      <c r="C1395">
        <f t="shared" si="63"/>
        <v>0</v>
      </c>
      <c r="D1395" t="s">
        <v>3223</v>
      </c>
      <c r="F1395" t="str">
        <f t="shared" si="64"/>
        <v/>
      </c>
    </row>
    <row r="1396" spans="1:6">
      <c r="A1396">
        <f>LEN('intermediaire_import_articles-w'!B1396)</f>
        <v>40</v>
      </c>
      <c r="B1396">
        <f t="shared" si="65"/>
        <v>25</v>
      </c>
      <c r="C1396">
        <f t="shared" si="63"/>
        <v>0</v>
      </c>
      <c r="D1396" t="s">
        <v>3223</v>
      </c>
      <c r="F1396" t="str">
        <f t="shared" si="64"/>
        <v/>
      </c>
    </row>
    <row r="1397" spans="1:6">
      <c r="A1397">
        <f>LEN('intermediaire_import_articles-w'!B1397)</f>
        <v>40</v>
      </c>
      <c r="B1397">
        <f t="shared" si="65"/>
        <v>25</v>
      </c>
      <c r="C1397">
        <f t="shared" ref="C1397:C1460" si="66">GESTEP(A1397+B1397,128)</f>
        <v>0</v>
      </c>
      <c r="D1397" t="s">
        <v>3223</v>
      </c>
      <c r="F1397" t="str">
        <f t="shared" ref="F1397:F1460" si="67">IF(C1397 = 1,128-B1397,"")</f>
        <v/>
      </c>
    </row>
    <row r="1398" spans="1:6">
      <c r="A1398">
        <f>LEN('intermediaire_import_articles-w'!B1398)</f>
        <v>40</v>
      </c>
      <c r="B1398">
        <f t="shared" si="65"/>
        <v>25</v>
      </c>
      <c r="C1398">
        <f t="shared" si="66"/>
        <v>0</v>
      </c>
      <c r="D1398" t="s">
        <v>3223</v>
      </c>
      <c r="F1398" t="str">
        <f t="shared" si="67"/>
        <v/>
      </c>
    </row>
    <row r="1399" spans="1:6">
      <c r="A1399">
        <f>LEN('intermediaire_import_articles-w'!B1399)</f>
        <v>37</v>
      </c>
      <c r="B1399">
        <f t="shared" si="65"/>
        <v>25</v>
      </c>
      <c r="C1399">
        <f t="shared" si="66"/>
        <v>0</v>
      </c>
      <c r="D1399" t="s">
        <v>3223</v>
      </c>
      <c r="F1399" t="str">
        <f t="shared" si="67"/>
        <v/>
      </c>
    </row>
    <row r="1400" spans="1:6">
      <c r="A1400">
        <f>LEN('intermediaire_import_articles-w'!B1400)</f>
        <v>37</v>
      </c>
      <c r="B1400">
        <f t="shared" si="65"/>
        <v>25</v>
      </c>
      <c r="C1400">
        <f t="shared" si="66"/>
        <v>0</v>
      </c>
      <c r="D1400" t="s">
        <v>3223</v>
      </c>
      <c r="F1400" t="str">
        <f t="shared" si="67"/>
        <v/>
      </c>
    </row>
    <row r="1401" spans="1:6">
      <c r="A1401">
        <f>LEN('intermediaire_import_articles-w'!B1401)</f>
        <v>37</v>
      </c>
      <c r="B1401">
        <f t="shared" si="65"/>
        <v>25</v>
      </c>
      <c r="C1401">
        <f t="shared" si="66"/>
        <v>0</v>
      </c>
      <c r="D1401" t="s">
        <v>3223</v>
      </c>
      <c r="F1401" t="str">
        <f t="shared" si="67"/>
        <v/>
      </c>
    </row>
    <row r="1402" spans="1:6">
      <c r="A1402">
        <f>LEN('intermediaire_import_articles-w'!B1402)</f>
        <v>39</v>
      </c>
      <c r="B1402">
        <f t="shared" si="65"/>
        <v>25</v>
      </c>
      <c r="C1402">
        <f t="shared" si="66"/>
        <v>0</v>
      </c>
      <c r="D1402" t="s">
        <v>3223</v>
      </c>
      <c r="F1402" t="str">
        <f t="shared" si="67"/>
        <v/>
      </c>
    </row>
    <row r="1403" spans="1:6">
      <c r="A1403">
        <f>LEN('intermediaire_import_articles-w'!B1403)</f>
        <v>39</v>
      </c>
      <c r="B1403">
        <f t="shared" si="65"/>
        <v>25</v>
      </c>
      <c r="C1403">
        <f t="shared" si="66"/>
        <v>0</v>
      </c>
      <c r="D1403" t="s">
        <v>3223</v>
      </c>
      <c r="F1403" t="str">
        <f t="shared" si="67"/>
        <v/>
      </c>
    </row>
    <row r="1404" spans="1:6">
      <c r="A1404">
        <f>LEN('intermediaire_import_articles-w'!B1404)</f>
        <v>39</v>
      </c>
      <c r="B1404">
        <f t="shared" si="65"/>
        <v>25</v>
      </c>
      <c r="C1404">
        <f t="shared" si="66"/>
        <v>0</v>
      </c>
      <c r="D1404" t="s">
        <v>3223</v>
      </c>
      <c r="F1404" t="str">
        <f t="shared" si="67"/>
        <v/>
      </c>
    </row>
    <row r="1405" spans="1:6">
      <c r="A1405">
        <f>LEN('intermediaire_import_articles-w'!B1405)</f>
        <v>38</v>
      </c>
      <c r="B1405">
        <f t="shared" si="65"/>
        <v>25</v>
      </c>
      <c r="C1405">
        <f t="shared" si="66"/>
        <v>0</v>
      </c>
      <c r="D1405" t="s">
        <v>3223</v>
      </c>
      <c r="F1405" t="str">
        <f t="shared" si="67"/>
        <v/>
      </c>
    </row>
    <row r="1406" spans="1:6">
      <c r="A1406">
        <f>LEN('intermediaire_import_articles-w'!B1406)</f>
        <v>38</v>
      </c>
      <c r="B1406">
        <f t="shared" si="65"/>
        <v>25</v>
      </c>
      <c r="C1406">
        <f t="shared" si="66"/>
        <v>0</v>
      </c>
      <c r="D1406" t="s">
        <v>3223</v>
      </c>
      <c r="F1406" t="str">
        <f t="shared" si="67"/>
        <v/>
      </c>
    </row>
    <row r="1407" spans="1:6">
      <c r="A1407">
        <f>LEN('intermediaire_import_articles-w'!B1407)</f>
        <v>38</v>
      </c>
      <c r="B1407">
        <f t="shared" si="65"/>
        <v>25</v>
      </c>
      <c r="C1407">
        <f t="shared" si="66"/>
        <v>0</v>
      </c>
      <c r="D1407" t="s">
        <v>3223</v>
      </c>
      <c r="F1407" t="str">
        <f t="shared" si="67"/>
        <v/>
      </c>
    </row>
    <row r="1408" spans="1:6">
      <c r="A1408">
        <f>LEN('intermediaire_import_articles-w'!B1408)</f>
        <v>30</v>
      </c>
      <c r="B1408">
        <f t="shared" si="65"/>
        <v>25</v>
      </c>
      <c r="C1408">
        <f t="shared" si="66"/>
        <v>0</v>
      </c>
      <c r="D1408" t="s">
        <v>3223</v>
      </c>
      <c r="F1408" t="str">
        <f t="shared" si="67"/>
        <v/>
      </c>
    </row>
    <row r="1409" spans="1:6">
      <c r="A1409">
        <f>LEN('intermediaire_import_articles-w'!B1409)</f>
        <v>32</v>
      </c>
      <c r="B1409">
        <f t="shared" si="65"/>
        <v>25</v>
      </c>
      <c r="C1409">
        <f t="shared" si="66"/>
        <v>0</v>
      </c>
      <c r="D1409" t="s">
        <v>3223</v>
      </c>
      <c r="F1409" t="str">
        <f t="shared" si="67"/>
        <v/>
      </c>
    </row>
    <row r="1410" spans="1:6">
      <c r="A1410">
        <f>LEN('intermediaire_import_articles-w'!B1410)</f>
        <v>38</v>
      </c>
      <c r="B1410">
        <f t="shared" si="65"/>
        <v>25</v>
      </c>
      <c r="C1410">
        <f t="shared" si="66"/>
        <v>0</v>
      </c>
      <c r="D1410" t="s">
        <v>3223</v>
      </c>
      <c r="F1410" t="str">
        <f t="shared" si="67"/>
        <v/>
      </c>
    </row>
    <row r="1411" spans="1:6">
      <c r="A1411">
        <f>LEN('intermediaire_import_articles-w'!B1411)</f>
        <v>37</v>
      </c>
      <c r="B1411">
        <f t="shared" ref="B1411:B1474" si="68">LEN(D1411)</f>
        <v>25</v>
      </c>
      <c r="C1411">
        <f t="shared" si="66"/>
        <v>0</v>
      </c>
      <c r="D1411" t="s">
        <v>3223</v>
      </c>
      <c r="F1411" t="str">
        <f t="shared" si="67"/>
        <v/>
      </c>
    </row>
    <row r="1412" spans="1:6">
      <c r="A1412">
        <f>LEN('intermediaire_import_articles-w'!B1412)</f>
        <v>38</v>
      </c>
      <c r="B1412">
        <f t="shared" si="68"/>
        <v>25</v>
      </c>
      <c r="C1412">
        <f t="shared" si="66"/>
        <v>0</v>
      </c>
      <c r="D1412" t="s">
        <v>3223</v>
      </c>
      <c r="F1412" t="str">
        <f t="shared" si="67"/>
        <v/>
      </c>
    </row>
    <row r="1413" spans="1:6">
      <c r="A1413">
        <f>LEN('intermediaire_import_articles-w'!B1413)</f>
        <v>33</v>
      </c>
      <c r="B1413">
        <f t="shared" si="68"/>
        <v>25</v>
      </c>
      <c r="C1413">
        <f t="shared" si="66"/>
        <v>0</v>
      </c>
      <c r="D1413" t="s">
        <v>3223</v>
      </c>
      <c r="F1413" t="str">
        <f t="shared" si="67"/>
        <v/>
      </c>
    </row>
    <row r="1414" spans="1:6">
      <c r="A1414">
        <f>LEN('intermediaire_import_articles-w'!B1414)</f>
        <v>40</v>
      </c>
      <c r="B1414">
        <f t="shared" si="68"/>
        <v>25</v>
      </c>
      <c r="C1414">
        <f t="shared" si="66"/>
        <v>0</v>
      </c>
      <c r="D1414" t="s">
        <v>3223</v>
      </c>
      <c r="F1414" t="str">
        <f t="shared" si="67"/>
        <v/>
      </c>
    </row>
    <row r="1415" spans="1:6">
      <c r="A1415">
        <f>LEN('intermediaire_import_articles-w'!B1415)</f>
        <v>40</v>
      </c>
      <c r="B1415">
        <f t="shared" si="68"/>
        <v>25</v>
      </c>
      <c r="C1415">
        <f t="shared" si="66"/>
        <v>0</v>
      </c>
      <c r="D1415" t="s">
        <v>3223</v>
      </c>
      <c r="F1415" t="str">
        <f t="shared" si="67"/>
        <v/>
      </c>
    </row>
    <row r="1416" spans="1:6">
      <c r="A1416">
        <f>LEN('intermediaire_import_articles-w'!B1416)</f>
        <v>38</v>
      </c>
      <c r="B1416">
        <f t="shared" si="68"/>
        <v>25</v>
      </c>
      <c r="C1416">
        <f t="shared" si="66"/>
        <v>0</v>
      </c>
      <c r="D1416" t="s">
        <v>3223</v>
      </c>
      <c r="F1416" t="str">
        <f t="shared" si="67"/>
        <v/>
      </c>
    </row>
    <row r="1417" spans="1:6">
      <c r="A1417">
        <f>LEN('intermediaire_import_articles-w'!B1417)</f>
        <v>40</v>
      </c>
      <c r="B1417">
        <f t="shared" si="68"/>
        <v>25</v>
      </c>
      <c r="C1417">
        <f t="shared" si="66"/>
        <v>0</v>
      </c>
      <c r="D1417" t="s">
        <v>3223</v>
      </c>
      <c r="F1417" t="str">
        <f t="shared" si="67"/>
        <v/>
      </c>
    </row>
    <row r="1418" spans="1:6">
      <c r="A1418">
        <f>LEN('intermediaire_import_articles-w'!B1418)</f>
        <v>38</v>
      </c>
      <c r="B1418">
        <f t="shared" si="68"/>
        <v>25</v>
      </c>
      <c r="C1418">
        <f t="shared" si="66"/>
        <v>0</v>
      </c>
      <c r="D1418" t="s">
        <v>3223</v>
      </c>
      <c r="F1418" t="str">
        <f t="shared" si="67"/>
        <v/>
      </c>
    </row>
    <row r="1419" spans="1:6">
      <c r="A1419">
        <f>LEN('intermediaire_import_articles-w'!B1419)</f>
        <v>37</v>
      </c>
      <c r="B1419">
        <f t="shared" si="68"/>
        <v>25</v>
      </c>
      <c r="C1419">
        <f t="shared" si="66"/>
        <v>0</v>
      </c>
      <c r="D1419" t="s">
        <v>3223</v>
      </c>
      <c r="F1419" t="str">
        <f t="shared" si="67"/>
        <v/>
      </c>
    </row>
    <row r="1420" spans="1:6">
      <c r="A1420">
        <f>LEN('intermediaire_import_articles-w'!B1420)</f>
        <v>33</v>
      </c>
      <c r="B1420">
        <f t="shared" si="68"/>
        <v>25</v>
      </c>
      <c r="C1420">
        <f t="shared" si="66"/>
        <v>0</v>
      </c>
      <c r="D1420" t="s">
        <v>3223</v>
      </c>
      <c r="F1420" t="str">
        <f t="shared" si="67"/>
        <v/>
      </c>
    </row>
    <row r="1421" spans="1:6">
      <c r="A1421">
        <f>LEN('intermediaire_import_articles-w'!B1421)</f>
        <v>38</v>
      </c>
      <c r="B1421">
        <f t="shared" si="68"/>
        <v>25</v>
      </c>
      <c r="C1421">
        <f t="shared" si="66"/>
        <v>0</v>
      </c>
      <c r="D1421" t="s">
        <v>3223</v>
      </c>
      <c r="F1421" t="str">
        <f t="shared" si="67"/>
        <v/>
      </c>
    </row>
    <row r="1422" spans="1:6">
      <c r="A1422">
        <f>LEN('intermediaire_import_articles-w'!B1422)</f>
        <v>37</v>
      </c>
      <c r="B1422">
        <f t="shared" si="68"/>
        <v>25</v>
      </c>
      <c r="C1422">
        <f t="shared" si="66"/>
        <v>0</v>
      </c>
      <c r="D1422" t="s">
        <v>3223</v>
      </c>
      <c r="F1422" t="str">
        <f t="shared" si="67"/>
        <v/>
      </c>
    </row>
    <row r="1423" spans="1:6">
      <c r="A1423">
        <f>LEN('intermediaire_import_articles-w'!B1423)</f>
        <v>35</v>
      </c>
      <c r="B1423">
        <f t="shared" si="68"/>
        <v>25</v>
      </c>
      <c r="C1423">
        <f t="shared" si="66"/>
        <v>0</v>
      </c>
      <c r="D1423" t="s">
        <v>3223</v>
      </c>
      <c r="F1423" t="str">
        <f t="shared" si="67"/>
        <v/>
      </c>
    </row>
    <row r="1424" spans="1:6">
      <c r="A1424">
        <f>LEN('intermediaire_import_articles-w'!B1424)</f>
        <v>35</v>
      </c>
      <c r="B1424">
        <f t="shared" si="68"/>
        <v>25</v>
      </c>
      <c r="C1424">
        <f t="shared" si="66"/>
        <v>0</v>
      </c>
      <c r="D1424" t="s">
        <v>3223</v>
      </c>
      <c r="F1424" t="str">
        <f t="shared" si="67"/>
        <v/>
      </c>
    </row>
    <row r="1425" spans="1:6">
      <c r="A1425">
        <f>LEN('intermediaire_import_articles-w'!B1425)</f>
        <v>31</v>
      </c>
      <c r="B1425">
        <f t="shared" si="68"/>
        <v>25</v>
      </c>
      <c r="C1425">
        <f t="shared" si="66"/>
        <v>0</v>
      </c>
      <c r="D1425" t="s">
        <v>3223</v>
      </c>
      <c r="F1425" t="str">
        <f t="shared" si="67"/>
        <v/>
      </c>
    </row>
    <row r="1426" spans="1:6">
      <c r="A1426">
        <f>LEN('intermediaire_import_articles-w'!B1426)</f>
        <v>36</v>
      </c>
      <c r="B1426">
        <f t="shared" si="68"/>
        <v>25</v>
      </c>
      <c r="C1426">
        <f t="shared" si="66"/>
        <v>0</v>
      </c>
      <c r="D1426" t="s">
        <v>3223</v>
      </c>
      <c r="F1426" t="str">
        <f t="shared" si="67"/>
        <v/>
      </c>
    </row>
    <row r="1427" spans="1:6">
      <c r="A1427">
        <f>LEN('intermediaire_import_articles-w'!B1427)</f>
        <v>30</v>
      </c>
      <c r="B1427">
        <f t="shared" si="68"/>
        <v>25</v>
      </c>
      <c r="C1427">
        <f t="shared" si="66"/>
        <v>0</v>
      </c>
      <c r="D1427" t="s">
        <v>3223</v>
      </c>
      <c r="F1427" t="str">
        <f t="shared" si="67"/>
        <v/>
      </c>
    </row>
    <row r="1428" spans="1:6">
      <c r="A1428">
        <f>LEN('intermediaire_import_articles-w'!B1428)</f>
        <v>30</v>
      </c>
      <c r="B1428">
        <f t="shared" si="68"/>
        <v>25</v>
      </c>
      <c r="C1428">
        <f t="shared" si="66"/>
        <v>0</v>
      </c>
      <c r="D1428" t="s">
        <v>3223</v>
      </c>
      <c r="F1428" t="str">
        <f t="shared" si="67"/>
        <v/>
      </c>
    </row>
    <row r="1429" spans="1:6">
      <c r="A1429">
        <f>LEN('intermediaire_import_articles-w'!B1429)</f>
        <v>34</v>
      </c>
      <c r="B1429">
        <f t="shared" si="68"/>
        <v>25</v>
      </c>
      <c r="C1429">
        <f t="shared" si="66"/>
        <v>0</v>
      </c>
      <c r="D1429" t="s">
        <v>3223</v>
      </c>
      <c r="F1429" t="str">
        <f t="shared" si="67"/>
        <v/>
      </c>
    </row>
    <row r="1430" spans="1:6">
      <c r="A1430">
        <f>LEN('intermediaire_import_articles-w'!B1430)</f>
        <v>34</v>
      </c>
      <c r="B1430">
        <f t="shared" si="68"/>
        <v>25</v>
      </c>
      <c r="C1430">
        <f t="shared" si="66"/>
        <v>0</v>
      </c>
      <c r="D1430" t="s">
        <v>3223</v>
      </c>
      <c r="F1430" t="str">
        <f t="shared" si="67"/>
        <v/>
      </c>
    </row>
    <row r="1431" spans="1:6">
      <c r="A1431">
        <f>LEN('intermediaire_import_articles-w'!B1431)</f>
        <v>34</v>
      </c>
      <c r="B1431">
        <f t="shared" si="68"/>
        <v>25</v>
      </c>
      <c r="C1431">
        <f t="shared" si="66"/>
        <v>0</v>
      </c>
      <c r="D1431" t="s">
        <v>3223</v>
      </c>
      <c r="F1431" t="str">
        <f t="shared" si="67"/>
        <v/>
      </c>
    </row>
    <row r="1432" spans="1:6">
      <c r="A1432">
        <f>LEN('intermediaire_import_articles-w'!B1432)</f>
        <v>34</v>
      </c>
      <c r="B1432">
        <f t="shared" si="68"/>
        <v>25</v>
      </c>
      <c r="C1432">
        <f t="shared" si="66"/>
        <v>0</v>
      </c>
      <c r="D1432" t="s">
        <v>3223</v>
      </c>
      <c r="F1432" t="str">
        <f t="shared" si="67"/>
        <v/>
      </c>
    </row>
    <row r="1433" spans="1:6">
      <c r="A1433">
        <f>LEN('intermediaire_import_articles-w'!B1433)</f>
        <v>34</v>
      </c>
      <c r="B1433">
        <f t="shared" si="68"/>
        <v>25</v>
      </c>
      <c r="C1433">
        <f t="shared" si="66"/>
        <v>0</v>
      </c>
      <c r="D1433" t="s">
        <v>3223</v>
      </c>
      <c r="F1433" t="str">
        <f t="shared" si="67"/>
        <v/>
      </c>
    </row>
    <row r="1434" spans="1:6">
      <c r="A1434">
        <f>LEN('intermediaire_import_articles-w'!B1434)</f>
        <v>40</v>
      </c>
      <c r="B1434">
        <f t="shared" si="68"/>
        <v>25</v>
      </c>
      <c r="C1434">
        <f t="shared" si="66"/>
        <v>0</v>
      </c>
      <c r="D1434" t="s">
        <v>3223</v>
      </c>
      <c r="F1434" t="str">
        <f t="shared" si="67"/>
        <v/>
      </c>
    </row>
    <row r="1435" spans="1:6">
      <c r="A1435">
        <f>LEN('intermediaire_import_articles-w'!B1435)</f>
        <v>40</v>
      </c>
      <c r="B1435">
        <f t="shared" si="68"/>
        <v>25</v>
      </c>
      <c r="C1435">
        <f t="shared" si="66"/>
        <v>0</v>
      </c>
      <c r="D1435" t="s">
        <v>3223</v>
      </c>
      <c r="F1435" t="str">
        <f t="shared" si="67"/>
        <v/>
      </c>
    </row>
    <row r="1436" spans="1:6">
      <c r="A1436">
        <f>LEN('intermediaire_import_articles-w'!B1436)</f>
        <v>40</v>
      </c>
      <c r="B1436">
        <f t="shared" si="68"/>
        <v>25</v>
      </c>
      <c r="C1436">
        <f t="shared" si="66"/>
        <v>0</v>
      </c>
      <c r="D1436" t="s">
        <v>3223</v>
      </c>
      <c r="F1436" t="str">
        <f t="shared" si="67"/>
        <v/>
      </c>
    </row>
    <row r="1437" spans="1:6">
      <c r="A1437">
        <f>LEN('intermediaire_import_articles-w'!B1437)</f>
        <v>38</v>
      </c>
      <c r="B1437">
        <f t="shared" si="68"/>
        <v>25</v>
      </c>
      <c r="C1437">
        <f t="shared" si="66"/>
        <v>0</v>
      </c>
      <c r="D1437" t="s">
        <v>3223</v>
      </c>
      <c r="F1437" t="str">
        <f t="shared" si="67"/>
        <v/>
      </c>
    </row>
    <row r="1438" spans="1:6">
      <c r="A1438">
        <f>LEN('intermediaire_import_articles-w'!B1438)</f>
        <v>38</v>
      </c>
      <c r="B1438">
        <f t="shared" si="68"/>
        <v>25</v>
      </c>
      <c r="C1438">
        <f t="shared" si="66"/>
        <v>0</v>
      </c>
      <c r="D1438" t="s">
        <v>3223</v>
      </c>
      <c r="F1438" t="str">
        <f t="shared" si="67"/>
        <v/>
      </c>
    </row>
    <row r="1439" spans="1:6">
      <c r="A1439">
        <f>LEN('intermediaire_import_articles-w'!B1439)</f>
        <v>40</v>
      </c>
      <c r="B1439">
        <f t="shared" si="68"/>
        <v>25</v>
      </c>
      <c r="C1439">
        <f t="shared" si="66"/>
        <v>0</v>
      </c>
      <c r="D1439" t="s">
        <v>3223</v>
      </c>
      <c r="F1439" t="str">
        <f t="shared" si="67"/>
        <v/>
      </c>
    </row>
    <row r="1440" spans="1:6">
      <c r="A1440">
        <f>LEN('intermediaire_import_articles-w'!B1440)</f>
        <v>38</v>
      </c>
      <c r="B1440">
        <f t="shared" si="68"/>
        <v>25</v>
      </c>
      <c r="C1440">
        <f t="shared" si="66"/>
        <v>0</v>
      </c>
      <c r="D1440" t="s">
        <v>3223</v>
      </c>
      <c r="F1440" t="str">
        <f t="shared" si="67"/>
        <v/>
      </c>
    </row>
    <row r="1441" spans="1:6">
      <c r="A1441">
        <f>LEN('intermediaire_import_articles-w'!B1441)</f>
        <v>38</v>
      </c>
      <c r="B1441">
        <f t="shared" si="68"/>
        <v>25</v>
      </c>
      <c r="C1441">
        <f t="shared" si="66"/>
        <v>0</v>
      </c>
      <c r="D1441" t="s">
        <v>3223</v>
      </c>
      <c r="F1441" t="str">
        <f t="shared" si="67"/>
        <v/>
      </c>
    </row>
    <row r="1442" spans="1:6">
      <c r="A1442">
        <f>LEN('intermediaire_import_articles-w'!B1442)</f>
        <v>39</v>
      </c>
      <c r="B1442">
        <f t="shared" si="68"/>
        <v>25</v>
      </c>
      <c r="C1442">
        <f t="shared" si="66"/>
        <v>0</v>
      </c>
      <c r="D1442" t="s">
        <v>3223</v>
      </c>
      <c r="F1442" t="str">
        <f t="shared" si="67"/>
        <v/>
      </c>
    </row>
    <row r="1443" spans="1:6">
      <c r="A1443">
        <f>LEN('intermediaire_import_articles-w'!B1443)</f>
        <v>37</v>
      </c>
      <c r="B1443">
        <f t="shared" si="68"/>
        <v>25</v>
      </c>
      <c r="C1443">
        <f t="shared" si="66"/>
        <v>0</v>
      </c>
      <c r="D1443" t="s">
        <v>3223</v>
      </c>
      <c r="F1443" t="str">
        <f t="shared" si="67"/>
        <v/>
      </c>
    </row>
    <row r="1444" spans="1:6">
      <c r="A1444">
        <f>LEN('intermediaire_import_articles-w'!B1444)</f>
        <v>37</v>
      </c>
      <c r="B1444">
        <f t="shared" si="68"/>
        <v>25</v>
      </c>
      <c r="C1444">
        <f t="shared" si="66"/>
        <v>0</v>
      </c>
      <c r="D1444" t="s">
        <v>3223</v>
      </c>
      <c r="F1444" t="str">
        <f t="shared" si="67"/>
        <v/>
      </c>
    </row>
    <row r="1445" spans="1:6">
      <c r="A1445">
        <f>LEN('intermediaire_import_articles-w'!B1445)</f>
        <v>34</v>
      </c>
      <c r="B1445">
        <f t="shared" si="68"/>
        <v>25</v>
      </c>
      <c r="C1445">
        <f t="shared" si="66"/>
        <v>0</v>
      </c>
      <c r="D1445" t="s">
        <v>3223</v>
      </c>
      <c r="F1445" t="str">
        <f t="shared" si="67"/>
        <v/>
      </c>
    </row>
    <row r="1446" spans="1:6">
      <c r="A1446">
        <f>LEN('intermediaire_import_articles-w'!B1446)</f>
        <v>34</v>
      </c>
      <c r="B1446">
        <f t="shared" si="68"/>
        <v>25</v>
      </c>
      <c r="C1446">
        <f t="shared" si="66"/>
        <v>0</v>
      </c>
      <c r="D1446" t="s">
        <v>3223</v>
      </c>
      <c r="F1446" t="str">
        <f t="shared" si="67"/>
        <v/>
      </c>
    </row>
    <row r="1447" spans="1:6">
      <c r="A1447">
        <f>LEN('intermediaire_import_articles-w'!B1447)</f>
        <v>34</v>
      </c>
      <c r="B1447">
        <f t="shared" si="68"/>
        <v>25</v>
      </c>
      <c r="C1447">
        <f t="shared" si="66"/>
        <v>0</v>
      </c>
      <c r="D1447" t="s">
        <v>3223</v>
      </c>
      <c r="F1447" t="str">
        <f t="shared" si="67"/>
        <v/>
      </c>
    </row>
    <row r="1448" spans="1:6">
      <c r="A1448">
        <f>LEN('intermediaire_import_articles-w'!B1448)</f>
        <v>34</v>
      </c>
      <c r="B1448">
        <f t="shared" si="68"/>
        <v>25</v>
      </c>
      <c r="C1448">
        <f t="shared" si="66"/>
        <v>0</v>
      </c>
      <c r="D1448" t="s">
        <v>3223</v>
      </c>
      <c r="F1448" t="str">
        <f t="shared" si="67"/>
        <v/>
      </c>
    </row>
    <row r="1449" spans="1:6">
      <c r="A1449">
        <f>LEN('intermediaire_import_articles-w'!B1449)</f>
        <v>39</v>
      </c>
      <c r="B1449">
        <f t="shared" si="68"/>
        <v>25</v>
      </c>
      <c r="C1449">
        <f t="shared" si="66"/>
        <v>0</v>
      </c>
      <c r="D1449" t="s">
        <v>3223</v>
      </c>
      <c r="F1449" t="str">
        <f t="shared" si="67"/>
        <v/>
      </c>
    </row>
    <row r="1450" spans="1:6">
      <c r="A1450">
        <f>LEN('intermediaire_import_articles-w'!B1450)</f>
        <v>40</v>
      </c>
      <c r="B1450">
        <f t="shared" si="68"/>
        <v>25</v>
      </c>
      <c r="C1450">
        <f t="shared" si="66"/>
        <v>0</v>
      </c>
      <c r="D1450" t="s">
        <v>3223</v>
      </c>
      <c r="F1450" t="str">
        <f t="shared" si="67"/>
        <v/>
      </c>
    </row>
    <row r="1451" spans="1:6">
      <c r="A1451">
        <f>LEN('intermediaire_import_articles-w'!B1451)</f>
        <v>36</v>
      </c>
      <c r="B1451">
        <f t="shared" si="68"/>
        <v>25</v>
      </c>
      <c r="C1451">
        <f t="shared" si="66"/>
        <v>0</v>
      </c>
      <c r="D1451" t="s">
        <v>3223</v>
      </c>
      <c r="F1451" t="str">
        <f t="shared" si="67"/>
        <v/>
      </c>
    </row>
    <row r="1452" spans="1:6">
      <c r="A1452">
        <f>LEN('intermediaire_import_articles-w'!B1452)</f>
        <v>40</v>
      </c>
      <c r="B1452">
        <f t="shared" si="68"/>
        <v>25</v>
      </c>
      <c r="C1452">
        <f t="shared" si="66"/>
        <v>0</v>
      </c>
      <c r="D1452" t="s">
        <v>3223</v>
      </c>
      <c r="F1452" t="str">
        <f t="shared" si="67"/>
        <v/>
      </c>
    </row>
    <row r="1453" spans="1:6">
      <c r="A1453">
        <f>LEN('intermediaire_import_articles-w'!B1453)</f>
        <v>36</v>
      </c>
      <c r="B1453">
        <f t="shared" si="68"/>
        <v>25</v>
      </c>
      <c r="C1453">
        <f t="shared" si="66"/>
        <v>0</v>
      </c>
      <c r="D1453" t="s">
        <v>3223</v>
      </c>
      <c r="F1453" t="str">
        <f t="shared" si="67"/>
        <v/>
      </c>
    </row>
    <row r="1454" spans="1:6">
      <c r="A1454">
        <f>LEN('intermediaire_import_articles-w'!B1454)</f>
        <v>32</v>
      </c>
      <c r="B1454">
        <f t="shared" si="68"/>
        <v>25</v>
      </c>
      <c r="C1454">
        <f t="shared" si="66"/>
        <v>0</v>
      </c>
      <c r="D1454" t="s">
        <v>3223</v>
      </c>
      <c r="F1454" t="str">
        <f t="shared" si="67"/>
        <v/>
      </c>
    </row>
    <row r="1455" spans="1:6">
      <c r="A1455">
        <f>LEN('intermediaire_import_articles-w'!B1455)</f>
        <v>32</v>
      </c>
      <c r="B1455">
        <f t="shared" si="68"/>
        <v>25</v>
      </c>
      <c r="C1455">
        <f t="shared" si="66"/>
        <v>0</v>
      </c>
      <c r="D1455" t="s">
        <v>3223</v>
      </c>
      <c r="F1455" t="str">
        <f t="shared" si="67"/>
        <v/>
      </c>
    </row>
    <row r="1456" spans="1:6">
      <c r="A1456">
        <f>LEN('intermediaire_import_articles-w'!B1456)</f>
        <v>36</v>
      </c>
      <c r="B1456">
        <f t="shared" si="68"/>
        <v>25</v>
      </c>
      <c r="C1456">
        <f t="shared" si="66"/>
        <v>0</v>
      </c>
      <c r="D1456" t="s">
        <v>3223</v>
      </c>
      <c r="F1456" t="str">
        <f t="shared" si="67"/>
        <v/>
      </c>
    </row>
    <row r="1457" spans="1:6">
      <c r="A1457">
        <f>LEN('intermediaire_import_articles-w'!B1457)</f>
        <v>36</v>
      </c>
      <c r="B1457">
        <f t="shared" si="68"/>
        <v>25</v>
      </c>
      <c r="C1457">
        <f t="shared" si="66"/>
        <v>0</v>
      </c>
      <c r="D1457" t="s">
        <v>3223</v>
      </c>
      <c r="F1457" t="str">
        <f t="shared" si="67"/>
        <v/>
      </c>
    </row>
    <row r="1458" spans="1:6">
      <c r="A1458">
        <f>LEN('intermediaire_import_articles-w'!B1458)</f>
        <v>41</v>
      </c>
      <c r="B1458">
        <f t="shared" si="68"/>
        <v>25</v>
      </c>
      <c r="C1458">
        <f t="shared" si="66"/>
        <v>0</v>
      </c>
      <c r="D1458" t="s">
        <v>3223</v>
      </c>
      <c r="F1458" t="str">
        <f t="shared" si="67"/>
        <v/>
      </c>
    </row>
    <row r="1459" spans="1:6">
      <c r="A1459">
        <f>LEN('intermediaire_import_articles-w'!B1459)</f>
        <v>22</v>
      </c>
      <c r="B1459">
        <f t="shared" si="68"/>
        <v>25</v>
      </c>
      <c r="C1459">
        <f t="shared" si="66"/>
        <v>0</v>
      </c>
      <c r="D1459" t="s">
        <v>3223</v>
      </c>
      <c r="F1459" t="str">
        <f t="shared" si="67"/>
        <v/>
      </c>
    </row>
    <row r="1460" spans="1:6">
      <c r="A1460">
        <f>LEN('intermediaire_import_articles-w'!B1460)</f>
        <v>40</v>
      </c>
      <c r="B1460">
        <f t="shared" si="68"/>
        <v>25</v>
      </c>
      <c r="C1460">
        <f t="shared" si="66"/>
        <v>0</v>
      </c>
      <c r="D1460" t="s">
        <v>3223</v>
      </c>
      <c r="F1460" t="str">
        <f t="shared" si="67"/>
        <v/>
      </c>
    </row>
    <row r="1461" spans="1:6">
      <c r="A1461">
        <f>LEN('intermediaire_import_articles-w'!B1461)</f>
        <v>40</v>
      </c>
      <c r="B1461">
        <f t="shared" si="68"/>
        <v>25</v>
      </c>
      <c r="C1461">
        <f t="shared" ref="C1461:C1524" si="69">GESTEP(A1461+B1461,128)</f>
        <v>0</v>
      </c>
      <c r="D1461" t="s">
        <v>3223</v>
      </c>
      <c r="F1461" t="str">
        <f t="shared" ref="F1461:F1524" si="70">IF(C1461 = 1,128-B1461,"")</f>
        <v/>
      </c>
    </row>
    <row r="1462" spans="1:6">
      <c r="A1462">
        <f>LEN('intermediaire_import_articles-w'!B1462)</f>
        <v>35</v>
      </c>
      <c r="B1462">
        <f t="shared" si="68"/>
        <v>25</v>
      </c>
      <c r="C1462">
        <f t="shared" si="69"/>
        <v>0</v>
      </c>
      <c r="D1462" t="s">
        <v>3223</v>
      </c>
      <c r="F1462" t="str">
        <f t="shared" si="70"/>
        <v/>
      </c>
    </row>
    <row r="1463" spans="1:6">
      <c r="A1463">
        <f>LEN('intermediaire_import_articles-w'!B1463)</f>
        <v>39</v>
      </c>
      <c r="B1463">
        <f t="shared" si="68"/>
        <v>25</v>
      </c>
      <c r="C1463">
        <f t="shared" si="69"/>
        <v>0</v>
      </c>
      <c r="D1463" t="s">
        <v>3223</v>
      </c>
      <c r="F1463" t="str">
        <f t="shared" si="70"/>
        <v/>
      </c>
    </row>
    <row r="1464" spans="1:6">
      <c r="A1464">
        <f>LEN('intermediaire_import_articles-w'!B1464)</f>
        <v>38</v>
      </c>
      <c r="B1464">
        <f t="shared" si="68"/>
        <v>25</v>
      </c>
      <c r="C1464">
        <f t="shared" si="69"/>
        <v>0</v>
      </c>
      <c r="D1464" t="s">
        <v>3223</v>
      </c>
      <c r="F1464" t="str">
        <f t="shared" si="70"/>
        <v/>
      </c>
    </row>
    <row r="1465" spans="1:6">
      <c r="A1465">
        <f>LEN('intermediaire_import_articles-w'!B1465)</f>
        <v>39</v>
      </c>
      <c r="B1465">
        <f t="shared" si="68"/>
        <v>25</v>
      </c>
      <c r="C1465">
        <f t="shared" si="69"/>
        <v>0</v>
      </c>
      <c r="D1465" t="s">
        <v>3223</v>
      </c>
      <c r="F1465" t="str">
        <f t="shared" si="70"/>
        <v/>
      </c>
    </row>
    <row r="1466" spans="1:6">
      <c r="A1466">
        <f>LEN('intermediaire_import_articles-w'!B1466)</f>
        <v>39</v>
      </c>
      <c r="B1466">
        <f t="shared" si="68"/>
        <v>25</v>
      </c>
      <c r="C1466">
        <f t="shared" si="69"/>
        <v>0</v>
      </c>
      <c r="D1466" t="s">
        <v>3223</v>
      </c>
      <c r="F1466" t="str">
        <f t="shared" si="70"/>
        <v/>
      </c>
    </row>
    <row r="1467" spans="1:6">
      <c r="A1467">
        <f>LEN('intermediaire_import_articles-w'!B1467)</f>
        <v>39</v>
      </c>
      <c r="B1467">
        <f t="shared" si="68"/>
        <v>25</v>
      </c>
      <c r="C1467">
        <f t="shared" si="69"/>
        <v>0</v>
      </c>
      <c r="D1467" t="s">
        <v>3223</v>
      </c>
      <c r="F1467" t="str">
        <f t="shared" si="70"/>
        <v/>
      </c>
    </row>
    <row r="1468" spans="1:6">
      <c r="A1468">
        <f>LEN('intermediaire_import_articles-w'!B1468)</f>
        <v>32</v>
      </c>
      <c r="B1468">
        <f t="shared" si="68"/>
        <v>25</v>
      </c>
      <c r="C1468">
        <f t="shared" si="69"/>
        <v>0</v>
      </c>
      <c r="D1468" t="s">
        <v>3223</v>
      </c>
      <c r="F1468" t="str">
        <f t="shared" si="70"/>
        <v/>
      </c>
    </row>
    <row r="1469" spans="1:6">
      <c r="A1469">
        <f>LEN('intermediaire_import_articles-w'!B1469)</f>
        <v>38</v>
      </c>
      <c r="B1469">
        <f t="shared" si="68"/>
        <v>25</v>
      </c>
      <c r="C1469">
        <f t="shared" si="69"/>
        <v>0</v>
      </c>
      <c r="D1469" t="s">
        <v>3223</v>
      </c>
      <c r="F1469" t="str">
        <f t="shared" si="70"/>
        <v/>
      </c>
    </row>
    <row r="1470" spans="1:6">
      <c r="A1470">
        <f>LEN('intermediaire_import_articles-w'!B1470)</f>
        <v>36</v>
      </c>
      <c r="B1470">
        <f t="shared" si="68"/>
        <v>25</v>
      </c>
      <c r="C1470">
        <f t="shared" si="69"/>
        <v>0</v>
      </c>
      <c r="D1470" t="s">
        <v>3223</v>
      </c>
      <c r="F1470" t="str">
        <f t="shared" si="70"/>
        <v/>
      </c>
    </row>
    <row r="1471" spans="1:6">
      <c r="A1471">
        <f>LEN('intermediaire_import_articles-w'!B1471)</f>
        <v>28</v>
      </c>
      <c r="B1471">
        <f t="shared" si="68"/>
        <v>25</v>
      </c>
      <c r="C1471">
        <f t="shared" si="69"/>
        <v>0</v>
      </c>
      <c r="D1471" t="s">
        <v>3223</v>
      </c>
      <c r="F1471" t="str">
        <f t="shared" si="70"/>
        <v/>
      </c>
    </row>
    <row r="1472" spans="1:6">
      <c r="A1472">
        <f>LEN('intermediaire_import_articles-w'!B1472)</f>
        <v>37</v>
      </c>
      <c r="B1472">
        <f t="shared" si="68"/>
        <v>25</v>
      </c>
      <c r="C1472">
        <f t="shared" si="69"/>
        <v>0</v>
      </c>
      <c r="D1472" t="s">
        <v>3223</v>
      </c>
      <c r="F1472" t="str">
        <f t="shared" si="70"/>
        <v/>
      </c>
    </row>
    <row r="1473" spans="1:6">
      <c r="A1473">
        <f>LEN('intermediaire_import_articles-w'!B1473)</f>
        <v>33</v>
      </c>
      <c r="B1473">
        <f t="shared" si="68"/>
        <v>25</v>
      </c>
      <c r="C1473">
        <f t="shared" si="69"/>
        <v>0</v>
      </c>
      <c r="D1473" t="s">
        <v>3223</v>
      </c>
      <c r="F1473" t="str">
        <f t="shared" si="70"/>
        <v/>
      </c>
    </row>
    <row r="1474" spans="1:6">
      <c r="A1474">
        <f>LEN('intermediaire_import_articles-w'!B1474)</f>
        <v>26</v>
      </c>
      <c r="B1474">
        <f t="shared" si="68"/>
        <v>25</v>
      </c>
      <c r="C1474">
        <f t="shared" si="69"/>
        <v>0</v>
      </c>
      <c r="D1474" t="s">
        <v>3223</v>
      </c>
      <c r="F1474" t="str">
        <f t="shared" si="70"/>
        <v/>
      </c>
    </row>
    <row r="1475" spans="1:6">
      <c r="A1475">
        <f>LEN('intermediaire_import_articles-w'!B1475)</f>
        <v>33</v>
      </c>
      <c r="B1475">
        <f t="shared" ref="B1475:B1538" si="71">LEN(D1475)</f>
        <v>25</v>
      </c>
      <c r="C1475">
        <f t="shared" si="69"/>
        <v>0</v>
      </c>
      <c r="D1475" t="s">
        <v>3223</v>
      </c>
      <c r="F1475" t="str">
        <f t="shared" si="70"/>
        <v/>
      </c>
    </row>
    <row r="1476" spans="1:6">
      <c r="A1476">
        <f>LEN('intermediaire_import_articles-w'!B1476)</f>
        <v>33</v>
      </c>
      <c r="B1476">
        <f t="shared" si="71"/>
        <v>25</v>
      </c>
      <c r="C1476">
        <f t="shared" si="69"/>
        <v>0</v>
      </c>
      <c r="D1476" t="s">
        <v>3223</v>
      </c>
      <c r="F1476" t="str">
        <f t="shared" si="70"/>
        <v/>
      </c>
    </row>
    <row r="1477" spans="1:6">
      <c r="A1477">
        <f>LEN('intermediaire_import_articles-w'!B1477)</f>
        <v>38</v>
      </c>
      <c r="B1477">
        <f t="shared" si="71"/>
        <v>25</v>
      </c>
      <c r="C1477">
        <f t="shared" si="69"/>
        <v>0</v>
      </c>
      <c r="D1477" t="s">
        <v>3223</v>
      </c>
      <c r="F1477" t="str">
        <f t="shared" si="70"/>
        <v/>
      </c>
    </row>
    <row r="1478" spans="1:6">
      <c r="A1478">
        <f>LEN('intermediaire_import_articles-w'!B1478)</f>
        <v>38</v>
      </c>
      <c r="B1478">
        <f t="shared" si="71"/>
        <v>25</v>
      </c>
      <c r="C1478">
        <f t="shared" si="69"/>
        <v>0</v>
      </c>
      <c r="D1478" t="s">
        <v>3223</v>
      </c>
      <c r="F1478" t="str">
        <f t="shared" si="70"/>
        <v/>
      </c>
    </row>
    <row r="1479" spans="1:6">
      <c r="A1479">
        <f>LEN('intermediaire_import_articles-w'!B1479)</f>
        <v>38</v>
      </c>
      <c r="B1479">
        <f t="shared" si="71"/>
        <v>25</v>
      </c>
      <c r="C1479">
        <f t="shared" si="69"/>
        <v>0</v>
      </c>
      <c r="D1479" t="s">
        <v>3223</v>
      </c>
      <c r="F1479" t="str">
        <f t="shared" si="70"/>
        <v/>
      </c>
    </row>
    <row r="1480" spans="1:6">
      <c r="A1480">
        <f>LEN('intermediaire_import_articles-w'!B1480)</f>
        <v>35</v>
      </c>
      <c r="B1480">
        <f t="shared" si="71"/>
        <v>25</v>
      </c>
      <c r="C1480">
        <f t="shared" si="69"/>
        <v>0</v>
      </c>
      <c r="D1480" t="s">
        <v>3223</v>
      </c>
      <c r="F1480" t="str">
        <f t="shared" si="70"/>
        <v/>
      </c>
    </row>
    <row r="1481" spans="1:6">
      <c r="A1481">
        <f>LEN('intermediaire_import_articles-w'!B1481)</f>
        <v>35</v>
      </c>
      <c r="B1481">
        <f t="shared" si="71"/>
        <v>25</v>
      </c>
      <c r="C1481">
        <f t="shared" si="69"/>
        <v>0</v>
      </c>
      <c r="D1481" t="s">
        <v>3223</v>
      </c>
      <c r="F1481" t="str">
        <f t="shared" si="70"/>
        <v/>
      </c>
    </row>
    <row r="1482" spans="1:6">
      <c r="A1482">
        <f>LEN('intermediaire_import_articles-w'!B1482)</f>
        <v>35</v>
      </c>
      <c r="B1482">
        <f t="shared" si="71"/>
        <v>25</v>
      </c>
      <c r="C1482">
        <f t="shared" si="69"/>
        <v>0</v>
      </c>
      <c r="D1482" t="s">
        <v>3223</v>
      </c>
      <c r="F1482" t="str">
        <f t="shared" si="70"/>
        <v/>
      </c>
    </row>
    <row r="1483" spans="1:6">
      <c r="A1483">
        <f>LEN('intermediaire_import_articles-w'!B1483)</f>
        <v>34</v>
      </c>
      <c r="B1483">
        <f t="shared" si="71"/>
        <v>25</v>
      </c>
      <c r="C1483">
        <f t="shared" si="69"/>
        <v>0</v>
      </c>
      <c r="D1483" t="s">
        <v>3223</v>
      </c>
      <c r="F1483" t="str">
        <f t="shared" si="70"/>
        <v/>
      </c>
    </row>
    <row r="1484" spans="1:6">
      <c r="A1484">
        <f>LEN('intermediaire_import_articles-w'!B1484)</f>
        <v>34</v>
      </c>
      <c r="B1484">
        <f t="shared" si="71"/>
        <v>25</v>
      </c>
      <c r="C1484">
        <f t="shared" si="69"/>
        <v>0</v>
      </c>
      <c r="D1484" t="s">
        <v>3223</v>
      </c>
      <c r="F1484" t="str">
        <f t="shared" si="70"/>
        <v/>
      </c>
    </row>
    <row r="1485" spans="1:6">
      <c r="A1485">
        <f>LEN('intermediaire_import_articles-w'!B1485)</f>
        <v>34</v>
      </c>
      <c r="B1485">
        <f t="shared" si="71"/>
        <v>25</v>
      </c>
      <c r="C1485">
        <f t="shared" si="69"/>
        <v>0</v>
      </c>
      <c r="D1485" t="s">
        <v>3223</v>
      </c>
      <c r="F1485" t="str">
        <f t="shared" si="70"/>
        <v/>
      </c>
    </row>
    <row r="1486" spans="1:6">
      <c r="A1486">
        <f>LEN('intermediaire_import_articles-w'!B1486)</f>
        <v>34</v>
      </c>
      <c r="B1486">
        <f t="shared" si="71"/>
        <v>25</v>
      </c>
      <c r="C1486">
        <f t="shared" si="69"/>
        <v>0</v>
      </c>
      <c r="D1486" t="s">
        <v>3223</v>
      </c>
      <c r="F1486" t="str">
        <f t="shared" si="70"/>
        <v/>
      </c>
    </row>
    <row r="1487" spans="1:6">
      <c r="A1487">
        <f>LEN('intermediaire_import_articles-w'!B1487)</f>
        <v>34</v>
      </c>
      <c r="B1487">
        <f t="shared" si="71"/>
        <v>25</v>
      </c>
      <c r="C1487">
        <f t="shared" si="69"/>
        <v>0</v>
      </c>
      <c r="D1487" t="s">
        <v>3223</v>
      </c>
      <c r="F1487" t="str">
        <f t="shared" si="70"/>
        <v/>
      </c>
    </row>
    <row r="1488" spans="1:6">
      <c r="A1488">
        <f>LEN('intermediaire_import_articles-w'!B1488)</f>
        <v>34</v>
      </c>
      <c r="B1488">
        <f t="shared" si="71"/>
        <v>25</v>
      </c>
      <c r="C1488">
        <f t="shared" si="69"/>
        <v>0</v>
      </c>
      <c r="D1488" t="s">
        <v>3223</v>
      </c>
      <c r="F1488" t="str">
        <f t="shared" si="70"/>
        <v/>
      </c>
    </row>
    <row r="1489" spans="1:6">
      <c r="A1489">
        <f>LEN('intermediaire_import_articles-w'!B1489)</f>
        <v>32</v>
      </c>
      <c r="B1489">
        <f t="shared" si="71"/>
        <v>25</v>
      </c>
      <c r="C1489">
        <f t="shared" si="69"/>
        <v>0</v>
      </c>
      <c r="D1489" t="s">
        <v>3223</v>
      </c>
      <c r="F1489" t="str">
        <f t="shared" si="70"/>
        <v/>
      </c>
    </row>
    <row r="1490" spans="1:6">
      <c r="A1490">
        <f>LEN('intermediaire_import_articles-w'!B1490)</f>
        <v>32</v>
      </c>
      <c r="B1490">
        <f t="shared" si="71"/>
        <v>25</v>
      </c>
      <c r="C1490">
        <f t="shared" si="69"/>
        <v>0</v>
      </c>
      <c r="D1490" t="s">
        <v>3223</v>
      </c>
      <c r="F1490" t="str">
        <f t="shared" si="70"/>
        <v/>
      </c>
    </row>
    <row r="1491" spans="1:6">
      <c r="A1491">
        <f>LEN('intermediaire_import_articles-w'!B1491)</f>
        <v>32</v>
      </c>
      <c r="B1491">
        <f t="shared" si="71"/>
        <v>25</v>
      </c>
      <c r="C1491">
        <f t="shared" si="69"/>
        <v>0</v>
      </c>
      <c r="D1491" t="s">
        <v>3223</v>
      </c>
      <c r="F1491" t="str">
        <f t="shared" si="70"/>
        <v/>
      </c>
    </row>
    <row r="1492" spans="1:6">
      <c r="A1492">
        <f>LEN('intermediaire_import_articles-w'!B1492)</f>
        <v>34</v>
      </c>
      <c r="B1492">
        <f t="shared" si="71"/>
        <v>25</v>
      </c>
      <c r="C1492">
        <f t="shared" si="69"/>
        <v>0</v>
      </c>
      <c r="D1492" t="s">
        <v>3223</v>
      </c>
      <c r="F1492" t="str">
        <f t="shared" si="70"/>
        <v/>
      </c>
    </row>
    <row r="1493" spans="1:6">
      <c r="A1493">
        <f>LEN('intermediaire_import_articles-w'!B1493)</f>
        <v>34</v>
      </c>
      <c r="B1493">
        <f t="shared" si="71"/>
        <v>25</v>
      </c>
      <c r="C1493">
        <f t="shared" si="69"/>
        <v>0</v>
      </c>
      <c r="D1493" t="s">
        <v>3223</v>
      </c>
      <c r="F1493" t="str">
        <f t="shared" si="70"/>
        <v/>
      </c>
    </row>
    <row r="1494" spans="1:6">
      <c r="A1494">
        <f>LEN('intermediaire_import_articles-w'!B1494)</f>
        <v>34</v>
      </c>
      <c r="B1494">
        <f t="shared" si="71"/>
        <v>25</v>
      </c>
      <c r="C1494">
        <f t="shared" si="69"/>
        <v>0</v>
      </c>
      <c r="D1494" t="s">
        <v>3223</v>
      </c>
      <c r="F1494" t="str">
        <f t="shared" si="70"/>
        <v/>
      </c>
    </row>
    <row r="1495" spans="1:6">
      <c r="A1495">
        <f>LEN('intermediaire_import_articles-w'!B1495)</f>
        <v>35</v>
      </c>
      <c r="B1495">
        <f t="shared" si="71"/>
        <v>25</v>
      </c>
      <c r="C1495">
        <f t="shared" si="69"/>
        <v>0</v>
      </c>
      <c r="D1495" t="s">
        <v>3223</v>
      </c>
      <c r="F1495" t="str">
        <f t="shared" si="70"/>
        <v/>
      </c>
    </row>
    <row r="1496" spans="1:6">
      <c r="A1496">
        <f>LEN('intermediaire_import_articles-w'!B1496)</f>
        <v>35</v>
      </c>
      <c r="B1496">
        <f t="shared" si="71"/>
        <v>25</v>
      </c>
      <c r="C1496">
        <f t="shared" si="69"/>
        <v>0</v>
      </c>
      <c r="D1496" t="s">
        <v>3223</v>
      </c>
      <c r="F1496" t="str">
        <f t="shared" si="70"/>
        <v/>
      </c>
    </row>
    <row r="1497" spans="1:6">
      <c r="A1497">
        <f>LEN('intermediaire_import_articles-w'!B1497)</f>
        <v>35</v>
      </c>
      <c r="B1497">
        <f t="shared" si="71"/>
        <v>25</v>
      </c>
      <c r="C1497">
        <f t="shared" si="69"/>
        <v>0</v>
      </c>
      <c r="D1497" t="s">
        <v>3223</v>
      </c>
      <c r="F1497" t="str">
        <f t="shared" si="70"/>
        <v/>
      </c>
    </row>
    <row r="1498" spans="1:6">
      <c r="A1498">
        <f>LEN('intermediaire_import_articles-w'!B1498)</f>
        <v>32</v>
      </c>
      <c r="B1498">
        <f t="shared" si="71"/>
        <v>25</v>
      </c>
      <c r="C1498">
        <f t="shared" si="69"/>
        <v>0</v>
      </c>
      <c r="D1498" t="s">
        <v>3223</v>
      </c>
      <c r="F1498" t="str">
        <f t="shared" si="70"/>
        <v/>
      </c>
    </row>
    <row r="1499" spans="1:6">
      <c r="A1499">
        <f>LEN('intermediaire_import_articles-w'!B1499)</f>
        <v>32</v>
      </c>
      <c r="B1499">
        <f t="shared" si="71"/>
        <v>25</v>
      </c>
      <c r="C1499">
        <f t="shared" si="69"/>
        <v>0</v>
      </c>
      <c r="D1499" t="s">
        <v>3223</v>
      </c>
      <c r="F1499" t="str">
        <f t="shared" si="70"/>
        <v/>
      </c>
    </row>
    <row r="1500" spans="1:6">
      <c r="A1500">
        <f>LEN('intermediaire_import_articles-w'!B1500)</f>
        <v>32</v>
      </c>
      <c r="B1500">
        <f t="shared" si="71"/>
        <v>25</v>
      </c>
      <c r="C1500">
        <f t="shared" si="69"/>
        <v>0</v>
      </c>
      <c r="D1500" t="s">
        <v>3223</v>
      </c>
      <c r="F1500" t="str">
        <f t="shared" si="70"/>
        <v/>
      </c>
    </row>
    <row r="1501" spans="1:6">
      <c r="A1501">
        <f>LEN('intermediaire_import_articles-w'!B1501)</f>
        <v>31</v>
      </c>
      <c r="B1501">
        <f t="shared" si="71"/>
        <v>25</v>
      </c>
      <c r="C1501">
        <f t="shared" si="69"/>
        <v>0</v>
      </c>
      <c r="D1501" t="s">
        <v>3223</v>
      </c>
      <c r="F1501" t="str">
        <f t="shared" si="70"/>
        <v/>
      </c>
    </row>
    <row r="1502" spans="1:6">
      <c r="A1502">
        <f>LEN('intermediaire_import_articles-w'!B1502)</f>
        <v>31</v>
      </c>
      <c r="B1502">
        <f t="shared" si="71"/>
        <v>25</v>
      </c>
      <c r="C1502">
        <f t="shared" si="69"/>
        <v>0</v>
      </c>
      <c r="D1502" t="s">
        <v>3223</v>
      </c>
      <c r="F1502" t="str">
        <f t="shared" si="70"/>
        <v/>
      </c>
    </row>
    <row r="1503" spans="1:6">
      <c r="A1503">
        <f>LEN('intermediaire_import_articles-w'!B1503)</f>
        <v>31</v>
      </c>
      <c r="B1503">
        <f t="shared" si="71"/>
        <v>25</v>
      </c>
      <c r="C1503">
        <f t="shared" si="69"/>
        <v>0</v>
      </c>
      <c r="D1503" t="s">
        <v>3223</v>
      </c>
      <c r="F1503" t="str">
        <f t="shared" si="70"/>
        <v/>
      </c>
    </row>
    <row r="1504" spans="1:6">
      <c r="A1504">
        <f>LEN('intermediaire_import_articles-w'!B1504)</f>
        <v>35</v>
      </c>
      <c r="B1504">
        <f t="shared" si="71"/>
        <v>25</v>
      </c>
      <c r="C1504">
        <f t="shared" si="69"/>
        <v>0</v>
      </c>
      <c r="D1504" t="s">
        <v>3223</v>
      </c>
      <c r="F1504" t="str">
        <f t="shared" si="70"/>
        <v/>
      </c>
    </row>
    <row r="1505" spans="1:6">
      <c r="A1505">
        <f>LEN('intermediaire_import_articles-w'!B1505)</f>
        <v>35</v>
      </c>
      <c r="B1505">
        <f t="shared" si="71"/>
        <v>25</v>
      </c>
      <c r="C1505">
        <f t="shared" si="69"/>
        <v>0</v>
      </c>
      <c r="D1505" t="s">
        <v>3223</v>
      </c>
      <c r="F1505" t="str">
        <f t="shared" si="70"/>
        <v/>
      </c>
    </row>
    <row r="1506" spans="1:6">
      <c r="A1506">
        <f>LEN('intermediaire_import_articles-w'!B1506)</f>
        <v>35</v>
      </c>
      <c r="B1506">
        <f t="shared" si="71"/>
        <v>25</v>
      </c>
      <c r="C1506">
        <f t="shared" si="69"/>
        <v>0</v>
      </c>
      <c r="D1506" t="s">
        <v>3223</v>
      </c>
      <c r="F1506" t="str">
        <f t="shared" si="70"/>
        <v/>
      </c>
    </row>
    <row r="1507" spans="1:6">
      <c r="A1507">
        <f>LEN('intermediaire_import_articles-w'!B1507)</f>
        <v>32</v>
      </c>
      <c r="B1507">
        <f t="shared" si="71"/>
        <v>25</v>
      </c>
      <c r="C1507">
        <f t="shared" si="69"/>
        <v>0</v>
      </c>
      <c r="D1507" t="s">
        <v>3223</v>
      </c>
      <c r="F1507" t="str">
        <f t="shared" si="70"/>
        <v/>
      </c>
    </row>
    <row r="1508" spans="1:6">
      <c r="A1508">
        <f>LEN('intermediaire_import_articles-w'!B1508)</f>
        <v>32</v>
      </c>
      <c r="B1508">
        <f t="shared" si="71"/>
        <v>25</v>
      </c>
      <c r="C1508">
        <f t="shared" si="69"/>
        <v>0</v>
      </c>
      <c r="D1508" t="s">
        <v>3223</v>
      </c>
      <c r="F1508" t="str">
        <f t="shared" si="70"/>
        <v/>
      </c>
    </row>
    <row r="1509" spans="1:6">
      <c r="A1509">
        <f>LEN('intermediaire_import_articles-w'!B1509)</f>
        <v>32</v>
      </c>
      <c r="B1509">
        <f t="shared" si="71"/>
        <v>25</v>
      </c>
      <c r="C1509">
        <f t="shared" si="69"/>
        <v>0</v>
      </c>
      <c r="D1509" t="s">
        <v>3223</v>
      </c>
      <c r="F1509" t="str">
        <f t="shared" si="70"/>
        <v/>
      </c>
    </row>
    <row r="1510" spans="1:6">
      <c r="A1510">
        <f>LEN('intermediaire_import_articles-w'!B1510)</f>
        <v>31</v>
      </c>
      <c r="B1510">
        <f t="shared" si="71"/>
        <v>25</v>
      </c>
      <c r="C1510">
        <f t="shared" si="69"/>
        <v>0</v>
      </c>
      <c r="D1510" t="s">
        <v>3223</v>
      </c>
      <c r="F1510" t="str">
        <f t="shared" si="70"/>
        <v/>
      </c>
    </row>
    <row r="1511" spans="1:6">
      <c r="A1511">
        <f>LEN('intermediaire_import_articles-w'!B1511)</f>
        <v>31</v>
      </c>
      <c r="B1511">
        <f t="shared" si="71"/>
        <v>25</v>
      </c>
      <c r="C1511">
        <f t="shared" si="69"/>
        <v>0</v>
      </c>
      <c r="D1511" t="s">
        <v>3223</v>
      </c>
      <c r="F1511" t="str">
        <f t="shared" si="70"/>
        <v/>
      </c>
    </row>
    <row r="1512" spans="1:6">
      <c r="A1512">
        <f>LEN('intermediaire_import_articles-w'!B1512)</f>
        <v>31</v>
      </c>
      <c r="B1512">
        <f t="shared" si="71"/>
        <v>25</v>
      </c>
      <c r="C1512">
        <f t="shared" si="69"/>
        <v>0</v>
      </c>
      <c r="D1512" t="s">
        <v>3223</v>
      </c>
      <c r="F1512" t="str">
        <f t="shared" si="70"/>
        <v/>
      </c>
    </row>
    <row r="1513" spans="1:6">
      <c r="A1513">
        <f>LEN('intermediaire_import_articles-w'!B1513)</f>
        <v>40</v>
      </c>
      <c r="B1513">
        <f t="shared" si="71"/>
        <v>25</v>
      </c>
      <c r="C1513">
        <f t="shared" si="69"/>
        <v>0</v>
      </c>
      <c r="D1513" t="s">
        <v>3223</v>
      </c>
      <c r="F1513" t="str">
        <f t="shared" si="70"/>
        <v/>
      </c>
    </row>
    <row r="1514" spans="1:6">
      <c r="A1514">
        <f>LEN('intermediaire_import_articles-w'!B1514)</f>
        <v>26</v>
      </c>
      <c r="B1514">
        <f t="shared" si="71"/>
        <v>25</v>
      </c>
      <c r="C1514">
        <f t="shared" si="69"/>
        <v>0</v>
      </c>
      <c r="D1514" t="s">
        <v>3223</v>
      </c>
      <c r="F1514" t="str">
        <f t="shared" si="70"/>
        <v/>
      </c>
    </row>
    <row r="1515" spans="1:6">
      <c r="A1515">
        <f>LEN('intermediaire_import_articles-w'!B1515)</f>
        <v>25</v>
      </c>
      <c r="B1515">
        <f t="shared" si="71"/>
        <v>25</v>
      </c>
      <c r="C1515">
        <f t="shared" si="69"/>
        <v>0</v>
      </c>
      <c r="D1515" t="s">
        <v>3223</v>
      </c>
      <c r="F1515" t="str">
        <f t="shared" si="70"/>
        <v/>
      </c>
    </row>
    <row r="1516" spans="1:6">
      <c r="A1516">
        <f>LEN('intermediaire_import_articles-w'!B1516)</f>
        <v>26</v>
      </c>
      <c r="B1516">
        <f t="shared" si="71"/>
        <v>25</v>
      </c>
      <c r="C1516">
        <f t="shared" si="69"/>
        <v>0</v>
      </c>
      <c r="D1516" t="s">
        <v>3223</v>
      </c>
      <c r="F1516" t="str">
        <f t="shared" si="70"/>
        <v/>
      </c>
    </row>
    <row r="1517" spans="1:6">
      <c r="A1517">
        <f>LEN('intermediaire_import_articles-w'!B1517)</f>
        <v>34</v>
      </c>
      <c r="B1517">
        <f t="shared" si="71"/>
        <v>25</v>
      </c>
      <c r="C1517">
        <f t="shared" si="69"/>
        <v>0</v>
      </c>
      <c r="D1517" t="s">
        <v>3223</v>
      </c>
      <c r="F1517" t="str">
        <f t="shared" si="70"/>
        <v/>
      </c>
    </row>
    <row r="1518" spans="1:6">
      <c r="A1518">
        <f>LEN('intermediaire_import_articles-w'!B1518)</f>
        <v>35</v>
      </c>
      <c r="B1518">
        <f t="shared" si="71"/>
        <v>25</v>
      </c>
      <c r="C1518">
        <f t="shared" si="69"/>
        <v>0</v>
      </c>
      <c r="D1518" t="s">
        <v>3223</v>
      </c>
      <c r="F1518" t="str">
        <f t="shared" si="70"/>
        <v/>
      </c>
    </row>
    <row r="1519" spans="1:6">
      <c r="A1519">
        <f>LEN('intermediaire_import_articles-w'!B1519)</f>
        <v>34</v>
      </c>
      <c r="B1519">
        <f t="shared" si="71"/>
        <v>25</v>
      </c>
      <c r="C1519">
        <f t="shared" si="69"/>
        <v>0</v>
      </c>
      <c r="D1519" t="s">
        <v>3223</v>
      </c>
      <c r="F1519" t="str">
        <f t="shared" si="70"/>
        <v/>
      </c>
    </row>
    <row r="1520" spans="1:6">
      <c r="A1520">
        <f>LEN('intermediaire_import_articles-w'!B1520)</f>
        <v>35</v>
      </c>
      <c r="B1520">
        <f t="shared" si="71"/>
        <v>25</v>
      </c>
      <c r="C1520">
        <f t="shared" si="69"/>
        <v>0</v>
      </c>
      <c r="D1520" t="s">
        <v>3223</v>
      </c>
      <c r="F1520" t="str">
        <f t="shared" si="70"/>
        <v/>
      </c>
    </row>
    <row r="1521" spans="1:6">
      <c r="A1521">
        <f>LEN('intermediaire_import_articles-w'!B1521)</f>
        <v>37</v>
      </c>
      <c r="B1521">
        <f t="shared" si="71"/>
        <v>25</v>
      </c>
      <c r="C1521">
        <f t="shared" si="69"/>
        <v>0</v>
      </c>
      <c r="D1521" t="s">
        <v>3223</v>
      </c>
      <c r="F1521" t="str">
        <f t="shared" si="70"/>
        <v/>
      </c>
    </row>
    <row r="1522" spans="1:6">
      <c r="A1522">
        <f>LEN('intermediaire_import_articles-w'!B1522)</f>
        <v>26</v>
      </c>
      <c r="B1522">
        <f t="shared" si="71"/>
        <v>25</v>
      </c>
      <c r="C1522">
        <f t="shared" si="69"/>
        <v>0</v>
      </c>
      <c r="D1522" t="s">
        <v>3223</v>
      </c>
      <c r="F1522" t="str">
        <f t="shared" si="70"/>
        <v/>
      </c>
    </row>
    <row r="1523" spans="1:6">
      <c r="A1523">
        <f>LEN('intermediaire_import_articles-w'!B1523)</f>
        <v>31</v>
      </c>
      <c r="B1523">
        <f t="shared" si="71"/>
        <v>25</v>
      </c>
      <c r="C1523">
        <f t="shared" si="69"/>
        <v>0</v>
      </c>
      <c r="D1523" t="s">
        <v>3223</v>
      </c>
      <c r="F1523" t="str">
        <f t="shared" si="70"/>
        <v/>
      </c>
    </row>
    <row r="1524" spans="1:6">
      <c r="A1524">
        <f>LEN('intermediaire_import_articles-w'!B1524)</f>
        <v>20</v>
      </c>
      <c r="B1524">
        <f t="shared" si="71"/>
        <v>25</v>
      </c>
      <c r="C1524">
        <f t="shared" si="69"/>
        <v>0</v>
      </c>
      <c r="D1524" t="s">
        <v>3223</v>
      </c>
      <c r="F1524" t="str">
        <f t="shared" si="70"/>
        <v/>
      </c>
    </row>
    <row r="1525" spans="1:6">
      <c r="A1525">
        <f>LEN('intermediaire_import_articles-w'!B1525)</f>
        <v>40</v>
      </c>
      <c r="B1525">
        <f t="shared" si="71"/>
        <v>25</v>
      </c>
      <c r="C1525">
        <f t="shared" ref="C1525:C1588" si="72">GESTEP(A1525+B1525,128)</f>
        <v>0</v>
      </c>
      <c r="D1525" t="s">
        <v>3223</v>
      </c>
      <c r="F1525" t="str">
        <f t="shared" ref="F1525:F1588" si="73">IF(C1525 = 1,128-B1525,"")</f>
        <v/>
      </c>
    </row>
    <row r="1526" spans="1:6">
      <c r="A1526">
        <f>LEN('intermediaire_import_articles-w'!B1526)</f>
        <v>25</v>
      </c>
      <c r="B1526">
        <f t="shared" si="71"/>
        <v>25</v>
      </c>
      <c r="C1526">
        <f t="shared" si="72"/>
        <v>0</v>
      </c>
      <c r="D1526" t="s">
        <v>3223</v>
      </c>
      <c r="F1526" t="str">
        <f t="shared" si="73"/>
        <v/>
      </c>
    </row>
    <row r="1527" spans="1:6">
      <c r="A1527">
        <f>LEN('intermediaire_import_articles-w'!B1527)</f>
        <v>26</v>
      </c>
      <c r="B1527">
        <f t="shared" si="71"/>
        <v>25</v>
      </c>
      <c r="C1527">
        <f t="shared" si="72"/>
        <v>0</v>
      </c>
      <c r="D1527" t="s">
        <v>3223</v>
      </c>
      <c r="F1527" t="str">
        <f t="shared" si="73"/>
        <v/>
      </c>
    </row>
    <row r="1528" spans="1:6">
      <c r="A1528">
        <f>LEN('intermediaire_import_articles-w'!B1528)</f>
        <v>38</v>
      </c>
      <c r="B1528">
        <f t="shared" si="71"/>
        <v>25</v>
      </c>
      <c r="C1528">
        <f t="shared" si="72"/>
        <v>0</v>
      </c>
      <c r="D1528" t="s">
        <v>3223</v>
      </c>
      <c r="F1528" t="str">
        <f t="shared" si="73"/>
        <v/>
      </c>
    </row>
    <row r="1529" spans="1:6">
      <c r="A1529">
        <f>LEN('intermediaire_import_articles-w'!B1529)</f>
        <v>26</v>
      </c>
      <c r="B1529">
        <f t="shared" si="71"/>
        <v>25</v>
      </c>
      <c r="C1529">
        <f t="shared" si="72"/>
        <v>0</v>
      </c>
      <c r="D1529" t="s">
        <v>3223</v>
      </c>
      <c r="F1529" t="str">
        <f t="shared" si="73"/>
        <v/>
      </c>
    </row>
    <row r="1530" spans="1:6">
      <c r="A1530">
        <f>LEN('intermediaire_import_articles-w'!B1530)</f>
        <v>38</v>
      </c>
      <c r="B1530">
        <f t="shared" si="71"/>
        <v>25</v>
      </c>
      <c r="C1530">
        <f t="shared" si="72"/>
        <v>0</v>
      </c>
      <c r="D1530" t="s">
        <v>3223</v>
      </c>
      <c r="F1530" t="str">
        <f t="shared" si="73"/>
        <v/>
      </c>
    </row>
    <row r="1531" spans="1:6">
      <c r="A1531">
        <f>LEN('intermediaire_import_articles-w'!B1531)</f>
        <v>24</v>
      </c>
      <c r="B1531">
        <f t="shared" si="71"/>
        <v>25</v>
      </c>
      <c r="C1531">
        <f t="shared" si="72"/>
        <v>0</v>
      </c>
      <c r="D1531" t="s">
        <v>3223</v>
      </c>
      <c r="F1531" t="str">
        <f t="shared" si="73"/>
        <v/>
      </c>
    </row>
    <row r="1532" spans="1:6">
      <c r="A1532">
        <f>LEN('intermediaire_import_articles-w'!B1532)</f>
        <v>26</v>
      </c>
      <c r="B1532">
        <f t="shared" si="71"/>
        <v>25</v>
      </c>
      <c r="C1532">
        <f t="shared" si="72"/>
        <v>0</v>
      </c>
      <c r="D1532" t="s">
        <v>3223</v>
      </c>
      <c r="F1532" t="str">
        <f t="shared" si="73"/>
        <v/>
      </c>
    </row>
    <row r="1533" spans="1:6">
      <c r="A1533">
        <f>LEN('intermediaire_import_articles-w'!B1533)</f>
        <v>22</v>
      </c>
      <c r="B1533">
        <f t="shared" si="71"/>
        <v>25</v>
      </c>
      <c r="C1533">
        <f t="shared" si="72"/>
        <v>0</v>
      </c>
      <c r="D1533" t="s">
        <v>3223</v>
      </c>
      <c r="F1533" t="str">
        <f t="shared" si="73"/>
        <v/>
      </c>
    </row>
    <row r="1534" spans="1:6">
      <c r="A1534">
        <f>LEN('intermediaire_import_articles-w'!B1534)</f>
        <v>22</v>
      </c>
      <c r="B1534">
        <f t="shared" si="71"/>
        <v>25</v>
      </c>
      <c r="C1534">
        <f t="shared" si="72"/>
        <v>0</v>
      </c>
      <c r="D1534" t="s">
        <v>3223</v>
      </c>
      <c r="F1534" t="str">
        <f t="shared" si="73"/>
        <v/>
      </c>
    </row>
    <row r="1535" spans="1:6">
      <c r="A1535">
        <f>LEN('intermediaire_import_articles-w'!B1535)</f>
        <v>21</v>
      </c>
      <c r="B1535">
        <f t="shared" si="71"/>
        <v>25</v>
      </c>
      <c r="C1535">
        <f t="shared" si="72"/>
        <v>0</v>
      </c>
      <c r="D1535" t="s">
        <v>3223</v>
      </c>
      <c r="F1535" t="str">
        <f t="shared" si="73"/>
        <v/>
      </c>
    </row>
    <row r="1536" spans="1:6">
      <c r="A1536">
        <f>LEN('intermediaire_import_articles-w'!B1536)</f>
        <v>21</v>
      </c>
      <c r="B1536">
        <f t="shared" si="71"/>
        <v>25</v>
      </c>
      <c r="C1536">
        <f t="shared" si="72"/>
        <v>0</v>
      </c>
      <c r="D1536" t="s">
        <v>3223</v>
      </c>
      <c r="F1536" t="str">
        <f t="shared" si="73"/>
        <v/>
      </c>
    </row>
    <row r="1537" spans="1:6">
      <c r="A1537">
        <f>LEN('intermediaire_import_articles-w'!B1537)</f>
        <v>21</v>
      </c>
      <c r="B1537">
        <f t="shared" si="71"/>
        <v>25</v>
      </c>
      <c r="C1537">
        <f t="shared" si="72"/>
        <v>0</v>
      </c>
      <c r="D1537" t="s">
        <v>3223</v>
      </c>
      <c r="F1537" t="str">
        <f t="shared" si="73"/>
        <v/>
      </c>
    </row>
    <row r="1538" spans="1:6">
      <c r="A1538">
        <f>LEN('intermediaire_import_articles-w'!B1538)</f>
        <v>21</v>
      </c>
      <c r="B1538">
        <f t="shared" si="71"/>
        <v>25</v>
      </c>
      <c r="C1538">
        <f t="shared" si="72"/>
        <v>0</v>
      </c>
      <c r="D1538" t="s">
        <v>3223</v>
      </c>
      <c r="F1538" t="str">
        <f t="shared" si="73"/>
        <v/>
      </c>
    </row>
    <row r="1539" spans="1:6">
      <c r="A1539">
        <f>LEN('intermediaire_import_articles-w'!B1539)</f>
        <v>18</v>
      </c>
      <c r="B1539">
        <f t="shared" ref="B1539:B1602" si="74">LEN(D1539)</f>
        <v>25</v>
      </c>
      <c r="C1539">
        <f t="shared" si="72"/>
        <v>0</v>
      </c>
      <c r="D1539" t="s">
        <v>3223</v>
      </c>
      <c r="F1539" t="str">
        <f t="shared" si="73"/>
        <v/>
      </c>
    </row>
    <row r="1540" spans="1:6">
      <c r="A1540">
        <f>LEN('intermediaire_import_articles-w'!B1540)</f>
        <v>26</v>
      </c>
      <c r="B1540">
        <f t="shared" si="74"/>
        <v>25</v>
      </c>
      <c r="C1540">
        <f t="shared" si="72"/>
        <v>0</v>
      </c>
      <c r="D1540" t="s">
        <v>3223</v>
      </c>
      <c r="F1540" t="str">
        <f t="shared" si="73"/>
        <v/>
      </c>
    </row>
    <row r="1541" spans="1:6">
      <c r="A1541">
        <f>LEN('intermediaire_import_articles-w'!B1541)</f>
        <v>16</v>
      </c>
      <c r="B1541">
        <f t="shared" si="74"/>
        <v>25</v>
      </c>
      <c r="C1541">
        <f t="shared" si="72"/>
        <v>0</v>
      </c>
      <c r="D1541" t="s">
        <v>3223</v>
      </c>
      <c r="F1541" t="str">
        <f t="shared" si="73"/>
        <v/>
      </c>
    </row>
    <row r="1542" spans="1:6">
      <c r="A1542">
        <f>LEN('intermediaire_import_articles-w'!B1542)</f>
        <v>29</v>
      </c>
      <c r="B1542">
        <f t="shared" si="74"/>
        <v>25</v>
      </c>
      <c r="C1542">
        <f t="shared" si="72"/>
        <v>0</v>
      </c>
      <c r="D1542" t="s">
        <v>3223</v>
      </c>
      <c r="F1542" t="str">
        <f t="shared" si="73"/>
        <v/>
      </c>
    </row>
    <row r="1543" spans="1:6">
      <c r="A1543">
        <f>LEN('intermediaire_import_articles-w'!B1543)</f>
        <v>27</v>
      </c>
      <c r="B1543">
        <f t="shared" si="74"/>
        <v>25</v>
      </c>
      <c r="C1543">
        <f t="shared" si="72"/>
        <v>0</v>
      </c>
      <c r="D1543" t="s">
        <v>3223</v>
      </c>
      <c r="F1543" t="str">
        <f t="shared" si="73"/>
        <v/>
      </c>
    </row>
    <row r="1544" spans="1:6">
      <c r="A1544">
        <f>LEN('intermediaire_import_articles-w'!B1544)</f>
        <v>29</v>
      </c>
      <c r="B1544">
        <f t="shared" si="74"/>
        <v>25</v>
      </c>
      <c r="C1544">
        <f t="shared" si="72"/>
        <v>0</v>
      </c>
      <c r="D1544" t="s">
        <v>3223</v>
      </c>
      <c r="F1544" t="str">
        <f t="shared" si="73"/>
        <v/>
      </c>
    </row>
    <row r="1545" spans="1:6">
      <c r="A1545">
        <f>LEN('intermediaire_import_articles-w'!B1545)</f>
        <v>34</v>
      </c>
      <c r="B1545">
        <f t="shared" si="74"/>
        <v>25</v>
      </c>
      <c r="C1545">
        <f t="shared" si="72"/>
        <v>0</v>
      </c>
      <c r="D1545" t="s">
        <v>3223</v>
      </c>
      <c r="F1545" t="str">
        <f t="shared" si="73"/>
        <v/>
      </c>
    </row>
    <row r="1546" spans="1:6">
      <c r="A1546">
        <f>LEN('intermediaire_import_articles-w'!B1546)</f>
        <v>32</v>
      </c>
      <c r="B1546">
        <f t="shared" si="74"/>
        <v>25</v>
      </c>
      <c r="C1546">
        <f t="shared" si="72"/>
        <v>0</v>
      </c>
      <c r="D1546" t="s">
        <v>3223</v>
      </c>
      <c r="F1546" t="str">
        <f t="shared" si="73"/>
        <v/>
      </c>
    </row>
    <row r="1547" spans="1:6">
      <c r="A1547">
        <f>LEN('intermediaire_import_articles-w'!B1547)</f>
        <v>40</v>
      </c>
      <c r="B1547">
        <f t="shared" si="74"/>
        <v>25</v>
      </c>
      <c r="C1547">
        <f t="shared" si="72"/>
        <v>0</v>
      </c>
      <c r="D1547" t="s">
        <v>3223</v>
      </c>
      <c r="F1547" t="str">
        <f t="shared" si="73"/>
        <v/>
      </c>
    </row>
    <row r="1548" spans="1:6">
      <c r="A1548">
        <f>LEN('intermediaire_import_articles-w'!B1548)</f>
        <v>23</v>
      </c>
      <c r="B1548">
        <f t="shared" si="74"/>
        <v>25</v>
      </c>
      <c r="C1548">
        <f t="shared" si="72"/>
        <v>0</v>
      </c>
      <c r="D1548" t="s">
        <v>3223</v>
      </c>
      <c r="F1548" t="str">
        <f t="shared" si="73"/>
        <v/>
      </c>
    </row>
    <row r="1549" spans="1:6">
      <c r="A1549">
        <f>LEN('intermediaire_import_articles-w'!B1549)</f>
        <v>39</v>
      </c>
      <c r="B1549">
        <f t="shared" si="74"/>
        <v>25</v>
      </c>
      <c r="C1549">
        <f t="shared" si="72"/>
        <v>0</v>
      </c>
      <c r="D1549" t="s">
        <v>3223</v>
      </c>
      <c r="F1549" t="str">
        <f t="shared" si="73"/>
        <v/>
      </c>
    </row>
    <row r="1550" spans="1:6">
      <c r="A1550">
        <f>LEN('intermediaire_import_articles-w'!B1550)</f>
        <v>33</v>
      </c>
      <c r="B1550">
        <f t="shared" si="74"/>
        <v>25</v>
      </c>
      <c r="C1550">
        <f t="shared" si="72"/>
        <v>0</v>
      </c>
      <c r="D1550" t="s">
        <v>3223</v>
      </c>
      <c r="F1550" t="str">
        <f t="shared" si="73"/>
        <v/>
      </c>
    </row>
    <row r="1551" spans="1:6">
      <c r="A1551">
        <f>LEN('intermediaire_import_articles-w'!B1551)</f>
        <v>24</v>
      </c>
      <c r="B1551">
        <f t="shared" si="74"/>
        <v>25</v>
      </c>
      <c r="C1551">
        <f t="shared" si="72"/>
        <v>0</v>
      </c>
      <c r="D1551" t="s">
        <v>3223</v>
      </c>
      <c r="F1551" t="str">
        <f t="shared" si="73"/>
        <v/>
      </c>
    </row>
    <row r="1552" spans="1:6">
      <c r="A1552">
        <f>LEN('intermediaire_import_articles-w'!B1552)</f>
        <v>18</v>
      </c>
      <c r="B1552">
        <f t="shared" si="74"/>
        <v>25</v>
      </c>
      <c r="C1552">
        <f t="shared" si="72"/>
        <v>0</v>
      </c>
      <c r="D1552" t="s">
        <v>3223</v>
      </c>
      <c r="F1552" t="str">
        <f t="shared" si="73"/>
        <v/>
      </c>
    </row>
    <row r="1553" spans="1:6">
      <c r="A1553">
        <f>LEN('intermediaire_import_articles-w'!B1553)</f>
        <v>13</v>
      </c>
      <c r="B1553">
        <f t="shared" si="74"/>
        <v>25</v>
      </c>
      <c r="C1553">
        <f t="shared" si="72"/>
        <v>0</v>
      </c>
      <c r="D1553" t="s">
        <v>3223</v>
      </c>
      <c r="F1553" t="str">
        <f t="shared" si="73"/>
        <v/>
      </c>
    </row>
    <row r="1554" spans="1:6">
      <c r="A1554">
        <f>LEN('intermediaire_import_articles-w'!B1554)</f>
        <v>35</v>
      </c>
      <c r="B1554">
        <f t="shared" si="74"/>
        <v>25</v>
      </c>
      <c r="C1554">
        <f t="shared" si="72"/>
        <v>0</v>
      </c>
      <c r="D1554" t="s">
        <v>3223</v>
      </c>
      <c r="F1554" t="str">
        <f t="shared" si="73"/>
        <v/>
      </c>
    </row>
    <row r="1555" spans="1:6">
      <c r="A1555">
        <f>LEN('intermediaire_import_articles-w'!B1555)</f>
        <v>21</v>
      </c>
      <c r="B1555">
        <f t="shared" si="74"/>
        <v>25</v>
      </c>
      <c r="C1555">
        <f t="shared" si="72"/>
        <v>0</v>
      </c>
      <c r="D1555" t="s">
        <v>3223</v>
      </c>
      <c r="F1555" t="str">
        <f t="shared" si="73"/>
        <v/>
      </c>
    </row>
    <row r="1556" spans="1:6">
      <c r="A1556">
        <f>LEN('intermediaire_import_articles-w'!B1556)</f>
        <v>20</v>
      </c>
      <c r="B1556">
        <f t="shared" si="74"/>
        <v>25</v>
      </c>
      <c r="C1556">
        <f t="shared" si="72"/>
        <v>0</v>
      </c>
      <c r="D1556" t="s">
        <v>3223</v>
      </c>
      <c r="F1556" t="str">
        <f t="shared" si="73"/>
        <v/>
      </c>
    </row>
    <row r="1557" spans="1:6">
      <c r="A1557">
        <f>LEN('intermediaire_import_articles-w'!B1557)</f>
        <v>23</v>
      </c>
      <c r="B1557">
        <f t="shared" si="74"/>
        <v>25</v>
      </c>
      <c r="C1557">
        <f t="shared" si="72"/>
        <v>0</v>
      </c>
      <c r="D1557" t="s">
        <v>3223</v>
      </c>
      <c r="F1557" t="str">
        <f t="shared" si="73"/>
        <v/>
      </c>
    </row>
    <row r="1558" spans="1:6">
      <c r="A1558">
        <f>LEN('intermediaire_import_articles-w'!B1558)</f>
        <v>27</v>
      </c>
      <c r="B1558">
        <f t="shared" si="74"/>
        <v>25</v>
      </c>
      <c r="C1558">
        <f t="shared" si="72"/>
        <v>0</v>
      </c>
      <c r="D1558" t="s">
        <v>3223</v>
      </c>
      <c r="F1558" t="str">
        <f t="shared" si="73"/>
        <v/>
      </c>
    </row>
    <row r="1559" spans="1:6">
      <c r="A1559">
        <f>LEN('intermediaire_import_articles-w'!B1559)</f>
        <v>35</v>
      </c>
      <c r="B1559">
        <f t="shared" si="74"/>
        <v>25</v>
      </c>
      <c r="C1559">
        <f t="shared" si="72"/>
        <v>0</v>
      </c>
      <c r="D1559" t="s">
        <v>3223</v>
      </c>
      <c r="F1559" t="str">
        <f t="shared" si="73"/>
        <v/>
      </c>
    </row>
    <row r="1560" spans="1:6">
      <c r="A1560">
        <f>LEN('intermediaire_import_articles-w'!B1560)</f>
        <v>34</v>
      </c>
      <c r="B1560">
        <f t="shared" si="74"/>
        <v>25</v>
      </c>
      <c r="C1560">
        <f t="shared" si="72"/>
        <v>0</v>
      </c>
      <c r="D1560" t="s">
        <v>3223</v>
      </c>
      <c r="F1560" t="str">
        <f t="shared" si="73"/>
        <v/>
      </c>
    </row>
    <row r="1561" spans="1:6">
      <c r="A1561">
        <f>LEN('intermediaire_import_articles-w'!B1561)</f>
        <v>34</v>
      </c>
      <c r="B1561">
        <f t="shared" si="74"/>
        <v>25</v>
      </c>
      <c r="C1561">
        <f t="shared" si="72"/>
        <v>0</v>
      </c>
      <c r="D1561" t="s">
        <v>3223</v>
      </c>
      <c r="F1561" t="str">
        <f t="shared" si="73"/>
        <v/>
      </c>
    </row>
    <row r="1562" spans="1:6">
      <c r="A1562">
        <f>LEN('intermediaire_import_articles-w'!B1562)</f>
        <v>34</v>
      </c>
      <c r="B1562">
        <f t="shared" si="74"/>
        <v>25</v>
      </c>
      <c r="C1562">
        <f t="shared" si="72"/>
        <v>0</v>
      </c>
      <c r="D1562" t="s">
        <v>3223</v>
      </c>
      <c r="F1562" t="str">
        <f t="shared" si="73"/>
        <v/>
      </c>
    </row>
    <row r="1563" spans="1:6">
      <c r="A1563">
        <f>LEN('intermediaire_import_articles-w'!B1563)</f>
        <v>29</v>
      </c>
      <c r="B1563">
        <f t="shared" si="74"/>
        <v>25</v>
      </c>
      <c r="C1563">
        <f t="shared" si="72"/>
        <v>0</v>
      </c>
      <c r="D1563" t="s">
        <v>3223</v>
      </c>
      <c r="F1563" t="str">
        <f t="shared" si="73"/>
        <v/>
      </c>
    </row>
    <row r="1564" spans="1:6">
      <c r="A1564">
        <f>LEN('intermediaire_import_articles-w'!B1564)</f>
        <v>31</v>
      </c>
      <c r="B1564">
        <f t="shared" si="74"/>
        <v>25</v>
      </c>
      <c r="C1564">
        <f t="shared" si="72"/>
        <v>0</v>
      </c>
      <c r="D1564" t="s">
        <v>3223</v>
      </c>
      <c r="F1564" t="str">
        <f t="shared" si="73"/>
        <v/>
      </c>
    </row>
    <row r="1565" spans="1:6">
      <c r="A1565">
        <f>LEN('intermediaire_import_articles-w'!B1565)</f>
        <v>35</v>
      </c>
      <c r="B1565">
        <f t="shared" si="74"/>
        <v>25</v>
      </c>
      <c r="C1565">
        <f t="shared" si="72"/>
        <v>0</v>
      </c>
      <c r="D1565" t="s">
        <v>3223</v>
      </c>
      <c r="F1565" t="str">
        <f t="shared" si="73"/>
        <v/>
      </c>
    </row>
    <row r="1566" spans="1:6">
      <c r="A1566">
        <f>LEN('intermediaire_import_articles-w'!B1566)</f>
        <v>26</v>
      </c>
      <c r="B1566">
        <f t="shared" si="74"/>
        <v>25</v>
      </c>
      <c r="C1566">
        <f t="shared" si="72"/>
        <v>0</v>
      </c>
      <c r="D1566" t="s">
        <v>3223</v>
      </c>
      <c r="F1566" t="str">
        <f t="shared" si="73"/>
        <v/>
      </c>
    </row>
    <row r="1567" spans="1:6">
      <c r="A1567">
        <f>LEN('intermediaire_import_articles-w'!B1567)</f>
        <v>38</v>
      </c>
      <c r="B1567">
        <f t="shared" si="74"/>
        <v>25</v>
      </c>
      <c r="C1567">
        <f t="shared" si="72"/>
        <v>0</v>
      </c>
      <c r="D1567" t="s">
        <v>3223</v>
      </c>
      <c r="F1567" t="str">
        <f t="shared" si="73"/>
        <v/>
      </c>
    </row>
    <row r="1568" spans="1:6">
      <c r="A1568">
        <f>LEN('intermediaire_import_articles-w'!B1568)</f>
        <v>32</v>
      </c>
      <c r="B1568">
        <f t="shared" si="74"/>
        <v>25</v>
      </c>
      <c r="C1568">
        <f t="shared" si="72"/>
        <v>0</v>
      </c>
      <c r="D1568" t="s">
        <v>3223</v>
      </c>
      <c r="F1568" t="str">
        <f t="shared" si="73"/>
        <v/>
      </c>
    </row>
    <row r="1569" spans="1:6">
      <c r="A1569">
        <f>LEN('intermediaire_import_articles-w'!B1569)</f>
        <v>38</v>
      </c>
      <c r="B1569">
        <f t="shared" si="74"/>
        <v>25</v>
      </c>
      <c r="C1569">
        <f t="shared" si="72"/>
        <v>0</v>
      </c>
      <c r="D1569" t="s">
        <v>3223</v>
      </c>
      <c r="F1569" t="str">
        <f t="shared" si="73"/>
        <v/>
      </c>
    </row>
    <row r="1570" spans="1:6">
      <c r="A1570">
        <f>LEN('intermediaire_import_articles-w'!B1570)</f>
        <v>35</v>
      </c>
      <c r="B1570">
        <f t="shared" si="74"/>
        <v>25</v>
      </c>
      <c r="C1570">
        <f t="shared" si="72"/>
        <v>0</v>
      </c>
      <c r="D1570" t="s">
        <v>3223</v>
      </c>
      <c r="F1570" t="str">
        <f t="shared" si="73"/>
        <v/>
      </c>
    </row>
    <row r="1571" spans="1:6">
      <c r="A1571">
        <f>LEN('intermediaire_import_articles-w'!B1571)</f>
        <v>38</v>
      </c>
      <c r="B1571">
        <f t="shared" si="74"/>
        <v>25</v>
      </c>
      <c r="C1571">
        <f t="shared" si="72"/>
        <v>0</v>
      </c>
      <c r="D1571" t="s">
        <v>3223</v>
      </c>
      <c r="F1571" t="str">
        <f t="shared" si="73"/>
        <v/>
      </c>
    </row>
    <row r="1572" spans="1:6">
      <c r="A1572">
        <f>LEN('intermediaire_import_articles-w'!B1572)</f>
        <v>37</v>
      </c>
      <c r="B1572">
        <f t="shared" si="74"/>
        <v>25</v>
      </c>
      <c r="C1572">
        <f t="shared" si="72"/>
        <v>0</v>
      </c>
      <c r="D1572" t="s">
        <v>3223</v>
      </c>
      <c r="F1572" t="str">
        <f t="shared" si="73"/>
        <v/>
      </c>
    </row>
    <row r="1573" spans="1:6">
      <c r="A1573">
        <f>LEN('intermediaire_import_articles-w'!B1573)</f>
        <v>40</v>
      </c>
      <c r="B1573">
        <f t="shared" si="74"/>
        <v>25</v>
      </c>
      <c r="C1573">
        <f t="shared" si="72"/>
        <v>0</v>
      </c>
      <c r="D1573" t="s">
        <v>3223</v>
      </c>
      <c r="F1573" t="str">
        <f t="shared" si="73"/>
        <v/>
      </c>
    </row>
    <row r="1574" spans="1:6">
      <c r="A1574">
        <f>LEN('intermediaire_import_articles-w'!B1574)</f>
        <v>22</v>
      </c>
      <c r="B1574">
        <f t="shared" si="74"/>
        <v>25</v>
      </c>
      <c r="C1574">
        <f t="shared" si="72"/>
        <v>0</v>
      </c>
      <c r="D1574" t="s">
        <v>3223</v>
      </c>
      <c r="F1574" t="str">
        <f t="shared" si="73"/>
        <v/>
      </c>
    </row>
    <row r="1575" spans="1:6">
      <c r="A1575">
        <f>LEN('intermediaire_import_articles-w'!B1575)</f>
        <v>31</v>
      </c>
      <c r="B1575">
        <f t="shared" si="74"/>
        <v>25</v>
      </c>
      <c r="C1575">
        <f t="shared" si="72"/>
        <v>0</v>
      </c>
      <c r="D1575" t="s">
        <v>3223</v>
      </c>
      <c r="F1575" t="str">
        <f t="shared" si="73"/>
        <v/>
      </c>
    </row>
    <row r="1576" spans="1:6">
      <c r="A1576">
        <f>LEN('intermediaire_import_articles-w'!B1576)</f>
        <v>27</v>
      </c>
      <c r="B1576">
        <f t="shared" si="74"/>
        <v>25</v>
      </c>
      <c r="C1576">
        <f t="shared" si="72"/>
        <v>0</v>
      </c>
      <c r="D1576" t="s">
        <v>3223</v>
      </c>
      <c r="F1576" t="str">
        <f t="shared" si="73"/>
        <v/>
      </c>
    </row>
    <row r="1577" spans="1:6">
      <c r="A1577">
        <f>LEN('intermediaire_import_articles-w'!B1577)</f>
        <v>26</v>
      </c>
      <c r="B1577">
        <f t="shared" si="74"/>
        <v>25</v>
      </c>
      <c r="C1577">
        <f t="shared" si="72"/>
        <v>0</v>
      </c>
      <c r="D1577" t="s">
        <v>3223</v>
      </c>
      <c r="F1577" t="str">
        <f t="shared" si="73"/>
        <v/>
      </c>
    </row>
    <row r="1578" spans="1:6">
      <c r="A1578">
        <f>LEN('intermediaire_import_articles-w'!B1578)</f>
        <v>37</v>
      </c>
      <c r="B1578">
        <f t="shared" si="74"/>
        <v>25</v>
      </c>
      <c r="C1578">
        <f t="shared" si="72"/>
        <v>0</v>
      </c>
      <c r="D1578" t="s">
        <v>3223</v>
      </c>
      <c r="F1578" t="str">
        <f t="shared" si="73"/>
        <v/>
      </c>
    </row>
    <row r="1579" spans="1:6">
      <c r="A1579">
        <f>LEN('intermediaire_import_articles-w'!B1579)</f>
        <v>31</v>
      </c>
      <c r="B1579">
        <f t="shared" si="74"/>
        <v>25</v>
      </c>
      <c r="C1579">
        <f t="shared" si="72"/>
        <v>0</v>
      </c>
      <c r="D1579" t="s">
        <v>3223</v>
      </c>
      <c r="F1579" t="str">
        <f t="shared" si="73"/>
        <v/>
      </c>
    </row>
    <row r="1580" spans="1:6">
      <c r="A1580">
        <f>LEN('intermediaire_import_articles-w'!B1580)</f>
        <v>35</v>
      </c>
      <c r="B1580">
        <f t="shared" si="74"/>
        <v>25</v>
      </c>
      <c r="C1580">
        <f t="shared" si="72"/>
        <v>0</v>
      </c>
      <c r="D1580" t="s">
        <v>3223</v>
      </c>
      <c r="F1580" t="str">
        <f t="shared" si="73"/>
        <v/>
      </c>
    </row>
    <row r="1581" spans="1:6">
      <c r="A1581">
        <f>LEN('intermediaire_import_articles-w'!B1581)</f>
        <v>40</v>
      </c>
      <c r="B1581">
        <f t="shared" si="74"/>
        <v>25</v>
      </c>
      <c r="C1581">
        <f t="shared" si="72"/>
        <v>0</v>
      </c>
      <c r="D1581" t="s">
        <v>3223</v>
      </c>
      <c r="F1581" t="str">
        <f t="shared" si="73"/>
        <v/>
      </c>
    </row>
    <row r="1582" spans="1:6">
      <c r="A1582">
        <f>LEN('intermediaire_import_articles-w'!B1582)</f>
        <v>40</v>
      </c>
      <c r="B1582">
        <f t="shared" si="74"/>
        <v>25</v>
      </c>
      <c r="C1582">
        <f t="shared" si="72"/>
        <v>0</v>
      </c>
      <c r="D1582" t="s">
        <v>3223</v>
      </c>
      <c r="F1582" t="str">
        <f t="shared" si="73"/>
        <v/>
      </c>
    </row>
    <row r="1583" spans="1:6">
      <c r="A1583">
        <f>LEN('intermediaire_import_articles-w'!B1583)</f>
        <v>40</v>
      </c>
      <c r="B1583">
        <f t="shared" si="74"/>
        <v>25</v>
      </c>
      <c r="C1583">
        <f t="shared" si="72"/>
        <v>0</v>
      </c>
      <c r="D1583" t="s">
        <v>3223</v>
      </c>
      <c r="F1583" t="str">
        <f t="shared" si="73"/>
        <v/>
      </c>
    </row>
    <row r="1584" spans="1:6">
      <c r="A1584">
        <f>LEN('intermediaire_import_articles-w'!B1584)</f>
        <v>38</v>
      </c>
      <c r="B1584">
        <f t="shared" si="74"/>
        <v>25</v>
      </c>
      <c r="C1584">
        <f t="shared" si="72"/>
        <v>0</v>
      </c>
      <c r="D1584" t="s">
        <v>3223</v>
      </c>
      <c r="F1584" t="str">
        <f t="shared" si="73"/>
        <v/>
      </c>
    </row>
    <row r="1585" spans="1:6">
      <c r="A1585">
        <f>LEN('intermediaire_import_articles-w'!B1585)</f>
        <v>33</v>
      </c>
      <c r="B1585">
        <f t="shared" si="74"/>
        <v>25</v>
      </c>
      <c r="C1585">
        <f t="shared" si="72"/>
        <v>0</v>
      </c>
      <c r="D1585" t="s">
        <v>3223</v>
      </c>
      <c r="F1585" t="str">
        <f t="shared" si="73"/>
        <v/>
      </c>
    </row>
    <row r="1586" spans="1:6">
      <c r="A1586">
        <f>LEN('intermediaire_import_articles-w'!B1586)</f>
        <v>17</v>
      </c>
      <c r="B1586">
        <f t="shared" si="74"/>
        <v>25</v>
      </c>
      <c r="C1586">
        <f t="shared" si="72"/>
        <v>0</v>
      </c>
      <c r="D1586" t="s">
        <v>3223</v>
      </c>
      <c r="F1586" t="str">
        <f t="shared" si="73"/>
        <v/>
      </c>
    </row>
    <row r="1587" spans="1:6">
      <c r="A1587">
        <f>LEN('intermediaire_import_articles-w'!B1587)</f>
        <v>23</v>
      </c>
      <c r="B1587">
        <f t="shared" si="74"/>
        <v>25</v>
      </c>
      <c r="C1587">
        <f t="shared" si="72"/>
        <v>0</v>
      </c>
      <c r="D1587" t="s">
        <v>3223</v>
      </c>
      <c r="F1587" t="str">
        <f t="shared" si="73"/>
        <v/>
      </c>
    </row>
    <row r="1588" spans="1:6">
      <c r="A1588">
        <f>LEN('intermediaire_import_articles-w'!B1588)</f>
        <v>40</v>
      </c>
      <c r="B1588">
        <f t="shared" si="74"/>
        <v>25</v>
      </c>
      <c r="C1588">
        <f t="shared" si="72"/>
        <v>0</v>
      </c>
      <c r="D1588" t="s">
        <v>3223</v>
      </c>
      <c r="F1588" t="str">
        <f t="shared" si="73"/>
        <v/>
      </c>
    </row>
    <row r="1589" spans="1:6">
      <c r="A1589">
        <f>LEN('intermediaire_import_articles-w'!B1589)</f>
        <v>31</v>
      </c>
      <c r="B1589">
        <f t="shared" si="74"/>
        <v>25</v>
      </c>
      <c r="C1589">
        <f t="shared" ref="C1589:C1652" si="75">GESTEP(A1589+B1589,128)</f>
        <v>0</v>
      </c>
      <c r="D1589" t="s">
        <v>3223</v>
      </c>
      <c r="F1589" t="str">
        <f t="shared" ref="F1589:F1652" si="76">IF(C1589 = 1,128-B1589,"")</f>
        <v/>
      </c>
    </row>
    <row r="1590" spans="1:6">
      <c r="A1590">
        <f>LEN('intermediaire_import_articles-w'!B1590)</f>
        <v>35</v>
      </c>
      <c r="B1590">
        <f t="shared" si="74"/>
        <v>25</v>
      </c>
      <c r="C1590">
        <f t="shared" si="75"/>
        <v>0</v>
      </c>
      <c r="D1590" t="s">
        <v>3223</v>
      </c>
      <c r="F1590" t="str">
        <f t="shared" si="76"/>
        <v/>
      </c>
    </row>
    <row r="1591" spans="1:6">
      <c r="A1591">
        <f>LEN('intermediaire_import_articles-w'!B1591)</f>
        <v>29</v>
      </c>
      <c r="B1591">
        <f t="shared" si="74"/>
        <v>25</v>
      </c>
      <c r="C1591">
        <f t="shared" si="75"/>
        <v>0</v>
      </c>
      <c r="D1591" t="s">
        <v>3223</v>
      </c>
      <c r="F1591" t="str">
        <f t="shared" si="76"/>
        <v/>
      </c>
    </row>
    <row r="1592" spans="1:6">
      <c r="A1592">
        <f>LEN('intermediaire_import_articles-w'!B1592)</f>
        <v>32</v>
      </c>
      <c r="B1592">
        <f t="shared" si="74"/>
        <v>25</v>
      </c>
      <c r="C1592">
        <f t="shared" si="75"/>
        <v>0</v>
      </c>
      <c r="D1592" t="s">
        <v>3223</v>
      </c>
      <c r="F1592" t="str">
        <f t="shared" si="76"/>
        <v/>
      </c>
    </row>
    <row r="1593" spans="1:6">
      <c r="A1593">
        <f>LEN('intermediaire_import_articles-w'!B1593)</f>
        <v>37</v>
      </c>
      <c r="B1593">
        <f t="shared" si="74"/>
        <v>25</v>
      </c>
      <c r="C1593">
        <f t="shared" si="75"/>
        <v>0</v>
      </c>
      <c r="D1593" t="s">
        <v>3223</v>
      </c>
      <c r="F1593" t="str">
        <f t="shared" si="76"/>
        <v/>
      </c>
    </row>
    <row r="1594" spans="1:6">
      <c r="A1594">
        <f>LEN('intermediaire_import_articles-w'!B1594)</f>
        <v>13</v>
      </c>
      <c r="B1594">
        <f t="shared" si="74"/>
        <v>25</v>
      </c>
      <c r="C1594">
        <f t="shared" si="75"/>
        <v>0</v>
      </c>
      <c r="D1594" t="s">
        <v>3223</v>
      </c>
      <c r="F1594" t="str">
        <f t="shared" si="76"/>
        <v/>
      </c>
    </row>
    <row r="1595" spans="1:6">
      <c r="A1595">
        <f>LEN('intermediaire_import_articles-w'!B1595)</f>
        <v>32</v>
      </c>
      <c r="B1595">
        <f t="shared" si="74"/>
        <v>25</v>
      </c>
      <c r="C1595">
        <f t="shared" si="75"/>
        <v>0</v>
      </c>
      <c r="D1595" t="s">
        <v>3223</v>
      </c>
      <c r="F1595" t="str">
        <f t="shared" si="76"/>
        <v/>
      </c>
    </row>
    <row r="1596" spans="1:6">
      <c r="A1596">
        <f>LEN('intermediaire_import_articles-w'!B1596)</f>
        <v>32</v>
      </c>
      <c r="B1596">
        <f t="shared" si="74"/>
        <v>25</v>
      </c>
      <c r="C1596">
        <f t="shared" si="75"/>
        <v>0</v>
      </c>
      <c r="D1596" t="s">
        <v>3223</v>
      </c>
      <c r="F1596" t="str">
        <f t="shared" si="76"/>
        <v/>
      </c>
    </row>
    <row r="1597" spans="1:6">
      <c r="A1597">
        <f>LEN('intermediaire_import_articles-w'!B1597)</f>
        <v>18</v>
      </c>
      <c r="B1597">
        <f t="shared" si="74"/>
        <v>25</v>
      </c>
      <c r="C1597">
        <f t="shared" si="75"/>
        <v>0</v>
      </c>
      <c r="D1597" t="s">
        <v>3223</v>
      </c>
      <c r="F1597" t="str">
        <f t="shared" si="76"/>
        <v/>
      </c>
    </row>
    <row r="1598" spans="1:6">
      <c r="A1598">
        <f>LEN('intermediaire_import_articles-w'!B1598)</f>
        <v>40</v>
      </c>
      <c r="B1598">
        <f t="shared" si="74"/>
        <v>25</v>
      </c>
      <c r="C1598">
        <f t="shared" si="75"/>
        <v>0</v>
      </c>
      <c r="D1598" t="s">
        <v>3223</v>
      </c>
      <c r="F1598" t="str">
        <f t="shared" si="76"/>
        <v/>
      </c>
    </row>
    <row r="1599" spans="1:6">
      <c r="A1599">
        <f>LEN('intermediaire_import_articles-w'!B1599)</f>
        <v>35</v>
      </c>
      <c r="B1599">
        <f t="shared" si="74"/>
        <v>25</v>
      </c>
      <c r="C1599">
        <f t="shared" si="75"/>
        <v>0</v>
      </c>
      <c r="D1599" t="s">
        <v>3223</v>
      </c>
      <c r="F1599" t="str">
        <f t="shared" si="76"/>
        <v/>
      </c>
    </row>
    <row r="1600" spans="1:6">
      <c r="A1600">
        <f>LEN('intermediaire_import_articles-w'!B1600)</f>
        <v>37</v>
      </c>
      <c r="B1600">
        <f t="shared" si="74"/>
        <v>25</v>
      </c>
      <c r="C1600">
        <f t="shared" si="75"/>
        <v>0</v>
      </c>
      <c r="D1600" t="s">
        <v>3223</v>
      </c>
      <c r="F1600" t="str">
        <f t="shared" si="76"/>
        <v/>
      </c>
    </row>
    <row r="1601" spans="1:6">
      <c r="A1601">
        <f>LEN('intermediaire_import_articles-w'!B1601)</f>
        <v>40</v>
      </c>
      <c r="B1601">
        <f t="shared" si="74"/>
        <v>25</v>
      </c>
      <c r="C1601">
        <f t="shared" si="75"/>
        <v>0</v>
      </c>
      <c r="D1601" t="s">
        <v>3223</v>
      </c>
      <c r="F1601" t="str">
        <f t="shared" si="76"/>
        <v/>
      </c>
    </row>
    <row r="1602" spans="1:6">
      <c r="A1602">
        <f>LEN('intermediaire_import_articles-w'!B1602)</f>
        <v>40</v>
      </c>
      <c r="B1602">
        <f t="shared" si="74"/>
        <v>25</v>
      </c>
      <c r="C1602">
        <f t="shared" si="75"/>
        <v>0</v>
      </c>
      <c r="D1602" t="s">
        <v>3223</v>
      </c>
      <c r="F1602" t="str">
        <f t="shared" si="76"/>
        <v/>
      </c>
    </row>
    <row r="1603" spans="1:6">
      <c r="A1603">
        <f>LEN('intermediaire_import_articles-w'!B1603)</f>
        <v>33</v>
      </c>
      <c r="B1603">
        <f t="shared" ref="B1603:B1666" si="77">LEN(D1603)</f>
        <v>25</v>
      </c>
      <c r="C1603">
        <f t="shared" si="75"/>
        <v>0</v>
      </c>
      <c r="D1603" t="s">
        <v>3223</v>
      </c>
      <c r="F1603" t="str">
        <f t="shared" si="76"/>
        <v/>
      </c>
    </row>
    <row r="1604" spans="1:6">
      <c r="A1604">
        <f>LEN('intermediaire_import_articles-w'!B1604)</f>
        <v>23</v>
      </c>
      <c r="B1604">
        <f t="shared" si="77"/>
        <v>25</v>
      </c>
      <c r="C1604">
        <f t="shared" si="75"/>
        <v>0</v>
      </c>
      <c r="D1604" t="s">
        <v>3223</v>
      </c>
      <c r="F1604" t="str">
        <f t="shared" si="76"/>
        <v/>
      </c>
    </row>
    <row r="1605" spans="1:6">
      <c r="A1605">
        <f>LEN('intermediaire_import_articles-w'!B1605)</f>
        <v>34</v>
      </c>
      <c r="B1605">
        <f t="shared" si="77"/>
        <v>25</v>
      </c>
      <c r="C1605">
        <f t="shared" si="75"/>
        <v>0</v>
      </c>
      <c r="D1605" t="s">
        <v>3223</v>
      </c>
      <c r="F1605" t="str">
        <f t="shared" si="76"/>
        <v/>
      </c>
    </row>
    <row r="1606" spans="1:6">
      <c r="A1606">
        <f>LEN('intermediaire_import_articles-w'!B1606)</f>
        <v>40</v>
      </c>
      <c r="B1606">
        <f t="shared" si="77"/>
        <v>25</v>
      </c>
      <c r="C1606">
        <f t="shared" si="75"/>
        <v>0</v>
      </c>
      <c r="D1606" t="s">
        <v>3223</v>
      </c>
      <c r="F1606" t="str">
        <f t="shared" si="76"/>
        <v/>
      </c>
    </row>
    <row r="1607" spans="1:6">
      <c r="A1607">
        <f>LEN('intermediaire_import_articles-w'!B1607)</f>
        <v>31</v>
      </c>
      <c r="B1607">
        <f t="shared" si="77"/>
        <v>25</v>
      </c>
      <c r="C1607">
        <f t="shared" si="75"/>
        <v>0</v>
      </c>
      <c r="D1607" t="s">
        <v>3223</v>
      </c>
      <c r="F1607" t="str">
        <f t="shared" si="76"/>
        <v/>
      </c>
    </row>
    <row r="1608" spans="1:6">
      <c r="A1608">
        <f>LEN('intermediaire_import_articles-w'!B1608)</f>
        <v>23</v>
      </c>
      <c r="B1608">
        <f t="shared" si="77"/>
        <v>25</v>
      </c>
      <c r="C1608">
        <f t="shared" si="75"/>
        <v>0</v>
      </c>
      <c r="D1608" t="s">
        <v>3223</v>
      </c>
      <c r="F1608" t="str">
        <f t="shared" si="76"/>
        <v/>
      </c>
    </row>
    <row r="1609" spans="1:6">
      <c r="A1609">
        <f>LEN('intermediaire_import_articles-w'!B1609)</f>
        <v>24</v>
      </c>
      <c r="B1609">
        <f t="shared" si="77"/>
        <v>25</v>
      </c>
      <c r="C1609">
        <f t="shared" si="75"/>
        <v>0</v>
      </c>
      <c r="D1609" t="s">
        <v>3223</v>
      </c>
      <c r="F1609" t="str">
        <f t="shared" si="76"/>
        <v/>
      </c>
    </row>
    <row r="1610" spans="1:6">
      <c r="A1610">
        <f>LEN('intermediaire_import_articles-w'!B1610)</f>
        <v>22</v>
      </c>
      <c r="B1610">
        <f t="shared" si="77"/>
        <v>25</v>
      </c>
      <c r="C1610">
        <f t="shared" si="75"/>
        <v>0</v>
      </c>
      <c r="D1610" t="s">
        <v>3223</v>
      </c>
      <c r="F1610" t="str">
        <f t="shared" si="76"/>
        <v/>
      </c>
    </row>
    <row r="1611" spans="1:6">
      <c r="A1611">
        <f>LEN('intermediaire_import_articles-w'!B1611)</f>
        <v>37</v>
      </c>
      <c r="B1611">
        <f t="shared" si="77"/>
        <v>25</v>
      </c>
      <c r="C1611">
        <f t="shared" si="75"/>
        <v>0</v>
      </c>
      <c r="D1611" t="s">
        <v>3223</v>
      </c>
      <c r="F1611" t="str">
        <f t="shared" si="76"/>
        <v/>
      </c>
    </row>
    <row r="1612" spans="1:6">
      <c r="A1612">
        <f>LEN('intermediaire_import_articles-w'!B1612)</f>
        <v>40</v>
      </c>
      <c r="B1612">
        <f t="shared" si="77"/>
        <v>25</v>
      </c>
      <c r="C1612">
        <f t="shared" si="75"/>
        <v>0</v>
      </c>
      <c r="D1612" t="s">
        <v>3223</v>
      </c>
      <c r="F1612" t="str">
        <f t="shared" si="76"/>
        <v/>
      </c>
    </row>
    <row r="1613" spans="1:6">
      <c r="A1613">
        <f>LEN('intermediaire_import_articles-w'!B1613)</f>
        <v>39</v>
      </c>
      <c r="B1613">
        <f t="shared" si="77"/>
        <v>25</v>
      </c>
      <c r="C1613">
        <f t="shared" si="75"/>
        <v>0</v>
      </c>
      <c r="D1613" t="s">
        <v>3223</v>
      </c>
      <c r="F1613" t="str">
        <f t="shared" si="76"/>
        <v/>
      </c>
    </row>
    <row r="1614" spans="1:6">
      <c r="A1614">
        <f>LEN('intermediaire_import_articles-w'!B1614)</f>
        <v>40</v>
      </c>
      <c r="B1614">
        <f t="shared" si="77"/>
        <v>25</v>
      </c>
      <c r="C1614">
        <f t="shared" si="75"/>
        <v>0</v>
      </c>
      <c r="D1614" t="s">
        <v>3223</v>
      </c>
      <c r="F1614" t="str">
        <f t="shared" si="76"/>
        <v/>
      </c>
    </row>
    <row r="1615" spans="1:6">
      <c r="A1615">
        <f>LEN('intermediaire_import_articles-w'!B1615)</f>
        <v>33</v>
      </c>
      <c r="B1615">
        <f t="shared" si="77"/>
        <v>25</v>
      </c>
      <c r="C1615">
        <f t="shared" si="75"/>
        <v>0</v>
      </c>
      <c r="D1615" t="s">
        <v>3223</v>
      </c>
      <c r="F1615" t="str">
        <f t="shared" si="76"/>
        <v/>
      </c>
    </row>
    <row r="1616" spans="1:6">
      <c r="A1616">
        <f>LEN('intermediaire_import_articles-w'!B1616)</f>
        <v>34</v>
      </c>
      <c r="B1616">
        <f t="shared" si="77"/>
        <v>25</v>
      </c>
      <c r="C1616">
        <f t="shared" si="75"/>
        <v>0</v>
      </c>
      <c r="D1616" t="s">
        <v>3223</v>
      </c>
      <c r="F1616" t="str">
        <f t="shared" si="76"/>
        <v/>
      </c>
    </row>
    <row r="1617" spans="1:6">
      <c r="A1617">
        <f>LEN('intermediaire_import_articles-w'!B1617)</f>
        <v>38</v>
      </c>
      <c r="B1617">
        <f t="shared" si="77"/>
        <v>25</v>
      </c>
      <c r="C1617">
        <f t="shared" si="75"/>
        <v>0</v>
      </c>
      <c r="D1617" t="s">
        <v>3223</v>
      </c>
      <c r="F1617" t="str">
        <f t="shared" si="76"/>
        <v/>
      </c>
    </row>
    <row r="1618" spans="1:6">
      <c r="A1618">
        <f>LEN('intermediaire_import_articles-w'!B1618)</f>
        <v>39</v>
      </c>
      <c r="B1618">
        <f t="shared" si="77"/>
        <v>25</v>
      </c>
      <c r="C1618">
        <f t="shared" si="75"/>
        <v>0</v>
      </c>
      <c r="D1618" t="s">
        <v>3223</v>
      </c>
      <c r="F1618" t="str">
        <f t="shared" si="76"/>
        <v/>
      </c>
    </row>
    <row r="1619" spans="1:6">
      <c r="A1619">
        <f>LEN('intermediaire_import_articles-w'!B1619)</f>
        <v>40</v>
      </c>
      <c r="B1619">
        <f t="shared" si="77"/>
        <v>25</v>
      </c>
      <c r="C1619">
        <f t="shared" si="75"/>
        <v>0</v>
      </c>
      <c r="D1619" t="s">
        <v>3223</v>
      </c>
      <c r="F1619" t="str">
        <f t="shared" si="76"/>
        <v/>
      </c>
    </row>
    <row r="1620" spans="1:6">
      <c r="A1620">
        <f>LEN('intermediaire_import_articles-w'!B1620)</f>
        <v>19</v>
      </c>
      <c r="B1620">
        <f t="shared" si="77"/>
        <v>25</v>
      </c>
      <c r="C1620">
        <f t="shared" si="75"/>
        <v>0</v>
      </c>
      <c r="D1620" t="s">
        <v>3223</v>
      </c>
      <c r="F1620" t="str">
        <f t="shared" si="76"/>
        <v/>
      </c>
    </row>
    <row r="1621" spans="1:6">
      <c r="A1621">
        <f>LEN('intermediaire_import_articles-w'!B1621)</f>
        <v>25</v>
      </c>
      <c r="B1621">
        <f t="shared" si="77"/>
        <v>25</v>
      </c>
      <c r="C1621">
        <f t="shared" si="75"/>
        <v>0</v>
      </c>
      <c r="D1621" t="s">
        <v>3223</v>
      </c>
      <c r="F1621" t="str">
        <f t="shared" si="76"/>
        <v/>
      </c>
    </row>
    <row r="1622" spans="1:6">
      <c r="A1622">
        <f>LEN('intermediaire_import_articles-w'!B1622)</f>
        <v>33</v>
      </c>
      <c r="B1622">
        <f t="shared" si="77"/>
        <v>25</v>
      </c>
      <c r="C1622">
        <f t="shared" si="75"/>
        <v>0</v>
      </c>
      <c r="D1622" t="s">
        <v>3223</v>
      </c>
      <c r="F1622" t="str">
        <f t="shared" si="76"/>
        <v/>
      </c>
    </row>
    <row r="1623" spans="1:6">
      <c r="A1623">
        <f>LEN('intermediaire_import_articles-w'!B1623)</f>
        <v>39</v>
      </c>
      <c r="B1623">
        <f t="shared" si="77"/>
        <v>25</v>
      </c>
      <c r="C1623">
        <f t="shared" si="75"/>
        <v>0</v>
      </c>
      <c r="D1623" t="s">
        <v>3223</v>
      </c>
      <c r="F1623" t="str">
        <f t="shared" si="76"/>
        <v/>
      </c>
    </row>
    <row r="1624" spans="1:6">
      <c r="A1624">
        <f>LEN('intermediaire_import_articles-w'!B1624)</f>
        <v>39</v>
      </c>
      <c r="B1624">
        <f t="shared" si="77"/>
        <v>25</v>
      </c>
      <c r="C1624">
        <f t="shared" si="75"/>
        <v>0</v>
      </c>
      <c r="D1624" t="s">
        <v>3223</v>
      </c>
      <c r="F1624" t="str">
        <f t="shared" si="76"/>
        <v/>
      </c>
    </row>
    <row r="1625" spans="1:6">
      <c r="A1625">
        <f>LEN('intermediaire_import_articles-w'!B1625)</f>
        <v>40</v>
      </c>
      <c r="B1625">
        <f t="shared" si="77"/>
        <v>25</v>
      </c>
      <c r="C1625">
        <f t="shared" si="75"/>
        <v>0</v>
      </c>
      <c r="D1625" t="s">
        <v>3223</v>
      </c>
      <c r="F1625" t="str">
        <f t="shared" si="76"/>
        <v/>
      </c>
    </row>
    <row r="1626" spans="1:6">
      <c r="A1626">
        <f>LEN('intermediaire_import_articles-w'!B1626)</f>
        <v>20</v>
      </c>
      <c r="B1626">
        <f t="shared" si="77"/>
        <v>25</v>
      </c>
      <c r="C1626">
        <f t="shared" si="75"/>
        <v>0</v>
      </c>
      <c r="D1626" t="s">
        <v>3223</v>
      </c>
      <c r="F1626" t="str">
        <f t="shared" si="76"/>
        <v/>
      </c>
    </row>
    <row r="1627" spans="1:6">
      <c r="A1627">
        <f>LEN('intermediaire_import_articles-w'!B1627)</f>
        <v>20</v>
      </c>
      <c r="B1627">
        <f t="shared" si="77"/>
        <v>25</v>
      </c>
      <c r="C1627">
        <f t="shared" si="75"/>
        <v>0</v>
      </c>
      <c r="D1627" t="s">
        <v>3223</v>
      </c>
      <c r="F1627" t="str">
        <f t="shared" si="76"/>
        <v/>
      </c>
    </row>
    <row r="1628" spans="1:6">
      <c r="A1628">
        <f>LEN('intermediaire_import_articles-w'!B1628)</f>
        <v>32</v>
      </c>
      <c r="B1628">
        <f t="shared" si="77"/>
        <v>25</v>
      </c>
      <c r="C1628">
        <f t="shared" si="75"/>
        <v>0</v>
      </c>
      <c r="D1628" t="s">
        <v>3223</v>
      </c>
      <c r="F1628" t="str">
        <f t="shared" si="76"/>
        <v/>
      </c>
    </row>
    <row r="1629" spans="1:6">
      <c r="A1629">
        <f>LEN('intermediaire_import_articles-w'!B1629)</f>
        <v>32</v>
      </c>
      <c r="B1629">
        <f t="shared" si="77"/>
        <v>25</v>
      </c>
      <c r="C1629">
        <f t="shared" si="75"/>
        <v>0</v>
      </c>
      <c r="D1629" t="s">
        <v>3223</v>
      </c>
      <c r="F1629" t="str">
        <f t="shared" si="76"/>
        <v/>
      </c>
    </row>
    <row r="1630" spans="1:6">
      <c r="A1630">
        <f>LEN('intermediaire_import_articles-w'!B1630)</f>
        <v>37</v>
      </c>
      <c r="B1630">
        <f t="shared" si="77"/>
        <v>25</v>
      </c>
      <c r="C1630">
        <f t="shared" si="75"/>
        <v>0</v>
      </c>
      <c r="D1630" t="s">
        <v>3223</v>
      </c>
      <c r="F1630" t="str">
        <f t="shared" si="76"/>
        <v/>
      </c>
    </row>
    <row r="1631" spans="1:6">
      <c r="A1631">
        <f>LEN('intermediaire_import_articles-w'!B1631)</f>
        <v>38</v>
      </c>
      <c r="B1631">
        <f t="shared" si="77"/>
        <v>25</v>
      </c>
      <c r="C1631">
        <f t="shared" si="75"/>
        <v>0</v>
      </c>
      <c r="D1631" t="s">
        <v>3223</v>
      </c>
      <c r="F1631" t="str">
        <f t="shared" si="76"/>
        <v/>
      </c>
    </row>
    <row r="1632" spans="1:6">
      <c r="A1632">
        <f>LEN('intermediaire_import_articles-w'!B1632)</f>
        <v>23</v>
      </c>
      <c r="B1632">
        <f t="shared" si="77"/>
        <v>25</v>
      </c>
      <c r="C1632">
        <f t="shared" si="75"/>
        <v>0</v>
      </c>
      <c r="D1632" t="s">
        <v>3223</v>
      </c>
      <c r="F1632" t="str">
        <f t="shared" si="76"/>
        <v/>
      </c>
    </row>
    <row r="1633" spans="1:6">
      <c r="A1633">
        <f>LEN('intermediaire_import_articles-w'!B1633)</f>
        <v>40</v>
      </c>
      <c r="B1633">
        <f t="shared" si="77"/>
        <v>25</v>
      </c>
      <c r="C1633">
        <f t="shared" si="75"/>
        <v>0</v>
      </c>
      <c r="D1633" t="s">
        <v>3223</v>
      </c>
      <c r="F1633" t="str">
        <f t="shared" si="76"/>
        <v/>
      </c>
    </row>
    <row r="1634" spans="1:6">
      <c r="A1634">
        <f>LEN('intermediaire_import_articles-w'!B1634)</f>
        <v>29</v>
      </c>
      <c r="B1634">
        <f t="shared" si="77"/>
        <v>25</v>
      </c>
      <c r="C1634">
        <f t="shared" si="75"/>
        <v>0</v>
      </c>
      <c r="D1634" t="s">
        <v>3223</v>
      </c>
      <c r="F1634" t="str">
        <f t="shared" si="76"/>
        <v/>
      </c>
    </row>
    <row r="1635" spans="1:6">
      <c r="A1635">
        <f>LEN('intermediaire_import_articles-w'!B1635)</f>
        <v>39</v>
      </c>
      <c r="B1635">
        <f t="shared" si="77"/>
        <v>25</v>
      </c>
      <c r="C1635">
        <f t="shared" si="75"/>
        <v>0</v>
      </c>
      <c r="D1635" t="s">
        <v>3223</v>
      </c>
      <c r="F1635" t="str">
        <f t="shared" si="76"/>
        <v/>
      </c>
    </row>
    <row r="1636" spans="1:6">
      <c r="A1636">
        <f>LEN('intermediaire_import_articles-w'!B1636)</f>
        <v>23</v>
      </c>
      <c r="B1636">
        <f t="shared" si="77"/>
        <v>25</v>
      </c>
      <c r="C1636">
        <f t="shared" si="75"/>
        <v>0</v>
      </c>
      <c r="D1636" t="s">
        <v>3223</v>
      </c>
      <c r="F1636" t="str">
        <f t="shared" si="76"/>
        <v/>
      </c>
    </row>
    <row r="1637" spans="1:6">
      <c r="A1637">
        <f>LEN('intermediaire_import_articles-w'!B1637)</f>
        <v>30</v>
      </c>
      <c r="B1637">
        <f t="shared" si="77"/>
        <v>25</v>
      </c>
      <c r="C1637">
        <f t="shared" si="75"/>
        <v>0</v>
      </c>
      <c r="D1637" t="s">
        <v>3223</v>
      </c>
      <c r="F1637" t="str">
        <f t="shared" si="76"/>
        <v/>
      </c>
    </row>
    <row r="1638" spans="1:6">
      <c r="A1638">
        <f>LEN('intermediaire_import_articles-w'!B1638)</f>
        <v>39</v>
      </c>
      <c r="B1638">
        <f t="shared" si="77"/>
        <v>25</v>
      </c>
      <c r="C1638">
        <f t="shared" si="75"/>
        <v>0</v>
      </c>
      <c r="D1638" t="s">
        <v>3223</v>
      </c>
      <c r="F1638" t="str">
        <f t="shared" si="76"/>
        <v/>
      </c>
    </row>
    <row r="1639" spans="1:6">
      <c r="A1639">
        <f>LEN('intermediaire_import_articles-w'!B1639)</f>
        <v>22</v>
      </c>
      <c r="B1639">
        <f t="shared" si="77"/>
        <v>25</v>
      </c>
      <c r="C1639">
        <f t="shared" si="75"/>
        <v>0</v>
      </c>
      <c r="D1639" t="s">
        <v>3223</v>
      </c>
      <c r="F1639" t="str">
        <f t="shared" si="76"/>
        <v/>
      </c>
    </row>
    <row r="1640" spans="1:6">
      <c r="A1640">
        <f>LEN('intermediaire_import_articles-w'!B1640)</f>
        <v>22</v>
      </c>
      <c r="B1640">
        <f t="shared" si="77"/>
        <v>25</v>
      </c>
      <c r="C1640">
        <f t="shared" si="75"/>
        <v>0</v>
      </c>
      <c r="D1640" t="s">
        <v>3223</v>
      </c>
      <c r="F1640" t="str">
        <f t="shared" si="76"/>
        <v/>
      </c>
    </row>
    <row r="1641" spans="1:6">
      <c r="A1641">
        <f>LEN('intermediaire_import_articles-w'!B1641)</f>
        <v>22</v>
      </c>
      <c r="B1641">
        <f t="shared" si="77"/>
        <v>25</v>
      </c>
      <c r="C1641">
        <f t="shared" si="75"/>
        <v>0</v>
      </c>
      <c r="D1641" t="s">
        <v>3223</v>
      </c>
      <c r="F1641" t="str">
        <f t="shared" si="76"/>
        <v/>
      </c>
    </row>
    <row r="1642" spans="1:6">
      <c r="A1642">
        <f>LEN('intermediaire_import_articles-w'!B1642)</f>
        <v>40</v>
      </c>
      <c r="B1642">
        <f t="shared" si="77"/>
        <v>25</v>
      </c>
      <c r="C1642">
        <f t="shared" si="75"/>
        <v>0</v>
      </c>
      <c r="D1642" t="s">
        <v>3223</v>
      </c>
      <c r="F1642" t="str">
        <f t="shared" si="76"/>
        <v/>
      </c>
    </row>
    <row r="1643" spans="1:6">
      <c r="A1643">
        <f>LEN('intermediaire_import_articles-w'!B1643)</f>
        <v>30</v>
      </c>
      <c r="B1643">
        <f t="shared" si="77"/>
        <v>25</v>
      </c>
      <c r="C1643">
        <f t="shared" si="75"/>
        <v>0</v>
      </c>
      <c r="D1643" t="s">
        <v>3223</v>
      </c>
      <c r="F1643" t="str">
        <f t="shared" si="76"/>
        <v/>
      </c>
    </row>
    <row r="1644" spans="1:6">
      <c r="A1644">
        <f>LEN('intermediaire_import_articles-w'!B1644)</f>
        <v>21</v>
      </c>
      <c r="B1644">
        <f t="shared" si="77"/>
        <v>25</v>
      </c>
      <c r="C1644">
        <f t="shared" si="75"/>
        <v>0</v>
      </c>
      <c r="D1644" t="s">
        <v>3223</v>
      </c>
      <c r="F1644" t="str">
        <f t="shared" si="76"/>
        <v/>
      </c>
    </row>
    <row r="1645" spans="1:6">
      <c r="A1645">
        <f>LEN('intermediaire_import_articles-w'!B1645)</f>
        <v>28</v>
      </c>
      <c r="B1645">
        <f t="shared" si="77"/>
        <v>25</v>
      </c>
      <c r="C1645">
        <f t="shared" si="75"/>
        <v>0</v>
      </c>
      <c r="D1645" t="s">
        <v>3223</v>
      </c>
      <c r="F1645" t="str">
        <f t="shared" si="76"/>
        <v/>
      </c>
    </row>
    <row r="1646" spans="1:6">
      <c r="A1646">
        <f>LEN('intermediaire_import_articles-w'!B1646)</f>
        <v>28</v>
      </c>
      <c r="B1646">
        <f t="shared" si="77"/>
        <v>25</v>
      </c>
      <c r="C1646">
        <f t="shared" si="75"/>
        <v>0</v>
      </c>
      <c r="D1646" t="s">
        <v>3223</v>
      </c>
      <c r="F1646" t="str">
        <f t="shared" si="76"/>
        <v/>
      </c>
    </row>
    <row r="1647" spans="1:6">
      <c r="A1647">
        <f>LEN('intermediaire_import_articles-w'!B1647)</f>
        <v>23</v>
      </c>
      <c r="B1647">
        <f t="shared" si="77"/>
        <v>25</v>
      </c>
      <c r="C1647">
        <f t="shared" si="75"/>
        <v>0</v>
      </c>
      <c r="D1647" t="s">
        <v>3223</v>
      </c>
      <c r="F1647" t="str">
        <f t="shared" si="76"/>
        <v/>
      </c>
    </row>
    <row r="1648" spans="1:6">
      <c r="A1648">
        <f>LEN('intermediaire_import_articles-w'!B1648)</f>
        <v>40</v>
      </c>
      <c r="B1648">
        <f t="shared" si="77"/>
        <v>25</v>
      </c>
      <c r="C1648">
        <f t="shared" si="75"/>
        <v>0</v>
      </c>
      <c r="D1648" t="s">
        <v>3223</v>
      </c>
      <c r="F1648" t="str">
        <f t="shared" si="76"/>
        <v/>
      </c>
    </row>
    <row r="1649" spans="1:6">
      <c r="A1649">
        <f>LEN('intermediaire_import_articles-w'!B1649)</f>
        <v>25</v>
      </c>
      <c r="B1649">
        <f t="shared" si="77"/>
        <v>25</v>
      </c>
      <c r="C1649">
        <f t="shared" si="75"/>
        <v>0</v>
      </c>
      <c r="D1649" t="s">
        <v>3223</v>
      </c>
      <c r="F1649" t="str">
        <f t="shared" si="76"/>
        <v/>
      </c>
    </row>
    <row r="1650" spans="1:6">
      <c r="A1650">
        <f>LEN('intermediaire_import_articles-w'!B1650)</f>
        <v>22</v>
      </c>
      <c r="B1650">
        <f t="shared" si="77"/>
        <v>25</v>
      </c>
      <c r="C1650">
        <f t="shared" si="75"/>
        <v>0</v>
      </c>
      <c r="D1650" t="s">
        <v>3223</v>
      </c>
      <c r="F1650" t="str">
        <f t="shared" si="76"/>
        <v/>
      </c>
    </row>
    <row r="1651" spans="1:6">
      <c r="A1651">
        <f>LEN('intermediaire_import_articles-w'!B1651)</f>
        <v>28</v>
      </c>
      <c r="B1651">
        <f t="shared" si="77"/>
        <v>25</v>
      </c>
      <c r="C1651">
        <f t="shared" si="75"/>
        <v>0</v>
      </c>
      <c r="D1651" t="s">
        <v>3223</v>
      </c>
      <c r="F1651" t="str">
        <f t="shared" si="76"/>
        <v/>
      </c>
    </row>
    <row r="1652" spans="1:6">
      <c r="A1652">
        <f>LEN('intermediaire_import_articles-w'!B1652)</f>
        <v>30</v>
      </c>
      <c r="B1652">
        <f t="shared" si="77"/>
        <v>25</v>
      </c>
      <c r="C1652">
        <f t="shared" si="75"/>
        <v>0</v>
      </c>
      <c r="D1652" t="s">
        <v>3223</v>
      </c>
      <c r="F1652" t="str">
        <f t="shared" si="76"/>
        <v/>
      </c>
    </row>
    <row r="1653" spans="1:6">
      <c r="A1653">
        <f>LEN('intermediaire_import_articles-w'!B1653)</f>
        <v>28</v>
      </c>
      <c r="B1653">
        <f t="shared" si="77"/>
        <v>25</v>
      </c>
      <c r="C1653">
        <f t="shared" ref="C1653:C1716" si="78">GESTEP(A1653+B1653,128)</f>
        <v>0</v>
      </c>
      <c r="D1653" t="s">
        <v>3223</v>
      </c>
      <c r="F1653" t="str">
        <f t="shared" ref="F1653:F1716" si="79">IF(C1653 = 1,128-B1653,"")</f>
        <v/>
      </c>
    </row>
    <row r="1654" spans="1:6">
      <c r="A1654">
        <f>LEN('intermediaire_import_articles-w'!B1654)</f>
        <v>27</v>
      </c>
      <c r="B1654">
        <f t="shared" si="77"/>
        <v>25</v>
      </c>
      <c r="C1654">
        <f t="shared" si="78"/>
        <v>0</v>
      </c>
      <c r="D1654" t="s">
        <v>3223</v>
      </c>
      <c r="F1654" t="str">
        <f t="shared" si="79"/>
        <v/>
      </c>
    </row>
    <row r="1655" spans="1:6">
      <c r="A1655">
        <f>LEN('intermediaire_import_articles-w'!B1655)</f>
        <v>28</v>
      </c>
      <c r="B1655">
        <f t="shared" si="77"/>
        <v>25</v>
      </c>
      <c r="C1655">
        <f t="shared" si="78"/>
        <v>0</v>
      </c>
      <c r="D1655" t="s">
        <v>3223</v>
      </c>
      <c r="F1655" t="str">
        <f t="shared" si="79"/>
        <v/>
      </c>
    </row>
    <row r="1656" spans="1:6">
      <c r="A1656">
        <f>LEN('intermediaire_import_articles-w'!B1656)</f>
        <v>30</v>
      </c>
      <c r="B1656">
        <f t="shared" si="77"/>
        <v>25</v>
      </c>
      <c r="C1656">
        <f t="shared" si="78"/>
        <v>0</v>
      </c>
      <c r="D1656" t="s">
        <v>3223</v>
      </c>
      <c r="F1656" t="str">
        <f t="shared" si="79"/>
        <v/>
      </c>
    </row>
    <row r="1657" spans="1:6">
      <c r="A1657">
        <f>LEN('intermediaire_import_articles-w'!B1657)</f>
        <v>29</v>
      </c>
      <c r="B1657">
        <f t="shared" si="77"/>
        <v>25</v>
      </c>
      <c r="C1657">
        <f t="shared" si="78"/>
        <v>0</v>
      </c>
      <c r="D1657" t="s">
        <v>3223</v>
      </c>
      <c r="F1657" t="str">
        <f t="shared" si="79"/>
        <v/>
      </c>
    </row>
    <row r="1658" spans="1:6">
      <c r="A1658">
        <f>LEN('intermediaire_import_articles-w'!B1658)</f>
        <v>32</v>
      </c>
      <c r="B1658">
        <f t="shared" si="77"/>
        <v>25</v>
      </c>
      <c r="C1658">
        <f t="shared" si="78"/>
        <v>0</v>
      </c>
      <c r="D1658" t="s">
        <v>3223</v>
      </c>
      <c r="F1658" t="str">
        <f t="shared" si="79"/>
        <v/>
      </c>
    </row>
    <row r="1659" spans="1:6">
      <c r="A1659">
        <f>LEN('intermediaire_import_articles-w'!B1659)</f>
        <v>28</v>
      </c>
      <c r="B1659">
        <f t="shared" si="77"/>
        <v>25</v>
      </c>
      <c r="C1659">
        <f t="shared" si="78"/>
        <v>0</v>
      </c>
      <c r="D1659" t="s">
        <v>3223</v>
      </c>
      <c r="F1659" t="str">
        <f t="shared" si="79"/>
        <v/>
      </c>
    </row>
    <row r="1660" spans="1:6">
      <c r="A1660">
        <f>LEN('intermediaire_import_articles-w'!B1660)</f>
        <v>29</v>
      </c>
      <c r="B1660">
        <f t="shared" si="77"/>
        <v>25</v>
      </c>
      <c r="C1660">
        <f t="shared" si="78"/>
        <v>0</v>
      </c>
      <c r="D1660" t="s">
        <v>3223</v>
      </c>
      <c r="F1660" t="str">
        <f t="shared" si="79"/>
        <v/>
      </c>
    </row>
    <row r="1661" spans="1:6">
      <c r="A1661">
        <f>LEN('intermediaire_import_articles-w'!B1661)</f>
        <v>27</v>
      </c>
      <c r="B1661">
        <f t="shared" si="77"/>
        <v>25</v>
      </c>
      <c r="C1661">
        <f t="shared" si="78"/>
        <v>0</v>
      </c>
      <c r="D1661" t="s">
        <v>3223</v>
      </c>
      <c r="F1661" t="str">
        <f t="shared" si="79"/>
        <v/>
      </c>
    </row>
    <row r="1662" spans="1:6">
      <c r="A1662">
        <f>LEN('intermediaire_import_articles-w'!B1662)</f>
        <v>28</v>
      </c>
      <c r="B1662">
        <f t="shared" si="77"/>
        <v>25</v>
      </c>
      <c r="C1662">
        <f t="shared" si="78"/>
        <v>0</v>
      </c>
      <c r="D1662" t="s">
        <v>3223</v>
      </c>
      <c r="F1662" t="str">
        <f t="shared" si="79"/>
        <v/>
      </c>
    </row>
    <row r="1663" spans="1:6">
      <c r="A1663">
        <f>LEN('intermediaire_import_articles-w'!B1663)</f>
        <v>25</v>
      </c>
      <c r="B1663">
        <f t="shared" si="77"/>
        <v>25</v>
      </c>
      <c r="C1663">
        <f t="shared" si="78"/>
        <v>0</v>
      </c>
      <c r="D1663" t="s">
        <v>3223</v>
      </c>
      <c r="F1663" t="str">
        <f t="shared" si="79"/>
        <v/>
      </c>
    </row>
    <row r="1664" spans="1:6">
      <c r="A1664">
        <f>LEN('intermediaire_import_articles-w'!B1664)</f>
        <v>29</v>
      </c>
      <c r="B1664">
        <f t="shared" si="77"/>
        <v>25</v>
      </c>
      <c r="C1664">
        <f t="shared" si="78"/>
        <v>0</v>
      </c>
      <c r="D1664" t="s">
        <v>3223</v>
      </c>
      <c r="F1664" t="str">
        <f t="shared" si="79"/>
        <v/>
      </c>
    </row>
    <row r="1665" spans="1:6">
      <c r="A1665">
        <f>LEN('intermediaire_import_articles-w'!B1665)</f>
        <v>24</v>
      </c>
      <c r="B1665">
        <f t="shared" si="77"/>
        <v>25</v>
      </c>
      <c r="C1665">
        <f t="shared" si="78"/>
        <v>0</v>
      </c>
      <c r="D1665" t="s">
        <v>3223</v>
      </c>
      <c r="F1665" t="str">
        <f t="shared" si="79"/>
        <v/>
      </c>
    </row>
    <row r="1666" spans="1:6">
      <c r="A1666">
        <f>LEN('intermediaire_import_articles-w'!B1666)</f>
        <v>27</v>
      </c>
      <c r="B1666">
        <f t="shared" si="77"/>
        <v>25</v>
      </c>
      <c r="C1666">
        <f t="shared" si="78"/>
        <v>0</v>
      </c>
      <c r="D1666" t="s">
        <v>3223</v>
      </c>
      <c r="F1666" t="str">
        <f t="shared" si="79"/>
        <v/>
      </c>
    </row>
    <row r="1667" spans="1:6">
      <c r="A1667">
        <f>LEN('intermediaire_import_articles-w'!B1667)</f>
        <v>26</v>
      </c>
      <c r="B1667">
        <f t="shared" ref="B1667:B1730" si="80">LEN(D1667)</f>
        <v>25</v>
      </c>
      <c r="C1667">
        <f t="shared" si="78"/>
        <v>0</v>
      </c>
      <c r="D1667" t="s">
        <v>3223</v>
      </c>
      <c r="F1667" t="str">
        <f t="shared" si="79"/>
        <v/>
      </c>
    </row>
    <row r="1668" spans="1:6">
      <c r="A1668">
        <f>LEN('intermediaire_import_articles-w'!B1668)</f>
        <v>20</v>
      </c>
      <c r="B1668">
        <f t="shared" si="80"/>
        <v>25</v>
      </c>
      <c r="C1668">
        <f t="shared" si="78"/>
        <v>0</v>
      </c>
      <c r="D1668" t="s">
        <v>3223</v>
      </c>
      <c r="F1668" t="str">
        <f t="shared" si="79"/>
        <v/>
      </c>
    </row>
    <row r="1669" spans="1:6">
      <c r="A1669">
        <f>LEN('intermediaire_import_articles-w'!B1669)</f>
        <v>38</v>
      </c>
      <c r="B1669">
        <f t="shared" si="80"/>
        <v>25</v>
      </c>
      <c r="C1669">
        <f t="shared" si="78"/>
        <v>0</v>
      </c>
      <c r="D1669" t="s">
        <v>3223</v>
      </c>
      <c r="F1669" t="str">
        <f t="shared" si="79"/>
        <v/>
      </c>
    </row>
    <row r="1670" spans="1:6">
      <c r="A1670">
        <f>LEN('intermediaire_import_articles-w'!B1670)</f>
        <v>21</v>
      </c>
      <c r="B1670">
        <f t="shared" si="80"/>
        <v>25</v>
      </c>
      <c r="C1670">
        <f t="shared" si="78"/>
        <v>0</v>
      </c>
      <c r="D1670" t="s">
        <v>3223</v>
      </c>
      <c r="F1670" t="str">
        <f t="shared" si="79"/>
        <v/>
      </c>
    </row>
    <row r="1671" spans="1:6">
      <c r="A1671">
        <f>LEN('intermediaire_import_articles-w'!B1671)</f>
        <v>35</v>
      </c>
      <c r="B1671">
        <f t="shared" si="80"/>
        <v>25</v>
      </c>
      <c r="C1671">
        <f t="shared" si="78"/>
        <v>0</v>
      </c>
      <c r="D1671" t="s">
        <v>3223</v>
      </c>
      <c r="F1671" t="str">
        <f t="shared" si="79"/>
        <v/>
      </c>
    </row>
    <row r="1672" spans="1:6">
      <c r="A1672">
        <f>LEN('intermediaire_import_articles-w'!B1672)</f>
        <v>13</v>
      </c>
      <c r="B1672">
        <f t="shared" si="80"/>
        <v>25</v>
      </c>
      <c r="C1672">
        <f t="shared" si="78"/>
        <v>0</v>
      </c>
      <c r="D1672" t="s">
        <v>3223</v>
      </c>
      <c r="F1672" t="str">
        <f t="shared" si="79"/>
        <v/>
      </c>
    </row>
    <row r="1673" spans="1:6">
      <c r="A1673">
        <f>LEN('intermediaire_import_articles-w'!B1673)</f>
        <v>40</v>
      </c>
      <c r="B1673">
        <f t="shared" si="80"/>
        <v>25</v>
      </c>
      <c r="C1673">
        <f t="shared" si="78"/>
        <v>0</v>
      </c>
      <c r="D1673" t="s">
        <v>3223</v>
      </c>
      <c r="F1673" t="str">
        <f t="shared" si="79"/>
        <v/>
      </c>
    </row>
    <row r="1674" spans="1:6">
      <c r="A1674">
        <f>LEN('intermediaire_import_articles-w'!B1674)</f>
        <v>30</v>
      </c>
      <c r="B1674">
        <f t="shared" si="80"/>
        <v>25</v>
      </c>
      <c r="C1674">
        <f t="shared" si="78"/>
        <v>0</v>
      </c>
      <c r="D1674" t="s">
        <v>3223</v>
      </c>
      <c r="F1674" t="str">
        <f t="shared" si="79"/>
        <v/>
      </c>
    </row>
    <row r="1675" spans="1:6">
      <c r="A1675">
        <f>LEN('intermediaire_import_articles-w'!B1675)</f>
        <v>40</v>
      </c>
      <c r="B1675">
        <f t="shared" si="80"/>
        <v>25</v>
      </c>
      <c r="C1675">
        <f t="shared" si="78"/>
        <v>0</v>
      </c>
      <c r="D1675" t="s">
        <v>3223</v>
      </c>
      <c r="F1675" t="str">
        <f t="shared" si="79"/>
        <v/>
      </c>
    </row>
    <row r="1676" spans="1:6">
      <c r="A1676">
        <f>LEN('intermediaire_import_articles-w'!B1676)</f>
        <v>30</v>
      </c>
      <c r="B1676">
        <f t="shared" si="80"/>
        <v>25</v>
      </c>
      <c r="C1676">
        <f t="shared" si="78"/>
        <v>0</v>
      </c>
      <c r="D1676" t="s">
        <v>3223</v>
      </c>
      <c r="F1676" t="str">
        <f t="shared" si="79"/>
        <v/>
      </c>
    </row>
    <row r="1677" spans="1:6">
      <c r="A1677">
        <f>LEN('intermediaire_import_articles-w'!B1677)</f>
        <v>31</v>
      </c>
      <c r="B1677">
        <f t="shared" si="80"/>
        <v>25</v>
      </c>
      <c r="C1677">
        <f t="shared" si="78"/>
        <v>0</v>
      </c>
      <c r="D1677" t="s">
        <v>3223</v>
      </c>
      <c r="F1677" t="str">
        <f t="shared" si="79"/>
        <v/>
      </c>
    </row>
    <row r="1678" spans="1:6">
      <c r="A1678">
        <f>LEN('intermediaire_import_articles-w'!B1678)</f>
        <v>31</v>
      </c>
      <c r="B1678">
        <f t="shared" si="80"/>
        <v>25</v>
      </c>
      <c r="C1678">
        <f t="shared" si="78"/>
        <v>0</v>
      </c>
      <c r="D1678" t="s">
        <v>3223</v>
      </c>
      <c r="F1678" t="str">
        <f t="shared" si="79"/>
        <v/>
      </c>
    </row>
    <row r="1679" spans="1:6">
      <c r="A1679">
        <f>LEN('intermediaire_import_articles-w'!B1679)</f>
        <v>32</v>
      </c>
      <c r="B1679">
        <f t="shared" si="80"/>
        <v>25</v>
      </c>
      <c r="C1679">
        <f t="shared" si="78"/>
        <v>0</v>
      </c>
      <c r="D1679" t="s">
        <v>3223</v>
      </c>
      <c r="F1679" t="str">
        <f t="shared" si="79"/>
        <v/>
      </c>
    </row>
    <row r="1680" spans="1:6">
      <c r="A1680">
        <f>LEN('intermediaire_import_articles-w'!B1680)</f>
        <v>41</v>
      </c>
      <c r="B1680">
        <f t="shared" si="80"/>
        <v>25</v>
      </c>
      <c r="C1680">
        <f t="shared" si="78"/>
        <v>0</v>
      </c>
      <c r="D1680" t="s">
        <v>3223</v>
      </c>
      <c r="F1680" t="str">
        <f t="shared" si="79"/>
        <v/>
      </c>
    </row>
    <row r="1681" spans="1:6">
      <c r="A1681">
        <f>LEN('intermediaire_import_articles-w'!B1681)</f>
        <v>32</v>
      </c>
      <c r="B1681">
        <f t="shared" si="80"/>
        <v>25</v>
      </c>
      <c r="C1681">
        <f t="shared" si="78"/>
        <v>0</v>
      </c>
      <c r="D1681" t="s">
        <v>3223</v>
      </c>
      <c r="F1681" t="str">
        <f t="shared" si="79"/>
        <v/>
      </c>
    </row>
    <row r="1682" spans="1:6">
      <c r="A1682">
        <f>LEN('intermediaire_import_articles-w'!B1682)</f>
        <v>41</v>
      </c>
      <c r="B1682">
        <f t="shared" si="80"/>
        <v>25</v>
      </c>
      <c r="C1682">
        <f t="shared" si="78"/>
        <v>0</v>
      </c>
      <c r="D1682" t="s">
        <v>3223</v>
      </c>
      <c r="F1682" t="str">
        <f t="shared" si="79"/>
        <v/>
      </c>
    </row>
    <row r="1683" spans="1:6">
      <c r="A1683">
        <f>LEN('intermediaire_import_articles-w'!B1683)</f>
        <v>26</v>
      </c>
      <c r="B1683">
        <f t="shared" si="80"/>
        <v>25</v>
      </c>
      <c r="C1683">
        <f t="shared" si="78"/>
        <v>0</v>
      </c>
      <c r="D1683" t="s">
        <v>3223</v>
      </c>
      <c r="F1683" t="str">
        <f t="shared" si="79"/>
        <v/>
      </c>
    </row>
    <row r="1684" spans="1:6">
      <c r="A1684">
        <f>LEN('intermediaire_import_articles-w'!B1684)</f>
        <v>27</v>
      </c>
      <c r="B1684">
        <f t="shared" si="80"/>
        <v>25</v>
      </c>
      <c r="C1684">
        <f t="shared" si="78"/>
        <v>0</v>
      </c>
      <c r="D1684" t="s">
        <v>3223</v>
      </c>
      <c r="F1684" t="str">
        <f t="shared" si="79"/>
        <v/>
      </c>
    </row>
    <row r="1685" spans="1:6">
      <c r="A1685">
        <f>LEN('intermediaire_import_articles-w'!B1685)</f>
        <v>26</v>
      </c>
      <c r="B1685">
        <f t="shared" si="80"/>
        <v>25</v>
      </c>
      <c r="C1685">
        <f t="shared" si="78"/>
        <v>0</v>
      </c>
      <c r="D1685" t="s">
        <v>3223</v>
      </c>
      <c r="F1685" t="str">
        <f t="shared" si="79"/>
        <v/>
      </c>
    </row>
    <row r="1686" spans="1:6">
      <c r="A1686">
        <f>LEN('intermediaire_import_articles-w'!B1686)</f>
        <v>34</v>
      </c>
      <c r="B1686">
        <f t="shared" si="80"/>
        <v>25</v>
      </c>
      <c r="C1686">
        <f t="shared" si="78"/>
        <v>0</v>
      </c>
      <c r="D1686" t="s">
        <v>3223</v>
      </c>
      <c r="F1686" t="str">
        <f t="shared" si="79"/>
        <v/>
      </c>
    </row>
    <row r="1687" spans="1:6">
      <c r="A1687">
        <f>LEN('intermediaire_import_articles-w'!B1687)</f>
        <v>26</v>
      </c>
      <c r="B1687">
        <f t="shared" si="80"/>
        <v>25</v>
      </c>
      <c r="C1687">
        <f t="shared" si="78"/>
        <v>0</v>
      </c>
      <c r="D1687" t="s">
        <v>3223</v>
      </c>
      <c r="F1687" t="str">
        <f t="shared" si="79"/>
        <v/>
      </c>
    </row>
    <row r="1688" spans="1:6">
      <c r="A1688">
        <f>LEN('intermediaire_import_articles-w'!B1688)</f>
        <v>26</v>
      </c>
      <c r="B1688">
        <f t="shared" si="80"/>
        <v>25</v>
      </c>
      <c r="C1688">
        <f t="shared" si="78"/>
        <v>0</v>
      </c>
      <c r="D1688" t="s">
        <v>3223</v>
      </c>
      <c r="F1688" t="str">
        <f t="shared" si="79"/>
        <v/>
      </c>
    </row>
    <row r="1689" spans="1:6">
      <c r="A1689">
        <f>LEN('intermediaire_import_articles-w'!B1689)</f>
        <v>20</v>
      </c>
      <c r="B1689">
        <f t="shared" si="80"/>
        <v>25</v>
      </c>
      <c r="C1689">
        <f t="shared" si="78"/>
        <v>0</v>
      </c>
      <c r="D1689" t="s">
        <v>3223</v>
      </c>
      <c r="F1689" t="str">
        <f t="shared" si="79"/>
        <v/>
      </c>
    </row>
    <row r="1690" spans="1:6">
      <c r="A1690">
        <f>LEN('intermediaire_import_articles-w'!B1690)</f>
        <v>36</v>
      </c>
      <c r="B1690">
        <f t="shared" si="80"/>
        <v>25</v>
      </c>
      <c r="C1690">
        <f t="shared" si="78"/>
        <v>0</v>
      </c>
      <c r="D1690" t="s">
        <v>3223</v>
      </c>
      <c r="F1690" t="str">
        <f t="shared" si="79"/>
        <v/>
      </c>
    </row>
    <row r="1691" spans="1:6">
      <c r="A1691">
        <f>LEN('intermediaire_import_articles-w'!B1691)</f>
        <v>35</v>
      </c>
      <c r="B1691">
        <f t="shared" si="80"/>
        <v>25</v>
      </c>
      <c r="C1691">
        <f t="shared" si="78"/>
        <v>0</v>
      </c>
      <c r="D1691" t="s">
        <v>3223</v>
      </c>
      <c r="F1691" t="str">
        <f t="shared" si="79"/>
        <v/>
      </c>
    </row>
    <row r="1692" spans="1:6">
      <c r="A1692">
        <f>LEN('intermediaire_import_articles-w'!B1692)</f>
        <v>31</v>
      </c>
      <c r="B1692">
        <f t="shared" si="80"/>
        <v>25</v>
      </c>
      <c r="C1692">
        <f t="shared" si="78"/>
        <v>0</v>
      </c>
      <c r="D1692" t="s">
        <v>3223</v>
      </c>
      <c r="F1692" t="str">
        <f t="shared" si="79"/>
        <v/>
      </c>
    </row>
    <row r="1693" spans="1:6">
      <c r="A1693">
        <f>LEN('intermediaire_import_articles-w'!B1693)</f>
        <v>33</v>
      </c>
      <c r="B1693">
        <f t="shared" si="80"/>
        <v>25</v>
      </c>
      <c r="C1693">
        <f t="shared" si="78"/>
        <v>0</v>
      </c>
      <c r="D1693" t="s">
        <v>3223</v>
      </c>
      <c r="F1693" t="str">
        <f t="shared" si="79"/>
        <v/>
      </c>
    </row>
    <row r="1694" spans="1:6">
      <c r="A1694">
        <f>LEN('intermediaire_import_articles-w'!B1694)</f>
        <v>31</v>
      </c>
      <c r="B1694">
        <f t="shared" si="80"/>
        <v>25</v>
      </c>
      <c r="C1694">
        <f t="shared" si="78"/>
        <v>0</v>
      </c>
      <c r="D1694" t="s">
        <v>3223</v>
      </c>
      <c r="F1694" t="str">
        <f t="shared" si="79"/>
        <v/>
      </c>
    </row>
    <row r="1695" spans="1:6">
      <c r="A1695">
        <f>LEN('intermediaire_import_articles-w'!B1695)</f>
        <v>31</v>
      </c>
      <c r="B1695">
        <f t="shared" si="80"/>
        <v>25</v>
      </c>
      <c r="C1695">
        <f t="shared" si="78"/>
        <v>0</v>
      </c>
      <c r="D1695" t="s">
        <v>3223</v>
      </c>
      <c r="F1695" t="str">
        <f t="shared" si="79"/>
        <v/>
      </c>
    </row>
    <row r="1696" spans="1:6">
      <c r="A1696">
        <f>LEN('intermediaire_import_articles-w'!B1696)</f>
        <v>31</v>
      </c>
      <c r="B1696">
        <f t="shared" si="80"/>
        <v>25</v>
      </c>
      <c r="C1696">
        <f t="shared" si="78"/>
        <v>0</v>
      </c>
      <c r="D1696" t="s">
        <v>3223</v>
      </c>
      <c r="F1696" t="str">
        <f t="shared" si="79"/>
        <v/>
      </c>
    </row>
    <row r="1697" spans="1:6">
      <c r="A1697">
        <f>LEN('intermediaire_import_articles-w'!B1697)</f>
        <v>21</v>
      </c>
      <c r="B1697">
        <f t="shared" si="80"/>
        <v>25</v>
      </c>
      <c r="C1697">
        <f t="shared" si="78"/>
        <v>0</v>
      </c>
      <c r="D1697" t="s">
        <v>3223</v>
      </c>
      <c r="F1697" t="str">
        <f t="shared" si="79"/>
        <v/>
      </c>
    </row>
    <row r="1698" spans="1:6">
      <c r="A1698">
        <f>LEN('intermediaire_import_articles-w'!B1698)</f>
        <v>21</v>
      </c>
      <c r="B1698">
        <f t="shared" si="80"/>
        <v>25</v>
      </c>
      <c r="C1698">
        <f t="shared" si="78"/>
        <v>0</v>
      </c>
      <c r="D1698" t="s">
        <v>3223</v>
      </c>
      <c r="F1698" t="str">
        <f t="shared" si="79"/>
        <v/>
      </c>
    </row>
    <row r="1699" spans="1:6">
      <c r="A1699">
        <f>LEN('intermediaire_import_articles-w'!B1699)</f>
        <v>23</v>
      </c>
      <c r="B1699">
        <f t="shared" si="80"/>
        <v>25</v>
      </c>
      <c r="C1699">
        <f t="shared" si="78"/>
        <v>0</v>
      </c>
      <c r="D1699" t="s">
        <v>3223</v>
      </c>
      <c r="F1699" t="str">
        <f t="shared" si="79"/>
        <v/>
      </c>
    </row>
    <row r="1700" spans="1:6">
      <c r="A1700">
        <f>LEN('intermediaire_import_articles-w'!B1700)</f>
        <v>21</v>
      </c>
      <c r="B1700">
        <f t="shared" si="80"/>
        <v>25</v>
      </c>
      <c r="C1700">
        <f t="shared" si="78"/>
        <v>0</v>
      </c>
      <c r="D1700" t="s">
        <v>3223</v>
      </c>
      <c r="F1700" t="str">
        <f t="shared" si="79"/>
        <v/>
      </c>
    </row>
    <row r="1701" spans="1:6">
      <c r="A1701">
        <f>LEN('intermediaire_import_articles-w'!B1701)</f>
        <v>21</v>
      </c>
      <c r="B1701">
        <f t="shared" si="80"/>
        <v>25</v>
      </c>
      <c r="C1701">
        <f t="shared" si="78"/>
        <v>0</v>
      </c>
      <c r="D1701" t="s">
        <v>3223</v>
      </c>
      <c r="F1701" t="str">
        <f t="shared" si="79"/>
        <v/>
      </c>
    </row>
    <row r="1702" spans="1:6">
      <c r="A1702">
        <f>LEN('intermediaire_import_articles-w'!B1702)</f>
        <v>21</v>
      </c>
      <c r="B1702">
        <f t="shared" si="80"/>
        <v>25</v>
      </c>
      <c r="C1702">
        <f t="shared" si="78"/>
        <v>0</v>
      </c>
      <c r="D1702" t="s">
        <v>3223</v>
      </c>
      <c r="F1702" t="str">
        <f t="shared" si="79"/>
        <v/>
      </c>
    </row>
    <row r="1703" spans="1:6">
      <c r="A1703">
        <f>LEN('intermediaire_import_articles-w'!B1703)</f>
        <v>21</v>
      </c>
      <c r="B1703">
        <f t="shared" si="80"/>
        <v>25</v>
      </c>
      <c r="C1703">
        <f t="shared" si="78"/>
        <v>0</v>
      </c>
      <c r="D1703" t="s">
        <v>3223</v>
      </c>
      <c r="F1703" t="str">
        <f t="shared" si="79"/>
        <v/>
      </c>
    </row>
    <row r="1704" spans="1:6">
      <c r="A1704">
        <f>LEN('intermediaire_import_articles-w'!B1704)</f>
        <v>29</v>
      </c>
      <c r="B1704">
        <f t="shared" si="80"/>
        <v>25</v>
      </c>
      <c r="C1704">
        <f t="shared" si="78"/>
        <v>0</v>
      </c>
      <c r="D1704" t="s">
        <v>3223</v>
      </c>
      <c r="F1704" t="str">
        <f t="shared" si="79"/>
        <v/>
      </c>
    </row>
    <row r="1705" spans="1:6">
      <c r="A1705">
        <f>LEN('intermediaire_import_articles-w'!B1705)</f>
        <v>30</v>
      </c>
      <c r="B1705">
        <f t="shared" si="80"/>
        <v>25</v>
      </c>
      <c r="C1705">
        <f t="shared" si="78"/>
        <v>0</v>
      </c>
      <c r="D1705" t="s">
        <v>3223</v>
      </c>
      <c r="F1705" t="str">
        <f t="shared" si="79"/>
        <v/>
      </c>
    </row>
    <row r="1706" spans="1:6">
      <c r="A1706">
        <f>LEN('intermediaire_import_articles-w'!B1706)</f>
        <v>34</v>
      </c>
      <c r="B1706">
        <f t="shared" si="80"/>
        <v>25</v>
      </c>
      <c r="C1706">
        <f t="shared" si="78"/>
        <v>0</v>
      </c>
      <c r="D1706" t="s">
        <v>3223</v>
      </c>
      <c r="F1706" t="str">
        <f t="shared" si="79"/>
        <v/>
      </c>
    </row>
    <row r="1707" spans="1:6">
      <c r="A1707">
        <f>LEN('intermediaire_import_articles-w'!B1707)</f>
        <v>32</v>
      </c>
      <c r="B1707">
        <f t="shared" si="80"/>
        <v>25</v>
      </c>
      <c r="C1707">
        <f t="shared" si="78"/>
        <v>0</v>
      </c>
      <c r="D1707" t="s">
        <v>3223</v>
      </c>
      <c r="F1707" t="str">
        <f t="shared" si="79"/>
        <v/>
      </c>
    </row>
    <row r="1708" spans="1:6">
      <c r="A1708">
        <f>LEN('intermediaire_import_articles-w'!B1708)</f>
        <v>22</v>
      </c>
      <c r="B1708">
        <f t="shared" si="80"/>
        <v>25</v>
      </c>
      <c r="C1708">
        <f t="shared" si="78"/>
        <v>0</v>
      </c>
      <c r="D1708" t="s">
        <v>3223</v>
      </c>
      <c r="F1708" t="str">
        <f t="shared" si="79"/>
        <v/>
      </c>
    </row>
    <row r="1709" spans="1:6">
      <c r="A1709">
        <f>LEN('intermediaire_import_articles-w'!B1709)</f>
        <v>26</v>
      </c>
      <c r="B1709">
        <f t="shared" si="80"/>
        <v>25</v>
      </c>
      <c r="C1709">
        <f t="shared" si="78"/>
        <v>0</v>
      </c>
      <c r="D1709" t="s">
        <v>3223</v>
      </c>
      <c r="F1709" t="str">
        <f t="shared" si="79"/>
        <v/>
      </c>
    </row>
    <row r="1710" spans="1:6">
      <c r="A1710">
        <f>LEN('intermediaire_import_articles-w'!B1710)</f>
        <v>25</v>
      </c>
      <c r="B1710">
        <f t="shared" si="80"/>
        <v>25</v>
      </c>
      <c r="C1710">
        <f t="shared" si="78"/>
        <v>0</v>
      </c>
      <c r="D1710" t="s">
        <v>3223</v>
      </c>
      <c r="F1710" t="str">
        <f t="shared" si="79"/>
        <v/>
      </c>
    </row>
    <row r="1711" spans="1:6">
      <c r="A1711">
        <f>LEN('intermediaire_import_articles-w'!B1711)</f>
        <v>19</v>
      </c>
      <c r="B1711">
        <f t="shared" si="80"/>
        <v>25</v>
      </c>
      <c r="C1711">
        <f t="shared" si="78"/>
        <v>0</v>
      </c>
      <c r="D1711" t="s">
        <v>3223</v>
      </c>
      <c r="F1711" t="str">
        <f t="shared" si="79"/>
        <v/>
      </c>
    </row>
    <row r="1712" spans="1:6">
      <c r="A1712">
        <f>LEN('intermediaire_import_articles-w'!B1712)</f>
        <v>19</v>
      </c>
      <c r="B1712">
        <f t="shared" si="80"/>
        <v>25</v>
      </c>
      <c r="C1712">
        <f t="shared" si="78"/>
        <v>0</v>
      </c>
      <c r="D1712" t="s">
        <v>3223</v>
      </c>
      <c r="F1712" t="str">
        <f t="shared" si="79"/>
        <v/>
      </c>
    </row>
    <row r="1713" spans="1:6">
      <c r="A1713">
        <f>LEN('intermediaire_import_articles-w'!B1713)</f>
        <v>19</v>
      </c>
      <c r="B1713">
        <f t="shared" si="80"/>
        <v>25</v>
      </c>
      <c r="C1713">
        <f t="shared" si="78"/>
        <v>0</v>
      </c>
      <c r="D1713" t="s">
        <v>3223</v>
      </c>
      <c r="F1713" t="str">
        <f t="shared" si="79"/>
        <v/>
      </c>
    </row>
    <row r="1714" spans="1:6">
      <c r="A1714">
        <f>LEN('intermediaire_import_articles-w'!B1714)</f>
        <v>28</v>
      </c>
      <c r="B1714">
        <f t="shared" si="80"/>
        <v>25</v>
      </c>
      <c r="C1714">
        <f t="shared" si="78"/>
        <v>0</v>
      </c>
      <c r="D1714" t="s">
        <v>3223</v>
      </c>
      <c r="F1714" t="str">
        <f t="shared" si="79"/>
        <v/>
      </c>
    </row>
    <row r="1715" spans="1:6">
      <c r="A1715">
        <f>LEN('intermediaire_import_articles-w'!B1715)</f>
        <v>28</v>
      </c>
      <c r="B1715">
        <f t="shared" si="80"/>
        <v>25</v>
      </c>
      <c r="C1715">
        <f t="shared" si="78"/>
        <v>0</v>
      </c>
      <c r="D1715" t="s">
        <v>3223</v>
      </c>
      <c r="F1715" t="str">
        <f t="shared" si="79"/>
        <v/>
      </c>
    </row>
    <row r="1716" spans="1:6">
      <c r="A1716">
        <f>LEN('intermediaire_import_articles-w'!B1716)</f>
        <v>28</v>
      </c>
      <c r="B1716">
        <f t="shared" si="80"/>
        <v>25</v>
      </c>
      <c r="C1716">
        <f t="shared" si="78"/>
        <v>0</v>
      </c>
      <c r="D1716" t="s">
        <v>3223</v>
      </c>
      <c r="F1716" t="str">
        <f t="shared" si="79"/>
        <v/>
      </c>
    </row>
    <row r="1717" spans="1:6">
      <c r="A1717">
        <f>LEN('intermediaire_import_articles-w'!B1717)</f>
        <v>18</v>
      </c>
      <c r="B1717">
        <f t="shared" si="80"/>
        <v>25</v>
      </c>
      <c r="C1717">
        <f t="shared" ref="C1717:C1779" si="81">GESTEP(A1717+B1717,128)</f>
        <v>0</v>
      </c>
      <c r="D1717" t="s">
        <v>3223</v>
      </c>
      <c r="F1717" t="str">
        <f t="shared" ref="F1717:F1779" si="82">IF(C1717 = 1,128-B1717,"")</f>
        <v/>
      </c>
    </row>
    <row r="1718" spans="1:6">
      <c r="A1718">
        <f>LEN('intermediaire_import_articles-w'!B1718)</f>
        <v>18</v>
      </c>
      <c r="B1718">
        <f t="shared" si="80"/>
        <v>25</v>
      </c>
      <c r="C1718">
        <f t="shared" si="81"/>
        <v>0</v>
      </c>
      <c r="D1718" t="s">
        <v>3223</v>
      </c>
      <c r="F1718" t="str">
        <f t="shared" si="82"/>
        <v/>
      </c>
    </row>
    <row r="1719" spans="1:6">
      <c r="A1719">
        <f>LEN('intermediaire_import_articles-w'!B1719)</f>
        <v>29</v>
      </c>
      <c r="B1719">
        <f t="shared" si="80"/>
        <v>25</v>
      </c>
      <c r="C1719">
        <f t="shared" si="81"/>
        <v>0</v>
      </c>
      <c r="D1719" t="s">
        <v>3223</v>
      </c>
      <c r="F1719" t="str">
        <f t="shared" si="82"/>
        <v/>
      </c>
    </row>
    <row r="1720" spans="1:6">
      <c r="A1720">
        <f>LEN('intermediaire_import_articles-w'!B1720)</f>
        <v>16</v>
      </c>
      <c r="B1720">
        <f t="shared" si="80"/>
        <v>25</v>
      </c>
      <c r="C1720">
        <f t="shared" si="81"/>
        <v>0</v>
      </c>
      <c r="D1720" t="s">
        <v>3223</v>
      </c>
      <c r="F1720" t="str">
        <f t="shared" si="82"/>
        <v/>
      </c>
    </row>
    <row r="1721" spans="1:6">
      <c r="A1721">
        <f>LEN('intermediaire_import_articles-w'!B1721)</f>
        <v>15</v>
      </c>
      <c r="B1721">
        <f t="shared" si="80"/>
        <v>25</v>
      </c>
      <c r="C1721">
        <f t="shared" si="81"/>
        <v>0</v>
      </c>
      <c r="D1721" t="s">
        <v>3223</v>
      </c>
      <c r="F1721" t="str">
        <f t="shared" si="82"/>
        <v/>
      </c>
    </row>
    <row r="1722" spans="1:6">
      <c r="A1722">
        <f>LEN('intermediaire_import_articles-w'!B1722)</f>
        <v>17</v>
      </c>
      <c r="B1722">
        <f t="shared" si="80"/>
        <v>25</v>
      </c>
      <c r="C1722">
        <f t="shared" si="81"/>
        <v>0</v>
      </c>
      <c r="D1722" t="s">
        <v>3223</v>
      </c>
      <c r="F1722" t="str">
        <f t="shared" si="82"/>
        <v/>
      </c>
    </row>
    <row r="1723" spans="1:6">
      <c r="A1723">
        <f>LEN('intermediaire_import_articles-w'!B1723)</f>
        <v>17</v>
      </c>
      <c r="B1723">
        <f t="shared" si="80"/>
        <v>25</v>
      </c>
      <c r="C1723">
        <f t="shared" si="81"/>
        <v>0</v>
      </c>
      <c r="D1723" t="s">
        <v>3223</v>
      </c>
      <c r="F1723" t="str">
        <f t="shared" si="82"/>
        <v/>
      </c>
    </row>
    <row r="1724" spans="1:6">
      <c r="A1724">
        <f>LEN('intermediaire_import_articles-w'!B1724)</f>
        <v>17</v>
      </c>
      <c r="B1724">
        <f t="shared" si="80"/>
        <v>25</v>
      </c>
      <c r="C1724">
        <f t="shared" si="81"/>
        <v>0</v>
      </c>
      <c r="D1724" t="s">
        <v>3223</v>
      </c>
      <c r="F1724" t="str">
        <f t="shared" si="82"/>
        <v/>
      </c>
    </row>
    <row r="1725" spans="1:6">
      <c r="A1725">
        <f>LEN('intermediaire_import_articles-w'!B1725)</f>
        <v>15</v>
      </c>
      <c r="B1725">
        <f t="shared" si="80"/>
        <v>25</v>
      </c>
      <c r="C1725">
        <f t="shared" si="81"/>
        <v>0</v>
      </c>
      <c r="D1725" t="s">
        <v>3223</v>
      </c>
      <c r="F1725" t="str">
        <f t="shared" si="82"/>
        <v/>
      </c>
    </row>
    <row r="1726" spans="1:6">
      <c r="A1726">
        <f>LEN('intermediaire_import_articles-w'!B1726)</f>
        <v>17</v>
      </c>
      <c r="B1726">
        <f t="shared" si="80"/>
        <v>25</v>
      </c>
      <c r="C1726">
        <f t="shared" si="81"/>
        <v>0</v>
      </c>
      <c r="D1726" t="s">
        <v>3223</v>
      </c>
      <c r="F1726" t="str">
        <f t="shared" si="82"/>
        <v/>
      </c>
    </row>
    <row r="1727" spans="1:6">
      <c r="A1727">
        <f>LEN('intermediaire_import_articles-w'!B1727)</f>
        <v>28</v>
      </c>
      <c r="B1727">
        <f t="shared" si="80"/>
        <v>25</v>
      </c>
      <c r="C1727">
        <f t="shared" si="81"/>
        <v>0</v>
      </c>
      <c r="D1727" t="s">
        <v>3223</v>
      </c>
      <c r="F1727" t="str">
        <f t="shared" si="82"/>
        <v/>
      </c>
    </row>
    <row r="1728" spans="1:6">
      <c r="A1728">
        <f>LEN('intermediaire_import_articles-w'!B1728)</f>
        <v>30</v>
      </c>
      <c r="B1728">
        <f t="shared" si="80"/>
        <v>25</v>
      </c>
      <c r="C1728">
        <f t="shared" si="81"/>
        <v>0</v>
      </c>
      <c r="D1728" t="s">
        <v>3223</v>
      </c>
      <c r="F1728" t="str">
        <f t="shared" si="82"/>
        <v/>
      </c>
    </row>
    <row r="1729" spans="1:6">
      <c r="A1729">
        <f>LEN('intermediaire_import_articles-w'!B1729)</f>
        <v>23</v>
      </c>
      <c r="B1729">
        <f t="shared" si="80"/>
        <v>25</v>
      </c>
      <c r="C1729">
        <f t="shared" si="81"/>
        <v>0</v>
      </c>
      <c r="D1729" t="s">
        <v>3223</v>
      </c>
      <c r="F1729" t="str">
        <f t="shared" si="82"/>
        <v/>
      </c>
    </row>
    <row r="1730" spans="1:6">
      <c r="A1730">
        <f>LEN('intermediaire_import_articles-w'!B1730)</f>
        <v>27</v>
      </c>
      <c r="B1730">
        <f t="shared" si="80"/>
        <v>25</v>
      </c>
      <c r="C1730">
        <f t="shared" si="81"/>
        <v>0</v>
      </c>
      <c r="D1730" t="s">
        <v>3223</v>
      </c>
      <c r="F1730" t="str">
        <f t="shared" si="82"/>
        <v/>
      </c>
    </row>
    <row r="1731" spans="1:6">
      <c r="A1731">
        <f>LEN('intermediaire_import_articles-w'!B1731)</f>
        <v>16</v>
      </c>
      <c r="B1731">
        <f t="shared" ref="B1731:B1779" si="83">LEN(D1731)</f>
        <v>25</v>
      </c>
      <c r="C1731">
        <f t="shared" si="81"/>
        <v>0</v>
      </c>
      <c r="D1731" t="s">
        <v>3223</v>
      </c>
      <c r="F1731" t="str">
        <f t="shared" si="82"/>
        <v/>
      </c>
    </row>
    <row r="1732" spans="1:6">
      <c r="A1732">
        <f>LEN('intermediaire_import_articles-w'!B1732)</f>
        <v>36</v>
      </c>
      <c r="B1732">
        <f t="shared" si="83"/>
        <v>25</v>
      </c>
      <c r="C1732">
        <f t="shared" si="81"/>
        <v>0</v>
      </c>
      <c r="D1732" t="s">
        <v>3223</v>
      </c>
      <c r="F1732" t="str">
        <f t="shared" si="82"/>
        <v/>
      </c>
    </row>
    <row r="1733" spans="1:6">
      <c r="A1733">
        <f>LEN('intermediaire_import_articles-w'!B1733)</f>
        <v>23</v>
      </c>
      <c r="B1733">
        <f t="shared" si="83"/>
        <v>25</v>
      </c>
      <c r="C1733">
        <f t="shared" si="81"/>
        <v>0</v>
      </c>
      <c r="D1733" t="s">
        <v>3223</v>
      </c>
      <c r="F1733" t="str">
        <f t="shared" si="82"/>
        <v/>
      </c>
    </row>
    <row r="1734" spans="1:6">
      <c r="A1734">
        <f>LEN('intermediaire_import_articles-w'!B1734)</f>
        <v>20</v>
      </c>
      <c r="B1734">
        <f t="shared" si="83"/>
        <v>25</v>
      </c>
      <c r="C1734">
        <f t="shared" si="81"/>
        <v>0</v>
      </c>
      <c r="D1734" t="s">
        <v>3223</v>
      </c>
      <c r="F1734" t="str">
        <f t="shared" si="82"/>
        <v/>
      </c>
    </row>
    <row r="1735" spans="1:6">
      <c r="A1735">
        <f>LEN('intermediaire_import_articles-w'!B1735)</f>
        <v>17</v>
      </c>
      <c r="B1735">
        <f t="shared" si="83"/>
        <v>25</v>
      </c>
      <c r="C1735">
        <f t="shared" si="81"/>
        <v>0</v>
      </c>
      <c r="D1735" t="s">
        <v>3223</v>
      </c>
      <c r="F1735" t="str">
        <f t="shared" si="82"/>
        <v/>
      </c>
    </row>
    <row r="1736" spans="1:6">
      <c r="A1736">
        <f>LEN('intermediaire_import_articles-w'!B1736)</f>
        <v>20</v>
      </c>
      <c r="B1736">
        <f t="shared" si="83"/>
        <v>25</v>
      </c>
      <c r="C1736">
        <f t="shared" si="81"/>
        <v>0</v>
      </c>
      <c r="D1736" t="s">
        <v>3223</v>
      </c>
      <c r="F1736" t="str">
        <f t="shared" si="82"/>
        <v/>
      </c>
    </row>
    <row r="1737" spans="1:6">
      <c r="A1737">
        <f>LEN('intermediaire_import_articles-w'!B1737)</f>
        <v>20</v>
      </c>
      <c r="B1737">
        <f t="shared" si="83"/>
        <v>25</v>
      </c>
      <c r="C1737">
        <f t="shared" si="81"/>
        <v>0</v>
      </c>
      <c r="D1737" t="s">
        <v>3223</v>
      </c>
      <c r="F1737" t="str">
        <f t="shared" si="82"/>
        <v/>
      </c>
    </row>
    <row r="1738" spans="1:6">
      <c r="A1738">
        <f>LEN('intermediaire_import_articles-w'!B1738)</f>
        <v>27</v>
      </c>
      <c r="B1738">
        <f t="shared" si="83"/>
        <v>25</v>
      </c>
      <c r="C1738">
        <f t="shared" si="81"/>
        <v>0</v>
      </c>
      <c r="D1738" t="s">
        <v>3223</v>
      </c>
      <c r="F1738" t="str">
        <f t="shared" si="82"/>
        <v/>
      </c>
    </row>
    <row r="1739" spans="1:6">
      <c r="A1739">
        <f>LEN('intermediaire_import_articles-w'!B1739)</f>
        <v>20</v>
      </c>
      <c r="B1739">
        <f t="shared" si="83"/>
        <v>25</v>
      </c>
      <c r="C1739">
        <f t="shared" si="81"/>
        <v>0</v>
      </c>
      <c r="D1739" t="s">
        <v>3223</v>
      </c>
      <c r="F1739" t="str">
        <f t="shared" si="82"/>
        <v/>
      </c>
    </row>
    <row r="1740" spans="1:6">
      <c r="A1740">
        <f>LEN('intermediaire_import_articles-w'!B1740)</f>
        <v>27</v>
      </c>
      <c r="B1740">
        <f t="shared" si="83"/>
        <v>25</v>
      </c>
      <c r="C1740">
        <f t="shared" si="81"/>
        <v>0</v>
      </c>
      <c r="D1740" t="s">
        <v>3223</v>
      </c>
      <c r="F1740" t="str">
        <f t="shared" si="82"/>
        <v/>
      </c>
    </row>
    <row r="1741" spans="1:6">
      <c r="A1741">
        <f>LEN('intermediaire_import_articles-w'!B1741)</f>
        <v>24</v>
      </c>
      <c r="B1741">
        <f t="shared" si="83"/>
        <v>25</v>
      </c>
      <c r="C1741">
        <f t="shared" si="81"/>
        <v>0</v>
      </c>
      <c r="D1741" t="s">
        <v>3223</v>
      </c>
      <c r="F1741" t="str">
        <f t="shared" si="82"/>
        <v/>
      </c>
    </row>
    <row r="1742" spans="1:6">
      <c r="A1742">
        <f>LEN('intermediaire_import_articles-w'!B1742)</f>
        <v>30</v>
      </c>
      <c r="B1742">
        <f t="shared" si="83"/>
        <v>25</v>
      </c>
      <c r="C1742">
        <f t="shared" si="81"/>
        <v>0</v>
      </c>
      <c r="D1742" t="s">
        <v>3223</v>
      </c>
      <c r="F1742" t="str">
        <f t="shared" si="82"/>
        <v/>
      </c>
    </row>
    <row r="1743" spans="1:6">
      <c r="A1743">
        <f>LEN('intermediaire_import_articles-w'!B1743)</f>
        <v>30</v>
      </c>
      <c r="B1743">
        <f t="shared" si="83"/>
        <v>25</v>
      </c>
      <c r="C1743">
        <f t="shared" si="81"/>
        <v>0</v>
      </c>
      <c r="D1743" t="s">
        <v>3223</v>
      </c>
      <c r="F1743" t="str">
        <f t="shared" si="82"/>
        <v/>
      </c>
    </row>
    <row r="1744" spans="1:6">
      <c r="A1744">
        <f>LEN('intermediaire_import_articles-w'!B1744)</f>
        <v>30</v>
      </c>
      <c r="B1744">
        <f t="shared" si="83"/>
        <v>25</v>
      </c>
      <c r="C1744">
        <f t="shared" si="81"/>
        <v>0</v>
      </c>
      <c r="D1744" t="s">
        <v>3223</v>
      </c>
      <c r="F1744" t="str">
        <f t="shared" si="82"/>
        <v/>
      </c>
    </row>
    <row r="1745" spans="1:6">
      <c r="A1745">
        <f>LEN('intermediaire_import_articles-w'!B1745)</f>
        <v>28</v>
      </c>
      <c r="B1745">
        <f t="shared" si="83"/>
        <v>25</v>
      </c>
      <c r="C1745">
        <f t="shared" si="81"/>
        <v>0</v>
      </c>
      <c r="D1745" t="s">
        <v>3223</v>
      </c>
      <c r="F1745" t="str">
        <f t="shared" si="82"/>
        <v/>
      </c>
    </row>
    <row r="1746" spans="1:6">
      <c r="A1746">
        <f>LEN('intermediaire_import_articles-w'!B1746)</f>
        <v>17</v>
      </c>
      <c r="B1746">
        <f t="shared" si="83"/>
        <v>25</v>
      </c>
      <c r="C1746">
        <f t="shared" si="81"/>
        <v>0</v>
      </c>
      <c r="D1746" t="s">
        <v>3223</v>
      </c>
      <c r="F1746" t="str">
        <f t="shared" si="82"/>
        <v/>
      </c>
    </row>
    <row r="1747" spans="1:6">
      <c r="A1747">
        <f>LEN('intermediaire_import_articles-w'!B1747)</f>
        <v>25</v>
      </c>
      <c r="B1747">
        <f t="shared" si="83"/>
        <v>25</v>
      </c>
      <c r="C1747">
        <f t="shared" si="81"/>
        <v>0</v>
      </c>
      <c r="D1747" t="s">
        <v>3223</v>
      </c>
      <c r="F1747" t="str">
        <f t="shared" si="82"/>
        <v/>
      </c>
    </row>
    <row r="1748" spans="1:6">
      <c r="A1748">
        <f>LEN('intermediaire_import_articles-w'!B1748)</f>
        <v>25</v>
      </c>
      <c r="B1748">
        <f t="shared" si="83"/>
        <v>25</v>
      </c>
      <c r="C1748">
        <f t="shared" si="81"/>
        <v>0</v>
      </c>
      <c r="D1748" t="s">
        <v>3223</v>
      </c>
      <c r="F1748" t="str">
        <f t="shared" si="82"/>
        <v/>
      </c>
    </row>
    <row r="1749" spans="1:6">
      <c r="A1749">
        <f>LEN('intermediaire_import_articles-w'!B1749)</f>
        <v>32</v>
      </c>
      <c r="B1749">
        <f t="shared" si="83"/>
        <v>25</v>
      </c>
      <c r="C1749">
        <f t="shared" si="81"/>
        <v>0</v>
      </c>
      <c r="D1749" t="s">
        <v>3223</v>
      </c>
      <c r="F1749" t="str">
        <f t="shared" si="82"/>
        <v/>
      </c>
    </row>
    <row r="1750" spans="1:6">
      <c r="A1750">
        <f>LEN('intermediaire_import_articles-w'!B1750)</f>
        <v>20</v>
      </c>
      <c r="B1750">
        <f t="shared" si="83"/>
        <v>25</v>
      </c>
      <c r="C1750">
        <f t="shared" si="81"/>
        <v>0</v>
      </c>
      <c r="D1750" t="s">
        <v>3223</v>
      </c>
      <c r="F1750" t="str">
        <f t="shared" si="82"/>
        <v/>
      </c>
    </row>
    <row r="1751" spans="1:6">
      <c r="A1751">
        <f>LEN('intermediaire_import_articles-w'!B1751)</f>
        <v>26</v>
      </c>
      <c r="B1751">
        <f t="shared" si="83"/>
        <v>25</v>
      </c>
      <c r="C1751">
        <f t="shared" si="81"/>
        <v>0</v>
      </c>
      <c r="D1751" t="s">
        <v>3223</v>
      </c>
      <c r="F1751" t="str">
        <f t="shared" si="82"/>
        <v/>
      </c>
    </row>
    <row r="1752" spans="1:6">
      <c r="A1752">
        <f>LEN('intermediaire_import_articles-w'!B1752)</f>
        <v>40</v>
      </c>
      <c r="B1752">
        <f t="shared" si="83"/>
        <v>25</v>
      </c>
      <c r="C1752">
        <f t="shared" si="81"/>
        <v>0</v>
      </c>
      <c r="D1752" t="s">
        <v>3223</v>
      </c>
      <c r="F1752" t="str">
        <f t="shared" si="82"/>
        <v/>
      </c>
    </row>
    <row r="1753" spans="1:6">
      <c r="A1753">
        <f>LEN('intermediaire_import_articles-w'!B1753)</f>
        <v>39</v>
      </c>
      <c r="B1753">
        <f t="shared" si="83"/>
        <v>25</v>
      </c>
      <c r="C1753">
        <f t="shared" si="81"/>
        <v>0</v>
      </c>
      <c r="D1753" t="s">
        <v>3223</v>
      </c>
      <c r="F1753" t="str">
        <f t="shared" si="82"/>
        <v/>
      </c>
    </row>
    <row r="1754" spans="1:6">
      <c r="A1754">
        <f>LEN('intermediaire_import_articles-w'!B1754)</f>
        <v>25</v>
      </c>
      <c r="B1754">
        <f t="shared" si="83"/>
        <v>25</v>
      </c>
      <c r="C1754">
        <f t="shared" si="81"/>
        <v>0</v>
      </c>
      <c r="D1754" t="s">
        <v>3223</v>
      </c>
      <c r="F1754" t="str">
        <f t="shared" si="82"/>
        <v/>
      </c>
    </row>
    <row r="1755" spans="1:6">
      <c r="A1755">
        <f>LEN('intermediaire_import_articles-w'!B1755)</f>
        <v>25</v>
      </c>
      <c r="B1755">
        <f t="shared" si="83"/>
        <v>25</v>
      </c>
      <c r="C1755">
        <f t="shared" si="81"/>
        <v>0</v>
      </c>
      <c r="D1755" t="s">
        <v>3223</v>
      </c>
      <c r="F1755" t="str">
        <f t="shared" si="82"/>
        <v/>
      </c>
    </row>
    <row r="1756" spans="1:6">
      <c r="A1756">
        <f>LEN('intermediaire_import_articles-w'!B1756)</f>
        <v>37</v>
      </c>
      <c r="B1756">
        <f t="shared" si="83"/>
        <v>25</v>
      </c>
      <c r="C1756">
        <f t="shared" si="81"/>
        <v>0</v>
      </c>
      <c r="D1756" t="s">
        <v>3223</v>
      </c>
      <c r="F1756" t="str">
        <f t="shared" si="82"/>
        <v/>
      </c>
    </row>
    <row r="1757" spans="1:6">
      <c r="A1757">
        <f>LEN('intermediaire_import_articles-w'!B1757)</f>
        <v>24</v>
      </c>
      <c r="B1757">
        <f t="shared" si="83"/>
        <v>25</v>
      </c>
      <c r="C1757">
        <f t="shared" si="81"/>
        <v>0</v>
      </c>
      <c r="D1757" t="s">
        <v>3223</v>
      </c>
      <c r="F1757" t="str">
        <f t="shared" si="82"/>
        <v/>
      </c>
    </row>
    <row r="1758" spans="1:6">
      <c r="A1758">
        <f>LEN('intermediaire_import_articles-w'!B1758)</f>
        <v>36</v>
      </c>
      <c r="B1758">
        <f t="shared" si="83"/>
        <v>25</v>
      </c>
      <c r="C1758">
        <f t="shared" si="81"/>
        <v>0</v>
      </c>
      <c r="D1758" t="s">
        <v>3223</v>
      </c>
      <c r="F1758" t="str">
        <f t="shared" si="82"/>
        <v/>
      </c>
    </row>
    <row r="1759" spans="1:6">
      <c r="A1759">
        <f>LEN('intermediaire_import_articles-w'!B1759)</f>
        <v>26</v>
      </c>
      <c r="B1759">
        <f t="shared" si="83"/>
        <v>25</v>
      </c>
      <c r="C1759">
        <f t="shared" si="81"/>
        <v>0</v>
      </c>
      <c r="D1759" t="s">
        <v>3223</v>
      </c>
      <c r="F1759" t="str">
        <f t="shared" si="82"/>
        <v/>
      </c>
    </row>
    <row r="1760" spans="1:6">
      <c r="A1760">
        <f>LEN('intermediaire_import_articles-w'!B1760)</f>
        <v>24</v>
      </c>
      <c r="B1760">
        <f t="shared" si="83"/>
        <v>25</v>
      </c>
      <c r="C1760">
        <f t="shared" si="81"/>
        <v>0</v>
      </c>
      <c r="D1760" t="s">
        <v>3223</v>
      </c>
      <c r="F1760" t="str">
        <f t="shared" si="82"/>
        <v/>
      </c>
    </row>
    <row r="1761" spans="1:6">
      <c r="A1761">
        <f>LEN('intermediaire_import_articles-w'!B1761)</f>
        <v>30</v>
      </c>
      <c r="B1761">
        <f t="shared" si="83"/>
        <v>25</v>
      </c>
      <c r="C1761">
        <f t="shared" si="81"/>
        <v>0</v>
      </c>
      <c r="D1761" t="s">
        <v>3223</v>
      </c>
      <c r="F1761" t="str">
        <f t="shared" si="82"/>
        <v/>
      </c>
    </row>
    <row r="1762" spans="1:6">
      <c r="A1762">
        <f>LEN('intermediaire_import_articles-w'!B1762)</f>
        <v>24</v>
      </c>
      <c r="B1762">
        <f t="shared" si="83"/>
        <v>25</v>
      </c>
      <c r="C1762">
        <f t="shared" si="81"/>
        <v>0</v>
      </c>
      <c r="D1762" t="s">
        <v>3223</v>
      </c>
      <c r="F1762" t="str">
        <f t="shared" si="82"/>
        <v/>
      </c>
    </row>
    <row r="1763" spans="1:6">
      <c r="A1763">
        <f>LEN('intermediaire_import_articles-w'!B1763)</f>
        <v>24</v>
      </c>
      <c r="B1763">
        <f t="shared" si="83"/>
        <v>25</v>
      </c>
      <c r="C1763">
        <f t="shared" si="81"/>
        <v>0</v>
      </c>
      <c r="D1763" t="s">
        <v>3223</v>
      </c>
      <c r="F1763" t="str">
        <f t="shared" si="82"/>
        <v/>
      </c>
    </row>
    <row r="1764" spans="1:6">
      <c r="A1764">
        <f>LEN('intermediaire_import_articles-w'!B1764)</f>
        <v>26</v>
      </c>
      <c r="B1764">
        <f t="shared" si="83"/>
        <v>25</v>
      </c>
      <c r="C1764">
        <f t="shared" si="81"/>
        <v>0</v>
      </c>
      <c r="D1764" t="s">
        <v>3223</v>
      </c>
      <c r="F1764" t="str">
        <f t="shared" si="82"/>
        <v/>
      </c>
    </row>
    <row r="1765" spans="1:6">
      <c r="A1765">
        <f>LEN('intermediaire_import_articles-w'!B1765)</f>
        <v>26</v>
      </c>
      <c r="B1765">
        <f t="shared" si="83"/>
        <v>25</v>
      </c>
      <c r="C1765">
        <f t="shared" si="81"/>
        <v>0</v>
      </c>
      <c r="D1765" t="s">
        <v>3223</v>
      </c>
      <c r="F1765" t="str">
        <f t="shared" si="82"/>
        <v/>
      </c>
    </row>
    <row r="1766" spans="1:6">
      <c r="A1766">
        <f>LEN('intermediaire_import_articles-w'!B1766)</f>
        <v>32</v>
      </c>
      <c r="B1766">
        <f t="shared" si="83"/>
        <v>25</v>
      </c>
      <c r="C1766">
        <f t="shared" si="81"/>
        <v>0</v>
      </c>
      <c r="D1766" t="s">
        <v>3223</v>
      </c>
      <c r="F1766" t="str">
        <f t="shared" si="82"/>
        <v/>
      </c>
    </row>
    <row r="1767" spans="1:6">
      <c r="A1767">
        <f>LEN('intermediaire_import_articles-w'!B1767)</f>
        <v>40</v>
      </c>
      <c r="B1767">
        <f t="shared" si="83"/>
        <v>25</v>
      </c>
      <c r="C1767">
        <f t="shared" si="81"/>
        <v>0</v>
      </c>
      <c r="D1767" t="s">
        <v>3223</v>
      </c>
      <c r="F1767" t="str">
        <f t="shared" si="82"/>
        <v/>
      </c>
    </row>
    <row r="1768" spans="1:6">
      <c r="A1768">
        <f>LEN('intermediaire_import_articles-w'!B1768)</f>
        <v>36</v>
      </c>
      <c r="B1768">
        <f t="shared" si="83"/>
        <v>25</v>
      </c>
      <c r="C1768">
        <f t="shared" si="81"/>
        <v>0</v>
      </c>
      <c r="D1768" t="s">
        <v>3223</v>
      </c>
      <c r="F1768" t="str">
        <f t="shared" si="82"/>
        <v/>
      </c>
    </row>
    <row r="1769" spans="1:6">
      <c r="A1769">
        <f>LEN('intermediaire_import_articles-w'!B1769)</f>
        <v>40</v>
      </c>
      <c r="B1769">
        <f t="shared" si="83"/>
        <v>25</v>
      </c>
      <c r="C1769">
        <f t="shared" si="81"/>
        <v>0</v>
      </c>
      <c r="D1769" t="s">
        <v>3223</v>
      </c>
      <c r="F1769" t="str">
        <f t="shared" si="82"/>
        <v/>
      </c>
    </row>
    <row r="1770" spans="1:6">
      <c r="A1770">
        <f>LEN('intermediaire_import_articles-w'!B1770)</f>
        <v>35</v>
      </c>
      <c r="B1770">
        <f t="shared" si="83"/>
        <v>25</v>
      </c>
      <c r="C1770">
        <f t="shared" si="81"/>
        <v>0</v>
      </c>
      <c r="D1770" t="s">
        <v>3223</v>
      </c>
      <c r="F1770" t="str">
        <f t="shared" si="82"/>
        <v/>
      </c>
    </row>
    <row r="1771" spans="1:6">
      <c r="A1771">
        <f>LEN('intermediaire_import_articles-w'!B1771)</f>
        <v>34</v>
      </c>
      <c r="B1771">
        <f t="shared" si="83"/>
        <v>25</v>
      </c>
      <c r="C1771">
        <f t="shared" si="81"/>
        <v>0</v>
      </c>
      <c r="D1771" t="s">
        <v>3223</v>
      </c>
      <c r="F1771" t="str">
        <f t="shared" si="82"/>
        <v/>
      </c>
    </row>
    <row r="1772" spans="1:6">
      <c r="A1772">
        <f>LEN('intermediaire_import_articles-w'!B1772)</f>
        <v>31</v>
      </c>
      <c r="B1772">
        <f t="shared" si="83"/>
        <v>25</v>
      </c>
      <c r="C1772">
        <f t="shared" si="81"/>
        <v>0</v>
      </c>
      <c r="D1772" t="s">
        <v>3223</v>
      </c>
      <c r="F1772" t="str">
        <f t="shared" si="82"/>
        <v/>
      </c>
    </row>
    <row r="1773" spans="1:6">
      <c r="A1773">
        <f>LEN('intermediaire_import_articles-w'!B1773)</f>
        <v>39</v>
      </c>
      <c r="B1773">
        <f t="shared" si="83"/>
        <v>25</v>
      </c>
      <c r="C1773">
        <f t="shared" si="81"/>
        <v>0</v>
      </c>
      <c r="D1773" t="s">
        <v>3223</v>
      </c>
      <c r="F1773" t="str">
        <f t="shared" si="82"/>
        <v/>
      </c>
    </row>
    <row r="1774" spans="1:6">
      <c r="A1774">
        <f>LEN('intermediaire_import_articles-w'!B1774)</f>
        <v>37</v>
      </c>
      <c r="B1774">
        <f t="shared" si="83"/>
        <v>25</v>
      </c>
      <c r="C1774">
        <f t="shared" si="81"/>
        <v>0</v>
      </c>
      <c r="D1774" t="s">
        <v>3223</v>
      </c>
      <c r="F1774" t="str">
        <f t="shared" si="82"/>
        <v/>
      </c>
    </row>
    <row r="1775" spans="1:6">
      <c r="A1775">
        <f>LEN('intermediaire_import_articles-w'!B1775)</f>
        <v>40</v>
      </c>
      <c r="B1775">
        <f t="shared" si="83"/>
        <v>25</v>
      </c>
      <c r="C1775">
        <f t="shared" si="81"/>
        <v>0</v>
      </c>
      <c r="D1775" t="s">
        <v>3223</v>
      </c>
      <c r="F1775" t="str">
        <f t="shared" si="82"/>
        <v/>
      </c>
    </row>
    <row r="1776" spans="1:6">
      <c r="A1776">
        <f>LEN('intermediaire_import_articles-w'!B1776)</f>
        <v>27</v>
      </c>
      <c r="B1776">
        <f t="shared" si="83"/>
        <v>25</v>
      </c>
      <c r="C1776">
        <f t="shared" si="81"/>
        <v>0</v>
      </c>
      <c r="D1776" t="s">
        <v>3223</v>
      </c>
      <c r="F1776" t="str">
        <f t="shared" si="82"/>
        <v/>
      </c>
    </row>
    <row r="1777" spans="1:6">
      <c r="A1777">
        <f>LEN('intermediaire_import_articles-w'!B1777)</f>
        <v>39</v>
      </c>
      <c r="B1777">
        <f t="shared" si="83"/>
        <v>25</v>
      </c>
      <c r="C1777">
        <f t="shared" si="81"/>
        <v>0</v>
      </c>
      <c r="D1777" t="s">
        <v>3223</v>
      </c>
      <c r="F1777" t="str">
        <f t="shared" si="82"/>
        <v/>
      </c>
    </row>
    <row r="1778" spans="1:6">
      <c r="A1778">
        <f>LEN('intermediaire_import_articles-w'!B1778)</f>
        <v>33</v>
      </c>
      <c r="B1778">
        <f t="shared" si="83"/>
        <v>25</v>
      </c>
      <c r="C1778">
        <f t="shared" si="81"/>
        <v>0</v>
      </c>
      <c r="D1778" t="s">
        <v>3223</v>
      </c>
      <c r="F1778" t="str">
        <f t="shared" si="82"/>
        <v/>
      </c>
    </row>
    <row r="1779" spans="1:6">
      <c r="A1779">
        <f>LEN('intermediaire_import_articles-w'!B1779)</f>
        <v>40</v>
      </c>
      <c r="B1779">
        <f t="shared" si="83"/>
        <v>25</v>
      </c>
      <c r="C1779">
        <f t="shared" si="81"/>
        <v>0</v>
      </c>
      <c r="D1779" t="s">
        <v>3223</v>
      </c>
      <c r="F1779" t="str">
        <f t="shared" si="82"/>
        <v/>
      </c>
    </row>
  </sheetData>
  <conditionalFormatting sqref="C1:C1048576">
    <cfRule type="cellIs" dxfId="2" priority="1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intermediaire_import_articles-w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Lacomblez</dc:creator>
  <cp:lastModifiedBy>Eric Lacomblez</cp:lastModifiedBy>
  <dcterms:created xsi:type="dcterms:W3CDTF">2013-05-29T07:36:44Z</dcterms:created>
  <dcterms:modified xsi:type="dcterms:W3CDTF">2013-05-29T08:50:25Z</dcterms:modified>
</cp:coreProperties>
</file>