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3"/>
  </bookViews>
  <sheets>
    <sheet name="Basetotale" sheetId="2" r:id="rId1"/>
    <sheet name="Base P journalier" sheetId="3" r:id="rId2"/>
    <sheet name="Base Q journalier" sheetId="1" r:id="rId3"/>
    <sheet name="test" sheetId="4" r:id="rId4"/>
  </sheets>
  <externalReferences>
    <externalReference r:id="rId5"/>
    <externalReference r:id="rId6"/>
  </externalReferences>
  <definedNames>
    <definedName name="CPT_16">OFFSET([1]test!$B$2,,,COUNTA([1]test!$B:$B)-1)</definedName>
    <definedName name="CPT_17">OFFSET([1]test!$C$2,,,COUNTA([1]test!$C:$C)-1)</definedName>
    <definedName name="Date">OFFSET(Basetotale!$A$4,,,COUNTA([1]test!$A:$A)-1)</definedName>
  </definedNames>
  <calcPr calcId="145621"/>
</workbook>
</file>

<file path=xl/calcChain.xml><?xml version="1.0" encoding="utf-8"?>
<calcChain xmlns="http://schemas.openxmlformats.org/spreadsheetml/2006/main">
  <c r="D3" i="3" l="1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2" i="3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2" i="1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2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2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" i="4"/>
  <c r="A2" i="3"/>
  <c r="A3" i="3"/>
  <c r="A4" i="3"/>
  <c r="B4" i="3" s="1"/>
  <c r="A5" i="3"/>
  <c r="B5" i="3" s="1"/>
  <c r="A6" i="3"/>
  <c r="A7" i="3"/>
  <c r="A8" i="3"/>
  <c r="B8" i="3" s="1"/>
  <c r="A9" i="3"/>
  <c r="B9" i="3" s="1"/>
  <c r="A10" i="3"/>
  <c r="A11" i="3"/>
  <c r="B11" i="3" s="1"/>
  <c r="A12" i="3"/>
  <c r="A13" i="3"/>
  <c r="B13" i="3" s="1"/>
  <c r="A14" i="3"/>
  <c r="A15" i="3"/>
  <c r="A16" i="3"/>
  <c r="A17" i="3"/>
  <c r="A18" i="3"/>
  <c r="B19" i="3" s="1"/>
  <c r="A19" i="3"/>
  <c r="A20" i="3"/>
  <c r="A21" i="3"/>
  <c r="B21" i="3" s="1"/>
  <c r="A22" i="3"/>
  <c r="B23" i="3" s="1"/>
  <c r="A23" i="3"/>
  <c r="A24" i="3"/>
  <c r="A25" i="3"/>
  <c r="B25" i="3" s="1"/>
  <c r="A26" i="3"/>
  <c r="B27" i="3" s="1"/>
  <c r="A27" i="3"/>
  <c r="A28" i="3"/>
  <c r="A29" i="3"/>
  <c r="B29" i="3" s="1"/>
  <c r="A30" i="3"/>
  <c r="B31" i="3" s="1"/>
  <c r="A31" i="3"/>
  <c r="A32" i="3"/>
  <c r="A33" i="3"/>
  <c r="B33" i="3" s="1"/>
  <c r="A34" i="3"/>
  <c r="B35" i="3" s="1"/>
  <c r="A35" i="3"/>
  <c r="A36" i="3"/>
  <c r="A37" i="3"/>
  <c r="B37" i="3" s="1"/>
  <c r="A38" i="3"/>
  <c r="B39" i="3" s="1"/>
  <c r="A39" i="3"/>
  <c r="A40" i="3"/>
  <c r="A41" i="3"/>
  <c r="B41" i="3" s="1"/>
  <c r="A42" i="3"/>
  <c r="B43" i="3" s="1"/>
  <c r="A43" i="3"/>
  <c r="A44" i="3"/>
  <c r="A45" i="3"/>
  <c r="B45" i="3" s="1"/>
  <c r="A46" i="3"/>
  <c r="B47" i="3" s="1"/>
  <c r="A47" i="3"/>
  <c r="A48" i="3"/>
  <c r="A49" i="3"/>
  <c r="B49" i="3" s="1"/>
  <c r="A50" i="3"/>
  <c r="B51" i="3" s="1"/>
  <c r="A51" i="3"/>
  <c r="A52" i="3"/>
  <c r="A53" i="3"/>
  <c r="B53" i="3" s="1"/>
  <c r="A54" i="3"/>
  <c r="B55" i="3" s="1"/>
  <c r="A55" i="3"/>
  <c r="A56" i="3"/>
  <c r="A57" i="3"/>
  <c r="B57" i="3" s="1"/>
  <c r="A58" i="3"/>
  <c r="B59" i="3" s="1"/>
  <c r="A59" i="3"/>
  <c r="A60" i="3"/>
  <c r="A61" i="3"/>
  <c r="B61" i="3" s="1"/>
  <c r="A62" i="3"/>
  <c r="B63" i="3" s="1"/>
  <c r="A63" i="3"/>
  <c r="A64" i="3"/>
  <c r="A65" i="3"/>
  <c r="B65" i="3" s="1"/>
  <c r="A66" i="3"/>
  <c r="B67" i="3" s="1"/>
  <c r="A67" i="3"/>
  <c r="A68" i="3"/>
  <c r="A69" i="3"/>
  <c r="B69" i="3" s="1"/>
  <c r="A70" i="3"/>
  <c r="B71" i="3" s="1"/>
  <c r="A71" i="3"/>
  <c r="A72" i="3"/>
  <c r="A73" i="3"/>
  <c r="B73" i="3" s="1"/>
  <c r="B16" i="3"/>
  <c r="B17" i="3"/>
  <c r="C2" i="3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B72" i="3"/>
  <c r="B70" i="3"/>
  <c r="B68" i="3"/>
  <c r="B66" i="3"/>
  <c r="B64" i="3"/>
  <c r="B62" i="3"/>
  <c r="B60" i="3"/>
  <c r="B58" i="3"/>
  <c r="B56" i="3"/>
  <c r="B54" i="3"/>
  <c r="B52" i="3"/>
  <c r="B50" i="3"/>
  <c r="B48" i="3"/>
  <c r="B46" i="3"/>
  <c r="B44" i="3"/>
  <c r="B42" i="3"/>
  <c r="B40" i="3"/>
  <c r="B38" i="3"/>
  <c r="B36" i="3"/>
  <c r="B34" i="3"/>
  <c r="B32" i="3"/>
  <c r="B30" i="3"/>
  <c r="B28" i="3"/>
  <c r="B26" i="3"/>
  <c r="B24" i="3"/>
  <c r="B22" i="3"/>
  <c r="B20" i="3"/>
  <c r="B18" i="3"/>
  <c r="B10" i="3"/>
  <c r="B7" i="3"/>
  <c r="B6" i="3"/>
  <c r="B3" i="3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2" i="1"/>
  <c r="B14" i="3" l="1"/>
  <c r="B15" i="3"/>
  <c r="B12" i="3"/>
</calcChain>
</file>

<file path=xl/sharedStrings.xml><?xml version="1.0" encoding="utf-8"?>
<sst xmlns="http://schemas.openxmlformats.org/spreadsheetml/2006/main" count="16" uniqueCount="7">
  <si>
    <t>CPT 16</t>
  </si>
  <si>
    <t>CPT 17</t>
  </si>
  <si>
    <t>CPT16</t>
  </si>
  <si>
    <t>CPT17</t>
  </si>
  <si>
    <t>P</t>
  </si>
  <si>
    <t>Q</t>
  </si>
  <si>
    <t>Nb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</si>
</sst>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[=0]&quot;&quot;;d/mm/yyyy"/>
    <numFmt numFmtId="167" formatCode="dd/mm/yy;@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14" fontId="4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66" fontId="0" fillId="0" borderId="1" xfId="0" applyNumberFormat="1" applyBorder="1"/>
    <xf numFmtId="0" fontId="0" fillId="0" borderId="7" xfId="0" applyBorder="1" applyAlignment="1">
      <alignment vertical="center"/>
    </xf>
    <xf numFmtId="0" fontId="0" fillId="0" borderId="1" xfId="0" applyFill="1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0" fontId="0" fillId="0" borderId="1" xfId="0" applyBorder="1" applyAlignment="1">
      <alignment horizontal="right"/>
    </xf>
    <xf numFmtId="0" fontId="0" fillId="5" borderId="1" xfId="0" applyFill="1" applyBorder="1" applyAlignment="1">
      <alignment horizontal="right"/>
    </xf>
    <xf numFmtId="0" fontId="0" fillId="5" borderId="1" xfId="0" applyFill="1" applyBorder="1" applyAlignment="1">
      <alignment horizontal="right" vertical="center"/>
    </xf>
    <xf numFmtId="0" fontId="0" fillId="5" borderId="5" xfId="0" applyFill="1" applyBorder="1" applyAlignment="1">
      <alignment horizontal="right"/>
    </xf>
    <xf numFmtId="0" fontId="0" fillId="5" borderId="5" xfId="0" applyFill="1" applyBorder="1" applyAlignment="1">
      <alignment horizontal="right" vertical="center"/>
    </xf>
    <xf numFmtId="0" fontId="0" fillId="3" borderId="1" xfId="0" applyFill="1" applyBorder="1" applyAlignment="1">
      <alignment horizontal="right"/>
    </xf>
    <xf numFmtId="0" fontId="0" fillId="0" borderId="5" xfId="0" applyBorder="1" applyAlignment="1">
      <alignment horizontal="right" vertical="center"/>
    </xf>
    <xf numFmtId="0" fontId="0" fillId="3" borderId="5" xfId="0" applyFill="1" applyBorder="1" applyAlignment="1">
      <alignment horizontal="right"/>
    </xf>
    <xf numFmtId="0" fontId="0" fillId="0" borderId="0" xfId="0"/>
    <xf numFmtId="14" fontId="0" fillId="0" borderId="0" xfId="0" applyNumberFormat="1"/>
    <xf numFmtId="0" fontId="0" fillId="4" borderId="1" xfId="0" applyFill="1" applyBorder="1" applyAlignment="1">
      <alignment vertical="center"/>
    </xf>
    <xf numFmtId="0" fontId="0" fillId="4" borderId="4" xfId="0" applyFill="1" applyBorder="1" applyAlignment="1">
      <alignment vertical="center"/>
    </xf>
    <xf numFmtId="0" fontId="0" fillId="0" borderId="1" xfId="0" applyBorder="1"/>
    <xf numFmtId="167" fontId="0" fillId="0" borderId="3" xfId="0" applyNumberFormat="1" applyBorder="1" applyAlignment="1">
      <alignment horizontal="center" vertical="center"/>
    </xf>
    <xf numFmtId="14" fontId="0" fillId="0" borderId="2" xfId="0" applyNumberFormat="1" applyBorder="1"/>
    <xf numFmtId="166" fontId="3" fillId="0" borderId="1" xfId="0" applyNumberFormat="1" applyFont="1" applyBorder="1"/>
    <xf numFmtId="0" fontId="0" fillId="2" borderId="6" xfId="0" applyFill="1" applyBorder="1" applyAlignment="1">
      <alignment vertic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test!$B$1</c:f>
              <c:strCache>
                <c:ptCount val="1"/>
                <c:pt idx="0">
                  <c:v>CPT16</c:v>
                </c:pt>
              </c:strCache>
            </c:strRef>
          </c:tx>
          <c:marker>
            <c:symbol val="none"/>
          </c:marker>
          <c:cat>
            <c:numRef>
              <c:f>[2]!Date</c:f>
              <c:numCache>
                <c:formatCode>m/d/yyyy</c:formatCode>
                <c:ptCount val="71"/>
                <c:pt idx="0">
                  <c:v>41303</c:v>
                </c:pt>
                <c:pt idx="1">
                  <c:v>41318</c:v>
                </c:pt>
                <c:pt idx="2">
                  <c:v>41333</c:v>
                </c:pt>
                <c:pt idx="3">
                  <c:v>41347</c:v>
                </c:pt>
                <c:pt idx="4">
                  <c:v>41354</c:v>
                </c:pt>
                <c:pt idx="5">
                  <c:v>41360</c:v>
                </c:pt>
                <c:pt idx="6">
                  <c:v>41374</c:v>
                </c:pt>
                <c:pt idx="7">
                  <c:v>41389</c:v>
                </c:pt>
                <c:pt idx="8">
                  <c:v>41401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</c:numCache>
            </c:numRef>
          </c:cat>
          <c:val>
            <c:numRef>
              <c:f>[2]!CPT_16</c:f>
              <c:numCache>
                <c:formatCode>General</c:formatCode>
                <c:ptCount val="72"/>
                <c:pt idx="0">
                  <c:v>4.1142276422764228</c:v>
                </c:pt>
                <c:pt idx="1">
                  <c:v>0</c:v>
                </c:pt>
                <c:pt idx="2">
                  <c:v>0</c:v>
                </c:pt>
                <c:pt idx="3">
                  <c:v>1.6410714285714316</c:v>
                </c:pt>
                <c:pt idx="4">
                  <c:v>0</c:v>
                </c:pt>
                <c:pt idx="5">
                  <c:v>1.6347222222222182</c:v>
                </c:pt>
                <c:pt idx="6">
                  <c:v>11.729166666666666</c:v>
                </c:pt>
                <c:pt idx="7">
                  <c:v>0</c:v>
                </c:pt>
                <c:pt idx="8">
                  <c:v>22.222222222222218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test!$C$1</c:f>
              <c:strCache>
                <c:ptCount val="1"/>
                <c:pt idx="0">
                  <c:v>CPT17</c:v>
                </c:pt>
              </c:strCache>
            </c:strRef>
          </c:tx>
          <c:marker>
            <c:symbol val="none"/>
          </c:marker>
          <c:cat>
            <c:numRef>
              <c:f>[2]!Date</c:f>
              <c:numCache>
                <c:formatCode>m/d/yyyy</c:formatCode>
                <c:ptCount val="71"/>
                <c:pt idx="0">
                  <c:v>41303</c:v>
                </c:pt>
                <c:pt idx="1">
                  <c:v>41318</c:v>
                </c:pt>
                <c:pt idx="2">
                  <c:v>41333</c:v>
                </c:pt>
                <c:pt idx="3">
                  <c:v>41347</c:v>
                </c:pt>
                <c:pt idx="4">
                  <c:v>41354</c:v>
                </c:pt>
                <c:pt idx="5">
                  <c:v>41360</c:v>
                </c:pt>
                <c:pt idx="6">
                  <c:v>41374</c:v>
                </c:pt>
                <c:pt idx="7">
                  <c:v>41389</c:v>
                </c:pt>
                <c:pt idx="8">
                  <c:v>41401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</c:numCache>
            </c:numRef>
          </c:cat>
          <c:val>
            <c:numRef>
              <c:f>[2]!CPT_17</c:f>
              <c:numCache>
                <c:formatCode>General</c:formatCode>
                <c:ptCount val="72"/>
                <c:pt idx="0">
                  <c:v>0.95365853658536537</c:v>
                </c:pt>
                <c:pt idx="1">
                  <c:v>0.30388888888888904</c:v>
                </c:pt>
                <c:pt idx="2">
                  <c:v>2.2727777777777778</c:v>
                </c:pt>
                <c:pt idx="3">
                  <c:v>1.2845238095238092</c:v>
                </c:pt>
                <c:pt idx="4">
                  <c:v>1.3940476190476192</c:v>
                </c:pt>
                <c:pt idx="5">
                  <c:v>0.5722222222222223</c:v>
                </c:pt>
                <c:pt idx="6">
                  <c:v>1.7535714285714288</c:v>
                </c:pt>
                <c:pt idx="7">
                  <c:v>2.6766666666666672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576832"/>
        <c:axId val="43236672"/>
      </c:lineChart>
      <c:catAx>
        <c:axId val="4357683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43236672"/>
        <c:crosses val="autoZero"/>
        <c:auto val="0"/>
        <c:lblAlgn val="ctr"/>
        <c:lblOffset val="100"/>
        <c:noMultiLvlLbl val="0"/>
      </c:catAx>
      <c:valAx>
        <c:axId val="432366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35768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315058</xdr:colOff>
      <xdr:row>3</xdr:row>
      <xdr:rowOff>21095</xdr:rowOff>
    </xdr:from>
    <xdr:to>
      <xdr:col>11</xdr:col>
      <xdr:colOff>424961</xdr:colOff>
      <xdr:row>17</xdr:row>
      <xdr:rowOff>97295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test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hony/Documents/Classeur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st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 de remplissage"/>
      <sheetName val="BaseTotale"/>
      <sheetName val="Base Q"/>
      <sheetName val="Base Q journalier"/>
      <sheetName val="Base P"/>
      <sheetName val="Base P journalier"/>
      <sheetName val="test"/>
      <sheetName val="Feuil4"/>
    </sheetNames>
    <definedNames>
      <definedName name="CPT_16" refersTo="#REF!"/>
      <definedName name="CPT_17" refersTo="#REF!"/>
      <definedName name="Date" refersTo="#REF!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workbookViewId="0">
      <selection activeCell="A17" sqref="A17"/>
    </sheetView>
  </sheetViews>
  <sheetFormatPr baseColWidth="10" defaultRowHeight="15" x14ac:dyDescent="0.25"/>
  <sheetData>
    <row r="1" spans="1:5" ht="15.75" thickBot="1" x14ac:dyDescent="0.3">
      <c r="B1" s="25" t="s">
        <v>2</v>
      </c>
      <c r="C1" s="25" t="s">
        <v>2</v>
      </c>
      <c r="D1" s="25" t="s">
        <v>3</v>
      </c>
      <c r="E1" s="25" t="s">
        <v>3</v>
      </c>
    </row>
    <row r="2" spans="1:5" s="17" customFormat="1" x14ac:dyDescent="0.25">
      <c r="B2" s="6" t="s">
        <v>4</v>
      </c>
      <c r="C2" s="6" t="s">
        <v>5</v>
      </c>
      <c r="D2" s="6" t="s">
        <v>4</v>
      </c>
      <c r="E2" s="6" t="s">
        <v>5</v>
      </c>
    </row>
    <row r="3" spans="1:5" x14ac:dyDescent="0.25">
      <c r="A3" s="22">
        <v>41262</v>
      </c>
      <c r="B3" s="13">
        <v>19223189</v>
      </c>
      <c r="C3" s="15">
        <v>6569955</v>
      </c>
      <c r="D3" s="12">
        <v>1109858</v>
      </c>
      <c r="E3" s="16">
        <v>3425152</v>
      </c>
    </row>
    <row r="4" spans="1:5" x14ac:dyDescent="0.25">
      <c r="A4" s="23">
        <v>41303</v>
      </c>
      <c r="B4" s="10">
        <v>19307678</v>
      </c>
      <c r="C4" s="15">
        <v>6607799</v>
      </c>
      <c r="D4" s="10">
        <v>1114742</v>
      </c>
      <c r="E4" s="16">
        <v>3428044</v>
      </c>
    </row>
    <row r="5" spans="1:5" x14ac:dyDescent="0.25">
      <c r="A5" s="23">
        <v>41318</v>
      </c>
      <c r="B5" s="10">
        <v>19373883</v>
      </c>
      <c r="C5" s="9">
        <v>6625881</v>
      </c>
      <c r="D5" s="10">
        <v>1118246</v>
      </c>
      <c r="E5" s="9">
        <v>3429555</v>
      </c>
    </row>
    <row r="6" spans="1:5" x14ac:dyDescent="0.25">
      <c r="A6" s="23">
        <v>41333</v>
      </c>
      <c r="B6" s="11">
        <v>19426924</v>
      </c>
      <c r="C6" s="7">
        <v>6644021</v>
      </c>
      <c r="D6" s="10">
        <v>1118553</v>
      </c>
      <c r="E6" s="14">
        <v>3430496</v>
      </c>
    </row>
    <row r="7" spans="1:5" x14ac:dyDescent="0.25">
      <c r="A7" s="23">
        <v>41347</v>
      </c>
      <c r="B7" s="10">
        <v>19462058</v>
      </c>
      <c r="C7" s="9">
        <v>6658626</v>
      </c>
      <c r="D7" s="10">
        <v>1120364</v>
      </c>
      <c r="E7" s="9">
        <v>3431652</v>
      </c>
    </row>
    <row r="8" spans="1:5" x14ac:dyDescent="0.25">
      <c r="A8" s="23">
        <v>41354</v>
      </c>
      <c r="B8" s="10">
        <v>19486139</v>
      </c>
      <c r="C8" s="9">
        <v>6666886</v>
      </c>
      <c r="D8" s="10">
        <v>1121291</v>
      </c>
      <c r="E8" s="9">
        <v>3432257</v>
      </c>
    </row>
    <row r="9" spans="1:5" x14ac:dyDescent="0.25">
      <c r="A9" s="23">
        <v>41360</v>
      </c>
      <c r="B9" s="10">
        <v>19497508</v>
      </c>
      <c r="C9" s="9">
        <v>7771669</v>
      </c>
      <c r="D9" s="10">
        <v>1121915</v>
      </c>
      <c r="E9" s="9">
        <v>3432589</v>
      </c>
    </row>
    <row r="10" spans="1:5" x14ac:dyDescent="0.25">
      <c r="A10" s="23">
        <v>41374</v>
      </c>
      <c r="B10" s="10">
        <v>19522343</v>
      </c>
      <c r="C10" s="8">
        <v>6685544</v>
      </c>
      <c r="D10" s="10">
        <v>1123902</v>
      </c>
      <c r="E10" s="8">
        <v>3433973</v>
      </c>
    </row>
    <row r="11" spans="1:5" x14ac:dyDescent="0.25">
      <c r="A11" s="23">
        <v>41389</v>
      </c>
      <c r="B11" s="10">
        <v>19602769</v>
      </c>
      <c r="C11" s="8">
        <v>6708161</v>
      </c>
      <c r="D11" s="10">
        <v>1126453</v>
      </c>
      <c r="E11" s="8">
        <v>3435957</v>
      </c>
    </row>
    <row r="12" spans="1:5" x14ac:dyDescent="0.25">
      <c r="A12" s="23">
        <v>41401</v>
      </c>
      <c r="B12" s="10">
        <v>19613549</v>
      </c>
      <c r="C12" s="8">
        <v>6718873</v>
      </c>
      <c r="D12" s="10">
        <v>1127629</v>
      </c>
      <c r="E12" s="8">
        <v>3436258</v>
      </c>
    </row>
    <row r="13" spans="1:5" x14ac:dyDescent="0.25">
      <c r="A13" s="1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3"/>
  <sheetViews>
    <sheetView workbookViewId="0">
      <selection activeCell="H17" sqref="H17"/>
    </sheetView>
  </sheetViews>
  <sheetFormatPr baseColWidth="10" defaultRowHeight="15" x14ac:dyDescent="0.25"/>
  <sheetData>
    <row r="1" spans="1:4" x14ac:dyDescent="0.25">
      <c r="A1" s="1"/>
      <c r="B1" s="21" t="s">
        <v>6</v>
      </c>
      <c r="C1" s="26" t="s">
        <v>0</v>
      </c>
      <c r="D1" s="26" t="s">
        <v>1</v>
      </c>
    </row>
    <row r="2" spans="1:4" x14ac:dyDescent="0.25">
      <c r="A2" s="24">
        <f>Basetotale!A4</f>
        <v>41303</v>
      </c>
      <c r="B2" s="17">
        <v>41</v>
      </c>
      <c r="C2" s="20">
        <f>(((Basetotale!B4)-(Basetotale!B3))/('Base Q journalier'!B2))</f>
        <v>2060.7073170731705</v>
      </c>
      <c r="D2" s="20">
        <f>(((Basetotale!D4)-(Basetotale!D3))/('Base Q journalier'!B2))</f>
        <v>119.1219512195122</v>
      </c>
    </row>
    <row r="3" spans="1:4" x14ac:dyDescent="0.25">
      <c r="A3" s="24">
        <f>Basetotale!A5</f>
        <v>41318</v>
      </c>
      <c r="B3" s="17">
        <f t="shared" ref="B3:B66" si="0">DATEDIF(A2,A3,"d")</f>
        <v>15</v>
      </c>
      <c r="C3" s="19">
        <f>(((Basetotale!B5)-(Basetotale!B4))/('Base Q journalier'!B3))</f>
        <v>4413.666666666667</v>
      </c>
      <c r="D3" s="19">
        <f>(((Basetotale!D5)-(Basetotale!D4))/('Base Q journalier'!B3))</f>
        <v>233.6</v>
      </c>
    </row>
    <row r="4" spans="1:4" x14ac:dyDescent="0.25">
      <c r="A4" s="24">
        <f>Basetotale!A6</f>
        <v>41333</v>
      </c>
      <c r="B4" s="17">
        <f t="shared" si="0"/>
        <v>15</v>
      </c>
      <c r="C4" s="19">
        <f>(((Basetotale!B6)-(Basetotale!B5))/('Base Q journalier'!B4))</f>
        <v>3536.0666666666666</v>
      </c>
      <c r="D4" s="19">
        <f>(((Basetotale!D6)-(Basetotale!D5))/('Base Q journalier'!B4))</f>
        <v>20.466666666666665</v>
      </c>
    </row>
    <row r="5" spans="1:4" x14ac:dyDescent="0.25">
      <c r="A5" s="24">
        <f>Basetotale!A7</f>
        <v>41347</v>
      </c>
      <c r="B5" s="17">
        <f t="shared" si="0"/>
        <v>14</v>
      </c>
      <c r="C5" s="19">
        <f>(((Basetotale!B7)-(Basetotale!B6))/('Base Q journalier'!B5))</f>
        <v>2509.5714285714284</v>
      </c>
      <c r="D5" s="19">
        <f>(((Basetotale!D7)-(Basetotale!D6))/('Base Q journalier'!B5))</f>
        <v>129.35714285714286</v>
      </c>
    </row>
    <row r="6" spans="1:4" x14ac:dyDescent="0.25">
      <c r="A6" s="24">
        <f>Basetotale!A8</f>
        <v>41354</v>
      </c>
      <c r="B6" s="17">
        <f t="shared" si="0"/>
        <v>7</v>
      </c>
      <c r="C6" s="19">
        <f>(((Basetotale!B8)-(Basetotale!B7))/('Base Q journalier'!B6))</f>
        <v>3440.1428571428573</v>
      </c>
      <c r="D6" s="19">
        <f>(((Basetotale!D8)-(Basetotale!D7))/('Base Q journalier'!B6))</f>
        <v>132.42857142857142</v>
      </c>
    </row>
    <row r="7" spans="1:4" x14ac:dyDescent="0.25">
      <c r="A7" s="24">
        <f>Basetotale!A9</f>
        <v>41360</v>
      </c>
      <c r="B7" s="17">
        <f t="shared" si="0"/>
        <v>6</v>
      </c>
      <c r="C7" s="19">
        <f>(((Basetotale!B9)-(Basetotale!B8))/('Base Q journalier'!B7))</f>
        <v>1894.8333333333333</v>
      </c>
      <c r="D7" s="19">
        <f>(((Basetotale!D9)-(Basetotale!D8))/('Base Q journalier'!B7))</f>
        <v>104</v>
      </c>
    </row>
    <row r="8" spans="1:4" x14ac:dyDescent="0.25">
      <c r="A8" s="24">
        <f>Basetotale!A10</f>
        <v>41374</v>
      </c>
      <c r="B8" s="17">
        <f t="shared" si="0"/>
        <v>14</v>
      </c>
      <c r="C8" s="19">
        <f>(((Basetotale!B10)-(Basetotale!B9))/('Base Q journalier'!B8))</f>
        <v>1773.9285714285713</v>
      </c>
      <c r="D8" s="19">
        <f>(((Basetotale!D10)-(Basetotale!D9))/('Base Q journalier'!B8))</f>
        <v>141.92857142857142</v>
      </c>
    </row>
    <row r="9" spans="1:4" x14ac:dyDescent="0.25">
      <c r="A9" s="24">
        <f>Basetotale!A11</f>
        <v>41389</v>
      </c>
      <c r="B9" s="17">
        <f t="shared" si="0"/>
        <v>15</v>
      </c>
      <c r="C9" s="19">
        <f>(((Basetotale!B11)-(Basetotale!B10))/('Base Q journalier'!B9))</f>
        <v>5361.7333333333336</v>
      </c>
      <c r="D9" s="19">
        <f>(((Basetotale!D11)-(Basetotale!D10))/('Base Q journalier'!B9))</f>
        <v>170.06666666666666</v>
      </c>
    </row>
    <row r="10" spans="1:4" x14ac:dyDescent="0.25">
      <c r="A10" s="24">
        <f>Basetotale!A12</f>
        <v>41401</v>
      </c>
      <c r="B10" s="17">
        <f t="shared" si="0"/>
        <v>12</v>
      </c>
      <c r="C10" s="19">
        <f>(((Basetotale!B12)-(Basetotale!B11))/('Base Q journalier'!B10))</f>
        <v>898.33333333333337</v>
      </c>
      <c r="D10" s="19">
        <f>(((Basetotale!D12)-(Basetotale!D11))/('Base Q journalier'!B10))</f>
        <v>98</v>
      </c>
    </row>
    <row r="11" spans="1:4" x14ac:dyDescent="0.25">
      <c r="A11" s="24">
        <f>Basetotale!A13</f>
        <v>0</v>
      </c>
      <c r="B11" s="17" t="e">
        <f t="shared" si="0"/>
        <v>#NUM!</v>
      </c>
      <c r="C11" s="19" t="e">
        <f>(((Basetotale!B13)-(Basetotale!B12))/('Base Q journalier'!B11))</f>
        <v>#NUM!</v>
      </c>
      <c r="D11" s="19" t="e">
        <f>(((Basetotale!D13)-(Basetotale!D12))/('Base Q journalier'!B11))</f>
        <v>#NUM!</v>
      </c>
    </row>
    <row r="12" spans="1:4" x14ac:dyDescent="0.25">
      <c r="A12" s="24">
        <f>Basetotale!A14</f>
        <v>0</v>
      </c>
      <c r="B12" s="17">
        <f t="shared" si="0"/>
        <v>0</v>
      </c>
      <c r="C12" s="19" t="e">
        <f>(((Basetotale!B14)-(Basetotale!B13))/('Base Q journalier'!B12))</f>
        <v>#DIV/0!</v>
      </c>
      <c r="D12" s="19" t="e">
        <f>(((Basetotale!D14)-(Basetotale!D13))/('Base Q journalier'!B12))</f>
        <v>#DIV/0!</v>
      </c>
    </row>
    <row r="13" spans="1:4" x14ac:dyDescent="0.25">
      <c r="A13" s="24">
        <f>Basetotale!A15</f>
        <v>0</v>
      </c>
      <c r="B13" s="17">
        <f t="shared" si="0"/>
        <v>0</v>
      </c>
      <c r="C13" s="19" t="e">
        <f>(((Basetotale!B15)-(Basetotale!B14))/('Base Q journalier'!B13))</f>
        <v>#DIV/0!</v>
      </c>
      <c r="D13" s="19" t="e">
        <f>(((Basetotale!D15)-(Basetotale!D14))/('Base Q journalier'!B13))</f>
        <v>#DIV/0!</v>
      </c>
    </row>
    <row r="14" spans="1:4" x14ac:dyDescent="0.25">
      <c r="A14" s="24">
        <f>Basetotale!A16</f>
        <v>0</v>
      </c>
      <c r="B14" s="17">
        <f t="shared" si="0"/>
        <v>0</v>
      </c>
      <c r="C14" s="19" t="e">
        <f>(((Basetotale!B16)-(Basetotale!B15))/('Base Q journalier'!B14))</f>
        <v>#DIV/0!</v>
      </c>
      <c r="D14" s="19" t="e">
        <f>(((Basetotale!D16)-(Basetotale!D15))/('Base Q journalier'!B14))</f>
        <v>#DIV/0!</v>
      </c>
    </row>
    <row r="15" spans="1:4" x14ac:dyDescent="0.25">
      <c r="A15" s="24">
        <f>Basetotale!A17</f>
        <v>0</v>
      </c>
      <c r="B15" s="17">
        <f t="shared" si="0"/>
        <v>0</v>
      </c>
      <c r="C15" s="19" t="e">
        <f>(((Basetotale!B17)-(Basetotale!B16))/('Base Q journalier'!B15))</f>
        <v>#DIV/0!</v>
      </c>
      <c r="D15" s="19" t="e">
        <f>(((Basetotale!D17)-(Basetotale!D16))/('Base Q journalier'!B15))</f>
        <v>#DIV/0!</v>
      </c>
    </row>
    <row r="16" spans="1:4" x14ac:dyDescent="0.25">
      <c r="A16" s="24">
        <f>Basetotale!A18</f>
        <v>0</v>
      </c>
      <c r="B16" s="17">
        <f t="shared" si="0"/>
        <v>0</v>
      </c>
      <c r="C16" s="19" t="e">
        <f>(((Basetotale!B18)-(Basetotale!B17))/('Base Q journalier'!B16))</f>
        <v>#DIV/0!</v>
      </c>
      <c r="D16" s="19" t="e">
        <f>(((Basetotale!D18)-(Basetotale!D17))/('Base Q journalier'!B16))</f>
        <v>#DIV/0!</v>
      </c>
    </row>
    <row r="17" spans="1:4" x14ac:dyDescent="0.25">
      <c r="A17" s="24">
        <f>Basetotale!A19</f>
        <v>0</v>
      </c>
      <c r="B17" s="17">
        <f t="shared" si="0"/>
        <v>0</v>
      </c>
      <c r="C17" s="19" t="e">
        <f>(((Basetotale!B19)-(Basetotale!B18))/('Base Q journalier'!B17))</f>
        <v>#DIV/0!</v>
      </c>
      <c r="D17" s="19" t="e">
        <f>(((Basetotale!D19)-(Basetotale!D18))/('Base Q journalier'!B17))</f>
        <v>#DIV/0!</v>
      </c>
    </row>
    <row r="18" spans="1:4" x14ac:dyDescent="0.25">
      <c r="A18" s="24">
        <f>Basetotale!A20</f>
        <v>0</v>
      </c>
      <c r="B18" s="17">
        <f t="shared" si="0"/>
        <v>0</v>
      </c>
      <c r="C18" s="19" t="e">
        <f>(((Basetotale!B20)-(Basetotale!B19))/('Base Q journalier'!B18))</f>
        <v>#DIV/0!</v>
      </c>
      <c r="D18" s="19" t="e">
        <f>(((Basetotale!D20)-(Basetotale!D19))/('Base Q journalier'!B18))</f>
        <v>#DIV/0!</v>
      </c>
    </row>
    <row r="19" spans="1:4" x14ac:dyDescent="0.25">
      <c r="A19" s="24">
        <f>Basetotale!A21</f>
        <v>0</v>
      </c>
      <c r="B19" s="17">
        <f t="shared" si="0"/>
        <v>0</v>
      </c>
      <c r="C19" s="19" t="e">
        <f>(((Basetotale!B21)-(Basetotale!B20))/('Base Q journalier'!B19))</f>
        <v>#DIV/0!</v>
      </c>
      <c r="D19" s="19" t="e">
        <f>(((Basetotale!D21)-(Basetotale!D20))/('Base Q journalier'!B19))</f>
        <v>#DIV/0!</v>
      </c>
    </row>
    <row r="20" spans="1:4" x14ac:dyDescent="0.25">
      <c r="A20" s="24">
        <f>Basetotale!A22</f>
        <v>0</v>
      </c>
      <c r="B20" s="17">
        <f t="shared" si="0"/>
        <v>0</v>
      </c>
      <c r="C20" s="19" t="e">
        <f>(((Basetotale!B22)-(Basetotale!B21))/('Base Q journalier'!B20))</f>
        <v>#DIV/0!</v>
      </c>
      <c r="D20" s="19" t="e">
        <f>(((Basetotale!D22)-(Basetotale!D21))/('Base Q journalier'!B20))</f>
        <v>#DIV/0!</v>
      </c>
    </row>
    <row r="21" spans="1:4" x14ac:dyDescent="0.25">
      <c r="A21" s="24">
        <f>Basetotale!A23</f>
        <v>0</v>
      </c>
      <c r="B21" s="17">
        <f t="shared" si="0"/>
        <v>0</v>
      </c>
      <c r="C21" s="19" t="e">
        <f>(((Basetotale!B23)-(Basetotale!B22))/('Base Q journalier'!B21))</f>
        <v>#DIV/0!</v>
      </c>
      <c r="D21" s="19" t="e">
        <f>(((Basetotale!D23)-(Basetotale!D22))/('Base Q journalier'!B21))</f>
        <v>#DIV/0!</v>
      </c>
    </row>
    <row r="22" spans="1:4" x14ac:dyDescent="0.25">
      <c r="A22" s="24">
        <f>Basetotale!A24</f>
        <v>0</v>
      </c>
      <c r="B22" s="17">
        <f t="shared" si="0"/>
        <v>0</v>
      </c>
      <c r="C22" s="19" t="e">
        <f>(((Basetotale!B24)-(Basetotale!B23))/('Base Q journalier'!B22))</f>
        <v>#DIV/0!</v>
      </c>
      <c r="D22" s="19" t="e">
        <f>(((Basetotale!D24)-(Basetotale!D23))/('Base Q journalier'!B22))</f>
        <v>#DIV/0!</v>
      </c>
    </row>
    <row r="23" spans="1:4" x14ac:dyDescent="0.25">
      <c r="A23" s="24">
        <f>Basetotale!A25</f>
        <v>0</v>
      </c>
      <c r="B23" s="17">
        <f t="shared" si="0"/>
        <v>0</v>
      </c>
      <c r="C23" s="19" t="e">
        <f>(((Basetotale!B25)-(Basetotale!B24))/('Base Q journalier'!B23))</f>
        <v>#DIV/0!</v>
      </c>
      <c r="D23" s="19" t="e">
        <f>(((Basetotale!D25)-(Basetotale!D24))/('Base Q journalier'!B23))</f>
        <v>#DIV/0!</v>
      </c>
    </row>
    <row r="24" spans="1:4" x14ac:dyDescent="0.25">
      <c r="A24" s="24">
        <f>Basetotale!A26</f>
        <v>0</v>
      </c>
      <c r="B24" s="17">
        <f t="shared" si="0"/>
        <v>0</v>
      </c>
      <c r="C24" s="19" t="e">
        <f>(((Basetotale!B26)-(Basetotale!B25))/('Base Q journalier'!B24))</f>
        <v>#DIV/0!</v>
      </c>
      <c r="D24" s="19" t="e">
        <f>(((Basetotale!D26)-(Basetotale!D25))/('Base Q journalier'!B24))</f>
        <v>#DIV/0!</v>
      </c>
    </row>
    <row r="25" spans="1:4" x14ac:dyDescent="0.25">
      <c r="A25" s="24">
        <f>Basetotale!A27</f>
        <v>0</v>
      </c>
      <c r="B25" s="17">
        <f t="shared" si="0"/>
        <v>0</v>
      </c>
      <c r="C25" s="19" t="e">
        <f>(((Basetotale!B27)-(Basetotale!B26))/('Base Q journalier'!B25))</f>
        <v>#DIV/0!</v>
      </c>
      <c r="D25" s="19" t="e">
        <f>(((Basetotale!D27)-(Basetotale!D26))/('Base Q journalier'!B25))</f>
        <v>#DIV/0!</v>
      </c>
    </row>
    <row r="26" spans="1:4" x14ac:dyDescent="0.25">
      <c r="A26" s="24">
        <f>Basetotale!A28</f>
        <v>0</v>
      </c>
      <c r="B26" s="17">
        <f t="shared" si="0"/>
        <v>0</v>
      </c>
      <c r="C26" s="19" t="e">
        <f>(((Basetotale!B28)-(Basetotale!B27))/('Base Q journalier'!B26))</f>
        <v>#DIV/0!</v>
      </c>
      <c r="D26" s="19" t="e">
        <f>(((Basetotale!D28)-(Basetotale!D27))/('Base Q journalier'!B26))</f>
        <v>#DIV/0!</v>
      </c>
    </row>
    <row r="27" spans="1:4" x14ac:dyDescent="0.25">
      <c r="A27" s="24">
        <f>Basetotale!A29</f>
        <v>0</v>
      </c>
      <c r="B27" s="17">
        <f t="shared" si="0"/>
        <v>0</v>
      </c>
      <c r="C27" s="19" t="e">
        <f>(((Basetotale!B29)-(Basetotale!B28))/('Base Q journalier'!B27))</f>
        <v>#DIV/0!</v>
      </c>
      <c r="D27" s="19" t="e">
        <f>(((Basetotale!D29)-(Basetotale!D28))/('Base Q journalier'!B27))</f>
        <v>#DIV/0!</v>
      </c>
    </row>
    <row r="28" spans="1:4" x14ac:dyDescent="0.25">
      <c r="A28" s="24">
        <f>Basetotale!A30</f>
        <v>0</v>
      </c>
      <c r="B28" s="17">
        <f t="shared" si="0"/>
        <v>0</v>
      </c>
      <c r="C28" s="19" t="e">
        <f>(((Basetotale!B30)-(Basetotale!B29))/('Base Q journalier'!B28))</f>
        <v>#DIV/0!</v>
      </c>
      <c r="D28" s="19" t="e">
        <f>(((Basetotale!D30)-(Basetotale!D29))/('Base Q journalier'!B28))</f>
        <v>#DIV/0!</v>
      </c>
    </row>
    <row r="29" spans="1:4" x14ac:dyDescent="0.25">
      <c r="A29" s="24">
        <f>Basetotale!A31</f>
        <v>0</v>
      </c>
      <c r="B29" s="17">
        <f t="shared" si="0"/>
        <v>0</v>
      </c>
      <c r="C29" s="19" t="e">
        <f>(((Basetotale!B31)-(Basetotale!B30))/('Base Q journalier'!B29))</f>
        <v>#DIV/0!</v>
      </c>
      <c r="D29" s="19" t="e">
        <f>(((Basetotale!D31)-(Basetotale!D30))/('Base Q journalier'!B29))</f>
        <v>#DIV/0!</v>
      </c>
    </row>
    <row r="30" spans="1:4" x14ac:dyDescent="0.25">
      <c r="A30" s="24">
        <f>Basetotale!A32</f>
        <v>0</v>
      </c>
      <c r="B30" s="17">
        <f t="shared" si="0"/>
        <v>0</v>
      </c>
      <c r="C30" s="19" t="e">
        <f>(((Basetotale!B32)-(Basetotale!B31))/('Base Q journalier'!B30))</f>
        <v>#DIV/0!</v>
      </c>
      <c r="D30" s="19" t="e">
        <f>(((Basetotale!D32)-(Basetotale!D31))/('Base Q journalier'!B30))</f>
        <v>#DIV/0!</v>
      </c>
    </row>
    <row r="31" spans="1:4" x14ac:dyDescent="0.25">
      <c r="A31" s="24">
        <f>Basetotale!A33</f>
        <v>0</v>
      </c>
      <c r="B31" s="17">
        <f t="shared" si="0"/>
        <v>0</v>
      </c>
      <c r="C31" s="19" t="e">
        <f>(((Basetotale!B33)-(Basetotale!B32))/('Base Q journalier'!B31))</f>
        <v>#DIV/0!</v>
      </c>
      <c r="D31" s="19" t="e">
        <f>(((Basetotale!D33)-(Basetotale!D32))/('Base Q journalier'!B31))</f>
        <v>#DIV/0!</v>
      </c>
    </row>
    <row r="32" spans="1:4" x14ac:dyDescent="0.25">
      <c r="A32" s="24">
        <f>Basetotale!A34</f>
        <v>0</v>
      </c>
      <c r="B32" s="17">
        <f t="shared" si="0"/>
        <v>0</v>
      </c>
      <c r="C32" s="19" t="e">
        <f>(((Basetotale!B34)-(Basetotale!B33))/('Base Q journalier'!B32))</f>
        <v>#DIV/0!</v>
      </c>
      <c r="D32" s="19" t="e">
        <f>(((Basetotale!D34)-(Basetotale!D33))/('Base Q journalier'!B32))</f>
        <v>#DIV/0!</v>
      </c>
    </row>
    <row r="33" spans="1:4" x14ac:dyDescent="0.25">
      <c r="A33" s="24">
        <f>Basetotale!A35</f>
        <v>0</v>
      </c>
      <c r="B33" s="17">
        <f t="shared" si="0"/>
        <v>0</v>
      </c>
      <c r="C33" s="19" t="e">
        <f>(((Basetotale!B35)-(Basetotale!B34))/('Base Q journalier'!B33))</f>
        <v>#DIV/0!</v>
      </c>
      <c r="D33" s="19" t="e">
        <f>(((Basetotale!D35)-(Basetotale!D34))/('Base Q journalier'!B33))</f>
        <v>#DIV/0!</v>
      </c>
    </row>
    <row r="34" spans="1:4" x14ac:dyDescent="0.25">
      <c r="A34" s="24">
        <f>Basetotale!A36</f>
        <v>0</v>
      </c>
      <c r="B34" s="17">
        <f t="shared" si="0"/>
        <v>0</v>
      </c>
      <c r="C34" s="19" t="e">
        <f>(((Basetotale!B36)-(Basetotale!B35))/('Base Q journalier'!B34))</f>
        <v>#DIV/0!</v>
      </c>
      <c r="D34" s="19" t="e">
        <f>(((Basetotale!D36)-(Basetotale!D35))/('Base Q journalier'!B34))</f>
        <v>#DIV/0!</v>
      </c>
    </row>
    <row r="35" spans="1:4" x14ac:dyDescent="0.25">
      <c r="A35" s="24">
        <f>Basetotale!A37</f>
        <v>0</v>
      </c>
      <c r="B35" s="17">
        <f t="shared" si="0"/>
        <v>0</v>
      </c>
      <c r="C35" s="19" t="e">
        <f>(((Basetotale!B37)-(Basetotale!B36))/('Base Q journalier'!B35))</f>
        <v>#DIV/0!</v>
      </c>
      <c r="D35" s="19" t="e">
        <f>(((Basetotale!D37)-(Basetotale!D36))/('Base Q journalier'!B35))</f>
        <v>#DIV/0!</v>
      </c>
    </row>
    <row r="36" spans="1:4" x14ac:dyDescent="0.25">
      <c r="A36" s="24">
        <f>Basetotale!A38</f>
        <v>0</v>
      </c>
      <c r="B36" s="17">
        <f t="shared" si="0"/>
        <v>0</v>
      </c>
      <c r="C36" s="19" t="e">
        <f>(((Basetotale!B38)-(Basetotale!B37))/('Base Q journalier'!B36))</f>
        <v>#DIV/0!</v>
      </c>
      <c r="D36" s="19" t="e">
        <f>(((Basetotale!D38)-(Basetotale!D37))/('Base Q journalier'!B36))</f>
        <v>#DIV/0!</v>
      </c>
    </row>
    <row r="37" spans="1:4" x14ac:dyDescent="0.25">
      <c r="A37" s="24">
        <f>Basetotale!A39</f>
        <v>0</v>
      </c>
      <c r="B37" s="17">
        <f t="shared" si="0"/>
        <v>0</v>
      </c>
      <c r="C37" s="19" t="e">
        <f>(((Basetotale!B39)-(Basetotale!B38))/('Base Q journalier'!B37))</f>
        <v>#DIV/0!</v>
      </c>
      <c r="D37" s="19" t="e">
        <f>(((Basetotale!D39)-(Basetotale!D38))/('Base Q journalier'!B37))</f>
        <v>#DIV/0!</v>
      </c>
    </row>
    <row r="38" spans="1:4" x14ac:dyDescent="0.25">
      <c r="A38" s="24">
        <f>Basetotale!A40</f>
        <v>0</v>
      </c>
      <c r="B38" s="17">
        <f t="shared" si="0"/>
        <v>0</v>
      </c>
      <c r="C38" s="19" t="e">
        <f>(((Basetotale!B40)-(Basetotale!B39))/('Base Q journalier'!B38))</f>
        <v>#DIV/0!</v>
      </c>
      <c r="D38" s="19" t="e">
        <f>(((Basetotale!D40)-(Basetotale!D39))/('Base Q journalier'!B38))</f>
        <v>#DIV/0!</v>
      </c>
    </row>
    <row r="39" spans="1:4" x14ac:dyDescent="0.25">
      <c r="A39" s="24">
        <f>Basetotale!A41</f>
        <v>0</v>
      </c>
      <c r="B39" s="17">
        <f t="shared" si="0"/>
        <v>0</v>
      </c>
      <c r="C39" s="19" t="e">
        <f>(((Basetotale!B41)-(Basetotale!B40))/('Base Q journalier'!B39))</f>
        <v>#DIV/0!</v>
      </c>
      <c r="D39" s="19" t="e">
        <f>(((Basetotale!D41)-(Basetotale!D40))/('Base Q journalier'!B39))</f>
        <v>#DIV/0!</v>
      </c>
    </row>
    <row r="40" spans="1:4" x14ac:dyDescent="0.25">
      <c r="A40" s="24">
        <f>Basetotale!A42</f>
        <v>0</v>
      </c>
      <c r="B40" s="17">
        <f t="shared" si="0"/>
        <v>0</v>
      </c>
      <c r="C40" s="19" t="e">
        <f>(((Basetotale!B42)-(Basetotale!B41))/('Base Q journalier'!B40))</f>
        <v>#DIV/0!</v>
      </c>
      <c r="D40" s="19" t="e">
        <f>(((Basetotale!D42)-(Basetotale!D41))/('Base Q journalier'!B40))</f>
        <v>#DIV/0!</v>
      </c>
    </row>
    <row r="41" spans="1:4" x14ac:dyDescent="0.25">
      <c r="A41" s="24">
        <f>Basetotale!A43</f>
        <v>0</v>
      </c>
      <c r="B41" s="17">
        <f t="shared" si="0"/>
        <v>0</v>
      </c>
      <c r="C41" s="19" t="e">
        <f>(((Basetotale!B43)-(Basetotale!B42))/('Base Q journalier'!B41))</f>
        <v>#DIV/0!</v>
      </c>
      <c r="D41" s="19" t="e">
        <f>(((Basetotale!D43)-(Basetotale!D42))/('Base Q journalier'!B41))</f>
        <v>#DIV/0!</v>
      </c>
    </row>
    <row r="42" spans="1:4" x14ac:dyDescent="0.25">
      <c r="A42" s="24">
        <f>Basetotale!A44</f>
        <v>0</v>
      </c>
      <c r="B42" s="17">
        <f t="shared" si="0"/>
        <v>0</v>
      </c>
      <c r="C42" s="19" t="e">
        <f>(((Basetotale!B44)-(Basetotale!B43))/('Base Q journalier'!B42))</f>
        <v>#DIV/0!</v>
      </c>
      <c r="D42" s="19" t="e">
        <f>(((Basetotale!D44)-(Basetotale!D43))/('Base Q journalier'!B42))</f>
        <v>#DIV/0!</v>
      </c>
    </row>
    <row r="43" spans="1:4" x14ac:dyDescent="0.25">
      <c r="A43" s="24">
        <f>Basetotale!A45</f>
        <v>0</v>
      </c>
      <c r="B43" s="17">
        <f t="shared" si="0"/>
        <v>0</v>
      </c>
      <c r="C43" s="19" t="e">
        <f>(((Basetotale!B45)-(Basetotale!B44))/('Base Q journalier'!B43))</f>
        <v>#DIV/0!</v>
      </c>
      <c r="D43" s="19" t="e">
        <f>(((Basetotale!D45)-(Basetotale!D44))/('Base Q journalier'!B43))</f>
        <v>#DIV/0!</v>
      </c>
    </row>
    <row r="44" spans="1:4" x14ac:dyDescent="0.25">
      <c r="A44" s="24">
        <f>Basetotale!A46</f>
        <v>0</v>
      </c>
      <c r="B44" s="17">
        <f t="shared" si="0"/>
        <v>0</v>
      </c>
      <c r="C44" s="19" t="e">
        <f>(((Basetotale!B46)-(Basetotale!B45))/('Base Q journalier'!B44))</f>
        <v>#DIV/0!</v>
      </c>
      <c r="D44" s="19" t="e">
        <f>(((Basetotale!D46)-(Basetotale!D45))/('Base Q journalier'!B44))</f>
        <v>#DIV/0!</v>
      </c>
    </row>
    <row r="45" spans="1:4" x14ac:dyDescent="0.25">
      <c r="A45" s="24">
        <f>Basetotale!A47</f>
        <v>0</v>
      </c>
      <c r="B45" s="17">
        <f t="shared" si="0"/>
        <v>0</v>
      </c>
      <c r="C45" s="19" t="e">
        <f>(((Basetotale!B47)-(Basetotale!B46))/('Base Q journalier'!B45))</f>
        <v>#DIV/0!</v>
      </c>
      <c r="D45" s="19" t="e">
        <f>(((Basetotale!D47)-(Basetotale!D46))/('Base Q journalier'!B45))</f>
        <v>#DIV/0!</v>
      </c>
    </row>
    <row r="46" spans="1:4" x14ac:dyDescent="0.25">
      <c r="A46" s="24">
        <f>Basetotale!A48</f>
        <v>0</v>
      </c>
      <c r="B46" s="17">
        <f t="shared" si="0"/>
        <v>0</v>
      </c>
      <c r="C46" s="19" t="e">
        <f>(((Basetotale!B48)-(Basetotale!B47))/('Base Q journalier'!B46))</f>
        <v>#DIV/0!</v>
      </c>
      <c r="D46" s="19" t="e">
        <f>(((Basetotale!D48)-(Basetotale!D47))/('Base Q journalier'!B46))</f>
        <v>#DIV/0!</v>
      </c>
    </row>
    <row r="47" spans="1:4" x14ac:dyDescent="0.25">
      <c r="A47" s="24">
        <f>Basetotale!A49</f>
        <v>0</v>
      </c>
      <c r="B47" s="17">
        <f t="shared" si="0"/>
        <v>0</v>
      </c>
      <c r="C47" s="19" t="e">
        <f>(((Basetotale!B49)-(Basetotale!B48))/('Base Q journalier'!B47))</f>
        <v>#DIV/0!</v>
      </c>
      <c r="D47" s="19" t="e">
        <f>(((Basetotale!D49)-(Basetotale!D48))/('Base Q journalier'!B47))</f>
        <v>#DIV/0!</v>
      </c>
    </row>
    <row r="48" spans="1:4" x14ac:dyDescent="0.25">
      <c r="A48" s="24">
        <f>Basetotale!A50</f>
        <v>0</v>
      </c>
      <c r="B48" s="17">
        <f t="shared" si="0"/>
        <v>0</v>
      </c>
      <c r="C48" s="19" t="e">
        <f>(((Basetotale!B50)-(Basetotale!B49))/('Base Q journalier'!B48))</f>
        <v>#DIV/0!</v>
      </c>
      <c r="D48" s="19" t="e">
        <f>(((Basetotale!D50)-(Basetotale!D49))/('Base Q journalier'!B48))</f>
        <v>#DIV/0!</v>
      </c>
    </row>
    <row r="49" spans="1:4" x14ac:dyDescent="0.25">
      <c r="A49" s="24">
        <f>Basetotale!A51</f>
        <v>0</v>
      </c>
      <c r="B49" s="17">
        <f t="shared" si="0"/>
        <v>0</v>
      </c>
      <c r="C49" s="19" t="e">
        <f>(((Basetotale!B51)-(Basetotale!B50))/('Base Q journalier'!B49))</f>
        <v>#DIV/0!</v>
      </c>
      <c r="D49" s="19" t="e">
        <f>(((Basetotale!D51)-(Basetotale!D50))/('Base Q journalier'!B49))</f>
        <v>#DIV/0!</v>
      </c>
    </row>
    <row r="50" spans="1:4" x14ac:dyDescent="0.25">
      <c r="A50" s="24">
        <f>Basetotale!A52</f>
        <v>0</v>
      </c>
      <c r="B50" s="17">
        <f t="shared" si="0"/>
        <v>0</v>
      </c>
      <c r="C50" s="19" t="e">
        <f>(((Basetotale!B52)-(Basetotale!B51))/('Base Q journalier'!B50))</f>
        <v>#DIV/0!</v>
      </c>
      <c r="D50" s="19" t="e">
        <f>(((Basetotale!D52)-(Basetotale!D51))/('Base Q journalier'!B50))</f>
        <v>#DIV/0!</v>
      </c>
    </row>
    <row r="51" spans="1:4" x14ac:dyDescent="0.25">
      <c r="A51" s="24">
        <f>Basetotale!A53</f>
        <v>0</v>
      </c>
      <c r="B51" s="17">
        <f t="shared" si="0"/>
        <v>0</v>
      </c>
      <c r="C51" s="19" t="e">
        <f>(((Basetotale!B53)-(Basetotale!B52))/('Base Q journalier'!B51))</f>
        <v>#DIV/0!</v>
      </c>
      <c r="D51" s="19" t="e">
        <f>(((Basetotale!D53)-(Basetotale!D52))/('Base Q journalier'!B51))</f>
        <v>#DIV/0!</v>
      </c>
    </row>
    <row r="52" spans="1:4" x14ac:dyDescent="0.25">
      <c r="A52" s="24">
        <f>Basetotale!A54</f>
        <v>0</v>
      </c>
      <c r="B52" s="17">
        <f t="shared" si="0"/>
        <v>0</v>
      </c>
      <c r="C52" s="19" t="e">
        <f>(((Basetotale!B54)-(Basetotale!B53))/('Base Q journalier'!B52))</f>
        <v>#DIV/0!</v>
      </c>
      <c r="D52" s="19" t="e">
        <f>(((Basetotale!D54)-(Basetotale!D53))/('Base Q journalier'!B52))</f>
        <v>#DIV/0!</v>
      </c>
    </row>
    <row r="53" spans="1:4" x14ac:dyDescent="0.25">
      <c r="A53" s="24">
        <f>Basetotale!A55</f>
        <v>0</v>
      </c>
      <c r="B53" s="17">
        <f t="shared" si="0"/>
        <v>0</v>
      </c>
      <c r="C53" s="19" t="e">
        <f>(((Basetotale!B55)-(Basetotale!B54))/('Base Q journalier'!B53))</f>
        <v>#DIV/0!</v>
      </c>
      <c r="D53" s="19" t="e">
        <f>(((Basetotale!D55)-(Basetotale!D54))/('Base Q journalier'!B53))</f>
        <v>#DIV/0!</v>
      </c>
    </row>
    <row r="54" spans="1:4" x14ac:dyDescent="0.25">
      <c r="A54" s="24">
        <f>Basetotale!A56</f>
        <v>0</v>
      </c>
      <c r="B54" s="17">
        <f t="shared" si="0"/>
        <v>0</v>
      </c>
      <c r="C54" s="19" t="e">
        <f>(((Basetotale!B56)-(Basetotale!B55))/('Base Q journalier'!B54))</f>
        <v>#DIV/0!</v>
      </c>
      <c r="D54" s="19" t="e">
        <f>(((Basetotale!D56)-(Basetotale!D55))/('Base Q journalier'!B54))</f>
        <v>#DIV/0!</v>
      </c>
    </row>
    <row r="55" spans="1:4" x14ac:dyDescent="0.25">
      <c r="A55" s="24">
        <f>Basetotale!A57</f>
        <v>0</v>
      </c>
      <c r="B55" s="17">
        <f t="shared" si="0"/>
        <v>0</v>
      </c>
      <c r="C55" s="19" t="e">
        <f>(((Basetotale!B57)-(Basetotale!B56))/('Base Q journalier'!B55))</f>
        <v>#DIV/0!</v>
      </c>
      <c r="D55" s="19" t="e">
        <f>(((Basetotale!D57)-(Basetotale!D56))/('Base Q journalier'!B55))</f>
        <v>#DIV/0!</v>
      </c>
    </row>
    <row r="56" spans="1:4" x14ac:dyDescent="0.25">
      <c r="A56" s="24">
        <f>Basetotale!A58</f>
        <v>0</v>
      </c>
      <c r="B56" s="17">
        <f t="shared" si="0"/>
        <v>0</v>
      </c>
      <c r="C56" s="19" t="e">
        <f>(((Basetotale!B58)-(Basetotale!B57))/('Base Q journalier'!B56))</f>
        <v>#DIV/0!</v>
      </c>
      <c r="D56" s="19" t="e">
        <f>(((Basetotale!D58)-(Basetotale!D57))/('Base Q journalier'!B56))</f>
        <v>#DIV/0!</v>
      </c>
    </row>
    <row r="57" spans="1:4" x14ac:dyDescent="0.25">
      <c r="A57" s="24">
        <f>Basetotale!A59</f>
        <v>0</v>
      </c>
      <c r="B57" s="17">
        <f t="shared" si="0"/>
        <v>0</v>
      </c>
      <c r="C57" s="19" t="e">
        <f>(((Basetotale!B59)-(Basetotale!B58))/('Base Q journalier'!B57))</f>
        <v>#DIV/0!</v>
      </c>
      <c r="D57" s="19" t="e">
        <f>(((Basetotale!D59)-(Basetotale!D58))/('Base Q journalier'!B57))</f>
        <v>#DIV/0!</v>
      </c>
    </row>
    <row r="58" spans="1:4" x14ac:dyDescent="0.25">
      <c r="A58" s="24">
        <f>Basetotale!A60</f>
        <v>0</v>
      </c>
      <c r="B58" s="17">
        <f t="shared" si="0"/>
        <v>0</v>
      </c>
      <c r="C58" s="19" t="e">
        <f>(((Basetotale!B60)-(Basetotale!B59))/('Base Q journalier'!B58))</f>
        <v>#DIV/0!</v>
      </c>
      <c r="D58" s="19" t="e">
        <f>(((Basetotale!D60)-(Basetotale!D59))/('Base Q journalier'!B58))</f>
        <v>#DIV/0!</v>
      </c>
    </row>
    <row r="59" spans="1:4" x14ac:dyDescent="0.25">
      <c r="A59" s="24">
        <f>Basetotale!A61</f>
        <v>0</v>
      </c>
      <c r="B59" s="17">
        <f t="shared" si="0"/>
        <v>0</v>
      </c>
      <c r="C59" s="19" t="e">
        <f>(((Basetotale!B61)-(Basetotale!B60))/('Base Q journalier'!B59))</f>
        <v>#DIV/0!</v>
      </c>
      <c r="D59" s="19" t="e">
        <f>(((Basetotale!D61)-(Basetotale!D60))/('Base Q journalier'!B59))</f>
        <v>#DIV/0!</v>
      </c>
    </row>
    <row r="60" spans="1:4" x14ac:dyDescent="0.25">
      <c r="A60" s="24">
        <f>Basetotale!A62</f>
        <v>0</v>
      </c>
      <c r="B60" s="17">
        <f t="shared" si="0"/>
        <v>0</v>
      </c>
      <c r="C60" s="19" t="e">
        <f>(((Basetotale!B62)-(Basetotale!B61))/('Base Q journalier'!B60))</f>
        <v>#DIV/0!</v>
      </c>
      <c r="D60" s="19" t="e">
        <f>(((Basetotale!D62)-(Basetotale!D61))/('Base Q journalier'!B60))</f>
        <v>#DIV/0!</v>
      </c>
    </row>
    <row r="61" spans="1:4" x14ac:dyDescent="0.25">
      <c r="A61" s="24">
        <f>Basetotale!A63</f>
        <v>0</v>
      </c>
      <c r="B61" s="17">
        <f t="shared" si="0"/>
        <v>0</v>
      </c>
      <c r="C61" s="19" t="e">
        <f>(((Basetotale!B63)-(Basetotale!B62))/('Base Q journalier'!B61))</f>
        <v>#DIV/0!</v>
      </c>
      <c r="D61" s="19" t="e">
        <f>(((Basetotale!D63)-(Basetotale!D62))/('Base Q journalier'!B61))</f>
        <v>#DIV/0!</v>
      </c>
    </row>
    <row r="62" spans="1:4" x14ac:dyDescent="0.25">
      <c r="A62" s="24">
        <f>Basetotale!A64</f>
        <v>0</v>
      </c>
      <c r="B62" s="17">
        <f t="shared" si="0"/>
        <v>0</v>
      </c>
      <c r="C62" s="19" t="e">
        <f>(((Basetotale!B64)-(Basetotale!B63))/('Base Q journalier'!B62))</f>
        <v>#DIV/0!</v>
      </c>
      <c r="D62" s="19" t="e">
        <f>(((Basetotale!D64)-(Basetotale!D63))/('Base Q journalier'!B62))</f>
        <v>#DIV/0!</v>
      </c>
    </row>
    <row r="63" spans="1:4" x14ac:dyDescent="0.25">
      <c r="A63" s="24">
        <f>Basetotale!A65</f>
        <v>0</v>
      </c>
      <c r="B63" s="17">
        <f t="shared" si="0"/>
        <v>0</v>
      </c>
      <c r="C63" s="19" t="e">
        <f>(((Basetotale!B65)-(Basetotale!B64))/('Base Q journalier'!B63))</f>
        <v>#DIV/0!</v>
      </c>
      <c r="D63" s="19" t="e">
        <f>(((Basetotale!D65)-(Basetotale!D64))/('Base Q journalier'!B63))</f>
        <v>#DIV/0!</v>
      </c>
    </row>
    <row r="64" spans="1:4" x14ac:dyDescent="0.25">
      <c r="A64" s="24">
        <f>Basetotale!A66</f>
        <v>0</v>
      </c>
      <c r="B64" s="17">
        <f t="shared" si="0"/>
        <v>0</v>
      </c>
      <c r="C64" s="19" t="e">
        <f>(((Basetotale!B66)-(Basetotale!B65))/('Base Q journalier'!B64))</f>
        <v>#DIV/0!</v>
      </c>
      <c r="D64" s="19" t="e">
        <f>(((Basetotale!D66)-(Basetotale!D65))/('Base Q journalier'!B64))</f>
        <v>#DIV/0!</v>
      </c>
    </row>
    <row r="65" spans="1:4" x14ac:dyDescent="0.25">
      <c r="A65" s="24">
        <f>Basetotale!A67</f>
        <v>0</v>
      </c>
      <c r="B65" s="17">
        <f t="shared" si="0"/>
        <v>0</v>
      </c>
      <c r="C65" s="19" t="e">
        <f>(((Basetotale!B67)-(Basetotale!B66))/('Base Q journalier'!B65))</f>
        <v>#DIV/0!</v>
      </c>
      <c r="D65" s="19" t="e">
        <f>(((Basetotale!D67)-(Basetotale!D66))/('Base Q journalier'!B65))</f>
        <v>#DIV/0!</v>
      </c>
    </row>
    <row r="66" spans="1:4" x14ac:dyDescent="0.25">
      <c r="A66" s="24">
        <f>Basetotale!A68</f>
        <v>0</v>
      </c>
      <c r="B66" s="17">
        <f t="shared" si="0"/>
        <v>0</v>
      </c>
      <c r="C66" s="19" t="e">
        <f>(((Basetotale!B68)-(Basetotale!B67))/('Base Q journalier'!B66))</f>
        <v>#DIV/0!</v>
      </c>
      <c r="D66" s="19" t="e">
        <f>(((Basetotale!D68)-(Basetotale!D67))/('Base Q journalier'!B66))</f>
        <v>#DIV/0!</v>
      </c>
    </row>
    <row r="67" spans="1:4" x14ac:dyDescent="0.25">
      <c r="A67" s="24">
        <f>Basetotale!A69</f>
        <v>0</v>
      </c>
      <c r="B67" s="17">
        <f t="shared" ref="B67:B73" si="1">DATEDIF(A66,A67,"d")</f>
        <v>0</v>
      </c>
      <c r="C67" s="19" t="e">
        <f>(((Basetotale!B69)-(Basetotale!B68))/('Base Q journalier'!B67))</f>
        <v>#DIV/0!</v>
      </c>
      <c r="D67" s="19" t="e">
        <f>(((Basetotale!D69)-(Basetotale!D68))/('Base Q journalier'!B67))</f>
        <v>#DIV/0!</v>
      </c>
    </row>
    <row r="68" spans="1:4" x14ac:dyDescent="0.25">
      <c r="A68" s="24">
        <f>Basetotale!A70</f>
        <v>0</v>
      </c>
      <c r="B68" s="17">
        <f t="shared" si="1"/>
        <v>0</v>
      </c>
      <c r="C68" s="19" t="e">
        <f>(((Basetotale!B70)-(Basetotale!B69))/('Base Q journalier'!B68))</f>
        <v>#DIV/0!</v>
      </c>
      <c r="D68" s="19" t="e">
        <f>(((Basetotale!D70)-(Basetotale!D69))/('Base Q journalier'!B68))</f>
        <v>#DIV/0!</v>
      </c>
    </row>
    <row r="69" spans="1:4" x14ac:dyDescent="0.25">
      <c r="A69" s="24">
        <f>Basetotale!A71</f>
        <v>0</v>
      </c>
      <c r="B69" s="17">
        <f t="shared" si="1"/>
        <v>0</v>
      </c>
      <c r="C69" s="19" t="e">
        <f>(((Basetotale!B71)-(Basetotale!B70))/('Base Q journalier'!B69))</f>
        <v>#DIV/0!</v>
      </c>
      <c r="D69" s="19" t="e">
        <f>(((Basetotale!D71)-(Basetotale!D70))/('Base Q journalier'!B69))</f>
        <v>#DIV/0!</v>
      </c>
    </row>
    <row r="70" spans="1:4" x14ac:dyDescent="0.25">
      <c r="A70" s="24">
        <f>Basetotale!A72</f>
        <v>0</v>
      </c>
      <c r="B70" s="17">
        <f t="shared" si="1"/>
        <v>0</v>
      </c>
      <c r="C70" s="19" t="e">
        <f>(((Basetotale!B72)-(Basetotale!B71))/('Base Q journalier'!B70))</f>
        <v>#DIV/0!</v>
      </c>
      <c r="D70" s="19" t="e">
        <f>(((Basetotale!D72)-(Basetotale!D71))/('Base Q journalier'!B70))</f>
        <v>#DIV/0!</v>
      </c>
    </row>
    <row r="71" spans="1:4" x14ac:dyDescent="0.25">
      <c r="A71" s="24">
        <f>Basetotale!A73</f>
        <v>0</v>
      </c>
      <c r="B71" s="17">
        <f t="shared" si="1"/>
        <v>0</v>
      </c>
      <c r="C71" s="19" t="e">
        <f>(((Basetotale!B73)-(Basetotale!B72))/('Base Q journalier'!B71))</f>
        <v>#DIV/0!</v>
      </c>
      <c r="D71" s="19" t="e">
        <f>(((Basetotale!D73)-(Basetotale!D72))/('Base Q journalier'!B71))</f>
        <v>#DIV/0!</v>
      </c>
    </row>
    <row r="72" spans="1:4" x14ac:dyDescent="0.25">
      <c r="A72" s="24">
        <f>Basetotale!A74</f>
        <v>0</v>
      </c>
      <c r="B72" s="17">
        <f t="shared" si="1"/>
        <v>0</v>
      </c>
      <c r="C72" s="19" t="e">
        <f>(((Basetotale!B74)-(Basetotale!B73))/('Base Q journalier'!B72))</f>
        <v>#DIV/0!</v>
      </c>
      <c r="D72" s="19" t="e">
        <f>(((Basetotale!D74)-(Basetotale!D73))/('Base Q journalier'!B72))</f>
        <v>#DIV/0!</v>
      </c>
    </row>
    <row r="73" spans="1:4" x14ac:dyDescent="0.25">
      <c r="A73" s="24">
        <f>Basetotale!A75</f>
        <v>0</v>
      </c>
      <c r="B73" s="17">
        <f t="shared" si="1"/>
        <v>0</v>
      </c>
      <c r="C73" s="19" t="e">
        <f>(((Basetotale!B75)-(Basetotale!B74))/('Base Q journalier'!B73))</f>
        <v>#DIV/0!</v>
      </c>
      <c r="D73" s="19" t="e">
        <f>(((Basetotale!D75)-(Basetotale!D74))/('Base Q journalier'!B73))</f>
        <v>#DIV/0!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3"/>
  <sheetViews>
    <sheetView workbookViewId="0">
      <selection activeCell="G8" sqref="G8"/>
    </sheetView>
  </sheetViews>
  <sheetFormatPr baseColWidth="10" defaultRowHeight="15" x14ac:dyDescent="0.25"/>
  <sheetData>
    <row r="1" spans="1:4" x14ac:dyDescent="0.25">
      <c r="A1" s="2">
        <v>41262</v>
      </c>
      <c r="B1" s="26" t="s">
        <v>6</v>
      </c>
      <c r="C1" s="26" t="s">
        <v>0</v>
      </c>
      <c r="D1" s="26" t="s">
        <v>1</v>
      </c>
    </row>
    <row r="2" spans="1:4" x14ac:dyDescent="0.25">
      <c r="A2" s="3">
        <v>41303</v>
      </c>
      <c r="B2">
        <f>DATEDIF(A1,A2,"d")</f>
        <v>41</v>
      </c>
      <c r="C2" s="20">
        <f>(((Basetotale!C4)-(Basetotale!C3))/('Base Q journalier'!B2))</f>
        <v>923.02439024390242</v>
      </c>
      <c r="D2" s="20">
        <f>(((Basetotale!E4)-(Basetotale!E3))/('Base Q journalier'!B2))</f>
        <v>70.536585365853654</v>
      </c>
    </row>
    <row r="3" spans="1:4" x14ac:dyDescent="0.25">
      <c r="A3" s="4">
        <v>41318</v>
      </c>
      <c r="B3" s="17">
        <f t="shared" ref="B3:B66" si="0">DATEDIF(A2,A3,"d")</f>
        <v>15</v>
      </c>
      <c r="C3" s="19">
        <f>(((Basetotale!C5)-(Basetotale!C4))/('Base Q journalier'!B3))</f>
        <v>1205.4666666666667</v>
      </c>
      <c r="D3" s="19">
        <f>(((Basetotale!E5)-(Basetotale!E4))/('Base Q journalier'!B3))</f>
        <v>100.73333333333333</v>
      </c>
    </row>
    <row r="4" spans="1:4" x14ac:dyDescent="0.25">
      <c r="A4" s="3">
        <v>41333</v>
      </c>
      <c r="B4" s="17">
        <f t="shared" si="0"/>
        <v>15</v>
      </c>
      <c r="C4" s="19">
        <f>(((Basetotale!C6)-(Basetotale!C5))/('Base Q journalier'!B4))</f>
        <v>1209.3333333333333</v>
      </c>
      <c r="D4" s="19">
        <f>(((Basetotale!E6)-(Basetotale!E5))/('Base Q journalier'!B4))</f>
        <v>62.733333333333334</v>
      </c>
    </row>
    <row r="5" spans="1:4" x14ac:dyDescent="0.25">
      <c r="A5" s="3">
        <v>41347</v>
      </c>
      <c r="B5" s="17">
        <f t="shared" si="0"/>
        <v>14</v>
      </c>
      <c r="C5" s="19">
        <f>(((Basetotale!C7)-(Basetotale!C6))/('Base Q journalier'!B5))</f>
        <v>1043.2142857142858</v>
      </c>
      <c r="D5" s="19">
        <f>(((Basetotale!E7)-(Basetotale!E6))/('Base Q journalier'!B5))</f>
        <v>82.571428571428569</v>
      </c>
    </row>
    <row r="6" spans="1:4" x14ac:dyDescent="0.25">
      <c r="A6" s="3">
        <v>41354</v>
      </c>
      <c r="B6" s="17">
        <f t="shared" si="0"/>
        <v>7</v>
      </c>
      <c r="C6" s="19">
        <f>(((Basetotale!C8)-(Basetotale!C7))/('Base Q journalier'!B6))</f>
        <v>1180</v>
      </c>
      <c r="D6" s="19">
        <f>(((Basetotale!E8)-(Basetotale!E7))/('Base Q journalier'!B6))</f>
        <v>86.428571428571431</v>
      </c>
    </row>
    <row r="7" spans="1:4" x14ac:dyDescent="0.25">
      <c r="A7" s="3">
        <v>41360</v>
      </c>
      <c r="B7" s="17">
        <f t="shared" si="0"/>
        <v>6</v>
      </c>
      <c r="C7" s="19">
        <f>(((Basetotale!C9)-(Basetotale!C8))/('Base Q journalier'!B7))</f>
        <v>184130.5</v>
      </c>
      <c r="D7" s="19">
        <f>(((Basetotale!E9)-(Basetotale!E8))/('Base Q journalier'!B7))</f>
        <v>55.333333333333336</v>
      </c>
    </row>
    <row r="8" spans="1:4" x14ac:dyDescent="0.25">
      <c r="A8" s="5">
        <v>41374</v>
      </c>
      <c r="B8" s="17">
        <f t="shared" si="0"/>
        <v>14</v>
      </c>
      <c r="C8" s="19">
        <f>(((Basetotale!C10)-(Basetotale!C9))/('Base Q journalier'!B8))</f>
        <v>-77580.357142857145</v>
      </c>
      <c r="D8" s="19">
        <f>(((Basetotale!E10)-(Basetotale!E9))/('Base Q journalier'!B8))</f>
        <v>98.857142857142861</v>
      </c>
    </row>
    <row r="9" spans="1:4" x14ac:dyDescent="0.25">
      <c r="A9" s="5">
        <v>41389</v>
      </c>
      <c r="B9" s="17">
        <f t="shared" si="0"/>
        <v>15</v>
      </c>
      <c r="C9" s="19">
        <f>(((Basetotale!C11)-(Basetotale!C10))/('Base Q journalier'!B9))</f>
        <v>1507.8</v>
      </c>
      <c r="D9" s="19">
        <f>(((Basetotale!E11)-(Basetotale!E10))/('Base Q journalier'!B9))</f>
        <v>132.26666666666668</v>
      </c>
    </row>
    <row r="10" spans="1:4" x14ac:dyDescent="0.25">
      <c r="A10" s="5">
        <v>41401</v>
      </c>
      <c r="B10" s="17">
        <f t="shared" si="0"/>
        <v>12</v>
      </c>
      <c r="C10" s="19">
        <f>(((Basetotale!C12)-(Basetotale!C11))/('Base Q journalier'!B10))</f>
        <v>892.66666666666663</v>
      </c>
      <c r="D10" s="19">
        <f>(((Basetotale!E12)-(Basetotale!E11))/('Base Q journalier'!B10))</f>
        <v>25.083333333333332</v>
      </c>
    </row>
    <row r="11" spans="1:4" x14ac:dyDescent="0.25">
      <c r="A11" s="5">
        <v>0</v>
      </c>
      <c r="B11" s="17" t="e">
        <f t="shared" si="0"/>
        <v>#NUM!</v>
      </c>
      <c r="C11" s="19" t="e">
        <f>(((Basetotale!C13)-(Basetotale!C12))/('Base Q journalier'!B11))</f>
        <v>#NUM!</v>
      </c>
      <c r="D11" s="19" t="e">
        <f>(((Basetotale!E13)-(Basetotale!E12))/('Base Q journalier'!B11))</f>
        <v>#NUM!</v>
      </c>
    </row>
    <row r="12" spans="1:4" x14ac:dyDescent="0.25">
      <c r="A12" s="5">
        <v>0</v>
      </c>
      <c r="B12" s="17">
        <f t="shared" si="0"/>
        <v>0</v>
      </c>
      <c r="C12" s="19" t="e">
        <f>(((Basetotale!C14)-(Basetotale!C13))/('Base Q journalier'!B12))</f>
        <v>#DIV/0!</v>
      </c>
      <c r="D12" s="19" t="e">
        <f>(((Basetotale!E14)-(Basetotale!E13))/('Base Q journalier'!B12))</f>
        <v>#DIV/0!</v>
      </c>
    </row>
    <row r="13" spans="1:4" x14ac:dyDescent="0.25">
      <c r="A13" s="5">
        <v>0</v>
      </c>
      <c r="B13" s="17">
        <f t="shared" si="0"/>
        <v>0</v>
      </c>
      <c r="C13" s="19" t="e">
        <f>(((Basetotale!C15)-(Basetotale!C14))/('Base Q journalier'!B13))</f>
        <v>#DIV/0!</v>
      </c>
      <c r="D13" s="19" t="e">
        <f>(((Basetotale!E15)-(Basetotale!E14))/('Base Q journalier'!B13))</f>
        <v>#DIV/0!</v>
      </c>
    </row>
    <row r="14" spans="1:4" x14ac:dyDescent="0.25">
      <c r="A14" s="5">
        <v>0</v>
      </c>
      <c r="B14" s="17">
        <f t="shared" si="0"/>
        <v>0</v>
      </c>
      <c r="C14" s="19" t="e">
        <f>(((Basetotale!C16)-(Basetotale!C15))/('Base Q journalier'!B14))</f>
        <v>#DIV/0!</v>
      </c>
      <c r="D14" s="19" t="e">
        <f>(((Basetotale!E16)-(Basetotale!E15))/('Base Q journalier'!B14))</f>
        <v>#DIV/0!</v>
      </c>
    </row>
    <row r="15" spans="1:4" x14ac:dyDescent="0.25">
      <c r="A15" s="5">
        <v>0</v>
      </c>
      <c r="B15" s="17">
        <f t="shared" si="0"/>
        <v>0</v>
      </c>
      <c r="C15" s="19" t="e">
        <f>(((Basetotale!C17)-(Basetotale!C16))/('Base Q journalier'!B15))</f>
        <v>#DIV/0!</v>
      </c>
      <c r="D15" s="19" t="e">
        <f>(((Basetotale!E17)-(Basetotale!E16))/('Base Q journalier'!B15))</f>
        <v>#DIV/0!</v>
      </c>
    </row>
    <row r="16" spans="1:4" x14ac:dyDescent="0.25">
      <c r="A16" s="5">
        <v>0</v>
      </c>
      <c r="B16" s="17">
        <f t="shared" si="0"/>
        <v>0</v>
      </c>
      <c r="C16" s="19" t="e">
        <f>(((Basetotale!C18)-(Basetotale!C17))/('Base Q journalier'!B16))</f>
        <v>#DIV/0!</v>
      </c>
      <c r="D16" s="19" t="e">
        <f>(((Basetotale!E18)-(Basetotale!E17))/('Base Q journalier'!B16))</f>
        <v>#DIV/0!</v>
      </c>
    </row>
    <row r="17" spans="1:4" x14ac:dyDescent="0.25">
      <c r="A17" s="5">
        <v>0</v>
      </c>
      <c r="B17" s="17">
        <f t="shared" si="0"/>
        <v>0</v>
      </c>
      <c r="C17" s="19" t="e">
        <f>(((Basetotale!C19)-(Basetotale!C18))/('Base Q journalier'!B17))</f>
        <v>#DIV/0!</v>
      </c>
      <c r="D17" s="19" t="e">
        <f>(((Basetotale!E19)-(Basetotale!E18))/('Base Q journalier'!B17))</f>
        <v>#DIV/0!</v>
      </c>
    </row>
    <row r="18" spans="1:4" x14ac:dyDescent="0.25">
      <c r="A18" s="5">
        <v>0</v>
      </c>
      <c r="B18" s="17">
        <f t="shared" si="0"/>
        <v>0</v>
      </c>
      <c r="C18" s="19" t="e">
        <f>(((Basetotale!C20)-(Basetotale!C19))/('Base Q journalier'!B18))</f>
        <v>#DIV/0!</v>
      </c>
      <c r="D18" s="19" t="e">
        <f>(((Basetotale!E20)-(Basetotale!E19))/('Base Q journalier'!B18))</f>
        <v>#DIV/0!</v>
      </c>
    </row>
    <row r="19" spans="1:4" x14ac:dyDescent="0.25">
      <c r="A19" s="5">
        <v>0</v>
      </c>
      <c r="B19" s="17">
        <f t="shared" si="0"/>
        <v>0</v>
      </c>
      <c r="C19" s="19" t="e">
        <f>(((Basetotale!C21)-(Basetotale!C20))/('Base Q journalier'!B19))</f>
        <v>#DIV/0!</v>
      </c>
      <c r="D19" s="19" t="e">
        <f>(((Basetotale!E21)-(Basetotale!E20))/('Base Q journalier'!B19))</f>
        <v>#DIV/0!</v>
      </c>
    </row>
    <row r="20" spans="1:4" x14ac:dyDescent="0.25">
      <c r="A20" s="5">
        <v>0</v>
      </c>
      <c r="B20" s="17">
        <f t="shared" si="0"/>
        <v>0</v>
      </c>
      <c r="C20" s="19" t="e">
        <f>(((Basetotale!C22)-(Basetotale!C21))/('Base Q journalier'!B20))</f>
        <v>#DIV/0!</v>
      </c>
      <c r="D20" s="19" t="e">
        <f>(((Basetotale!E22)-(Basetotale!E21))/('Base Q journalier'!B20))</f>
        <v>#DIV/0!</v>
      </c>
    </row>
    <row r="21" spans="1:4" x14ac:dyDescent="0.25">
      <c r="A21" s="5">
        <v>0</v>
      </c>
      <c r="B21" s="17">
        <f t="shared" si="0"/>
        <v>0</v>
      </c>
      <c r="C21" s="19" t="e">
        <f>(((Basetotale!C23)-(Basetotale!C22))/('Base Q journalier'!B21))</f>
        <v>#DIV/0!</v>
      </c>
      <c r="D21" s="19" t="e">
        <f>(((Basetotale!E23)-(Basetotale!E22))/('Base Q journalier'!B21))</f>
        <v>#DIV/0!</v>
      </c>
    </row>
    <row r="22" spans="1:4" x14ac:dyDescent="0.25">
      <c r="A22" s="5">
        <v>0</v>
      </c>
      <c r="B22" s="17">
        <f t="shared" si="0"/>
        <v>0</v>
      </c>
      <c r="C22" s="19" t="e">
        <f>(((Basetotale!C24)-(Basetotale!C23))/('Base Q journalier'!B22))</f>
        <v>#DIV/0!</v>
      </c>
      <c r="D22" s="19" t="e">
        <f>(((Basetotale!E24)-(Basetotale!E23))/('Base Q journalier'!B22))</f>
        <v>#DIV/0!</v>
      </c>
    </row>
    <row r="23" spans="1:4" x14ac:dyDescent="0.25">
      <c r="A23" s="5">
        <v>0</v>
      </c>
      <c r="B23" s="17">
        <f t="shared" si="0"/>
        <v>0</v>
      </c>
      <c r="C23" s="19" t="e">
        <f>(((Basetotale!C25)-(Basetotale!C24))/('Base Q journalier'!B23))</f>
        <v>#DIV/0!</v>
      </c>
      <c r="D23" s="19" t="e">
        <f>(((Basetotale!E25)-(Basetotale!E24))/('Base Q journalier'!B23))</f>
        <v>#DIV/0!</v>
      </c>
    </row>
    <row r="24" spans="1:4" x14ac:dyDescent="0.25">
      <c r="A24" s="5">
        <v>0</v>
      </c>
      <c r="B24" s="17">
        <f t="shared" si="0"/>
        <v>0</v>
      </c>
      <c r="C24" s="19" t="e">
        <f>(((Basetotale!C26)-(Basetotale!C25))/('Base Q journalier'!B24))</f>
        <v>#DIV/0!</v>
      </c>
      <c r="D24" s="19" t="e">
        <f>(((Basetotale!E26)-(Basetotale!E25))/('Base Q journalier'!B24))</f>
        <v>#DIV/0!</v>
      </c>
    </row>
    <row r="25" spans="1:4" x14ac:dyDescent="0.25">
      <c r="A25" s="5">
        <v>0</v>
      </c>
      <c r="B25" s="17">
        <f t="shared" si="0"/>
        <v>0</v>
      </c>
      <c r="C25" s="19" t="e">
        <f>(((Basetotale!C27)-(Basetotale!C26))/('Base Q journalier'!B25))</f>
        <v>#DIV/0!</v>
      </c>
      <c r="D25" s="19" t="e">
        <f>(((Basetotale!E27)-(Basetotale!E26))/('Base Q journalier'!B25))</f>
        <v>#DIV/0!</v>
      </c>
    </row>
    <row r="26" spans="1:4" x14ac:dyDescent="0.25">
      <c r="A26" s="5">
        <v>0</v>
      </c>
      <c r="B26" s="17">
        <f t="shared" si="0"/>
        <v>0</v>
      </c>
      <c r="C26" s="19" t="e">
        <f>(((Basetotale!C28)-(Basetotale!C27))/('Base Q journalier'!B26))</f>
        <v>#DIV/0!</v>
      </c>
      <c r="D26" s="19" t="e">
        <f>(((Basetotale!E28)-(Basetotale!E27))/('Base Q journalier'!B26))</f>
        <v>#DIV/0!</v>
      </c>
    </row>
    <row r="27" spans="1:4" x14ac:dyDescent="0.25">
      <c r="A27" s="5">
        <v>0</v>
      </c>
      <c r="B27" s="17">
        <f t="shared" si="0"/>
        <v>0</v>
      </c>
      <c r="C27" s="19" t="e">
        <f>(((Basetotale!C29)-(Basetotale!C28))/('Base Q journalier'!B27))</f>
        <v>#DIV/0!</v>
      </c>
      <c r="D27" s="19" t="e">
        <f>(((Basetotale!E29)-(Basetotale!E28))/('Base Q journalier'!B27))</f>
        <v>#DIV/0!</v>
      </c>
    </row>
    <row r="28" spans="1:4" x14ac:dyDescent="0.25">
      <c r="A28" s="5">
        <v>0</v>
      </c>
      <c r="B28" s="17">
        <f t="shared" si="0"/>
        <v>0</v>
      </c>
      <c r="C28" s="19" t="e">
        <f>(((Basetotale!C30)-(Basetotale!C29))/('Base Q journalier'!B28))</f>
        <v>#DIV/0!</v>
      </c>
      <c r="D28" s="19" t="e">
        <f>(((Basetotale!E30)-(Basetotale!E29))/('Base Q journalier'!B28))</f>
        <v>#DIV/0!</v>
      </c>
    </row>
    <row r="29" spans="1:4" x14ac:dyDescent="0.25">
      <c r="A29" s="5">
        <v>0</v>
      </c>
      <c r="B29" s="17">
        <f t="shared" si="0"/>
        <v>0</v>
      </c>
      <c r="C29" s="19" t="e">
        <f>(((Basetotale!C31)-(Basetotale!C30))/('Base Q journalier'!B29))</f>
        <v>#DIV/0!</v>
      </c>
      <c r="D29" s="19" t="e">
        <f>(((Basetotale!E31)-(Basetotale!E30))/('Base Q journalier'!B29))</f>
        <v>#DIV/0!</v>
      </c>
    </row>
    <row r="30" spans="1:4" x14ac:dyDescent="0.25">
      <c r="A30" s="5">
        <v>0</v>
      </c>
      <c r="B30" s="17">
        <f t="shared" si="0"/>
        <v>0</v>
      </c>
      <c r="C30" s="19" t="e">
        <f>(((Basetotale!C32)-(Basetotale!C31))/('Base Q journalier'!B30))</f>
        <v>#DIV/0!</v>
      </c>
      <c r="D30" s="19" t="e">
        <f>(((Basetotale!E32)-(Basetotale!E31))/('Base Q journalier'!B30))</f>
        <v>#DIV/0!</v>
      </c>
    </row>
    <row r="31" spans="1:4" x14ac:dyDescent="0.25">
      <c r="A31" s="5">
        <v>0</v>
      </c>
      <c r="B31" s="17">
        <f t="shared" si="0"/>
        <v>0</v>
      </c>
      <c r="C31" s="19" t="e">
        <f>(((Basetotale!C33)-(Basetotale!C32))/('Base Q journalier'!B31))</f>
        <v>#DIV/0!</v>
      </c>
      <c r="D31" s="19" t="e">
        <f>(((Basetotale!E33)-(Basetotale!E32))/('Base Q journalier'!B31))</f>
        <v>#DIV/0!</v>
      </c>
    </row>
    <row r="32" spans="1:4" x14ac:dyDescent="0.25">
      <c r="A32" s="5">
        <v>0</v>
      </c>
      <c r="B32" s="17">
        <f t="shared" si="0"/>
        <v>0</v>
      </c>
      <c r="C32" s="19" t="e">
        <f>(((Basetotale!C34)-(Basetotale!C33))/('Base Q journalier'!B32))</f>
        <v>#DIV/0!</v>
      </c>
      <c r="D32" s="19" t="e">
        <f>(((Basetotale!E34)-(Basetotale!E33))/('Base Q journalier'!B32))</f>
        <v>#DIV/0!</v>
      </c>
    </row>
    <row r="33" spans="1:4" x14ac:dyDescent="0.25">
      <c r="A33" s="5">
        <v>0</v>
      </c>
      <c r="B33" s="17">
        <f t="shared" si="0"/>
        <v>0</v>
      </c>
      <c r="C33" s="19" t="e">
        <f>(((Basetotale!C35)-(Basetotale!C34))/('Base Q journalier'!B33))</f>
        <v>#DIV/0!</v>
      </c>
      <c r="D33" s="19" t="e">
        <f>(((Basetotale!E35)-(Basetotale!E34))/('Base Q journalier'!B33))</f>
        <v>#DIV/0!</v>
      </c>
    </row>
    <row r="34" spans="1:4" x14ac:dyDescent="0.25">
      <c r="A34" s="5">
        <v>0</v>
      </c>
      <c r="B34" s="17">
        <f t="shared" si="0"/>
        <v>0</v>
      </c>
      <c r="C34" s="19" t="e">
        <f>(((Basetotale!C36)-(Basetotale!C35))/('Base Q journalier'!B34))</f>
        <v>#DIV/0!</v>
      </c>
      <c r="D34" s="19" t="e">
        <f>(((Basetotale!E36)-(Basetotale!E35))/('Base Q journalier'!B34))</f>
        <v>#DIV/0!</v>
      </c>
    </row>
    <row r="35" spans="1:4" x14ac:dyDescent="0.25">
      <c r="A35" s="5">
        <v>0</v>
      </c>
      <c r="B35" s="17">
        <f t="shared" si="0"/>
        <v>0</v>
      </c>
      <c r="C35" s="19" t="e">
        <f>(((Basetotale!C37)-(Basetotale!C36))/('Base Q journalier'!B35))</f>
        <v>#DIV/0!</v>
      </c>
      <c r="D35" s="19" t="e">
        <f>(((Basetotale!E37)-(Basetotale!E36))/('Base Q journalier'!B35))</f>
        <v>#DIV/0!</v>
      </c>
    </row>
    <row r="36" spans="1:4" x14ac:dyDescent="0.25">
      <c r="A36" s="5">
        <v>0</v>
      </c>
      <c r="B36" s="17">
        <f t="shared" si="0"/>
        <v>0</v>
      </c>
      <c r="C36" s="19" t="e">
        <f>(((Basetotale!C38)-(Basetotale!C37))/('Base Q journalier'!B36))</f>
        <v>#DIV/0!</v>
      </c>
      <c r="D36" s="19" t="e">
        <f>(((Basetotale!E38)-(Basetotale!E37))/('Base Q journalier'!B36))</f>
        <v>#DIV/0!</v>
      </c>
    </row>
    <row r="37" spans="1:4" x14ac:dyDescent="0.25">
      <c r="A37" s="5">
        <v>0</v>
      </c>
      <c r="B37" s="17">
        <f t="shared" si="0"/>
        <v>0</v>
      </c>
      <c r="C37" s="19" t="e">
        <f>(((Basetotale!C39)-(Basetotale!C38))/('Base Q journalier'!B37))</f>
        <v>#DIV/0!</v>
      </c>
      <c r="D37" s="19" t="e">
        <f>(((Basetotale!E39)-(Basetotale!E38))/('Base Q journalier'!B37))</f>
        <v>#DIV/0!</v>
      </c>
    </row>
    <row r="38" spans="1:4" x14ac:dyDescent="0.25">
      <c r="A38" s="5">
        <v>0</v>
      </c>
      <c r="B38" s="17">
        <f t="shared" si="0"/>
        <v>0</v>
      </c>
      <c r="C38" s="19" t="e">
        <f>(((Basetotale!C40)-(Basetotale!C39))/('Base Q journalier'!B38))</f>
        <v>#DIV/0!</v>
      </c>
      <c r="D38" s="19" t="e">
        <f>(((Basetotale!E40)-(Basetotale!E39))/('Base Q journalier'!B38))</f>
        <v>#DIV/0!</v>
      </c>
    </row>
    <row r="39" spans="1:4" x14ac:dyDescent="0.25">
      <c r="A39" s="5">
        <v>0</v>
      </c>
      <c r="B39" s="17">
        <f t="shared" si="0"/>
        <v>0</v>
      </c>
      <c r="C39" s="19" t="e">
        <f>(((Basetotale!C41)-(Basetotale!C40))/('Base Q journalier'!B39))</f>
        <v>#DIV/0!</v>
      </c>
      <c r="D39" s="19" t="e">
        <f>(((Basetotale!E41)-(Basetotale!E40))/('Base Q journalier'!B39))</f>
        <v>#DIV/0!</v>
      </c>
    </row>
    <row r="40" spans="1:4" x14ac:dyDescent="0.25">
      <c r="A40" s="5">
        <v>0</v>
      </c>
      <c r="B40" s="17">
        <f t="shared" si="0"/>
        <v>0</v>
      </c>
      <c r="C40" s="19" t="e">
        <f>(((Basetotale!C42)-(Basetotale!C41))/('Base Q journalier'!B40))</f>
        <v>#DIV/0!</v>
      </c>
      <c r="D40" s="19" t="e">
        <f>(((Basetotale!E42)-(Basetotale!E41))/('Base Q journalier'!B40))</f>
        <v>#DIV/0!</v>
      </c>
    </row>
    <row r="41" spans="1:4" x14ac:dyDescent="0.25">
      <c r="A41" s="5">
        <v>0</v>
      </c>
      <c r="B41" s="17">
        <f t="shared" si="0"/>
        <v>0</v>
      </c>
      <c r="C41" s="19" t="e">
        <f>(((Basetotale!C43)-(Basetotale!C42))/('Base Q journalier'!B41))</f>
        <v>#DIV/0!</v>
      </c>
      <c r="D41" s="19" t="e">
        <f>(((Basetotale!E43)-(Basetotale!E42))/('Base Q journalier'!B41))</f>
        <v>#DIV/0!</v>
      </c>
    </row>
    <row r="42" spans="1:4" x14ac:dyDescent="0.25">
      <c r="A42" s="5">
        <v>0</v>
      </c>
      <c r="B42" s="17">
        <f t="shared" si="0"/>
        <v>0</v>
      </c>
      <c r="C42" s="19" t="e">
        <f>(((Basetotale!C44)-(Basetotale!C43))/('Base Q journalier'!B42))</f>
        <v>#DIV/0!</v>
      </c>
      <c r="D42" s="19" t="e">
        <f>(((Basetotale!E44)-(Basetotale!E43))/('Base Q journalier'!B42))</f>
        <v>#DIV/0!</v>
      </c>
    </row>
    <row r="43" spans="1:4" x14ac:dyDescent="0.25">
      <c r="A43" s="5">
        <v>0</v>
      </c>
      <c r="B43" s="17">
        <f t="shared" si="0"/>
        <v>0</v>
      </c>
      <c r="C43" s="19" t="e">
        <f>(((Basetotale!C45)-(Basetotale!C44))/('Base Q journalier'!B43))</f>
        <v>#DIV/0!</v>
      </c>
      <c r="D43" s="19" t="e">
        <f>(((Basetotale!E45)-(Basetotale!E44))/('Base Q journalier'!B43))</f>
        <v>#DIV/0!</v>
      </c>
    </row>
    <row r="44" spans="1:4" x14ac:dyDescent="0.25">
      <c r="A44" s="5">
        <v>0</v>
      </c>
      <c r="B44" s="17">
        <f t="shared" si="0"/>
        <v>0</v>
      </c>
      <c r="C44" s="19" t="e">
        <f>(((Basetotale!C46)-(Basetotale!C45))/('Base Q journalier'!B44))</f>
        <v>#DIV/0!</v>
      </c>
      <c r="D44" s="19" t="e">
        <f>(((Basetotale!E46)-(Basetotale!E45))/('Base Q journalier'!B44))</f>
        <v>#DIV/0!</v>
      </c>
    </row>
    <row r="45" spans="1:4" x14ac:dyDescent="0.25">
      <c r="A45" s="5">
        <v>0</v>
      </c>
      <c r="B45" s="17">
        <f t="shared" si="0"/>
        <v>0</v>
      </c>
      <c r="C45" s="19" t="e">
        <f>(((Basetotale!C47)-(Basetotale!C46))/('Base Q journalier'!B45))</f>
        <v>#DIV/0!</v>
      </c>
      <c r="D45" s="19" t="e">
        <f>(((Basetotale!E47)-(Basetotale!E46))/('Base Q journalier'!B45))</f>
        <v>#DIV/0!</v>
      </c>
    </row>
    <row r="46" spans="1:4" x14ac:dyDescent="0.25">
      <c r="A46" s="5">
        <v>0</v>
      </c>
      <c r="B46" s="17">
        <f t="shared" si="0"/>
        <v>0</v>
      </c>
      <c r="C46" s="19" t="e">
        <f>(((Basetotale!C48)-(Basetotale!C47))/('Base Q journalier'!B46))</f>
        <v>#DIV/0!</v>
      </c>
      <c r="D46" s="19" t="e">
        <f>(((Basetotale!E48)-(Basetotale!E47))/('Base Q journalier'!B46))</f>
        <v>#DIV/0!</v>
      </c>
    </row>
    <row r="47" spans="1:4" x14ac:dyDescent="0.25">
      <c r="A47" s="5">
        <v>0</v>
      </c>
      <c r="B47" s="17">
        <f t="shared" si="0"/>
        <v>0</v>
      </c>
      <c r="C47" s="19" t="e">
        <f>(((Basetotale!C49)-(Basetotale!C48))/('Base Q journalier'!B47))</f>
        <v>#DIV/0!</v>
      </c>
      <c r="D47" s="19" t="e">
        <f>(((Basetotale!E49)-(Basetotale!E48))/('Base Q journalier'!B47))</f>
        <v>#DIV/0!</v>
      </c>
    </row>
    <row r="48" spans="1:4" x14ac:dyDescent="0.25">
      <c r="A48" s="5">
        <v>0</v>
      </c>
      <c r="B48" s="17">
        <f t="shared" si="0"/>
        <v>0</v>
      </c>
      <c r="C48" s="19" t="e">
        <f>(((Basetotale!C50)-(Basetotale!C49))/('Base Q journalier'!B48))</f>
        <v>#DIV/0!</v>
      </c>
      <c r="D48" s="19" t="e">
        <f>(((Basetotale!E50)-(Basetotale!E49))/('Base Q journalier'!B48))</f>
        <v>#DIV/0!</v>
      </c>
    </row>
    <row r="49" spans="1:4" x14ac:dyDescent="0.25">
      <c r="A49" s="5">
        <v>0</v>
      </c>
      <c r="B49" s="17">
        <f t="shared" si="0"/>
        <v>0</v>
      </c>
      <c r="C49" s="19" t="e">
        <f>(((Basetotale!C51)-(Basetotale!C50))/('Base Q journalier'!B49))</f>
        <v>#DIV/0!</v>
      </c>
      <c r="D49" s="19" t="e">
        <f>(((Basetotale!E51)-(Basetotale!E50))/('Base Q journalier'!B49))</f>
        <v>#DIV/0!</v>
      </c>
    </row>
    <row r="50" spans="1:4" x14ac:dyDescent="0.25">
      <c r="A50" s="5">
        <v>0</v>
      </c>
      <c r="B50" s="17">
        <f t="shared" si="0"/>
        <v>0</v>
      </c>
      <c r="C50" s="19" t="e">
        <f>(((Basetotale!C52)-(Basetotale!C51))/('Base Q journalier'!B50))</f>
        <v>#DIV/0!</v>
      </c>
      <c r="D50" s="19" t="e">
        <f>(((Basetotale!E52)-(Basetotale!E51))/('Base Q journalier'!B50))</f>
        <v>#DIV/0!</v>
      </c>
    </row>
    <row r="51" spans="1:4" x14ac:dyDescent="0.25">
      <c r="A51" s="5">
        <v>0</v>
      </c>
      <c r="B51" s="17">
        <f t="shared" si="0"/>
        <v>0</v>
      </c>
      <c r="C51" s="19" t="e">
        <f>(((Basetotale!C53)-(Basetotale!C52))/('Base Q journalier'!B51))</f>
        <v>#DIV/0!</v>
      </c>
      <c r="D51" s="19" t="e">
        <f>(((Basetotale!E53)-(Basetotale!E52))/('Base Q journalier'!B51))</f>
        <v>#DIV/0!</v>
      </c>
    </row>
    <row r="52" spans="1:4" x14ac:dyDescent="0.25">
      <c r="A52" s="5">
        <v>0</v>
      </c>
      <c r="B52" s="17">
        <f t="shared" si="0"/>
        <v>0</v>
      </c>
      <c r="C52" s="19" t="e">
        <f>(((Basetotale!C54)-(Basetotale!C53))/('Base Q journalier'!B52))</f>
        <v>#DIV/0!</v>
      </c>
      <c r="D52" s="19" t="e">
        <f>(((Basetotale!E54)-(Basetotale!E53))/('Base Q journalier'!B52))</f>
        <v>#DIV/0!</v>
      </c>
    </row>
    <row r="53" spans="1:4" x14ac:dyDescent="0.25">
      <c r="A53" s="5">
        <v>0</v>
      </c>
      <c r="B53" s="17">
        <f t="shared" si="0"/>
        <v>0</v>
      </c>
      <c r="C53" s="19" t="e">
        <f>(((Basetotale!C55)-(Basetotale!C54))/('Base Q journalier'!B53))</f>
        <v>#DIV/0!</v>
      </c>
      <c r="D53" s="19" t="e">
        <f>(((Basetotale!E55)-(Basetotale!E54))/('Base Q journalier'!B53))</f>
        <v>#DIV/0!</v>
      </c>
    </row>
    <row r="54" spans="1:4" x14ac:dyDescent="0.25">
      <c r="A54" s="5">
        <v>0</v>
      </c>
      <c r="B54" s="17">
        <f t="shared" si="0"/>
        <v>0</v>
      </c>
      <c r="C54" s="19" t="e">
        <f>(((Basetotale!C56)-(Basetotale!C55))/('Base Q journalier'!B54))</f>
        <v>#DIV/0!</v>
      </c>
      <c r="D54" s="19" t="e">
        <f>(((Basetotale!E56)-(Basetotale!E55))/('Base Q journalier'!B54))</f>
        <v>#DIV/0!</v>
      </c>
    </row>
    <row r="55" spans="1:4" x14ac:dyDescent="0.25">
      <c r="A55" s="5">
        <v>0</v>
      </c>
      <c r="B55" s="17">
        <f t="shared" si="0"/>
        <v>0</v>
      </c>
      <c r="C55" s="19" t="e">
        <f>(((Basetotale!C57)-(Basetotale!C56))/('Base Q journalier'!B55))</f>
        <v>#DIV/0!</v>
      </c>
      <c r="D55" s="19" t="e">
        <f>(((Basetotale!E57)-(Basetotale!E56))/('Base Q journalier'!B55))</f>
        <v>#DIV/0!</v>
      </c>
    </row>
    <row r="56" spans="1:4" x14ac:dyDescent="0.25">
      <c r="A56" s="5">
        <v>0</v>
      </c>
      <c r="B56" s="17">
        <f t="shared" si="0"/>
        <v>0</v>
      </c>
      <c r="C56" s="19" t="e">
        <f>(((Basetotale!C58)-(Basetotale!C57))/('Base Q journalier'!B56))</f>
        <v>#DIV/0!</v>
      </c>
      <c r="D56" s="19" t="e">
        <f>(((Basetotale!E58)-(Basetotale!E57))/('Base Q journalier'!B56))</f>
        <v>#DIV/0!</v>
      </c>
    </row>
    <row r="57" spans="1:4" x14ac:dyDescent="0.25">
      <c r="A57" s="5">
        <v>0</v>
      </c>
      <c r="B57" s="17">
        <f t="shared" si="0"/>
        <v>0</v>
      </c>
      <c r="C57" s="19" t="e">
        <f>(((Basetotale!C59)-(Basetotale!C58))/('Base Q journalier'!B57))</f>
        <v>#DIV/0!</v>
      </c>
      <c r="D57" s="19" t="e">
        <f>(((Basetotale!E59)-(Basetotale!E58))/('Base Q journalier'!B57))</f>
        <v>#DIV/0!</v>
      </c>
    </row>
    <row r="58" spans="1:4" x14ac:dyDescent="0.25">
      <c r="A58" s="5">
        <v>0</v>
      </c>
      <c r="B58" s="17">
        <f t="shared" si="0"/>
        <v>0</v>
      </c>
      <c r="C58" s="19" t="e">
        <f>(((Basetotale!C60)-(Basetotale!C59))/('Base Q journalier'!B58))</f>
        <v>#DIV/0!</v>
      </c>
      <c r="D58" s="19" t="e">
        <f>(((Basetotale!E60)-(Basetotale!E59))/('Base Q journalier'!B58))</f>
        <v>#DIV/0!</v>
      </c>
    </row>
    <row r="59" spans="1:4" x14ac:dyDescent="0.25">
      <c r="A59" s="5">
        <v>0</v>
      </c>
      <c r="B59" s="17">
        <f t="shared" si="0"/>
        <v>0</v>
      </c>
      <c r="C59" s="19" t="e">
        <f>(((Basetotale!C61)-(Basetotale!C60))/('Base Q journalier'!B59))</f>
        <v>#DIV/0!</v>
      </c>
      <c r="D59" s="19" t="e">
        <f>(((Basetotale!E61)-(Basetotale!E60))/('Base Q journalier'!B59))</f>
        <v>#DIV/0!</v>
      </c>
    </row>
    <row r="60" spans="1:4" x14ac:dyDescent="0.25">
      <c r="A60" s="5">
        <v>0</v>
      </c>
      <c r="B60" s="17">
        <f t="shared" si="0"/>
        <v>0</v>
      </c>
      <c r="C60" s="19" t="e">
        <f>(((Basetotale!C62)-(Basetotale!C61))/('Base Q journalier'!B60))</f>
        <v>#DIV/0!</v>
      </c>
      <c r="D60" s="19" t="e">
        <f>(((Basetotale!E62)-(Basetotale!E61))/('Base Q journalier'!B60))</f>
        <v>#DIV/0!</v>
      </c>
    </row>
    <row r="61" spans="1:4" x14ac:dyDescent="0.25">
      <c r="A61" s="5">
        <v>0</v>
      </c>
      <c r="B61" s="17">
        <f t="shared" si="0"/>
        <v>0</v>
      </c>
      <c r="C61" s="19" t="e">
        <f>(((Basetotale!C63)-(Basetotale!C62))/('Base Q journalier'!B61))</f>
        <v>#DIV/0!</v>
      </c>
      <c r="D61" s="19" t="e">
        <f>(((Basetotale!E63)-(Basetotale!E62))/('Base Q journalier'!B61))</f>
        <v>#DIV/0!</v>
      </c>
    </row>
    <row r="62" spans="1:4" x14ac:dyDescent="0.25">
      <c r="A62" s="5">
        <v>0</v>
      </c>
      <c r="B62" s="17">
        <f t="shared" si="0"/>
        <v>0</v>
      </c>
      <c r="C62" s="19" t="e">
        <f>(((Basetotale!C64)-(Basetotale!C63))/('Base Q journalier'!B62))</f>
        <v>#DIV/0!</v>
      </c>
      <c r="D62" s="19" t="e">
        <f>(((Basetotale!E64)-(Basetotale!E63))/('Base Q journalier'!B62))</f>
        <v>#DIV/0!</v>
      </c>
    </row>
    <row r="63" spans="1:4" x14ac:dyDescent="0.25">
      <c r="A63" s="5">
        <v>0</v>
      </c>
      <c r="B63" s="17">
        <f t="shared" si="0"/>
        <v>0</v>
      </c>
      <c r="C63" s="19" t="e">
        <f>(((Basetotale!C65)-(Basetotale!C64))/('Base Q journalier'!B63))</f>
        <v>#DIV/0!</v>
      </c>
      <c r="D63" s="19" t="e">
        <f>(((Basetotale!E65)-(Basetotale!E64))/('Base Q journalier'!B63))</f>
        <v>#DIV/0!</v>
      </c>
    </row>
    <row r="64" spans="1:4" x14ac:dyDescent="0.25">
      <c r="A64" s="5">
        <v>0</v>
      </c>
      <c r="B64" s="17">
        <f t="shared" si="0"/>
        <v>0</v>
      </c>
      <c r="C64" s="19" t="e">
        <f>(((Basetotale!C66)-(Basetotale!C65))/('Base Q journalier'!B64))</f>
        <v>#DIV/0!</v>
      </c>
      <c r="D64" s="19" t="e">
        <f>(((Basetotale!E66)-(Basetotale!E65))/('Base Q journalier'!B64))</f>
        <v>#DIV/0!</v>
      </c>
    </row>
    <row r="65" spans="1:4" x14ac:dyDescent="0.25">
      <c r="A65" s="5">
        <v>0</v>
      </c>
      <c r="B65" s="17">
        <f t="shared" si="0"/>
        <v>0</v>
      </c>
      <c r="C65" s="19" t="e">
        <f>(((Basetotale!C67)-(Basetotale!C66))/('Base Q journalier'!B65))</f>
        <v>#DIV/0!</v>
      </c>
      <c r="D65" s="19" t="e">
        <f>(((Basetotale!E67)-(Basetotale!E66))/('Base Q journalier'!B65))</f>
        <v>#DIV/0!</v>
      </c>
    </row>
    <row r="66" spans="1:4" x14ac:dyDescent="0.25">
      <c r="A66" s="5">
        <v>0</v>
      </c>
      <c r="B66" s="17">
        <f t="shared" si="0"/>
        <v>0</v>
      </c>
      <c r="C66" s="19" t="e">
        <f>(((Basetotale!C68)-(Basetotale!C67))/('Base Q journalier'!B66))</f>
        <v>#DIV/0!</v>
      </c>
      <c r="D66" s="19" t="e">
        <f>(((Basetotale!E68)-(Basetotale!E67))/('Base Q journalier'!B66))</f>
        <v>#DIV/0!</v>
      </c>
    </row>
    <row r="67" spans="1:4" x14ac:dyDescent="0.25">
      <c r="A67" s="5">
        <v>0</v>
      </c>
      <c r="B67" s="17">
        <f t="shared" ref="B67:B73" si="1">DATEDIF(A66,A67,"d")</f>
        <v>0</v>
      </c>
      <c r="C67" s="19" t="e">
        <f>(((Basetotale!C69)-(Basetotale!C68))/('Base Q journalier'!B67))</f>
        <v>#DIV/0!</v>
      </c>
      <c r="D67" s="19" t="e">
        <f>(((Basetotale!E69)-(Basetotale!E68))/('Base Q journalier'!B67))</f>
        <v>#DIV/0!</v>
      </c>
    </row>
    <row r="68" spans="1:4" x14ac:dyDescent="0.25">
      <c r="A68" s="5">
        <v>0</v>
      </c>
      <c r="B68" s="17">
        <f t="shared" si="1"/>
        <v>0</v>
      </c>
      <c r="C68" s="19" t="e">
        <f>(((Basetotale!C70)-(Basetotale!C69))/('Base Q journalier'!B68))</f>
        <v>#DIV/0!</v>
      </c>
      <c r="D68" s="19" t="e">
        <f>(((Basetotale!E70)-(Basetotale!E69))/('Base Q journalier'!B68))</f>
        <v>#DIV/0!</v>
      </c>
    </row>
    <row r="69" spans="1:4" x14ac:dyDescent="0.25">
      <c r="A69" s="5">
        <v>0</v>
      </c>
      <c r="B69" s="17">
        <f t="shared" si="1"/>
        <v>0</v>
      </c>
      <c r="C69" s="19" t="e">
        <f>(((Basetotale!C71)-(Basetotale!C70))/('Base Q journalier'!B69))</f>
        <v>#DIV/0!</v>
      </c>
      <c r="D69" s="19" t="e">
        <f>(((Basetotale!E71)-(Basetotale!E70))/('Base Q journalier'!B69))</f>
        <v>#DIV/0!</v>
      </c>
    </row>
    <row r="70" spans="1:4" x14ac:dyDescent="0.25">
      <c r="A70" s="5">
        <v>0</v>
      </c>
      <c r="B70" s="17">
        <f t="shared" si="1"/>
        <v>0</v>
      </c>
      <c r="C70" s="19" t="e">
        <f>(((Basetotale!C72)-(Basetotale!C71))/('Base Q journalier'!B70))</f>
        <v>#DIV/0!</v>
      </c>
      <c r="D70" s="19" t="e">
        <f>(((Basetotale!E72)-(Basetotale!E71))/('Base Q journalier'!B70))</f>
        <v>#DIV/0!</v>
      </c>
    </row>
    <row r="71" spans="1:4" x14ac:dyDescent="0.25">
      <c r="A71" s="5">
        <v>0</v>
      </c>
      <c r="B71" s="17">
        <f t="shared" si="1"/>
        <v>0</v>
      </c>
      <c r="C71" s="19" t="e">
        <f>(((Basetotale!C73)-(Basetotale!C72))/('Base Q journalier'!B71))</f>
        <v>#DIV/0!</v>
      </c>
      <c r="D71" s="19" t="e">
        <f>(((Basetotale!E73)-(Basetotale!E72))/('Base Q journalier'!B71))</f>
        <v>#DIV/0!</v>
      </c>
    </row>
    <row r="72" spans="1:4" x14ac:dyDescent="0.25">
      <c r="A72" s="5">
        <v>0</v>
      </c>
      <c r="B72" s="17">
        <f t="shared" si="1"/>
        <v>0</v>
      </c>
      <c r="C72" s="19" t="e">
        <f>(((Basetotale!C74)-(Basetotale!C73))/('Base Q journalier'!B72))</f>
        <v>#DIV/0!</v>
      </c>
      <c r="D72" s="19" t="e">
        <f>(((Basetotale!E74)-(Basetotale!E73))/('Base Q journalier'!B72))</f>
        <v>#DIV/0!</v>
      </c>
    </row>
    <row r="73" spans="1:4" x14ac:dyDescent="0.25">
      <c r="A73" s="5">
        <v>0</v>
      </c>
      <c r="B73" s="17">
        <f t="shared" si="1"/>
        <v>0</v>
      </c>
      <c r="C73" s="19" t="e">
        <f>(((Basetotale!C75)-(Basetotale!C74))/('Base Q journalier'!B73))</f>
        <v>#DIV/0!</v>
      </c>
      <c r="D73" s="19" t="e">
        <f>(((Basetotale!E75)-(Basetotale!E74))/('Base Q journalier'!B73))</f>
        <v>#DIV/0!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"/>
  <sheetViews>
    <sheetView tabSelected="1" zoomScale="130" zoomScaleNormal="130" workbookViewId="0">
      <selection activeCell="D1" sqref="D1"/>
    </sheetView>
  </sheetViews>
  <sheetFormatPr baseColWidth="10" defaultRowHeight="15" x14ac:dyDescent="0.25"/>
  <sheetData>
    <row r="1" spans="1:3" ht="15.75" thickBot="1" x14ac:dyDescent="0.3">
      <c r="B1" s="25" t="s">
        <v>2</v>
      </c>
      <c r="C1" s="25" t="s">
        <v>3</v>
      </c>
    </row>
    <row r="2" spans="1:3" x14ac:dyDescent="0.25">
      <c r="A2" s="18">
        <f>Basetotale!A4</f>
        <v>41303</v>
      </c>
      <c r="B2">
        <f>IF(((('Base Q journalier'!C2)-(('Base P journalier'!C2*0.4)))/24)&lt;0,"0",((('Base Q journalier'!C2)-(('Base P journalier'!C2*0.4)))/24))</f>
        <v>4.1142276422764228</v>
      </c>
      <c r="C2" s="17">
        <f>IF(((('Base Q journalier'!D2)-(('Base P journalier'!D2*0.4)))/24)&lt;0,"0",((('Base Q journalier'!D2)-(('Base P journalier'!D2*0.4)))/24))</f>
        <v>0.95365853658536537</v>
      </c>
    </row>
    <row r="3" spans="1:3" x14ac:dyDescent="0.25">
      <c r="A3" s="18">
        <f>Basetotale!A5</f>
        <v>41318</v>
      </c>
      <c r="B3" s="17" t="str">
        <f>IF(((('Base Q journalier'!C3)-(('Base P journalier'!C3*0.4)))/24)&lt;0,"0",((('Base Q journalier'!C3)-(('Base P journalier'!C3*0.4)))/24))</f>
        <v>0</v>
      </c>
      <c r="C3" s="17">
        <f>IF(((('Base Q journalier'!D3)-(('Base P journalier'!D3*0.4)))/24)&lt;0,"0",((('Base Q journalier'!D3)-(('Base P journalier'!D3*0.4)))/24))</f>
        <v>0.30388888888888904</v>
      </c>
    </row>
    <row r="4" spans="1:3" x14ac:dyDescent="0.25">
      <c r="A4" s="18">
        <f>Basetotale!A6</f>
        <v>41333</v>
      </c>
      <c r="B4" s="17" t="str">
        <f>IF(((('Base Q journalier'!C4)-(('Base P journalier'!C4*0.4)))/24)&lt;0,"0",((('Base Q journalier'!C4)-(('Base P journalier'!C4*0.4)))/24))</f>
        <v>0</v>
      </c>
      <c r="C4" s="17">
        <f>IF(((('Base Q journalier'!D4)-(('Base P journalier'!D4*0.4)))/24)&lt;0,"0",((('Base Q journalier'!D4)-(('Base P journalier'!D4*0.4)))/24))</f>
        <v>2.2727777777777778</v>
      </c>
    </row>
    <row r="5" spans="1:3" x14ac:dyDescent="0.25">
      <c r="A5" s="18">
        <f>Basetotale!A7</f>
        <v>41347</v>
      </c>
      <c r="B5" s="17">
        <f>IF(((('Base Q journalier'!C5)-(('Base P journalier'!C5*0.4)))/24)&lt;0,"0",((('Base Q journalier'!C5)-(('Base P journalier'!C5*0.4)))/24))</f>
        <v>1.6410714285714316</v>
      </c>
      <c r="C5" s="17">
        <f>IF(((('Base Q journalier'!D5)-(('Base P journalier'!D5*0.4)))/24)&lt;0,"0",((('Base Q journalier'!D5)-(('Base P journalier'!D5*0.4)))/24))</f>
        <v>1.2845238095238092</v>
      </c>
    </row>
    <row r="6" spans="1:3" x14ac:dyDescent="0.25">
      <c r="A6" s="18">
        <f>Basetotale!A8</f>
        <v>41354</v>
      </c>
      <c r="B6" s="17" t="str">
        <f>IF(((('Base Q journalier'!C6)-(('Base P journalier'!C6*0.4)))/24)&lt;0,"0",((('Base Q journalier'!C6)-(('Base P journalier'!C6*0.4)))/24))</f>
        <v>0</v>
      </c>
      <c r="C6" s="17">
        <f>IF(((('Base Q journalier'!D6)-(('Base P journalier'!D6*0.4)))/24)&lt;0,"0",((('Base Q journalier'!D6)-(('Base P journalier'!D6*0.4)))/24))</f>
        <v>1.3940476190476192</v>
      </c>
    </row>
    <row r="7" spans="1:3" x14ac:dyDescent="0.25">
      <c r="A7" s="18">
        <f>Basetotale!A9</f>
        <v>41360</v>
      </c>
      <c r="B7" s="17">
        <f>IF(((('Base Q journalier'!C7)-(('Base P journalier'!C7*0.4)))/24)&lt;0,"0",((('Base Q journalier'!C7)-(('Base P journalier'!C7*0.4)))/24))</f>
        <v>7640.5236111111117</v>
      </c>
      <c r="C7" s="17">
        <f>IF(((('Base Q journalier'!D7)-(('Base P journalier'!D7*0.4)))/24)&lt;0,"0",((('Base Q journalier'!D7)-(('Base P journalier'!D7*0.4)))/24))</f>
        <v>0.5722222222222223</v>
      </c>
    </row>
    <row r="8" spans="1:3" x14ac:dyDescent="0.25">
      <c r="A8" s="18">
        <f>Basetotale!A10</f>
        <v>41374</v>
      </c>
      <c r="B8" s="17" t="str">
        <f>IF(((('Base Q journalier'!C8)-(('Base P journalier'!C8*0.4)))/24)&lt;0,"0",((('Base Q journalier'!C8)-(('Base P journalier'!C8*0.4)))/24))</f>
        <v>0</v>
      </c>
      <c r="C8" s="17">
        <f>IF(((('Base Q journalier'!D8)-(('Base P journalier'!D8*0.4)))/24)&lt;0,"0",((('Base Q journalier'!D8)-(('Base P journalier'!D8*0.4)))/24))</f>
        <v>1.7535714285714288</v>
      </c>
    </row>
    <row r="9" spans="1:3" x14ac:dyDescent="0.25">
      <c r="A9" s="18">
        <f>Basetotale!A11</f>
        <v>41389</v>
      </c>
      <c r="B9" s="17" t="str">
        <f>IF(((('Base Q journalier'!C9)-(('Base P journalier'!C9*0.4)))/24)&lt;0,"0",((('Base Q journalier'!C9)-(('Base P journalier'!C9*0.4)))/24))</f>
        <v>0</v>
      </c>
      <c r="C9" s="17">
        <f>IF(((('Base Q journalier'!D9)-(('Base P journalier'!D9*0.4)))/24)&lt;0,"0",((('Base Q journalier'!D9)-(('Base P journalier'!D9*0.4)))/24))</f>
        <v>2.6766666666666672</v>
      </c>
    </row>
    <row r="10" spans="1:3" x14ac:dyDescent="0.25">
      <c r="A10" s="18">
        <f>Basetotale!A12</f>
        <v>41401</v>
      </c>
      <c r="B10" s="17">
        <f>IF(((('Base Q journalier'!C10)-(('Base P journalier'!C10*0.4)))/24)&lt;0,"0",((('Base Q journalier'!C10)-(('Base P journalier'!C10*0.4)))/24))</f>
        <v>22.222222222222218</v>
      </c>
      <c r="C10" s="17" t="str">
        <f>IF(((('Base Q journalier'!D10)-(('Base P journalier'!D10*0.4)))/24)&lt;0,"0",((('Base Q journalier'!D10)-(('Base P journalier'!D10*0.4)))/24))</f>
        <v>0</v>
      </c>
    </row>
    <row r="11" spans="1:3" x14ac:dyDescent="0.25">
      <c r="A11" s="18">
        <f>Basetotale!A13</f>
        <v>0</v>
      </c>
      <c r="B11" s="17" t="e">
        <f>IF(((('Base Q journalier'!C11)-(('Base P journalier'!C11*0.4)))/24)&lt;0,"0",((('Base Q journalier'!C11)-(('Base P journalier'!C11*0.4)))/24))</f>
        <v>#NUM!</v>
      </c>
      <c r="C11" s="17" t="e">
        <f>IF(((('Base Q journalier'!D11)-(('Base P journalier'!D11*0.4)))/24)&lt;0,"0",((('Base Q journalier'!D11)-(('Base P journalier'!D11*0.4)))/24))</f>
        <v>#NUM!</v>
      </c>
    </row>
    <row r="12" spans="1:3" x14ac:dyDescent="0.25">
      <c r="A12" s="18">
        <f>Basetotale!A14</f>
        <v>0</v>
      </c>
      <c r="B12" s="17" t="e">
        <f>IF(((('Base Q journalier'!C12)-(('Base P journalier'!C12*0.4)))/24)&lt;0,"0",((('Base Q journalier'!C12)-(('Base P journalier'!C12*0.4)))/24))</f>
        <v>#DIV/0!</v>
      </c>
      <c r="C12" s="17" t="e">
        <f>IF(((('Base Q journalier'!D12)-(('Base P journalier'!D12*0.4)))/24)&lt;0,"0",((('Base Q journalier'!D12)-(('Base P journalier'!D12*0.4)))/24))</f>
        <v>#DIV/0!</v>
      </c>
    </row>
    <row r="13" spans="1:3" x14ac:dyDescent="0.25">
      <c r="A13" s="18">
        <f>Basetotale!A15</f>
        <v>0</v>
      </c>
      <c r="B13" s="17" t="e">
        <f>IF(((('Base Q journalier'!C13)-(('Base P journalier'!C13*0.4)))/24)&lt;0,"0",((('Base Q journalier'!C13)-(('Base P journalier'!C13*0.4)))/24))</f>
        <v>#DIV/0!</v>
      </c>
      <c r="C13" s="17" t="e">
        <f>IF(((('Base Q journalier'!D13)-(('Base P journalier'!D13*0.4)))/24)&lt;0,"0",((('Base Q journalier'!D13)-(('Base P journalier'!D13*0.4)))/24))</f>
        <v>#DIV/0!</v>
      </c>
    </row>
    <row r="14" spans="1:3" x14ac:dyDescent="0.25">
      <c r="A14" s="18">
        <f>Basetotale!A16</f>
        <v>0</v>
      </c>
      <c r="B14" s="17" t="e">
        <f>IF(((('Base Q journalier'!C14)-(('Base P journalier'!C14*0.4)))/24)&lt;0,"0",((('Base Q journalier'!C14)-(('Base P journalier'!C14*0.4)))/24))</f>
        <v>#DIV/0!</v>
      </c>
      <c r="C14" s="17" t="e">
        <f>IF(((('Base Q journalier'!D14)-(('Base P journalier'!D14*0.4)))/24)&lt;0,"0",((('Base Q journalier'!D14)-(('Base P journalier'!D14*0.4)))/24))</f>
        <v>#DIV/0!</v>
      </c>
    </row>
    <row r="15" spans="1:3" x14ac:dyDescent="0.25">
      <c r="A15" s="18">
        <f>Basetotale!A17</f>
        <v>0</v>
      </c>
      <c r="B15" s="17" t="e">
        <f>IF(((('Base Q journalier'!C15)-(('Base P journalier'!C15*0.4)))/24)&lt;0,"0",((('Base Q journalier'!C15)-(('Base P journalier'!C15*0.4)))/24))</f>
        <v>#DIV/0!</v>
      </c>
      <c r="C15" s="17" t="e">
        <f>IF(((('Base Q journalier'!D15)-(('Base P journalier'!D15*0.4)))/24)&lt;0,"0",((('Base Q journalier'!D15)-(('Base P journalier'!D15*0.4)))/24))</f>
        <v>#DIV/0!</v>
      </c>
    </row>
    <row r="16" spans="1:3" x14ac:dyDescent="0.25">
      <c r="A16" s="18">
        <f>Basetotale!A18</f>
        <v>0</v>
      </c>
      <c r="B16" s="17" t="e">
        <f>IF(((('Base Q journalier'!C16)-(('Base P journalier'!C16*0.4)))/24)&lt;0,"0",((('Base Q journalier'!C16)-(('Base P journalier'!C16*0.4)))/24))</f>
        <v>#DIV/0!</v>
      </c>
      <c r="C16" s="17" t="e">
        <f>IF(((('Base Q journalier'!D16)-(('Base P journalier'!D16*0.4)))/24)&lt;0,"0",((('Base Q journalier'!D16)-(('Base P journalier'!D16*0.4)))/24))</f>
        <v>#DIV/0!</v>
      </c>
    </row>
    <row r="17" spans="1:3" x14ac:dyDescent="0.25">
      <c r="A17" s="18">
        <f>Basetotale!A19</f>
        <v>0</v>
      </c>
      <c r="B17" s="17" t="e">
        <f>IF(((('Base Q journalier'!C17)-(('Base P journalier'!C17*0.4)))/24)&lt;0,"0",((('Base Q journalier'!C17)-(('Base P journalier'!C17*0.4)))/24))</f>
        <v>#DIV/0!</v>
      </c>
      <c r="C17" s="17" t="e">
        <f>IF(((('Base Q journalier'!D17)-(('Base P journalier'!D17*0.4)))/24)&lt;0,"0",((('Base Q journalier'!D17)-(('Base P journalier'!D17*0.4)))/24))</f>
        <v>#DIV/0!</v>
      </c>
    </row>
    <row r="18" spans="1:3" x14ac:dyDescent="0.25">
      <c r="A18" s="18">
        <f>Basetotale!A20</f>
        <v>0</v>
      </c>
      <c r="B18" s="17" t="e">
        <f>IF(((('Base Q journalier'!C18)-(('Base P journalier'!C18*0.4)))/24)&lt;0,"0",((('Base Q journalier'!C18)-(('Base P journalier'!C18*0.4)))/24))</f>
        <v>#DIV/0!</v>
      </c>
      <c r="C18" s="17" t="e">
        <f>IF(((('Base Q journalier'!D18)-(('Base P journalier'!D18*0.4)))/24)&lt;0,"0",((('Base Q journalier'!D18)-(('Base P journalier'!D18*0.4)))/24))</f>
        <v>#DIV/0!</v>
      </c>
    </row>
    <row r="19" spans="1:3" x14ac:dyDescent="0.25">
      <c r="A19" s="18">
        <f>Basetotale!A21</f>
        <v>0</v>
      </c>
      <c r="B19" s="17" t="e">
        <f>IF(((('Base Q journalier'!C19)-(('Base P journalier'!C19*0.4)))/24)&lt;0,"0",((('Base Q journalier'!C19)-(('Base P journalier'!C19*0.4)))/24))</f>
        <v>#DIV/0!</v>
      </c>
      <c r="C19" s="17" t="e">
        <f>IF(((('Base Q journalier'!D19)-(('Base P journalier'!D19*0.4)))/24)&lt;0,"0",((('Base Q journalier'!D19)-(('Base P journalier'!D19*0.4)))/24))</f>
        <v>#DIV/0!</v>
      </c>
    </row>
    <row r="20" spans="1:3" x14ac:dyDescent="0.25">
      <c r="A20" s="18">
        <f>Basetotale!A22</f>
        <v>0</v>
      </c>
      <c r="B20" s="17" t="e">
        <f>IF(((('Base Q journalier'!C20)-(('Base P journalier'!C20*0.4)))/24)&lt;0,"0",((('Base Q journalier'!C20)-(('Base P journalier'!C20*0.4)))/24))</f>
        <v>#DIV/0!</v>
      </c>
      <c r="C20" s="17" t="e">
        <f>IF(((('Base Q journalier'!D20)-(('Base P journalier'!D20*0.4)))/24)&lt;0,"0",((('Base Q journalier'!D20)-(('Base P journalier'!D20*0.4)))/24))</f>
        <v>#DIV/0!</v>
      </c>
    </row>
    <row r="21" spans="1:3" x14ac:dyDescent="0.25">
      <c r="A21" s="18">
        <f>Basetotale!A23</f>
        <v>0</v>
      </c>
      <c r="B21" s="17" t="e">
        <f>IF(((('Base Q journalier'!C21)-(('Base P journalier'!C21*0.4)))/24)&lt;0,"0",((('Base Q journalier'!C21)-(('Base P journalier'!C21*0.4)))/24))</f>
        <v>#DIV/0!</v>
      </c>
      <c r="C21" s="17" t="e">
        <f>IF(((('Base Q journalier'!D21)-(('Base P journalier'!D21*0.4)))/24)&lt;0,"0",((('Base Q journalier'!D21)-(('Base P journalier'!D21*0.4)))/24))</f>
        <v>#DIV/0!</v>
      </c>
    </row>
    <row r="22" spans="1:3" x14ac:dyDescent="0.25">
      <c r="A22" s="18">
        <f>Basetotale!A24</f>
        <v>0</v>
      </c>
      <c r="B22" s="17" t="e">
        <f>IF(((('Base Q journalier'!C22)-(('Base P journalier'!C22*0.4)))/24)&lt;0,"0",((('Base Q journalier'!C22)-(('Base P journalier'!C22*0.4)))/24))</f>
        <v>#DIV/0!</v>
      </c>
      <c r="C22" s="17" t="e">
        <f>IF(((('Base Q journalier'!D22)-(('Base P journalier'!D22*0.4)))/24)&lt;0,"0",((('Base Q journalier'!D22)-(('Base P journalier'!D22*0.4)))/24))</f>
        <v>#DIV/0!</v>
      </c>
    </row>
    <row r="23" spans="1:3" x14ac:dyDescent="0.25">
      <c r="A23" s="18">
        <f>Basetotale!A25</f>
        <v>0</v>
      </c>
      <c r="B23" s="17" t="e">
        <f>IF(((('Base Q journalier'!C23)-(('Base P journalier'!C23*0.4)))/24)&lt;0,"0",((('Base Q journalier'!C23)-(('Base P journalier'!C23*0.4)))/24))</f>
        <v>#DIV/0!</v>
      </c>
      <c r="C23" s="17" t="e">
        <f>IF(((('Base Q journalier'!D23)-(('Base P journalier'!D23*0.4)))/24)&lt;0,"0",((('Base Q journalier'!D23)-(('Base P journalier'!D23*0.4)))/24))</f>
        <v>#DIV/0!</v>
      </c>
    </row>
    <row r="24" spans="1:3" x14ac:dyDescent="0.25">
      <c r="A24" s="18">
        <f>Basetotale!A26</f>
        <v>0</v>
      </c>
      <c r="B24" s="17" t="e">
        <f>IF(((('Base Q journalier'!C24)-(('Base P journalier'!C24*0.4)))/24)&lt;0,"0",((('Base Q journalier'!C24)-(('Base P journalier'!C24*0.4)))/24))</f>
        <v>#DIV/0!</v>
      </c>
      <c r="C24" s="17" t="e">
        <f>IF(((('Base Q journalier'!D24)-(('Base P journalier'!D24*0.4)))/24)&lt;0,"0",((('Base Q journalier'!D24)-(('Base P journalier'!D24*0.4)))/24))</f>
        <v>#DIV/0!</v>
      </c>
    </row>
    <row r="25" spans="1:3" x14ac:dyDescent="0.25">
      <c r="A25" s="18">
        <f>Basetotale!A27</f>
        <v>0</v>
      </c>
      <c r="B25" s="17" t="e">
        <f>IF(((('Base Q journalier'!C25)-(('Base P journalier'!C25*0.4)))/24)&lt;0,"0",((('Base Q journalier'!C25)-(('Base P journalier'!C25*0.4)))/24))</f>
        <v>#DIV/0!</v>
      </c>
      <c r="C25" s="17" t="e">
        <f>IF(((('Base Q journalier'!D25)-(('Base P journalier'!D25*0.4)))/24)&lt;0,"0",((('Base Q journalier'!D25)-(('Base P journalier'!D25*0.4)))/24))</f>
        <v>#DIV/0!</v>
      </c>
    </row>
    <row r="26" spans="1:3" x14ac:dyDescent="0.25">
      <c r="A26" s="18">
        <f>Basetotale!A28</f>
        <v>0</v>
      </c>
      <c r="B26" s="17" t="e">
        <f>IF(((('Base Q journalier'!C26)-(('Base P journalier'!C26*0.4)))/24)&lt;0,"0",((('Base Q journalier'!C26)-(('Base P journalier'!C26*0.4)))/24))</f>
        <v>#DIV/0!</v>
      </c>
      <c r="C26" s="17" t="e">
        <f>IF(((('Base Q journalier'!D26)-(('Base P journalier'!D26*0.4)))/24)&lt;0,"0",((('Base Q journalier'!D26)-(('Base P journalier'!D26*0.4)))/24))</f>
        <v>#DIV/0!</v>
      </c>
    </row>
    <row r="27" spans="1:3" x14ac:dyDescent="0.25">
      <c r="A27" s="18">
        <f>Basetotale!A29</f>
        <v>0</v>
      </c>
      <c r="B27" s="17" t="e">
        <f>IF(((('Base Q journalier'!C27)-(('Base P journalier'!C27*0.4)))/24)&lt;0,"0",((('Base Q journalier'!C27)-(('Base P journalier'!C27*0.4)))/24))</f>
        <v>#DIV/0!</v>
      </c>
      <c r="C27" s="17" t="e">
        <f>IF(((('Base Q journalier'!D27)-(('Base P journalier'!D27*0.4)))/24)&lt;0,"0",((('Base Q journalier'!D27)-(('Base P journalier'!D27*0.4)))/24))</f>
        <v>#DIV/0!</v>
      </c>
    </row>
    <row r="28" spans="1:3" x14ac:dyDescent="0.25">
      <c r="A28" s="18">
        <f>Basetotale!A30</f>
        <v>0</v>
      </c>
      <c r="B28" s="17" t="e">
        <f>IF(((('Base Q journalier'!C28)-(('Base P journalier'!C28*0.4)))/24)&lt;0,"0",((('Base Q journalier'!C28)-(('Base P journalier'!C28*0.4)))/24))</f>
        <v>#DIV/0!</v>
      </c>
      <c r="C28" s="17" t="e">
        <f>IF(((('Base Q journalier'!D28)-(('Base P journalier'!D28*0.4)))/24)&lt;0,"0",((('Base Q journalier'!D28)-(('Base P journalier'!D28*0.4)))/24))</f>
        <v>#DIV/0!</v>
      </c>
    </row>
    <row r="29" spans="1:3" x14ac:dyDescent="0.25">
      <c r="A29" s="18">
        <f>Basetotale!A31</f>
        <v>0</v>
      </c>
      <c r="B29" s="17" t="e">
        <f>IF(((('Base Q journalier'!C29)-(('Base P journalier'!C29*0.4)))/24)&lt;0,"0",((('Base Q journalier'!C29)-(('Base P journalier'!C29*0.4)))/24))</f>
        <v>#DIV/0!</v>
      </c>
      <c r="C29" s="17" t="e">
        <f>IF(((('Base Q journalier'!D29)-(('Base P journalier'!D29*0.4)))/24)&lt;0,"0",((('Base Q journalier'!D29)-(('Base P journalier'!D29*0.4)))/24))</f>
        <v>#DIV/0!</v>
      </c>
    </row>
    <row r="30" spans="1:3" x14ac:dyDescent="0.25">
      <c r="A30" s="18">
        <f>Basetotale!A32</f>
        <v>0</v>
      </c>
      <c r="B30" s="17" t="e">
        <f>IF(((('Base Q journalier'!C30)-(('Base P journalier'!C30*0.4)))/24)&lt;0,"0",((('Base Q journalier'!C30)-(('Base P journalier'!C30*0.4)))/24))</f>
        <v>#DIV/0!</v>
      </c>
      <c r="C30" s="17" t="e">
        <f>IF(((('Base Q journalier'!D30)-(('Base P journalier'!D30*0.4)))/24)&lt;0,"0",((('Base Q journalier'!D30)-(('Base P journalier'!D30*0.4)))/24))</f>
        <v>#DIV/0!</v>
      </c>
    </row>
    <row r="31" spans="1:3" x14ac:dyDescent="0.25">
      <c r="A31" s="18">
        <f>Basetotale!A33</f>
        <v>0</v>
      </c>
      <c r="B31" s="17" t="e">
        <f>IF(((('Base Q journalier'!C31)-(('Base P journalier'!C31*0.4)))/24)&lt;0,"0",((('Base Q journalier'!C31)-(('Base P journalier'!C31*0.4)))/24))</f>
        <v>#DIV/0!</v>
      </c>
      <c r="C31" s="17" t="e">
        <f>IF(((('Base Q journalier'!D31)-(('Base P journalier'!D31*0.4)))/24)&lt;0,"0",((('Base Q journalier'!D31)-(('Base P journalier'!D31*0.4)))/24))</f>
        <v>#DIV/0!</v>
      </c>
    </row>
    <row r="32" spans="1:3" x14ac:dyDescent="0.25">
      <c r="A32" s="18">
        <f>Basetotale!A34</f>
        <v>0</v>
      </c>
      <c r="B32" s="17" t="e">
        <f>IF(((('Base Q journalier'!C32)-(('Base P journalier'!C32*0.4)))/24)&lt;0,"0",((('Base Q journalier'!C32)-(('Base P journalier'!C32*0.4)))/24))</f>
        <v>#DIV/0!</v>
      </c>
      <c r="C32" s="17" t="e">
        <f>IF(((('Base Q journalier'!D32)-(('Base P journalier'!D32*0.4)))/24)&lt;0,"0",((('Base Q journalier'!D32)-(('Base P journalier'!D32*0.4)))/24))</f>
        <v>#DIV/0!</v>
      </c>
    </row>
    <row r="33" spans="1:3" x14ac:dyDescent="0.25">
      <c r="A33" s="18">
        <f>Basetotale!A35</f>
        <v>0</v>
      </c>
      <c r="B33" s="17" t="e">
        <f>IF(((('Base Q journalier'!C33)-(('Base P journalier'!C33*0.4)))/24)&lt;0,"0",((('Base Q journalier'!C33)-(('Base P journalier'!C33*0.4)))/24))</f>
        <v>#DIV/0!</v>
      </c>
      <c r="C33" s="17" t="e">
        <f>IF(((('Base Q journalier'!D33)-(('Base P journalier'!D33*0.4)))/24)&lt;0,"0",((('Base Q journalier'!D33)-(('Base P journalier'!D33*0.4)))/24))</f>
        <v>#DIV/0!</v>
      </c>
    </row>
    <row r="34" spans="1:3" x14ac:dyDescent="0.25">
      <c r="A34" s="18">
        <f>Basetotale!A36</f>
        <v>0</v>
      </c>
      <c r="B34" s="17" t="e">
        <f>IF(((('Base Q journalier'!C34)-(('Base P journalier'!C34*0.4)))/24)&lt;0,"0",((('Base Q journalier'!C34)-(('Base P journalier'!C34*0.4)))/24))</f>
        <v>#DIV/0!</v>
      </c>
      <c r="C34" s="17" t="e">
        <f>IF(((('Base Q journalier'!D34)-(('Base P journalier'!D34*0.4)))/24)&lt;0,"0",((('Base Q journalier'!D34)-(('Base P journalier'!D34*0.4)))/24))</f>
        <v>#DIV/0!</v>
      </c>
    </row>
    <row r="35" spans="1:3" x14ac:dyDescent="0.25">
      <c r="A35" s="18">
        <f>Basetotale!A37</f>
        <v>0</v>
      </c>
      <c r="B35" s="17" t="e">
        <f>IF(((('Base Q journalier'!C35)-(('Base P journalier'!C35*0.4)))/24)&lt;0,"0",((('Base Q journalier'!C35)-(('Base P journalier'!C35*0.4)))/24))</f>
        <v>#DIV/0!</v>
      </c>
      <c r="C35" s="17" t="e">
        <f>IF(((('Base Q journalier'!D35)-(('Base P journalier'!D35*0.4)))/24)&lt;0,"0",((('Base Q journalier'!D35)-(('Base P journalier'!D35*0.4)))/24))</f>
        <v>#DIV/0!</v>
      </c>
    </row>
    <row r="36" spans="1:3" x14ac:dyDescent="0.25">
      <c r="A36" s="18">
        <f>Basetotale!A38</f>
        <v>0</v>
      </c>
      <c r="B36" s="17" t="e">
        <f>IF(((('Base Q journalier'!C36)-(('Base P journalier'!C36*0.4)))/24)&lt;0,"0",((('Base Q journalier'!C36)-(('Base P journalier'!C36*0.4)))/24))</f>
        <v>#DIV/0!</v>
      </c>
      <c r="C36" s="17" t="e">
        <f>IF(((('Base Q journalier'!D36)-(('Base P journalier'!D36*0.4)))/24)&lt;0,"0",((('Base Q journalier'!D36)-(('Base P journalier'!D36*0.4)))/24))</f>
        <v>#DIV/0!</v>
      </c>
    </row>
    <row r="37" spans="1:3" x14ac:dyDescent="0.25">
      <c r="A37" s="18">
        <f>Basetotale!A39</f>
        <v>0</v>
      </c>
      <c r="B37" s="17" t="e">
        <f>IF(((('Base Q journalier'!C37)-(('Base P journalier'!C37*0.4)))/24)&lt;0,"0",((('Base Q journalier'!C37)-(('Base P journalier'!C37*0.4)))/24))</f>
        <v>#DIV/0!</v>
      </c>
      <c r="C37" s="17" t="e">
        <f>IF(((('Base Q journalier'!D37)-(('Base P journalier'!D37*0.4)))/24)&lt;0,"0",((('Base Q journalier'!D37)-(('Base P journalier'!D37*0.4)))/24))</f>
        <v>#DIV/0!</v>
      </c>
    </row>
    <row r="38" spans="1:3" x14ac:dyDescent="0.25">
      <c r="A38" s="18">
        <f>Basetotale!A40</f>
        <v>0</v>
      </c>
      <c r="B38" s="17" t="e">
        <f>IF(((('Base Q journalier'!C38)-(('Base P journalier'!C38*0.4)))/24)&lt;0,"0",((('Base Q journalier'!C38)-(('Base P journalier'!C38*0.4)))/24))</f>
        <v>#DIV/0!</v>
      </c>
      <c r="C38" s="17" t="e">
        <f>IF(((('Base Q journalier'!D38)-(('Base P journalier'!D38*0.4)))/24)&lt;0,"0",((('Base Q journalier'!D38)-(('Base P journalier'!D38*0.4)))/24))</f>
        <v>#DIV/0!</v>
      </c>
    </row>
    <row r="39" spans="1:3" x14ac:dyDescent="0.25">
      <c r="A39" s="18">
        <f>Basetotale!A41</f>
        <v>0</v>
      </c>
      <c r="B39" s="17" t="e">
        <f>IF(((('Base Q journalier'!C39)-(('Base P journalier'!C39*0.4)))/24)&lt;0,"0",((('Base Q journalier'!C39)-(('Base P journalier'!C39*0.4)))/24))</f>
        <v>#DIV/0!</v>
      </c>
      <c r="C39" s="17" t="e">
        <f>IF(((('Base Q journalier'!D39)-(('Base P journalier'!D39*0.4)))/24)&lt;0,"0",((('Base Q journalier'!D39)-(('Base P journalier'!D39*0.4)))/24))</f>
        <v>#DIV/0!</v>
      </c>
    </row>
    <row r="40" spans="1:3" x14ac:dyDescent="0.25">
      <c r="A40" s="18">
        <f>Basetotale!A42</f>
        <v>0</v>
      </c>
      <c r="B40" s="17" t="e">
        <f>IF(((('Base Q journalier'!C40)-(('Base P journalier'!C40*0.4)))/24)&lt;0,"0",((('Base Q journalier'!C40)-(('Base P journalier'!C40*0.4)))/24))</f>
        <v>#DIV/0!</v>
      </c>
      <c r="C40" s="17" t="e">
        <f>IF(((('Base Q journalier'!D40)-(('Base P journalier'!D40*0.4)))/24)&lt;0,"0",((('Base Q journalier'!D40)-(('Base P journalier'!D40*0.4)))/24))</f>
        <v>#DIV/0!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Basetotale</vt:lpstr>
      <vt:lpstr>Base P journalier</vt:lpstr>
      <vt:lpstr>Base Q journalier</vt:lpstr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2013-05-29T05:38:05Z</dcterms:created>
  <dcterms:modified xsi:type="dcterms:W3CDTF">2013-05-29T06:17:03Z</dcterms:modified>
</cp:coreProperties>
</file>