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85" windowWidth="18555" windowHeight="1176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7" i="1" l="1"/>
  <c r="E23" i="1"/>
  <c r="E28" i="1"/>
  <c r="C17" i="1"/>
  <c r="C10" i="1"/>
  <c r="E19" i="1" l="1"/>
  <c r="J21" i="1" s="1"/>
  <c r="J30" i="1"/>
  <c r="C11" i="1"/>
  <c r="E13" i="1" s="1"/>
  <c r="J15" i="1" s="1"/>
  <c r="G25" i="1"/>
  <c r="J26" i="1" s="1"/>
  <c r="M31" i="1" l="1"/>
</calcChain>
</file>

<file path=xl/sharedStrings.xml><?xml version="1.0" encoding="utf-8"?>
<sst xmlns="http://schemas.openxmlformats.org/spreadsheetml/2006/main" count="44" uniqueCount="33">
  <si>
    <t>Code</t>
  </si>
  <si>
    <t>Désignation</t>
  </si>
  <si>
    <t>ml</t>
  </si>
  <si>
    <t>m²</t>
  </si>
  <si>
    <r>
      <t>m</t>
    </r>
    <r>
      <rPr>
        <sz val="9"/>
        <color theme="1"/>
        <rFont val="Calibri"/>
        <family val="2"/>
      </rPr>
      <t>³</t>
    </r>
  </si>
  <si>
    <t>Récapitulatif</t>
  </si>
  <si>
    <t>Utés</t>
  </si>
  <si>
    <t>Qtés</t>
  </si>
  <si>
    <t>Schéma</t>
  </si>
  <si>
    <t>1,1,000</t>
  </si>
  <si>
    <t>GROS OEUVRE</t>
  </si>
  <si>
    <t>1,1,200</t>
  </si>
  <si>
    <t>Fondations</t>
  </si>
  <si>
    <t>1,1,210</t>
  </si>
  <si>
    <t xml:space="preserve">Fabrication et mise en place de gros béton dosé à 150 kg </t>
  </si>
  <si>
    <t>HO :</t>
  </si>
  <si>
    <t>(3,577+0,25)+(1,127+0,25)+4,05+3,38+0,25+(3,36+0,25)+2,713+(2,316+0,25)+(5,33+0,50)+(2,10+0,50)</t>
  </si>
  <si>
    <t>DO :</t>
  </si>
  <si>
    <t>0,20+2*(1,00-0,50)+(1,70-0,50)+1,00+4,55+2,80-0,50+(9,05-0,70)+0,50</t>
  </si>
  <si>
    <t>(L1)</t>
  </si>
  <si>
    <t>fx largeur</t>
  </si>
  <si>
    <t>fx hauteur</t>
  </si>
  <si>
    <t>Total</t>
  </si>
  <si>
    <t>+ Béton pour file 1 :</t>
  </si>
  <si>
    <t>(2*3,35)+0,50</t>
  </si>
  <si>
    <t>+ Redan</t>
  </si>
  <si>
    <t>((0,53*0,90)/2)+((0,58*0,90)/2)+((0,261*0,42)/2)+1,25*0,05</t>
  </si>
  <si>
    <t>fx nombre</t>
  </si>
  <si>
    <t>+ Semelle isolé</t>
  </si>
  <si>
    <t>2*(0,80*0,80)+(1,60*1,00)</t>
  </si>
  <si>
    <t>(S1)</t>
  </si>
  <si>
    <t>T.E.B. et T.S.B.E.C Coutances</t>
  </si>
  <si>
    <t xml:space="preserve">                A.F.P.A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</si>
</sst>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3" xfId="0" applyNumberFormat="1" applyFont="1" applyBorder="1"/>
    <xf numFmtId="0" fontId="1" fillId="0" borderId="3" xfId="0" applyFont="1" applyBorder="1"/>
    <xf numFmtId="2" fontId="2" fillId="0" borderId="4" xfId="0" applyNumberFormat="1" applyFont="1" applyBorder="1" applyAlignment="1">
      <alignment horizontal="right"/>
    </xf>
    <xf numFmtId="2" fontId="2" fillId="0" borderId="5" xfId="0" applyNumberFormat="1" applyFont="1" applyBorder="1" applyAlignment="1">
      <alignment horizontal="right"/>
    </xf>
    <xf numFmtId="164" fontId="2" fillId="0" borderId="4" xfId="0" applyNumberFormat="1" applyFont="1" applyBorder="1" applyAlignment="1">
      <alignment horizontal="right"/>
    </xf>
    <xf numFmtId="164" fontId="2" fillId="0" borderId="5" xfId="0" applyNumberFormat="1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center"/>
    </xf>
    <xf numFmtId="2" fontId="4" fillId="0" borderId="4" xfId="0" applyNumberFormat="1" applyFont="1" applyBorder="1" applyAlignment="1">
      <alignment horizontal="right"/>
    </xf>
    <xf numFmtId="2" fontId="4" fillId="0" borderId="5" xfId="0" applyNumberFormat="1" applyFont="1" applyBorder="1" applyAlignment="1">
      <alignment horizontal="right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5" fillId="0" borderId="3" xfId="0" applyFont="1" applyBorder="1"/>
    <xf numFmtId="2" fontId="2" fillId="0" borderId="10" xfId="0" applyNumberFormat="1" applyFont="1" applyBorder="1" applyAlignment="1">
      <alignment horizontal="right"/>
    </xf>
    <xf numFmtId="2" fontId="2" fillId="0" borderId="11" xfId="0" applyNumberFormat="1" applyFont="1" applyBorder="1" applyAlignment="1">
      <alignment horizontal="right"/>
    </xf>
    <xf numFmtId="164" fontId="2" fillId="0" borderId="10" xfId="0" applyNumberFormat="1" applyFont="1" applyBorder="1" applyAlignment="1">
      <alignment horizontal="right"/>
    </xf>
    <xf numFmtId="164" fontId="2" fillId="0" borderId="11" xfId="0" applyNumberFormat="1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0" fontId="2" fillId="0" borderId="11" xfId="0" applyFont="1" applyBorder="1" applyAlignment="1">
      <alignment horizontal="right"/>
    </xf>
    <xf numFmtId="0" fontId="2" fillId="0" borderId="12" xfId="0" applyFont="1" applyBorder="1" applyAlignment="1">
      <alignment horizontal="center"/>
    </xf>
    <xf numFmtId="2" fontId="4" fillId="0" borderId="10" xfId="0" applyNumberFormat="1" applyFont="1" applyBorder="1" applyAlignment="1">
      <alignment horizontal="right"/>
    </xf>
    <xf numFmtId="2" fontId="4" fillId="0" borderId="11" xfId="0" applyNumberFormat="1" applyFont="1" applyBorder="1" applyAlignment="1">
      <alignment horizontal="right"/>
    </xf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164" fontId="2" fillId="0" borderId="12" xfId="0" applyNumberFormat="1" applyFont="1" applyBorder="1"/>
    <xf numFmtId="0" fontId="2" fillId="0" borderId="12" xfId="0" applyFont="1" applyBorder="1"/>
    <xf numFmtId="0" fontId="2" fillId="0" borderId="16" xfId="0" applyFont="1" applyBorder="1" applyAlignment="1">
      <alignment horizontal="left" wrapText="1"/>
    </xf>
    <xf numFmtId="0" fontId="2" fillId="0" borderId="3" xfId="0" applyFont="1" applyBorder="1" applyAlignment="1">
      <alignment horizontal="left" wrapText="1"/>
    </xf>
    <xf numFmtId="2" fontId="4" fillId="0" borderId="10" xfId="0" applyNumberFormat="1" applyFont="1" applyBorder="1" applyAlignment="1">
      <alignment horizontal="left"/>
    </xf>
    <xf numFmtId="2" fontId="4" fillId="0" borderId="11" xfId="0" applyNumberFormat="1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2" fontId="6" fillId="0" borderId="10" xfId="0" applyNumberFormat="1" applyFont="1" applyBorder="1" applyAlignment="1">
      <alignment horizontal="left"/>
    </xf>
    <xf numFmtId="2" fontId="6" fillId="0" borderId="11" xfId="0" applyNumberFormat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2" fillId="0" borderId="10" xfId="0" applyNumberFormat="1" applyFont="1" applyBorder="1" applyAlignment="1">
      <alignment horizontal="right"/>
    </xf>
    <xf numFmtId="1" fontId="2" fillId="0" borderId="11" xfId="0" applyNumberFormat="1" applyFont="1" applyBorder="1" applyAlignment="1">
      <alignment horizontal="right"/>
    </xf>
    <xf numFmtId="2" fontId="2" fillId="0" borderId="10" xfId="0" applyNumberFormat="1" applyFont="1" applyBorder="1" applyAlignment="1">
      <alignment horizontal="center"/>
    </xf>
    <xf numFmtId="2" fontId="2" fillId="0" borderId="11" xfId="0" applyNumberFormat="1" applyFont="1" applyBorder="1" applyAlignment="1">
      <alignment horizontal="center"/>
    </xf>
    <xf numFmtId="164" fontId="6" fillId="0" borderId="10" xfId="0" applyNumberFormat="1" applyFont="1" applyBorder="1" applyAlignment="1">
      <alignment horizontal="left"/>
    </xf>
    <xf numFmtId="164" fontId="6" fillId="0" borderId="11" xfId="0" applyNumberFormat="1" applyFont="1" applyBorder="1" applyAlignment="1">
      <alignment horizontal="left"/>
    </xf>
    <xf numFmtId="164" fontId="4" fillId="0" borderId="10" xfId="0" applyNumberFormat="1" applyFont="1" applyBorder="1" applyAlignment="1">
      <alignment horizontal="right"/>
    </xf>
    <xf numFmtId="164" fontId="4" fillId="0" borderId="11" xfId="0" applyNumberFormat="1" applyFont="1" applyBorder="1" applyAlignment="1">
      <alignment horizontal="right"/>
    </xf>
    <xf numFmtId="164" fontId="2" fillId="0" borderId="17" xfId="0" applyNumberFormat="1" applyFont="1" applyBorder="1"/>
    <xf numFmtId="0" fontId="2" fillId="0" borderId="17" xfId="0" applyFont="1" applyBorder="1"/>
    <xf numFmtId="0" fontId="2" fillId="0" borderId="17" xfId="0" applyFont="1" applyBorder="1" applyAlignment="1">
      <alignment horizontal="right"/>
    </xf>
    <xf numFmtId="0" fontId="2" fillId="0" borderId="17" xfId="0" applyFont="1" applyBorder="1" applyAlignment="1">
      <alignment horizontal="center"/>
    </xf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0" fontId="0" fillId="0" borderId="2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26</xdr:row>
      <xdr:rowOff>114300</xdr:rowOff>
    </xdr:from>
    <xdr:to>
      <xdr:col>10</xdr:col>
      <xdr:colOff>200025</xdr:colOff>
      <xdr:row>26</xdr:row>
      <xdr:rowOff>115888</xdr:rowOff>
    </xdr:to>
    <xdr:cxnSp macro="">
      <xdr:nvCxnSpPr>
        <xdr:cNvPr id="23" name="Connecteur droit avec flèche 22"/>
        <xdr:cNvCxnSpPr/>
      </xdr:nvCxnSpPr>
      <xdr:spPr>
        <a:xfrm>
          <a:off x="3276600" y="5343525"/>
          <a:ext cx="2038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2114550</xdr:colOff>
      <xdr:row>6</xdr:row>
      <xdr:rowOff>111125</xdr:rowOff>
    </xdr:from>
    <xdr:to>
      <xdr:col>2</xdr:col>
      <xdr:colOff>0</xdr:colOff>
      <xdr:row>6</xdr:row>
      <xdr:rowOff>111125</xdr:rowOff>
    </xdr:to>
    <xdr:cxnSp macro="">
      <xdr:nvCxnSpPr>
        <xdr:cNvPr id="24" name="Connecteur droit avec flèche 23"/>
        <xdr:cNvCxnSpPr/>
      </xdr:nvCxnSpPr>
      <xdr:spPr>
        <a:xfrm>
          <a:off x="2562225" y="1530350"/>
          <a:ext cx="6477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1123950</xdr:colOff>
      <xdr:row>9</xdr:row>
      <xdr:rowOff>119062</xdr:rowOff>
    </xdr:from>
    <xdr:to>
      <xdr:col>1</xdr:col>
      <xdr:colOff>2738438</xdr:colOff>
      <xdr:row>9</xdr:row>
      <xdr:rowOff>119062</xdr:rowOff>
    </xdr:to>
    <xdr:cxnSp macro="">
      <xdr:nvCxnSpPr>
        <xdr:cNvPr id="25" name="Connecteur droit avec flèche 24"/>
        <xdr:cNvCxnSpPr/>
      </xdr:nvCxnSpPr>
      <xdr:spPr>
        <a:xfrm>
          <a:off x="1571625" y="2109787"/>
          <a:ext cx="1614488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23813</xdr:colOff>
      <xdr:row>10</xdr:row>
      <xdr:rowOff>15875</xdr:rowOff>
    </xdr:from>
    <xdr:to>
      <xdr:col>3</xdr:col>
      <xdr:colOff>222250</xdr:colOff>
      <xdr:row>10</xdr:row>
      <xdr:rowOff>15875</xdr:rowOff>
    </xdr:to>
    <xdr:cxnSp macro="">
      <xdr:nvCxnSpPr>
        <xdr:cNvPr id="26" name="Connecteur droit 25"/>
        <xdr:cNvCxnSpPr/>
      </xdr:nvCxnSpPr>
      <xdr:spPr>
        <a:xfrm>
          <a:off x="3233738" y="2197100"/>
          <a:ext cx="436562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1643063</xdr:colOff>
      <xdr:row>11</xdr:row>
      <xdr:rowOff>127000</xdr:rowOff>
    </xdr:from>
    <xdr:to>
      <xdr:col>1</xdr:col>
      <xdr:colOff>2746375</xdr:colOff>
      <xdr:row>11</xdr:row>
      <xdr:rowOff>127000</xdr:rowOff>
    </xdr:to>
    <xdr:cxnSp macro="">
      <xdr:nvCxnSpPr>
        <xdr:cNvPr id="27" name="Connecteur droit avec flèche 26"/>
        <xdr:cNvCxnSpPr/>
      </xdr:nvCxnSpPr>
      <xdr:spPr>
        <a:xfrm>
          <a:off x="2090738" y="2498725"/>
          <a:ext cx="110331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7938</xdr:colOff>
      <xdr:row>12</xdr:row>
      <xdr:rowOff>111125</xdr:rowOff>
    </xdr:from>
    <xdr:to>
      <xdr:col>3</xdr:col>
      <xdr:colOff>222250</xdr:colOff>
      <xdr:row>12</xdr:row>
      <xdr:rowOff>111125</xdr:rowOff>
    </xdr:to>
    <xdr:cxnSp macro="">
      <xdr:nvCxnSpPr>
        <xdr:cNvPr id="28" name="Connecteur droit avec flèche 27"/>
        <xdr:cNvCxnSpPr/>
      </xdr:nvCxnSpPr>
      <xdr:spPr>
        <a:xfrm>
          <a:off x="3217863" y="2673350"/>
          <a:ext cx="4524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13</xdr:row>
      <xdr:rowOff>119062</xdr:rowOff>
    </xdr:from>
    <xdr:to>
      <xdr:col>4</xdr:col>
      <xdr:colOff>0</xdr:colOff>
      <xdr:row>13</xdr:row>
      <xdr:rowOff>119062</xdr:rowOff>
    </xdr:to>
    <xdr:cxnSp macro="">
      <xdr:nvCxnSpPr>
        <xdr:cNvPr id="29" name="Connecteur droit avec flèche 28"/>
        <xdr:cNvCxnSpPr/>
      </xdr:nvCxnSpPr>
      <xdr:spPr>
        <a:xfrm>
          <a:off x="2130425" y="2871787"/>
          <a:ext cx="15557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14</xdr:row>
      <xdr:rowOff>111125</xdr:rowOff>
    </xdr:from>
    <xdr:to>
      <xdr:col>7</xdr:col>
      <xdr:colOff>222250</xdr:colOff>
      <xdr:row>14</xdr:row>
      <xdr:rowOff>111125</xdr:rowOff>
    </xdr:to>
    <xdr:cxnSp macro="">
      <xdr:nvCxnSpPr>
        <xdr:cNvPr id="30" name="Connecteur droit avec flèche 29"/>
        <xdr:cNvCxnSpPr/>
      </xdr:nvCxnSpPr>
      <xdr:spPr>
        <a:xfrm>
          <a:off x="3257550" y="3054350"/>
          <a:ext cx="13652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733425</xdr:colOff>
      <xdr:row>16</xdr:row>
      <xdr:rowOff>111125</xdr:rowOff>
    </xdr:from>
    <xdr:to>
      <xdr:col>1</xdr:col>
      <xdr:colOff>2738438</xdr:colOff>
      <xdr:row>16</xdr:row>
      <xdr:rowOff>111125</xdr:rowOff>
    </xdr:to>
    <xdr:cxnSp macro="">
      <xdr:nvCxnSpPr>
        <xdr:cNvPr id="31" name="Connecteur droit avec flèche 30"/>
        <xdr:cNvCxnSpPr/>
      </xdr:nvCxnSpPr>
      <xdr:spPr>
        <a:xfrm>
          <a:off x="1181100" y="3435350"/>
          <a:ext cx="200501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17</xdr:row>
      <xdr:rowOff>111125</xdr:rowOff>
    </xdr:from>
    <xdr:to>
      <xdr:col>1</xdr:col>
      <xdr:colOff>2730500</xdr:colOff>
      <xdr:row>17</xdr:row>
      <xdr:rowOff>111125</xdr:rowOff>
    </xdr:to>
    <xdr:cxnSp macro="">
      <xdr:nvCxnSpPr>
        <xdr:cNvPr id="32" name="Connecteur droit avec flèche 31"/>
        <xdr:cNvCxnSpPr/>
      </xdr:nvCxnSpPr>
      <xdr:spPr>
        <a:xfrm>
          <a:off x="2098675" y="3625850"/>
          <a:ext cx="1079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15875</xdr:colOff>
      <xdr:row>18</xdr:row>
      <xdr:rowOff>103187</xdr:rowOff>
    </xdr:from>
    <xdr:to>
      <xdr:col>3</xdr:col>
      <xdr:colOff>222250</xdr:colOff>
      <xdr:row>18</xdr:row>
      <xdr:rowOff>103187</xdr:rowOff>
    </xdr:to>
    <xdr:cxnSp macro="">
      <xdr:nvCxnSpPr>
        <xdr:cNvPr id="33" name="Connecteur droit avec flèche 32"/>
        <xdr:cNvCxnSpPr/>
      </xdr:nvCxnSpPr>
      <xdr:spPr>
        <a:xfrm>
          <a:off x="3225800" y="3808412"/>
          <a:ext cx="444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1682750</xdr:colOff>
      <xdr:row>19</xdr:row>
      <xdr:rowOff>111125</xdr:rowOff>
    </xdr:from>
    <xdr:to>
      <xdr:col>3</xdr:col>
      <xdr:colOff>206375</xdr:colOff>
      <xdr:row>19</xdr:row>
      <xdr:rowOff>111125</xdr:rowOff>
    </xdr:to>
    <xdr:cxnSp macro="">
      <xdr:nvCxnSpPr>
        <xdr:cNvPr id="34" name="Connecteur droit avec flèche 33"/>
        <xdr:cNvCxnSpPr/>
      </xdr:nvCxnSpPr>
      <xdr:spPr>
        <a:xfrm>
          <a:off x="2130425" y="4006850"/>
          <a:ext cx="15240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55563</xdr:colOff>
      <xdr:row>20</xdr:row>
      <xdr:rowOff>119062</xdr:rowOff>
    </xdr:from>
    <xdr:to>
      <xdr:col>7</xdr:col>
      <xdr:colOff>214313</xdr:colOff>
      <xdr:row>20</xdr:row>
      <xdr:rowOff>119062</xdr:rowOff>
    </xdr:to>
    <xdr:cxnSp macro="">
      <xdr:nvCxnSpPr>
        <xdr:cNvPr id="35" name="Connecteur droit avec flèche 34"/>
        <xdr:cNvCxnSpPr/>
      </xdr:nvCxnSpPr>
      <xdr:spPr>
        <a:xfrm>
          <a:off x="3265488" y="4205287"/>
          <a:ext cx="13493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22</xdr:row>
      <xdr:rowOff>111125</xdr:rowOff>
    </xdr:from>
    <xdr:to>
      <xdr:col>3</xdr:col>
      <xdr:colOff>230188</xdr:colOff>
      <xdr:row>22</xdr:row>
      <xdr:rowOff>111125</xdr:rowOff>
    </xdr:to>
    <xdr:cxnSp macro="">
      <xdr:nvCxnSpPr>
        <xdr:cNvPr id="36" name="Connecteur droit avec flèche 35"/>
        <xdr:cNvCxnSpPr/>
      </xdr:nvCxnSpPr>
      <xdr:spPr>
        <a:xfrm>
          <a:off x="3241675" y="4578350"/>
          <a:ext cx="436563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1651000</xdr:colOff>
      <xdr:row>23</xdr:row>
      <xdr:rowOff>111125</xdr:rowOff>
    </xdr:from>
    <xdr:to>
      <xdr:col>3</xdr:col>
      <xdr:colOff>222250</xdr:colOff>
      <xdr:row>23</xdr:row>
      <xdr:rowOff>111125</xdr:rowOff>
    </xdr:to>
    <xdr:cxnSp macro="">
      <xdr:nvCxnSpPr>
        <xdr:cNvPr id="37" name="Connecteur droit avec flèche 36"/>
        <xdr:cNvCxnSpPr/>
      </xdr:nvCxnSpPr>
      <xdr:spPr>
        <a:xfrm>
          <a:off x="2098675" y="4768850"/>
          <a:ext cx="15716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23813</xdr:colOff>
      <xdr:row>24</xdr:row>
      <xdr:rowOff>87312</xdr:rowOff>
    </xdr:from>
    <xdr:to>
      <xdr:col>5</xdr:col>
      <xdr:colOff>222250</xdr:colOff>
      <xdr:row>24</xdr:row>
      <xdr:rowOff>87312</xdr:rowOff>
    </xdr:to>
    <xdr:cxnSp macro="">
      <xdr:nvCxnSpPr>
        <xdr:cNvPr id="38" name="Connecteur droit avec flèche 37"/>
        <xdr:cNvCxnSpPr/>
      </xdr:nvCxnSpPr>
      <xdr:spPr>
        <a:xfrm>
          <a:off x="3709988" y="4935537"/>
          <a:ext cx="436562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1658938</xdr:colOff>
      <xdr:row>25</xdr:row>
      <xdr:rowOff>111125</xdr:rowOff>
    </xdr:from>
    <xdr:to>
      <xdr:col>5</xdr:col>
      <xdr:colOff>222250</xdr:colOff>
      <xdr:row>25</xdr:row>
      <xdr:rowOff>111125</xdr:rowOff>
    </xdr:to>
    <xdr:cxnSp macro="">
      <xdr:nvCxnSpPr>
        <xdr:cNvPr id="39" name="Connecteur droit avec flèche 38"/>
        <xdr:cNvCxnSpPr/>
      </xdr:nvCxnSpPr>
      <xdr:spPr>
        <a:xfrm>
          <a:off x="2106613" y="5149850"/>
          <a:ext cx="2039937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1333500</xdr:colOff>
      <xdr:row>27</xdr:row>
      <xdr:rowOff>114300</xdr:rowOff>
    </xdr:from>
    <xdr:to>
      <xdr:col>3</xdr:col>
      <xdr:colOff>219075</xdr:colOff>
      <xdr:row>27</xdr:row>
      <xdr:rowOff>114300</xdr:rowOff>
    </xdr:to>
    <xdr:cxnSp macro="">
      <xdr:nvCxnSpPr>
        <xdr:cNvPr id="40" name="Connecteur droit avec flèche 39"/>
        <xdr:cNvCxnSpPr/>
      </xdr:nvCxnSpPr>
      <xdr:spPr>
        <a:xfrm>
          <a:off x="1781175" y="5534025"/>
          <a:ext cx="18859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1714500</xdr:colOff>
      <xdr:row>28</xdr:row>
      <xdr:rowOff>114300</xdr:rowOff>
    </xdr:from>
    <xdr:to>
      <xdr:col>3</xdr:col>
      <xdr:colOff>228600</xdr:colOff>
      <xdr:row>28</xdr:row>
      <xdr:rowOff>114300</xdr:rowOff>
    </xdr:to>
    <xdr:cxnSp macro="">
      <xdr:nvCxnSpPr>
        <xdr:cNvPr id="41" name="Connecteur droit avec flèche 40"/>
        <xdr:cNvCxnSpPr/>
      </xdr:nvCxnSpPr>
      <xdr:spPr>
        <a:xfrm>
          <a:off x="2162175" y="5724525"/>
          <a:ext cx="1514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29</xdr:row>
      <xdr:rowOff>114300</xdr:rowOff>
    </xdr:from>
    <xdr:to>
      <xdr:col>7</xdr:col>
      <xdr:colOff>209550</xdr:colOff>
      <xdr:row>29</xdr:row>
      <xdr:rowOff>114300</xdr:rowOff>
    </xdr:to>
    <xdr:cxnSp macro="">
      <xdr:nvCxnSpPr>
        <xdr:cNvPr id="42" name="Connecteur droit avec flèche 41"/>
        <xdr:cNvCxnSpPr/>
      </xdr:nvCxnSpPr>
      <xdr:spPr>
        <a:xfrm>
          <a:off x="3705225" y="5915025"/>
          <a:ext cx="904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30</xdr:row>
      <xdr:rowOff>114300</xdr:rowOff>
    </xdr:from>
    <xdr:to>
      <xdr:col>10</xdr:col>
      <xdr:colOff>209550</xdr:colOff>
      <xdr:row>30</xdr:row>
      <xdr:rowOff>114300</xdr:rowOff>
    </xdr:to>
    <xdr:cxnSp macro="">
      <xdr:nvCxnSpPr>
        <xdr:cNvPr id="43" name="Connecteur droit avec flèche 42"/>
        <xdr:cNvCxnSpPr/>
      </xdr:nvCxnSpPr>
      <xdr:spPr>
        <a:xfrm>
          <a:off x="3267075" y="6105525"/>
          <a:ext cx="20574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6"/>
  <sheetViews>
    <sheetView tabSelected="1" workbookViewId="0">
      <selection activeCell="G14" sqref="G14:H14"/>
    </sheetView>
  </sheetViews>
  <sheetFormatPr baseColWidth="10" defaultRowHeight="15" x14ac:dyDescent="0.25"/>
  <cols>
    <col min="1" max="1" width="6.7109375" customWidth="1"/>
    <col min="2" max="2" width="41.42578125" customWidth="1"/>
    <col min="3" max="29" width="3.5703125" customWidth="1"/>
  </cols>
  <sheetData>
    <row r="1" spans="1:29" ht="15.75" thickBot="1" x14ac:dyDescent="0.3">
      <c r="A1" s="1" t="s">
        <v>0</v>
      </c>
      <c r="B1" s="1" t="s">
        <v>1</v>
      </c>
      <c r="C1" s="2" t="s">
        <v>2</v>
      </c>
      <c r="D1" s="2"/>
      <c r="E1" s="2" t="s">
        <v>3</v>
      </c>
      <c r="F1" s="2"/>
      <c r="G1" s="2" t="s">
        <v>4</v>
      </c>
      <c r="H1" s="2"/>
      <c r="I1" s="3" t="s">
        <v>5</v>
      </c>
      <c r="J1" s="2"/>
      <c r="K1" s="2"/>
      <c r="L1" s="1" t="s">
        <v>6</v>
      </c>
      <c r="M1" s="2" t="s">
        <v>7</v>
      </c>
      <c r="N1" s="2"/>
      <c r="O1" s="2" t="s">
        <v>8</v>
      </c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29" x14ac:dyDescent="0.25">
      <c r="A2" s="4" t="s">
        <v>9</v>
      </c>
      <c r="B2" s="5" t="s">
        <v>10</v>
      </c>
      <c r="C2" s="6"/>
      <c r="D2" s="7"/>
      <c r="E2" s="6"/>
      <c r="F2" s="7"/>
      <c r="G2" s="8"/>
      <c r="H2" s="9"/>
      <c r="I2" s="10"/>
      <c r="J2" s="11"/>
      <c r="K2" s="12"/>
      <c r="L2" s="13"/>
      <c r="M2" s="14"/>
      <c r="N2" s="15"/>
      <c r="O2" s="16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8"/>
    </row>
    <row r="3" spans="1:29" x14ac:dyDescent="0.25">
      <c r="A3" s="4" t="s">
        <v>11</v>
      </c>
      <c r="B3" s="19" t="s">
        <v>12</v>
      </c>
      <c r="C3" s="20"/>
      <c r="D3" s="21"/>
      <c r="E3" s="20"/>
      <c r="F3" s="21"/>
      <c r="G3" s="22"/>
      <c r="H3" s="23"/>
      <c r="I3" s="24"/>
      <c r="J3" s="25"/>
      <c r="K3" s="26"/>
      <c r="L3" s="27"/>
      <c r="M3" s="28"/>
      <c r="N3" s="29"/>
      <c r="O3" s="30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2"/>
    </row>
    <row r="4" spans="1:29" x14ac:dyDescent="0.25">
      <c r="A4" s="33" t="s">
        <v>13</v>
      </c>
      <c r="B4" s="34" t="s">
        <v>14</v>
      </c>
      <c r="C4" s="20"/>
      <c r="D4" s="21"/>
      <c r="E4" s="20"/>
      <c r="F4" s="21"/>
      <c r="G4" s="22"/>
      <c r="H4" s="23"/>
      <c r="I4" s="24"/>
      <c r="J4" s="25"/>
      <c r="K4" s="26"/>
      <c r="L4" s="27"/>
      <c r="M4" s="28"/>
      <c r="N4" s="29"/>
      <c r="O4" s="30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2"/>
    </row>
    <row r="5" spans="1:29" x14ac:dyDescent="0.25">
      <c r="A5" s="33"/>
      <c r="B5" s="34" t="s">
        <v>15</v>
      </c>
      <c r="C5" s="20"/>
      <c r="D5" s="21"/>
      <c r="E5" s="20"/>
      <c r="F5" s="21"/>
      <c r="G5" s="22"/>
      <c r="H5" s="23"/>
      <c r="I5" s="24"/>
      <c r="J5" s="25"/>
      <c r="K5" s="26"/>
      <c r="L5" s="27"/>
      <c r="M5" s="28"/>
      <c r="N5" s="29"/>
      <c r="O5" s="30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2"/>
    </row>
    <row r="6" spans="1:29" x14ac:dyDescent="0.25">
      <c r="A6" s="33"/>
      <c r="B6" s="35" t="s">
        <v>16</v>
      </c>
      <c r="C6" s="20"/>
      <c r="D6" s="21"/>
      <c r="E6" s="20"/>
      <c r="F6" s="21"/>
      <c r="G6" s="22"/>
      <c r="H6" s="23"/>
      <c r="I6" s="24"/>
      <c r="J6" s="25"/>
      <c r="K6" s="26"/>
      <c r="L6" s="27"/>
      <c r="M6" s="28"/>
      <c r="N6" s="29"/>
      <c r="O6" s="30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2"/>
    </row>
    <row r="7" spans="1:29" x14ac:dyDescent="0.25">
      <c r="A7" s="33"/>
      <c r="B7" s="36"/>
      <c r="C7" s="20">
        <f ca="1">Eval(B6)</f>
        <v>30.203000000000003</v>
      </c>
      <c r="D7" s="21"/>
      <c r="E7" s="37"/>
      <c r="F7" s="38"/>
      <c r="G7" s="22"/>
      <c r="H7" s="23"/>
      <c r="I7" s="24"/>
      <c r="J7" s="25"/>
      <c r="K7" s="26"/>
      <c r="L7" s="27"/>
      <c r="M7" s="28"/>
      <c r="N7" s="29"/>
      <c r="O7" s="30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2"/>
    </row>
    <row r="8" spans="1:29" x14ac:dyDescent="0.25">
      <c r="A8" s="33"/>
      <c r="B8" s="39" t="s">
        <v>17</v>
      </c>
      <c r="C8" s="20"/>
      <c r="D8" s="21"/>
      <c r="E8" s="20"/>
      <c r="F8" s="21"/>
      <c r="G8" s="22"/>
      <c r="H8" s="23"/>
      <c r="I8" s="24"/>
      <c r="J8" s="25"/>
      <c r="K8" s="26"/>
      <c r="L8" s="27"/>
      <c r="M8" s="28"/>
      <c r="N8" s="29"/>
      <c r="O8" s="30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2"/>
    </row>
    <row r="9" spans="1:29" x14ac:dyDescent="0.25">
      <c r="A9" s="33"/>
      <c r="B9" s="35" t="s">
        <v>18</v>
      </c>
      <c r="C9" s="20"/>
      <c r="D9" s="21"/>
      <c r="E9" s="20"/>
      <c r="F9" s="21"/>
      <c r="G9" s="22"/>
      <c r="H9" s="23"/>
      <c r="I9" s="24"/>
      <c r="J9" s="20"/>
      <c r="K9" s="21"/>
      <c r="L9" s="27"/>
      <c r="M9" s="28"/>
      <c r="N9" s="29"/>
      <c r="O9" s="30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2"/>
    </row>
    <row r="10" spans="1:29" x14ac:dyDescent="0.25">
      <c r="A10" s="33"/>
      <c r="B10" s="36"/>
      <c r="C10" s="20">
        <f ca="1">Eval(B9)</f>
        <v>19.100000000000001</v>
      </c>
      <c r="D10" s="21"/>
      <c r="E10" s="20"/>
      <c r="F10" s="21"/>
      <c r="G10" s="22"/>
      <c r="H10" s="23"/>
      <c r="I10" s="24"/>
      <c r="J10" s="25"/>
      <c r="K10" s="26"/>
      <c r="L10" s="27"/>
      <c r="M10" s="28"/>
      <c r="N10" s="29"/>
      <c r="O10" s="30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2"/>
    </row>
    <row r="11" spans="1:29" x14ac:dyDescent="0.25">
      <c r="A11" s="33"/>
      <c r="B11" s="39"/>
      <c r="C11" s="20">
        <f ca="1">C7+C10</f>
        <v>49.303000000000004</v>
      </c>
      <c r="D11" s="21"/>
      <c r="E11" s="40" t="s">
        <v>19</v>
      </c>
      <c r="F11" s="41"/>
      <c r="G11" s="22"/>
      <c r="H11" s="23"/>
      <c r="I11" s="24"/>
      <c r="J11" s="25"/>
      <c r="K11" s="26"/>
      <c r="L11" s="27"/>
      <c r="M11" s="28"/>
      <c r="N11" s="29"/>
      <c r="O11" s="30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2"/>
    </row>
    <row r="12" spans="1:29" x14ac:dyDescent="0.25">
      <c r="A12" s="33"/>
      <c r="B12" s="27" t="s">
        <v>20</v>
      </c>
      <c r="C12" s="20">
        <v>0.5</v>
      </c>
      <c r="D12" s="21"/>
      <c r="E12" s="20"/>
      <c r="F12" s="21"/>
      <c r="G12" s="22"/>
      <c r="H12" s="23"/>
      <c r="I12" s="24"/>
      <c r="J12" s="25"/>
      <c r="K12" s="26"/>
      <c r="L12" s="27"/>
      <c r="M12" s="28"/>
      <c r="N12" s="29"/>
      <c r="O12" s="30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2"/>
    </row>
    <row r="13" spans="1:29" x14ac:dyDescent="0.25">
      <c r="A13" s="33"/>
      <c r="B13" s="39"/>
      <c r="C13" s="20"/>
      <c r="D13" s="21"/>
      <c r="E13" s="20">
        <f ca="1">C11*C12</f>
        <v>24.651500000000002</v>
      </c>
      <c r="F13" s="21"/>
      <c r="G13" s="22"/>
      <c r="H13" s="23"/>
      <c r="I13" s="24"/>
      <c r="J13" s="25"/>
      <c r="K13" s="26"/>
      <c r="L13" s="27"/>
      <c r="M13" s="28"/>
      <c r="N13" s="29"/>
      <c r="O13" s="30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2"/>
    </row>
    <row r="14" spans="1:29" x14ac:dyDescent="0.25">
      <c r="A14" s="33"/>
      <c r="B14" s="27" t="s">
        <v>21</v>
      </c>
      <c r="C14" s="20"/>
      <c r="D14" s="21"/>
      <c r="E14" s="20">
        <v>0.05</v>
      </c>
      <c r="F14" s="21"/>
      <c r="G14" s="22"/>
      <c r="H14" s="23"/>
      <c r="I14" s="24"/>
      <c r="J14" s="25"/>
      <c r="K14" s="26"/>
      <c r="L14" s="27"/>
      <c r="M14" s="28"/>
      <c r="N14" s="29"/>
      <c r="O14" s="30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2"/>
    </row>
    <row r="15" spans="1:29" x14ac:dyDescent="0.25">
      <c r="A15" s="33"/>
      <c r="B15" s="24" t="s">
        <v>22</v>
      </c>
      <c r="C15" s="20"/>
      <c r="D15" s="21"/>
      <c r="E15" s="20"/>
      <c r="F15" s="21"/>
      <c r="G15" s="22"/>
      <c r="H15" s="23"/>
      <c r="I15" s="24" t="s">
        <v>4</v>
      </c>
      <c r="J15" s="22">
        <f ca="1">E13*E14</f>
        <v>1.2325750000000002</v>
      </c>
      <c r="K15" s="23"/>
      <c r="L15" s="27"/>
      <c r="M15" s="28"/>
      <c r="N15" s="29"/>
      <c r="O15" s="30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2"/>
    </row>
    <row r="16" spans="1:29" x14ac:dyDescent="0.25">
      <c r="A16" s="33"/>
      <c r="B16" s="42" t="s">
        <v>23</v>
      </c>
      <c r="C16" s="20"/>
      <c r="D16" s="21"/>
      <c r="E16" s="20"/>
      <c r="F16" s="21"/>
      <c r="G16" s="22"/>
      <c r="H16" s="23"/>
      <c r="I16" s="24"/>
      <c r="J16" s="25"/>
      <c r="K16" s="26"/>
      <c r="L16" s="27"/>
      <c r="M16" s="28"/>
      <c r="N16" s="29"/>
      <c r="O16" s="30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2"/>
    </row>
    <row r="17" spans="1:29" x14ac:dyDescent="0.25">
      <c r="A17" s="33"/>
      <c r="B17" s="39" t="s">
        <v>24</v>
      </c>
      <c r="C17" s="20">
        <f ca="1">Eval(B17)</f>
        <v>7.2</v>
      </c>
      <c r="D17" s="21"/>
      <c r="E17" s="20"/>
      <c r="F17" s="21"/>
      <c r="G17" s="22"/>
      <c r="H17" s="23"/>
      <c r="I17" s="24"/>
      <c r="J17" s="25"/>
      <c r="K17" s="26"/>
      <c r="L17" s="27"/>
      <c r="M17" s="28"/>
      <c r="N17" s="29"/>
      <c r="O17" s="30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2"/>
    </row>
    <row r="18" spans="1:29" x14ac:dyDescent="0.25">
      <c r="A18" s="33"/>
      <c r="B18" s="27" t="s">
        <v>20</v>
      </c>
      <c r="C18" s="20">
        <v>0.5</v>
      </c>
      <c r="D18" s="21"/>
      <c r="E18" s="20"/>
      <c r="F18" s="21"/>
      <c r="G18" s="22"/>
      <c r="H18" s="23"/>
      <c r="I18" s="24"/>
      <c r="J18" s="25"/>
      <c r="K18" s="26"/>
      <c r="L18" s="27"/>
      <c r="M18" s="28"/>
      <c r="N18" s="29"/>
      <c r="O18" s="30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2"/>
    </row>
    <row r="19" spans="1:29" x14ac:dyDescent="0.25">
      <c r="A19" s="33"/>
      <c r="B19" s="39"/>
      <c r="C19" s="20"/>
      <c r="D19" s="21"/>
      <c r="E19" s="20">
        <f ca="1">C17*C18</f>
        <v>3.6</v>
      </c>
      <c r="F19" s="21"/>
      <c r="G19" s="22"/>
      <c r="H19" s="23"/>
      <c r="I19" s="24"/>
      <c r="J19" s="25"/>
      <c r="K19" s="26"/>
      <c r="L19" s="27"/>
      <c r="M19" s="28"/>
      <c r="N19" s="29"/>
      <c r="O19" s="30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2"/>
    </row>
    <row r="20" spans="1:29" x14ac:dyDescent="0.25">
      <c r="A20" s="33"/>
      <c r="B20" s="27" t="s">
        <v>21</v>
      </c>
      <c r="C20" s="20"/>
      <c r="D20" s="21"/>
      <c r="E20" s="20">
        <v>0.25</v>
      </c>
      <c r="F20" s="21"/>
      <c r="G20" s="22"/>
      <c r="H20" s="23"/>
      <c r="I20" s="24"/>
      <c r="J20" s="22"/>
      <c r="K20" s="23"/>
      <c r="L20" s="27"/>
      <c r="M20" s="28"/>
      <c r="N20" s="29"/>
      <c r="O20" s="30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2"/>
    </row>
    <row r="21" spans="1:29" x14ac:dyDescent="0.25">
      <c r="A21" s="33"/>
      <c r="B21" s="24" t="s">
        <v>22</v>
      </c>
      <c r="C21" s="20"/>
      <c r="D21" s="21"/>
      <c r="E21" s="20"/>
      <c r="F21" s="21"/>
      <c r="G21" s="22"/>
      <c r="H21" s="23"/>
      <c r="I21" s="24" t="s">
        <v>4</v>
      </c>
      <c r="J21" s="22">
        <f ca="1">E19*E20</f>
        <v>0.9</v>
      </c>
      <c r="K21" s="23"/>
      <c r="L21" s="27"/>
      <c r="M21" s="28"/>
      <c r="N21" s="29"/>
      <c r="O21" s="30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2"/>
    </row>
    <row r="22" spans="1:29" x14ac:dyDescent="0.25">
      <c r="A22" s="33"/>
      <c r="B22" s="42" t="s">
        <v>25</v>
      </c>
      <c r="C22" s="20"/>
      <c r="D22" s="21"/>
      <c r="E22" s="20"/>
      <c r="F22" s="21"/>
      <c r="G22" s="22"/>
      <c r="H22" s="23"/>
      <c r="I22" s="24"/>
      <c r="J22" s="25"/>
      <c r="K22" s="26"/>
      <c r="L22" s="27"/>
      <c r="M22" s="28"/>
      <c r="N22" s="29"/>
      <c r="O22" s="30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2"/>
    </row>
    <row r="23" spans="1:29" x14ac:dyDescent="0.25">
      <c r="A23" s="33"/>
      <c r="B23" s="34" t="s">
        <v>26</v>
      </c>
      <c r="C23" s="20"/>
      <c r="D23" s="21"/>
      <c r="E23" s="20">
        <f ca="1">Eval(B23)</f>
        <v>0.61681000000000008</v>
      </c>
      <c r="F23" s="21"/>
      <c r="G23" s="22"/>
      <c r="H23" s="23"/>
      <c r="I23" s="24"/>
      <c r="J23" s="22"/>
      <c r="K23" s="23"/>
      <c r="L23" s="27"/>
      <c r="M23" s="28"/>
      <c r="N23" s="29"/>
      <c r="O23" s="30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2"/>
    </row>
    <row r="24" spans="1:29" x14ac:dyDescent="0.25">
      <c r="A24" s="33"/>
      <c r="B24" s="27" t="s">
        <v>20</v>
      </c>
      <c r="C24" s="20"/>
      <c r="D24" s="21"/>
      <c r="E24" s="20">
        <v>0.5</v>
      </c>
      <c r="F24" s="21"/>
      <c r="G24" s="22"/>
      <c r="H24" s="23"/>
      <c r="I24" s="24"/>
      <c r="J24" s="22"/>
      <c r="K24" s="23"/>
      <c r="L24" s="27"/>
      <c r="M24" s="28"/>
      <c r="N24" s="29"/>
      <c r="O24" s="30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2"/>
    </row>
    <row r="25" spans="1:29" x14ac:dyDescent="0.25">
      <c r="A25" s="33"/>
      <c r="B25" s="34"/>
      <c r="C25" s="20"/>
      <c r="D25" s="21"/>
      <c r="E25" s="20"/>
      <c r="F25" s="21"/>
      <c r="G25" s="22">
        <f ca="1">E23*E24</f>
        <v>0.30840500000000004</v>
      </c>
      <c r="H25" s="23"/>
      <c r="I25" s="24"/>
      <c r="J25" s="22"/>
      <c r="K25" s="23"/>
      <c r="L25" s="27"/>
      <c r="M25" s="28"/>
      <c r="N25" s="29"/>
      <c r="O25" s="30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2"/>
    </row>
    <row r="26" spans="1:29" x14ac:dyDescent="0.25">
      <c r="A26" s="33"/>
      <c r="B26" s="27" t="s">
        <v>27</v>
      </c>
      <c r="C26" s="20"/>
      <c r="D26" s="21"/>
      <c r="E26" s="43"/>
      <c r="F26" s="44"/>
      <c r="G26" s="45">
        <v>2</v>
      </c>
      <c r="H26" s="46"/>
      <c r="I26" s="24" t="s">
        <v>4</v>
      </c>
      <c r="J26" s="22">
        <f ca="1">G25*G26</f>
        <v>0.61681000000000008</v>
      </c>
      <c r="K26" s="23"/>
      <c r="L26" s="27"/>
      <c r="M26" s="28"/>
      <c r="N26" s="29"/>
      <c r="O26" s="30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2"/>
    </row>
    <row r="27" spans="1:29" x14ac:dyDescent="0.25">
      <c r="A27" s="33"/>
      <c r="B27" s="42" t="s">
        <v>28</v>
      </c>
      <c r="C27" s="47"/>
      <c r="D27" s="48"/>
      <c r="E27" s="47"/>
      <c r="F27" s="48"/>
      <c r="G27" s="22"/>
      <c r="H27" s="23"/>
      <c r="I27" s="24"/>
      <c r="J27" s="22"/>
      <c r="K27" s="23"/>
      <c r="L27" s="27"/>
      <c r="M27" s="28"/>
      <c r="N27" s="29"/>
      <c r="O27" s="30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2"/>
    </row>
    <row r="28" spans="1:29" x14ac:dyDescent="0.25">
      <c r="A28" s="33"/>
      <c r="B28" s="34" t="s">
        <v>29</v>
      </c>
      <c r="C28" s="47"/>
      <c r="D28" s="48"/>
      <c r="E28" s="20">
        <f ca="1">Eval(B28)</f>
        <v>2.8800000000000003</v>
      </c>
      <c r="F28" s="21"/>
      <c r="G28" s="49" t="s">
        <v>30</v>
      </c>
      <c r="H28" s="50"/>
      <c r="I28" s="24"/>
      <c r="J28" s="22"/>
      <c r="K28" s="23"/>
      <c r="L28" s="27"/>
      <c r="M28" s="28"/>
      <c r="N28" s="29"/>
      <c r="O28" s="30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2"/>
    </row>
    <row r="29" spans="1:29" x14ac:dyDescent="0.25">
      <c r="A29" s="33"/>
      <c r="B29" s="27" t="s">
        <v>21</v>
      </c>
      <c r="C29" s="20"/>
      <c r="D29" s="21"/>
      <c r="E29" s="20">
        <v>0.05</v>
      </c>
      <c r="F29" s="21"/>
      <c r="G29" s="22"/>
      <c r="H29" s="23"/>
      <c r="I29" s="24"/>
      <c r="J29" s="22"/>
      <c r="K29" s="23"/>
      <c r="L29" s="27"/>
      <c r="M29" s="28"/>
      <c r="N29" s="29"/>
      <c r="O29" s="30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2"/>
    </row>
    <row r="30" spans="1:29" x14ac:dyDescent="0.25">
      <c r="A30" s="33"/>
      <c r="B30" s="39"/>
      <c r="C30" s="20"/>
      <c r="D30" s="21"/>
      <c r="E30" s="40"/>
      <c r="F30" s="41"/>
      <c r="G30" s="22"/>
      <c r="H30" s="23"/>
      <c r="I30" s="24" t="s">
        <v>4</v>
      </c>
      <c r="J30" s="22">
        <f ca="1">E28*E29</f>
        <v>0.14400000000000002</v>
      </c>
      <c r="K30" s="23"/>
      <c r="L30" s="27"/>
      <c r="M30" s="51"/>
      <c r="N30" s="52"/>
      <c r="O30" s="30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2"/>
    </row>
    <row r="31" spans="1:29" x14ac:dyDescent="0.25">
      <c r="A31" s="33"/>
      <c r="B31" s="24" t="s">
        <v>22</v>
      </c>
      <c r="C31" s="20"/>
      <c r="D31" s="21"/>
      <c r="E31" s="40"/>
      <c r="F31" s="41"/>
      <c r="G31" s="22"/>
      <c r="H31" s="23"/>
      <c r="I31" s="24"/>
      <c r="J31" s="25"/>
      <c r="K31" s="26"/>
      <c r="L31" s="24" t="s">
        <v>4</v>
      </c>
      <c r="M31" s="51">
        <f ca="1">J15+J21+J26+J30</f>
        <v>2.8933850000000003</v>
      </c>
      <c r="N31" s="52"/>
      <c r="O31" s="30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2"/>
    </row>
    <row r="32" spans="1:29" x14ac:dyDescent="0.25">
      <c r="A32" s="33"/>
      <c r="B32" s="27"/>
      <c r="C32" s="20"/>
      <c r="D32" s="21"/>
      <c r="E32" s="20"/>
      <c r="F32" s="21"/>
      <c r="G32" s="22"/>
      <c r="H32" s="23"/>
      <c r="I32" s="24"/>
      <c r="J32" s="25"/>
      <c r="K32" s="26"/>
      <c r="L32" s="27"/>
      <c r="M32" s="28"/>
      <c r="N32" s="29"/>
      <c r="O32" s="30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2"/>
    </row>
    <row r="33" spans="1:29" x14ac:dyDescent="0.25">
      <c r="A33" s="33"/>
      <c r="B33" s="27"/>
      <c r="C33" s="20"/>
      <c r="D33" s="21"/>
      <c r="E33" s="45"/>
      <c r="F33" s="46"/>
      <c r="G33" s="22"/>
      <c r="H33" s="23"/>
      <c r="I33" s="24"/>
      <c r="J33" s="25"/>
      <c r="K33" s="26"/>
      <c r="L33" s="27"/>
      <c r="M33" s="28"/>
      <c r="N33" s="29"/>
      <c r="O33" s="30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2"/>
    </row>
    <row r="34" spans="1:29" x14ac:dyDescent="0.25">
      <c r="A34" s="33"/>
      <c r="B34" s="24"/>
      <c r="C34" s="20"/>
      <c r="D34" s="21"/>
      <c r="E34" s="20"/>
      <c r="F34" s="21"/>
      <c r="G34" s="22"/>
      <c r="H34" s="23"/>
      <c r="I34" s="24"/>
      <c r="J34" s="25"/>
      <c r="K34" s="26"/>
      <c r="L34" s="27"/>
      <c r="M34" s="28"/>
      <c r="N34" s="29"/>
      <c r="O34" s="30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2"/>
    </row>
    <row r="35" spans="1:29" ht="15.75" thickBot="1" x14ac:dyDescent="0.3">
      <c r="A35" s="53"/>
      <c r="B35" s="54"/>
      <c r="C35" s="20"/>
      <c r="D35" s="21"/>
      <c r="E35" s="20"/>
      <c r="F35" s="21"/>
      <c r="G35" s="22"/>
      <c r="H35" s="23"/>
      <c r="I35" s="55"/>
      <c r="J35" s="25"/>
      <c r="K35" s="26"/>
      <c r="L35" s="56"/>
      <c r="M35" s="28"/>
      <c r="N35" s="29"/>
      <c r="O35" s="57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9"/>
    </row>
    <row r="36" spans="1:29" ht="15.75" thickBot="1" x14ac:dyDescent="0.3">
      <c r="A36" s="60" t="s">
        <v>31</v>
      </c>
      <c r="B36" s="61"/>
      <c r="C36" s="62" t="s">
        <v>32</v>
      </c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4"/>
    </row>
  </sheetData>
  <mergeCells count="180">
    <mergeCell ref="A36:B36"/>
    <mergeCell ref="C36:AC36"/>
    <mergeCell ref="C34:D34"/>
    <mergeCell ref="E34:F34"/>
    <mergeCell ref="G34:H34"/>
    <mergeCell ref="J34:K34"/>
    <mergeCell ref="M34:N34"/>
    <mergeCell ref="C35:D35"/>
    <mergeCell ref="E35:F35"/>
    <mergeCell ref="G35:H35"/>
    <mergeCell ref="J35:K35"/>
    <mergeCell ref="M35:N35"/>
    <mergeCell ref="C32:D32"/>
    <mergeCell ref="E32:F32"/>
    <mergeCell ref="G32:H32"/>
    <mergeCell ref="J32:K32"/>
    <mergeCell ref="M32:N32"/>
    <mergeCell ref="C33:D33"/>
    <mergeCell ref="E33:F33"/>
    <mergeCell ref="G33:H33"/>
    <mergeCell ref="J33:K33"/>
    <mergeCell ref="M33:N33"/>
    <mergeCell ref="C30:D30"/>
    <mergeCell ref="E30:F30"/>
    <mergeCell ref="G30:H30"/>
    <mergeCell ref="J30:K30"/>
    <mergeCell ref="M30:N30"/>
    <mergeCell ref="C31:D31"/>
    <mergeCell ref="E31:F31"/>
    <mergeCell ref="G31:H31"/>
    <mergeCell ref="J31:K31"/>
    <mergeCell ref="M31:N31"/>
    <mergeCell ref="C28:D28"/>
    <mergeCell ref="E28:F28"/>
    <mergeCell ref="G28:H28"/>
    <mergeCell ref="J28:K28"/>
    <mergeCell ref="M28:N28"/>
    <mergeCell ref="C29:D29"/>
    <mergeCell ref="E29:F29"/>
    <mergeCell ref="G29:H29"/>
    <mergeCell ref="J29:K29"/>
    <mergeCell ref="M29:N29"/>
    <mergeCell ref="C26:D26"/>
    <mergeCell ref="E26:F26"/>
    <mergeCell ref="G26:H26"/>
    <mergeCell ref="J26:K26"/>
    <mergeCell ref="M26:N26"/>
    <mergeCell ref="C27:D27"/>
    <mergeCell ref="E27:F27"/>
    <mergeCell ref="G27:H27"/>
    <mergeCell ref="J27:K27"/>
    <mergeCell ref="M27:N27"/>
    <mergeCell ref="C24:D24"/>
    <mergeCell ref="E24:F24"/>
    <mergeCell ref="G24:H24"/>
    <mergeCell ref="J24:K24"/>
    <mergeCell ref="M24:N24"/>
    <mergeCell ref="C25:D25"/>
    <mergeCell ref="E25:F25"/>
    <mergeCell ref="G25:H25"/>
    <mergeCell ref="J25:K25"/>
    <mergeCell ref="M25:N25"/>
    <mergeCell ref="C22:D22"/>
    <mergeCell ref="E22:F22"/>
    <mergeCell ref="G22:H22"/>
    <mergeCell ref="J22:K22"/>
    <mergeCell ref="M22:N22"/>
    <mergeCell ref="C23:D23"/>
    <mergeCell ref="E23:F23"/>
    <mergeCell ref="G23:H23"/>
    <mergeCell ref="J23:K23"/>
    <mergeCell ref="M23:N23"/>
    <mergeCell ref="C20:D20"/>
    <mergeCell ref="E20:F20"/>
    <mergeCell ref="G20:H20"/>
    <mergeCell ref="J20:K20"/>
    <mergeCell ref="M20:N20"/>
    <mergeCell ref="C21:D21"/>
    <mergeCell ref="E21:F21"/>
    <mergeCell ref="G21:H21"/>
    <mergeCell ref="J21:K21"/>
    <mergeCell ref="M21:N21"/>
    <mergeCell ref="C18:D18"/>
    <mergeCell ref="E18:F18"/>
    <mergeCell ref="G18:H18"/>
    <mergeCell ref="J18:K18"/>
    <mergeCell ref="M18:N18"/>
    <mergeCell ref="C19:D19"/>
    <mergeCell ref="E19:F19"/>
    <mergeCell ref="G19:H19"/>
    <mergeCell ref="J19:K19"/>
    <mergeCell ref="M19:N19"/>
    <mergeCell ref="C16:D16"/>
    <mergeCell ref="E16:F16"/>
    <mergeCell ref="G16:H16"/>
    <mergeCell ref="J16:K16"/>
    <mergeCell ref="M16:N16"/>
    <mergeCell ref="C17:D17"/>
    <mergeCell ref="E17:F17"/>
    <mergeCell ref="G17:H17"/>
    <mergeCell ref="J17:K17"/>
    <mergeCell ref="M17:N17"/>
    <mergeCell ref="C14:D14"/>
    <mergeCell ref="E14:F14"/>
    <mergeCell ref="G14:H14"/>
    <mergeCell ref="J14:K14"/>
    <mergeCell ref="M14:N14"/>
    <mergeCell ref="C15:D15"/>
    <mergeCell ref="E15:F15"/>
    <mergeCell ref="G15:H15"/>
    <mergeCell ref="J15:K15"/>
    <mergeCell ref="M15:N15"/>
    <mergeCell ref="C12:D12"/>
    <mergeCell ref="E12:F12"/>
    <mergeCell ref="G12:H12"/>
    <mergeCell ref="J12:K12"/>
    <mergeCell ref="M12:N12"/>
    <mergeCell ref="C13:D13"/>
    <mergeCell ref="E13:F13"/>
    <mergeCell ref="G13:H13"/>
    <mergeCell ref="J13:K13"/>
    <mergeCell ref="M13:N13"/>
    <mergeCell ref="M10:N10"/>
    <mergeCell ref="C11:D11"/>
    <mergeCell ref="E11:F11"/>
    <mergeCell ref="G11:H11"/>
    <mergeCell ref="J11:K11"/>
    <mergeCell ref="M11:N11"/>
    <mergeCell ref="B9:B10"/>
    <mergeCell ref="C9:D9"/>
    <mergeCell ref="E9:F9"/>
    <mergeCell ref="G9:H9"/>
    <mergeCell ref="J9:K9"/>
    <mergeCell ref="M9:N9"/>
    <mergeCell ref="C10:D10"/>
    <mergeCell ref="E10:F10"/>
    <mergeCell ref="G10:H10"/>
    <mergeCell ref="J10:K10"/>
    <mergeCell ref="M7:N7"/>
    <mergeCell ref="C8:D8"/>
    <mergeCell ref="E8:F8"/>
    <mergeCell ref="G8:H8"/>
    <mergeCell ref="J8:K8"/>
    <mergeCell ref="M8:N8"/>
    <mergeCell ref="B6:B7"/>
    <mergeCell ref="C6:D6"/>
    <mergeCell ref="E6:F6"/>
    <mergeCell ref="G6:H6"/>
    <mergeCell ref="J6:K6"/>
    <mergeCell ref="M6:N6"/>
    <mergeCell ref="C7:D7"/>
    <mergeCell ref="E7:F7"/>
    <mergeCell ref="G7:H7"/>
    <mergeCell ref="J7:K7"/>
    <mergeCell ref="C4:D4"/>
    <mergeCell ref="E4:F4"/>
    <mergeCell ref="G4:H4"/>
    <mergeCell ref="J4:K4"/>
    <mergeCell ref="M4:N4"/>
    <mergeCell ref="C5:D5"/>
    <mergeCell ref="E5:F5"/>
    <mergeCell ref="G5:H5"/>
    <mergeCell ref="J5:K5"/>
    <mergeCell ref="M5:N5"/>
    <mergeCell ref="C2:D2"/>
    <mergeCell ref="E2:F2"/>
    <mergeCell ref="G2:H2"/>
    <mergeCell ref="J2:K2"/>
    <mergeCell ref="M2:N2"/>
    <mergeCell ref="C3:D3"/>
    <mergeCell ref="E3:F3"/>
    <mergeCell ref="G3:H3"/>
    <mergeCell ref="J3:K3"/>
    <mergeCell ref="M3:N3"/>
    <mergeCell ref="C1:D1"/>
    <mergeCell ref="E1:F1"/>
    <mergeCell ref="G1:H1"/>
    <mergeCell ref="I1:K1"/>
    <mergeCell ref="M1:N1"/>
    <mergeCell ref="O1:AC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2013-05-27T11:28:14Z</dcterms:created>
  <dcterms:modified xsi:type="dcterms:W3CDTF">2013-05-27T11:30:24Z</dcterms:modified>
</cp:coreProperties>
</file>