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416"/>
  <workbookPr showInkAnnotation="0" autoCompressPictures="0"/>
  <bookViews>
    <workbookView xWindow="0" yWindow="0" windowWidth="25600" windowHeight="16060" tabRatio="500" activeTab="4"/>
  </bookViews>
  <sheets>
    <sheet name="21 (2)" sheetId="44" r:id="rId1"/>
    <sheet name="Feuil40" sheetId="45" r:id="rId2"/>
    <sheet name="BASE" sheetId="15" r:id="rId3"/>
    <sheet name="1" sheetId="46" r:id="rId4"/>
    <sheet name="02" sheetId="47" r:id="rId5"/>
    <sheet name="03" sheetId="48" r:id="rId6"/>
    <sheet name="04" sheetId="49" r:id="rId7"/>
    <sheet name="05" sheetId="50" r:id="rId8"/>
    <sheet name="06" sheetId="51" r:id="rId9"/>
    <sheet name="07" sheetId="52" r:id="rId10"/>
    <sheet name="08" sheetId="53" r:id="rId11"/>
    <sheet name="09" sheetId="54" r:id="rId12"/>
    <sheet name="10" sheetId="55" r:id="rId13"/>
    <sheet name="11" sheetId="56" r:id="rId14"/>
    <sheet name="12" sheetId="57" r:id="rId15"/>
    <sheet name="13" sheetId="58" r:id="rId16"/>
    <sheet name="14" sheetId="59" r:id="rId17"/>
    <sheet name="15" sheetId="60" r:id="rId18"/>
    <sheet name="16" sheetId="61" r:id="rId19"/>
    <sheet name="17" sheetId="62" r:id="rId20"/>
    <sheet name="18" sheetId="63" r:id="rId21"/>
    <sheet name="19" sheetId="64" r:id="rId22"/>
    <sheet name="20" sheetId="65" r:id="rId23"/>
    <sheet name="21" sheetId="1" r:id="rId24"/>
    <sheet name="22" sheetId="12" r:id="rId25"/>
    <sheet name="23" sheetId="13" r:id="rId26"/>
    <sheet name="24" sheetId="14" r:id="rId27"/>
    <sheet name="25" sheetId="2" r:id="rId28"/>
    <sheet name="26" sheetId="3" r:id="rId29"/>
    <sheet name="27" sheetId="4" r:id="rId30"/>
    <sheet name="28" sheetId="5" r:id="rId31"/>
    <sheet name="29" sheetId="6" r:id="rId32"/>
    <sheet name="30" sheetId="7" r:id="rId33"/>
    <sheet name="31" sheetId="8" r:id="rId34"/>
    <sheet name="32" sheetId="9" r:id="rId35"/>
    <sheet name="33" sheetId="10" r:id="rId36"/>
    <sheet name="34" sheetId="11" r:id="rId37"/>
    <sheet name="35" sheetId="16" r:id="rId38"/>
    <sheet name="36" sheetId="17" r:id="rId39"/>
    <sheet name="37" sheetId="18" r:id="rId40"/>
    <sheet name="38" sheetId="19" r:id="rId41"/>
    <sheet name="39" sheetId="20" r:id="rId42"/>
    <sheet name="40" sheetId="21" r:id="rId43"/>
    <sheet name="41" sheetId="22" r:id="rId44"/>
    <sheet name="42" sheetId="23" r:id="rId45"/>
    <sheet name="43" sheetId="24" r:id="rId46"/>
    <sheet name="44" sheetId="25" r:id="rId47"/>
    <sheet name="45" sheetId="26" r:id="rId48"/>
    <sheet name="46" sheetId="27" r:id="rId49"/>
    <sheet name="47" sheetId="28" r:id="rId50"/>
    <sheet name="48" sheetId="29" r:id="rId51"/>
    <sheet name="49" sheetId="30" r:id="rId52"/>
    <sheet name="50" sheetId="31" r:id="rId53"/>
    <sheet name="51" sheetId="32" r:id="rId54"/>
    <sheet name="52" sheetId="33" r:id="rId55"/>
    <sheet name="01" sheetId="34" r:id="rId56"/>
  </sheets>
  <definedNames>
    <definedName name="_xlnm.Print_Area" localSheetId="8">'06'!$A$1:$I$9</definedName>
    <definedName name="_xlnm.Print_Area" localSheetId="26">'24'!$A$1:$I$9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46" l="1"/>
  <c r="B2" i="49"/>
  <c r="B2" i="50"/>
  <c r="B2" i="51"/>
  <c r="B2" i="48"/>
  <c r="B2" i="47"/>
  <c r="B2" i="46"/>
  <c r="A2" i="46"/>
  <c r="A2" i="47"/>
  <c r="A2" i="48"/>
  <c r="I19" i="65"/>
  <c r="K6" i="65"/>
  <c r="K7" i="65"/>
  <c r="K10" i="65"/>
  <c r="K4" i="65"/>
  <c r="K5" i="65"/>
  <c r="K9" i="65"/>
  <c r="K3" i="65"/>
  <c r="C2" i="65"/>
  <c r="D2" i="65"/>
  <c r="E2" i="65"/>
  <c r="F2" i="65"/>
  <c r="G2" i="65"/>
  <c r="H2" i="65"/>
  <c r="I19" i="64"/>
  <c r="K6" i="64"/>
  <c r="K7" i="64"/>
  <c r="K10" i="64"/>
  <c r="K4" i="64"/>
  <c r="K5" i="64"/>
  <c r="K9" i="64"/>
  <c r="K3" i="64"/>
  <c r="C2" i="64"/>
  <c r="D2" i="64"/>
  <c r="E2" i="64"/>
  <c r="F2" i="64"/>
  <c r="G2" i="64"/>
  <c r="H2" i="64"/>
  <c r="I19" i="63"/>
  <c r="K6" i="63"/>
  <c r="K7" i="63"/>
  <c r="K10" i="63"/>
  <c r="K4" i="63"/>
  <c r="K5" i="63"/>
  <c r="K9" i="63"/>
  <c r="K3" i="63"/>
  <c r="C2" i="63"/>
  <c r="D2" i="63"/>
  <c r="E2" i="63"/>
  <c r="F2" i="63"/>
  <c r="G2" i="63"/>
  <c r="H2" i="63"/>
  <c r="I19" i="62"/>
  <c r="K6" i="62"/>
  <c r="K7" i="62"/>
  <c r="K10" i="62"/>
  <c r="K4" i="62"/>
  <c r="K5" i="62"/>
  <c r="K9" i="62"/>
  <c r="K3" i="62"/>
  <c r="C2" i="62"/>
  <c r="D2" i="62"/>
  <c r="E2" i="62"/>
  <c r="F2" i="62"/>
  <c r="G2" i="62"/>
  <c r="H2" i="62"/>
  <c r="I19" i="61"/>
  <c r="K6" i="61"/>
  <c r="K7" i="61"/>
  <c r="K10" i="61"/>
  <c r="K4" i="61"/>
  <c r="K5" i="61"/>
  <c r="K9" i="61"/>
  <c r="K3" i="61"/>
  <c r="C2" i="61"/>
  <c r="D2" i="61"/>
  <c r="E2" i="61"/>
  <c r="F2" i="61"/>
  <c r="G2" i="61"/>
  <c r="H2" i="61"/>
  <c r="I19" i="60"/>
  <c r="K6" i="60"/>
  <c r="K7" i="60"/>
  <c r="K10" i="60"/>
  <c r="K4" i="60"/>
  <c r="K5" i="60"/>
  <c r="K9" i="60"/>
  <c r="K3" i="60"/>
  <c r="C2" i="60"/>
  <c r="D2" i="60"/>
  <c r="E2" i="60"/>
  <c r="F2" i="60"/>
  <c r="G2" i="60"/>
  <c r="H2" i="60"/>
  <c r="I19" i="59"/>
  <c r="K6" i="59"/>
  <c r="K7" i="59"/>
  <c r="K10" i="59"/>
  <c r="K4" i="59"/>
  <c r="K5" i="59"/>
  <c r="K9" i="59"/>
  <c r="K3" i="59"/>
  <c r="C2" i="59"/>
  <c r="D2" i="59"/>
  <c r="E2" i="59"/>
  <c r="F2" i="59"/>
  <c r="G2" i="59"/>
  <c r="H2" i="59"/>
  <c r="I19" i="58"/>
  <c r="K6" i="58"/>
  <c r="K7" i="58"/>
  <c r="K10" i="58"/>
  <c r="K4" i="58"/>
  <c r="K5" i="58"/>
  <c r="K9" i="58"/>
  <c r="K3" i="58"/>
  <c r="C2" i="58"/>
  <c r="D2" i="58"/>
  <c r="E2" i="58"/>
  <c r="F2" i="58"/>
  <c r="G2" i="58"/>
  <c r="H2" i="58"/>
  <c r="I19" i="57"/>
  <c r="K6" i="57"/>
  <c r="K7" i="57"/>
  <c r="K10" i="57"/>
  <c r="K4" i="57"/>
  <c r="K5" i="57"/>
  <c r="K9" i="57"/>
  <c r="K3" i="57"/>
  <c r="C2" i="57"/>
  <c r="D2" i="57"/>
  <c r="E2" i="57"/>
  <c r="F2" i="57"/>
  <c r="G2" i="57"/>
  <c r="H2" i="57"/>
  <c r="I19" i="56"/>
  <c r="K6" i="56"/>
  <c r="K7" i="56"/>
  <c r="K10" i="56"/>
  <c r="K4" i="56"/>
  <c r="K5" i="56"/>
  <c r="K9" i="56"/>
  <c r="K3" i="56"/>
  <c r="C2" i="56"/>
  <c r="D2" i="56"/>
  <c r="E2" i="56"/>
  <c r="F2" i="56"/>
  <c r="G2" i="56"/>
  <c r="H2" i="56"/>
  <c r="I19" i="55"/>
  <c r="K6" i="55"/>
  <c r="K7" i="55"/>
  <c r="K10" i="55"/>
  <c r="K4" i="55"/>
  <c r="K5" i="55"/>
  <c r="K9" i="55"/>
  <c r="K3" i="55"/>
  <c r="C2" i="55"/>
  <c r="D2" i="55"/>
  <c r="E2" i="55"/>
  <c r="F2" i="55"/>
  <c r="G2" i="55"/>
  <c r="H2" i="55"/>
  <c r="I19" i="54"/>
  <c r="K6" i="54"/>
  <c r="K7" i="54"/>
  <c r="K10" i="54"/>
  <c r="K4" i="54"/>
  <c r="K5" i="54"/>
  <c r="K9" i="54"/>
  <c r="K3" i="54"/>
  <c r="C2" i="54"/>
  <c r="D2" i="54"/>
  <c r="E2" i="54"/>
  <c r="F2" i="54"/>
  <c r="G2" i="54"/>
  <c r="H2" i="54"/>
  <c r="I19" i="53"/>
  <c r="K6" i="53"/>
  <c r="K7" i="53"/>
  <c r="K10" i="53"/>
  <c r="K4" i="53"/>
  <c r="K5" i="53"/>
  <c r="K9" i="53"/>
  <c r="K3" i="53"/>
  <c r="C2" i="53"/>
  <c r="D2" i="53"/>
  <c r="E2" i="53"/>
  <c r="F2" i="53"/>
  <c r="G2" i="53"/>
  <c r="H2" i="53"/>
  <c r="I19" i="52"/>
  <c r="K6" i="52"/>
  <c r="K7" i="52"/>
  <c r="K10" i="52"/>
  <c r="K4" i="52"/>
  <c r="K5" i="52"/>
  <c r="K9" i="52"/>
  <c r="K3" i="52"/>
  <c r="C2" i="52"/>
  <c r="D2" i="52"/>
  <c r="E2" i="52"/>
  <c r="F2" i="52"/>
  <c r="G2" i="52"/>
  <c r="H2" i="52"/>
  <c r="I19" i="51"/>
  <c r="K6" i="51"/>
  <c r="K7" i="51"/>
  <c r="K10" i="51"/>
  <c r="K4" i="51"/>
  <c r="K5" i="51"/>
  <c r="K9" i="51"/>
  <c r="K3" i="51"/>
  <c r="C2" i="51"/>
  <c r="D2" i="51"/>
  <c r="E2" i="51"/>
  <c r="F2" i="51"/>
  <c r="G2" i="51"/>
  <c r="H2" i="51"/>
  <c r="I19" i="50"/>
  <c r="K6" i="50"/>
  <c r="K7" i="50"/>
  <c r="K10" i="50"/>
  <c r="K4" i="50"/>
  <c r="K5" i="50"/>
  <c r="K9" i="50"/>
  <c r="K3" i="50"/>
  <c r="C2" i="50"/>
  <c r="D2" i="50"/>
  <c r="E2" i="50"/>
  <c r="F2" i="50"/>
  <c r="G2" i="50"/>
  <c r="H2" i="50"/>
  <c r="I19" i="49"/>
  <c r="K6" i="49"/>
  <c r="K7" i="49"/>
  <c r="K10" i="49"/>
  <c r="K4" i="49"/>
  <c r="K5" i="49"/>
  <c r="K9" i="49"/>
  <c r="K3" i="49"/>
  <c r="C2" i="49"/>
  <c r="D2" i="49"/>
  <c r="E2" i="49"/>
  <c r="F2" i="49"/>
  <c r="G2" i="49"/>
  <c r="H2" i="49"/>
  <c r="I19" i="48"/>
  <c r="K6" i="48"/>
  <c r="K7" i="48"/>
  <c r="K10" i="48"/>
  <c r="K4" i="48"/>
  <c r="K5" i="48"/>
  <c r="K9" i="48"/>
  <c r="K3" i="48"/>
  <c r="C2" i="48"/>
  <c r="D2" i="48"/>
  <c r="E2" i="48"/>
  <c r="F2" i="48"/>
  <c r="G2" i="48"/>
  <c r="H2" i="48"/>
  <c r="I19" i="47"/>
  <c r="K6" i="47"/>
  <c r="K7" i="47"/>
  <c r="K10" i="47"/>
  <c r="K4" i="47"/>
  <c r="K5" i="47"/>
  <c r="K9" i="47"/>
  <c r="K3" i="47"/>
  <c r="C2" i="47"/>
  <c r="D2" i="47"/>
  <c r="E2" i="47"/>
  <c r="F2" i="47"/>
  <c r="G2" i="47"/>
  <c r="H2" i="47"/>
  <c r="I19" i="46"/>
  <c r="K6" i="46"/>
  <c r="K7" i="46"/>
  <c r="K10" i="46"/>
  <c r="K4" i="46"/>
  <c r="K5" i="46"/>
  <c r="K9" i="46"/>
  <c r="K3" i="46"/>
  <c r="C2" i="46"/>
  <c r="D2" i="46"/>
  <c r="E2" i="46"/>
  <c r="G2" i="46"/>
  <c r="H2" i="46"/>
  <c r="I19" i="1"/>
  <c r="K6" i="1"/>
  <c r="K7" i="1"/>
  <c r="K10" i="1"/>
  <c r="K4" i="1"/>
  <c r="K5" i="1"/>
  <c r="K9" i="1"/>
  <c r="K3" i="1"/>
  <c r="C2" i="1"/>
  <c r="D2" i="1"/>
  <c r="E2" i="1"/>
  <c r="F2" i="1"/>
  <c r="G2" i="1"/>
  <c r="H2" i="1"/>
  <c r="I19" i="12"/>
  <c r="K6" i="12"/>
  <c r="K7" i="12"/>
  <c r="K10" i="12"/>
  <c r="K4" i="12"/>
  <c r="K5" i="12"/>
  <c r="K9" i="12"/>
  <c r="K3" i="12"/>
  <c r="C2" i="12"/>
  <c r="D2" i="12"/>
  <c r="E2" i="12"/>
  <c r="F2" i="12"/>
  <c r="G2" i="12"/>
  <c r="H2" i="12"/>
  <c r="I19" i="13"/>
  <c r="K6" i="13"/>
  <c r="K7" i="13"/>
  <c r="K10" i="13"/>
  <c r="K4" i="13"/>
  <c r="K5" i="13"/>
  <c r="K9" i="13"/>
  <c r="K3" i="13"/>
  <c r="C2" i="13"/>
  <c r="D2" i="13"/>
  <c r="E2" i="13"/>
  <c r="F2" i="13"/>
  <c r="G2" i="13"/>
  <c r="H2" i="13"/>
  <c r="I19" i="14"/>
  <c r="K6" i="14"/>
  <c r="K7" i="14"/>
  <c r="K10" i="14"/>
  <c r="K4" i="14"/>
  <c r="K5" i="14"/>
  <c r="K9" i="14"/>
  <c r="K3" i="14"/>
  <c r="C2" i="14"/>
  <c r="D2" i="14"/>
  <c r="E2" i="14"/>
  <c r="F2" i="14"/>
  <c r="G2" i="14"/>
  <c r="H2" i="14"/>
  <c r="I19" i="2"/>
  <c r="K6" i="2"/>
  <c r="K7" i="2"/>
  <c r="K10" i="2"/>
  <c r="K4" i="2"/>
  <c r="K5" i="2"/>
  <c r="K9" i="2"/>
  <c r="K3" i="2"/>
  <c r="C2" i="2"/>
  <c r="D2" i="2"/>
  <c r="E2" i="2"/>
  <c r="F2" i="2"/>
  <c r="G2" i="2"/>
  <c r="H2" i="2"/>
  <c r="I19" i="3"/>
  <c r="K6" i="3"/>
  <c r="K7" i="3"/>
  <c r="K10" i="3"/>
  <c r="K4" i="3"/>
  <c r="K5" i="3"/>
  <c r="K9" i="3"/>
  <c r="K3" i="3"/>
  <c r="C2" i="3"/>
  <c r="D2" i="3"/>
  <c r="E2" i="3"/>
  <c r="F2" i="3"/>
  <c r="G2" i="3"/>
  <c r="H2" i="3"/>
  <c r="I19" i="4"/>
  <c r="K6" i="4"/>
  <c r="K7" i="4"/>
  <c r="K10" i="4"/>
  <c r="K4" i="4"/>
  <c r="K5" i="4"/>
  <c r="K9" i="4"/>
  <c r="K3" i="4"/>
  <c r="C2" i="4"/>
  <c r="D2" i="4"/>
  <c r="E2" i="4"/>
  <c r="F2" i="4"/>
  <c r="G2" i="4"/>
  <c r="H2" i="4"/>
  <c r="I19" i="5"/>
  <c r="K6" i="5"/>
  <c r="K7" i="5"/>
  <c r="K10" i="5"/>
  <c r="K4" i="5"/>
  <c r="K5" i="5"/>
  <c r="K9" i="5"/>
  <c r="K3" i="5"/>
  <c r="C2" i="5"/>
  <c r="D2" i="5"/>
  <c r="E2" i="5"/>
  <c r="F2" i="5"/>
  <c r="G2" i="5"/>
  <c r="H2" i="5"/>
  <c r="I19" i="6"/>
  <c r="K6" i="6"/>
  <c r="K7" i="6"/>
  <c r="K10" i="6"/>
  <c r="K4" i="6"/>
  <c r="K5" i="6"/>
  <c r="K9" i="6"/>
  <c r="K3" i="6"/>
  <c r="C2" i="6"/>
  <c r="D2" i="6"/>
  <c r="E2" i="6"/>
  <c r="F2" i="6"/>
  <c r="G2" i="6"/>
  <c r="H2" i="6"/>
  <c r="I19" i="7"/>
  <c r="K6" i="7"/>
  <c r="K7" i="7"/>
  <c r="K10" i="7"/>
  <c r="K4" i="7"/>
  <c r="K5" i="7"/>
  <c r="K9" i="7"/>
  <c r="K3" i="7"/>
  <c r="C2" i="7"/>
  <c r="D2" i="7"/>
  <c r="E2" i="7"/>
  <c r="F2" i="7"/>
  <c r="G2" i="7"/>
  <c r="H2" i="7"/>
  <c r="I19" i="8"/>
  <c r="K6" i="8"/>
  <c r="K7" i="8"/>
  <c r="K10" i="8"/>
  <c r="K4" i="8"/>
  <c r="K5" i="8"/>
  <c r="K9" i="8"/>
  <c r="K3" i="8"/>
  <c r="C2" i="8"/>
  <c r="D2" i="8"/>
  <c r="E2" i="8"/>
  <c r="F2" i="8"/>
  <c r="G2" i="8"/>
  <c r="H2" i="8"/>
  <c r="I19" i="9"/>
  <c r="K6" i="9"/>
  <c r="K7" i="9"/>
  <c r="K10" i="9"/>
  <c r="K4" i="9"/>
  <c r="K5" i="9"/>
  <c r="K9" i="9"/>
  <c r="K3" i="9"/>
  <c r="C2" i="9"/>
  <c r="D2" i="9"/>
  <c r="E2" i="9"/>
  <c r="F2" i="9"/>
  <c r="G2" i="9"/>
  <c r="H2" i="9"/>
  <c r="I19" i="10"/>
  <c r="K6" i="10"/>
  <c r="K7" i="10"/>
  <c r="K10" i="10"/>
  <c r="K4" i="10"/>
  <c r="K5" i="10"/>
  <c r="K9" i="10"/>
  <c r="K3" i="10"/>
  <c r="C2" i="10"/>
  <c r="D2" i="10"/>
  <c r="E2" i="10"/>
  <c r="F2" i="10"/>
  <c r="G2" i="10"/>
  <c r="H2" i="10"/>
  <c r="I19" i="11"/>
  <c r="K6" i="11"/>
  <c r="K7" i="11"/>
  <c r="K10" i="11"/>
  <c r="K4" i="11"/>
  <c r="K5" i="11"/>
  <c r="K9" i="11"/>
  <c r="K3" i="11"/>
  <c r="C2" i="11"/>
  <c r="D2" i="11"/>
  <c r="E2" i="11"/>
  <c r="F2" i="11"/>
  <c r="G2" i="11"/>
  <c r="H2" i="11"/>
  <c r="I19" i="16"/>
  <c r="K6" i="16"/>
  <c r="K7" i="16"/>
  <c r="K10" i="16"/>
  <c r="K4" i="16"/>
  <c r="K5" i="16"/>
  <c r="K9" i="16"/>
  <c r="K3" i="16"/>
  <c r="C2" i="16"/>
  <c r="D2" i="16"/>
  <c r="E2" i="16"/>
  <c r="F2" i="16"/>
  <c r="G2" i="16"/>
  <c r="H2" i="16"/>
  <c r="I19" i="17"/>
  <c r="K6" i="17"/>
  <c r="K7" i="17"/>
  <c r="K10" i="17"/>
  <c r="K4" i="17"/>
  <c r="K5" i="17"/>
  <c r="K9" i="17"/>
  <c r="K3" i="17"/>
  <c r="C2" i="17"/>
  <c r="D2" i="17"/>
  <c r="E2" i="17"/>
  <c r="F2" i="17"/>
  <c r="G2" i="17"/>
  <c r="H2" i="17"/>
  <c r="I19" i="18"/>
  <c r="K6" i="18"/>
  <c r="K7" i="18"/>
  <c r="K10" i="18"/>
  <c r="K4" i="18"/>
  <c r="K5" i="18"/>
  <c r="K9" i="18"/>
  <c r="K3" i="18"/>
  <c r="C2" i="18"/>
  <c r="D2" i="18"/>
  <c r="E2" i="18"/>
  <c r="F2" i="18"/>
  <c r="G2" i="18"/>
  <c r="H2" i="18"/>
  <c r="I19" i="19"/>
  <c r="K6" i="19"/>
  <c r="K7" i="19"/>
  <c r="K10" i="19"/>
  <c r="K4" i="19"/>
  <c r="K5" i="19"/>
  <c r="K9" i="19"/>
  <c r="K3" i="19"/>
  <c r="C2" i="19"/>
  <c r="D2" i="19"/>
  <c r="E2" i="19"/>
  <c r="F2" i="19"/>
  <c r="G2" i="19"/>
  <c r="H2" i="19"/>
  <c r="I19" i="20"/>
  <c r="K6" i="20"/>
  <c r="K7" i="20"/>
  <c r="K10" i="20"/>
  <c r="K4" i="20"/>
  <c r="K5" i="20"/>
  <c r="K9" i="20"/>
  <c r="K3" i="20"/>
  <c r="C2" i="20"/>
  <c r="D2" i="20"/>
  <c r="E2" i="20"/>
  <c r="F2" i="20"/>
  <c r="G2" i="20"/>
  <c r="H2" i="20"/>
  <c r="I19" i="21"/>
  <c r="K6" i="21"/>
  <c r="K7" i="21"/>
  <c r="K10" i="21"/>
  <c r="K4" i="21"/>
  <c r="K5" i="21"/>
  <c r="K9" i="21"/>
  <c r="K3" i="21"/>
  <c r="C2" i="21"/>
  <c r="D2" i="21"/>
  <c r="E2" i="21"/>
  <c r="F2" i="21"/>
  <c r="G2" i="21"/>
  <c r="H2" i="21"/>
  <c r="I19" i="22"/>
  <c r="K6" i="22"/>
  <c r="K7" i="22"/>
  <c r="K10" i="22"/>
  <c r="K4" i="22"/>
  <c r="K5" i="22"/>
  <c r="K9" i="22"/>
  <c r="K3" i="22"/>
  <c r="C2" i="22"/>
  <c r="D2" i="22"/>
  <c r="E2" i="22"/>
  <c r="F2" i="22"/>
  <c r="G2" i="22"/>
  <c r="H2" i="22"/>
  <c r="I19" i="23"/>
  <c r="K6" i="23"/>
  <c r="K7" i="23"/>
  <c r="K10" i="23"/>
  <c r="K4" i="23"/>
  <c r="K5" i="23"/>
  <c r="K9" i="23"/>
  <c r="K3" i="23"/>
  <c r="C2" i="23"/>
  <c r="D2" i="23"/>
  <c r="E2" i="23"/>
  <c r="F2" i="23"/>
  <c r="G2" i="23"/>
  <c r="H2" i="23"/>
  <c r="I19" i="24"/>
  <c r="K6" i="24"/>
  <c r="K7" i="24"/>
  <c r="K10" i="24"/>
  <c r="K4" i="24"/>
  <c r="K5" i="24"/>
  <c r="K9" i="24"/>
  <c r="K3" i="24"/>
  <c r="C2" i="24"/>
  <c r="D2" i="24"/>
  <c r="E2" i="24"/>
  <c r="F2" i="24"/>
  <c r="G2" i="24"/>
  <c r="H2" i="24"/>
  <c r="I19" i="25"/>
  <c r="K6" i="25"/>
  <c r="K7" i="25"/>
  <c r="K10" i="25"/>
  <c r="K4" i="25"/>
  <c r="K5" i="25"/>
  <c r="K9" i="25"/>
  <c r="K3" i="25"/>
  <c r="C2" i="25"/>
  <c r="D2" i="25"/>
  <c r="E2" i="25"/>
  <c r="F2" i="25"/>
  <c r="G2" i="25"/>
  <c r="H2" i="25"/>
  <c r="I19" i="26"/>
  <c r="K6" i="26"/>
  <c r="K7" i="26"/>
  <c r="K10" i="26"/>
  <c r="K4" i="26"/>
  <c r="K5" i="26"/>
  <c r="K9" i="26"/>
  <c r="K3" i="26"/>
  <c r="C2" i="26"/>
  <c r="D2" i="26"/>
  <c r="E2" i="26"/>
  <c r="F2" i="26"/>
  <c r="G2" i="26"/>
  <c r="H2" i="26"/>
  <c r="I19" i="27"/>
  <c r="K6" i="27"/>
  <c r="K7" i="27"/>
  <c r="K10" i="27"/>
  <c r="K4" i="27"/>
  <c r="K5" i="27"/>
  <c r="K9" i="27"/>
  <c r="K3" i="27"/>
  <c r="C2" i="27"/>
  <c r="D2" i="27"/>
  <c r="E2" i="27"/>
  <c r="F2" i="27"/>
  <c r="G2" i="27"/>
  <c r="H2" i="27"/>
  <c r="I19" i="28"/>
  <c r="K6" i="28"/>
  <c r="K7" i="28"/>
  <c r="K10" i="28"/>
  <c r="K4" i="28"/>
  <c r="K5" i="28"/>
  <c r="K9" i="28"/>
  <c r="K3" i="28"/>
  <c r="C2" i="28"/>
  <c r="D2" i="28"/>
  <c r="E2" i="28"/>
  <c r="F2" i="28"/>
  <c r="G2" i="28"/>
  <c r="H2" i="28"/>
  <c r="I19" i="29"/>
  <c r="K6" i="29"/>
  <c r="K7" i="29"/>
  <c r="K10" i="29"/>
  <c r="K4" i="29"/>
  <c r="K5" i="29"/>
  <c r="K9" i="29"/>
  <c r="K3" i="29"/>
  <c r="C2" i="29"/>
  <c r="D2" i="29"/>
  <c r="E2" i="29"/>
  <c r="F2" i="29"/>
  <c r="G2" i="29"/>
  <c r="H2" i="29"/>
  <c r="I19" i="30"/>
  <c r="K6" i="30"/>
  <c r="K7" i="30"/>
  <c r="K10" i="30"/>
  <c r="K4" i="30"/>
  <c r="K5" i="30"/>
  <c r="K9" i="30"/>
  <c r="K3" i="30"/>
  <c r="C2" i="30"/>
  <c r="D2" i="30"/>
  <c r="E2" i="30"/>
  <c r="F2" i="30"/>
  <c r="G2" i="30"/>
  <c r="H2" i="30"/>
  <c r="I19" i="31"/>
  <c r="K6" i="31"/>
  <c r="K7" i="31"/>
  <c r="K10" i="31"/>
  <c r="K4" i="31"/>
  <c r="K5" i="31"/>
  <c r="K9" i="31"/>
  <c r="K3" i="31"/>
  <c r="C2" i="31"/>
  <c r="D2" i="31"/>
  <c r="E2" i="31"/>
  <c r="F2" i="31"/>
  <c r="G2" i="31"/>
  <c r="H2" i="31"/>
  <c r="I19" i="32"/>
  <c r="K6" i="32"/>
  <c r="K7" i="32"/>
  <c r="K10" i="32"/>
  <c r="K4" i="32"/>
  <c r="K5" i="32"/>
  <c r="K9" i="32"/>
  <c r="K3" i="32"/>
  <c r="C2" i="32"/>
  <c r="D2" i="32"/>
  <c r="E2" i="32"/>
  <c r="F2" i="32"/>
  <c r="G2" i="32"/>
  <c r="H2" i="32"/>
  <c r="I19" i="33"/>
  <c r="K6" i="33"/>
  <c r="K7" i="33"/>
  <c r="K10" i="33"/>
  <c r="K4" i="33"/>
  <c r="K5" i="33"/>
  <c r="K9" i="33"/>
  <c r="K3" i="33"/>
  <c r="C2" i="33"/>
  <c r="D2" i="33"/>
  <c r="E2" i="33"/>
  <c r="F2" i="33"/>
  <c r="G2" i="33"/>
  <c r="H2" i="33"/>
  <c r="I19" i="34"/>
  <c r="K6" i="34"/>
  <c r="K7" i="34"/>
  <c r="K10" i="34"/>
  <c r="K4" i="34"/>
  <c r="K5" i="34"/>
  <c r="K9" i="34"/>
  <c r="K3" i="34"/>
  <c r="C2" i="34"/>
  <c r="D2" i="34"/>
  <c r="E2" i="34"/>
  <c r="F2" i="34"/>
  <c r="G2" i="34"/>
  <c r="H2" i="34"/>
  <c r="C19" i="44"/>
  <c r="D19" i="44"/>
  <c r="E19" i="44"/>
  <c r="F19" i="44"/>
  <c r="I19" i="44"/>
  <c r="K6" i="44"/>
  <c r="K7" i="44"/>
  <c r="K10" i="44"/>
  <c r="K4" i="44"/>
  <c r="K5" i="44"/>
  <c r="K9" i="44"/>
  <c r="K3" i="44"/>
  <c r="C2" i="44"/>
  <c r="D2" i="44"/>
  <c r="E2" i="44"/>
  <c r="F2" i="44"/>
  <c r="G2" i="44"/>
  <c r="H2" i="44"/>
  <c r="I19" i="15"/>
  <c r="K6" i="15"/>
  <c r="K7" i="15"/>
  <c r="K10" i="15"/>
  <c r="K4" i="15"/>
  <c r="K5" i="15"/>
  <c r="K9" i="15"/>
  <c r="K3" i="15"/>
  <c r="C2" i="15"/>
  <c r="D2" i="15"/>
  <c r="E2" i="15"/>
  <c r="F2" i="15"/>
  <c r="G2" i="15"/>
  <c r="H2" i="15"/>
</calcChain>
</file>

<file path=xl/sharedStrings.xml><?xml version="1.0" encoding="utf-8"?>
<sst xmlns="http://schemas.openxmlformats.org/spreadsheetml/2006/main" count="1490" uniqueCount="30">
  <si>
    <t>heures de nuit</t>
  </si>
  <si>
    <t xml:space="preserve">heures GFS </t>
  </si>
  <si>
    <t>Heures Hypharm</t>
  </si>
  <si>
    <t>Semaine 21</t>
  </si>
  <si>
    <t>Repas GFS</t>
  </si>
  <si>
    <t>Repas HYPHARM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</si>
  <si>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</si>
  <si>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</si>
  <si>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</si>
  <si>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</si>
  <si>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</si>
  <si>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</si>
  <si>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</si>
  <si>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</si>
  <si>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TOTAL HEURES</t>
  </si>
  <si>
    <t>TOTAL REPAS</t>
  </si>
  <si>
    <t xml:space="preserve">divers </t>
  </si>
  <si>
    <t>export</t>
  </si>
  <si>
    <t>paris</t>
  </si>
  <si>
    <t>KM Retour</t>
  </si>
  <si>
    <t>Km Départ</t>
  </si>
  <si>
    <t>Km Parcouru</t>
  </si>
  <si>
    <t>Découché</t>
  </si>
  <si>
    <t>Véhicules Imma</t>
  </si>
  <si>
    <t>BB-204-QD</t>
  </si>
  <si>
    <t>AP-878-XM</t>
  </si>
  <si>
    <t>BM-794-EM</t>
  </si>
  <si>
    <t>CALEX TOURS</t>
  </si>
  <si>
    <t>SAMEDI TRAVAILLÉ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</si>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</sst>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8" xfId="0" applyFont="1" applyBorder="1" applyAlignment="1">
      <alignment horizontal="left"/>
    </xf>
    <xf numFmtId="0" fontId="2" fillId="0" borderId="9" xfId="0" applyFont="1" applyBorder="1"/>
    <xf numFmtId="164" fontId="1" fillId="0" borderId="10" xfId="0" applyNumberFormat="1" applyFont="1" applyBorder="1" applyAlignment="1">
      <alignment horizontal="left"/>
    </xf>
    <xf numFmtId="0" fontId="0" fillId="0" borderId="1" xfId="0" applyFill="1" applyBorder="1"/>
    <xf numFmtId="0" fontId="0" fillId="0" borderId="0" xfId="0" applyBorder="1"/>
    <xf numFmtId="0" fontId="1" fillId="0" borderId="13" xfId="0" applyFont="1" applyBorder="1" applyAlignment="1">
      <alignment horizontal="left"/>
    </xf>
    <xf numFmtId="164" fontId="1" fillId="0" borderId="14" xfId="0" applyNumberFormat="1" applyFont="1" applyBorder="1" applyAlignment="1">
      <alignment horizontal="left"/>
    </xf>
    <xf numFmtId="0" fontId="0" fillId="0" borderId="15" xfId="0" applyBorder="1"/>
    <xf numFmtId="0" fontId="0" fillId="0" borderId="16" xfId="0" applyBorder="1"/>
    <xf numFmtId="14" fontId="0" fillId="0" borderId="2" xfId="0" applyNumberFormat="1" applyBorder="1"/>
    <xf numFmtId="0" fontId="1" fillId="0" borderId="11" xfId="0" applyFont="1" applyBorder="1" applyAlignment="1">
      <alignment horizontal="left"/>
    </xf>
    <xf numFmtId="164" fontId="1" fillId="0" borderId="12" xfId="0" applyNumberFormat="1" applyFont="1" applyBorder="1" applyAlignment="1">
      <alignment horizontal="left"/>
    </xf>
    <xf numFmtId="0" fontId="2" fillId="0" borderId="7" xfId="0" applyFont="1" applyBorder="1"/>
    <xf numFmtId="0" fontId="2" fillId="0" borderId="9" xfId="0" applyFont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164" fontId="1" fillId="2" borderId="10" xfId="0" applyNumberFormat="1" applyFont="1" applyFill="1" applyBorder="1" applyAlignment="1">
      <alignment horizontal="left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50" Type="http://schemas.openxmlformats.org/officeDocument/2006/relationships/worksheet" Target="worksheets/sheet50.xml"/><Relationship Id="rId51" Type="http://schemas.openxmlformats.org/officeDocument/2006/relationships/worksheet" Target="worksheets/sheet51.xml"/><Relationship Id="rId52" Type="http://schemas.openxmlformats.org/officeDocument/2006/relationships/worksheet" Target="worksheets/sheet52.xml"/><Relationship Id="rId53" Type="http://schemas.openxmlformats.org/officeDocument/2006/relationships/worksheet" Target="worksheets/sheet53.xml"/><Relationship Id="rId54" Type="http://schemas.openxmlformats.org/officeDocument/2006/relationships/worksheet" Target="worksheets/sheet54.xml"/><Relationship Id="rId55" Type="http://schemas.openxmlformats.org/officeDocument/2006/relationships/worksheet" Target="worksheets/sheet55.xml"/><Relationship Id="rId56" Type="http://schemas.openxmlformats.org/officeDocument/2006/relationships/worksheet" Target="worksheets/sheet56.xml"/><Relationship Id="rId57" Type="http://schemas.openxmlformats.org/officeDocument/2006/relationships/theme" Target="theme/theme1.xml"/><Relationship Id="rId58" Type="http://schemas.openxmlformats.org/officeDocument/2006/relationships/styles" Target="styles.xml"/><Relationship Id="rId59" Type="http://schemas.openxmlformats.org/officeDocument/2006/relationships/sharedStrings" Target="sharedStrings.xml"/><Relationship Id="rId40" Type="http://schemas.openxmlformats.org/officeDocument/2006/relationships/worksheet" Target="worksheets/sheet40.xml"/><Relationship Id="rId41" Type="http://schemas.openxmlformats.org/officeDocument/2006/relationships/worksheet" Target="worksheets/sheet41.xml"/><Relationship Id="rId42" Type="http://schemas.openxmlformats.org/officeDocument/2006/relationships/worksheet" Target="worksheets/sheet42.xml"/><Relationship Id="rId43" Type="http://schemas.openxmlformats.org/officeDocument/2006/relationships/worksheet" Target="worksheets/sheet43.xml"/><Relationship Id="rId44" Type="http://schemas.openxmlformats.org/officeDocument/2006/relationships/worksheet" Target="worksheets/sheet44.xml"/><Relationship Id="rId45" Type="http://schemas.openxmlformats.org/officeDocument/2006/relationships/worksheet" Target="worksheets/sheet45.xml"/><Relationship Id="rId46" Type="http://schemas.openxmlformats.org/officeDocument/2006/relationships/worksheet" Target="worksheets/sheet46.xml"/><Relationship Id="rId47" Type="http://schemas.openxmlformats.org/officeDocument/2006/relationships/worksheet" Target="worksheets/sheet47.xml"/><Relationship Id="rId48" Type="http://schemas.openxmlformats.org/officeDocument/2006/relationships/worksheet" Target="worksheets/sheet48.xml"/><Relationship Id="rId49" Type="http://schemas.openxmlformats.org/officeDocument/2006/relationships/worksheet" Target="worksheets/sheet4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worksheet" Target="worksheets/sheet32.xml"/><Relationship Id="rId33" Type="http://schemas.openxmlformats.org/officeDocument/2006/relationships/worksheet" Target="worksheets/sheet33.xml"/><Relationship Id="rId34" Type="http://schemas.openxmlformats.org/officeDocument/2006/relationships/worksheet" Target="worksheets/sheet34.xml"/><Relationship Id="rId35" Type="http://schemas.openxmlformats.org/officeDocument/2006/relationships/worksheet" Target="worksheets/sheet35.xml"/><Relationship Id="rId36" Type="http://schemas.openxmlformats.org/officeDocument/2006/relationships/worksheet" Target="worksheets/sheet36.xml"/><Relationship Id="rId37" Type="http://schemas.openxmlformats.org/officeDocument/2006/relationships/worksheet" Target="worksheets/sheet37.xml"/><Relationship Id="rId38" Type="http://schemas.openxmlformats.org/officeDocument/2006/relationships/worksheet" Target="worksheets/sheet38.xml"/><Relationship Id="rId39" Type="http://schemas.openxmlformats.org/officeDocument/2006/relationships/worksheet" Target="worksheets/sheet39.xml"/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6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82" sqref="C82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7" t="s">
        <v>3</v>
      </c>
      <c r="B2" s="8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>
        <v>9.75</v>
      </c>
      <c r="D4" s="1">
        <v>3</v>
      </c>
      <c r="E4" s="1">
        <v>8</v>
      </c>
      <c r="F4" s="1">
        <v>11.75</v>
      </c>
      <c r="G4" s="14"/>
      <c r="H4" s="1"/>
      <c r="I4" s="10"/>
      <c r="K4" s="1">
        <f>B4+C4+D4+E4+F4+G4+H4</f>
        <v>32.5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>
        <v>1</v>
      </c>
      <c r="D6" s="1"/>
      <c r="E6" s="1">
        <v>2</v>
      </c>
      <c r="F6" s="1">
        <v>1</v>
      </c>
      <c r="G6" s="14"/>
      <c r="H6" s="1"/>
      <c r="I6" s="10"/>
      <c r="K6" s="1">
        <f>B6+C6+D6+E6+F6+G6+H6</f>
        <v>4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>
        <v>2</v>
      </c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32.5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4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>
        <v>1</v>
      </c>
      <c r="F12" s="1">
        <v>1</v>
      </c>
      <c r="G12" s="14"/>
      <c r="H12" s="1"/>
      <c r="I12" s="10"/>
    </row>
    <row r="13" spans="1:11" ht="30" customHeight="1">
      <c r="A13" s="9" t="s">
        <v>27</v>
      </c>
      <c r="B13" s="1"/>
      <c r="C13" s="1">
        <v>1</v>
      </c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 t="s">
        <v>24</v>
      </c>
      <c r="D16" s="4" t="s">
        <v>25</v>
      </c>
      <c r="E16" s="4" t="s">
        <v>25</v>
      </c>
      <c r="F16" s="4" t="s">
        <v>26</v>
      </c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>
        <v>1015989</v>
      </c>
      <c r="D17" s="2"/>
      <c r="E17" s="2">
        <v>268212</v>
      </c>
      <c r="F17" s="2">
        <v>157351</v>
      </c>
      <c r="G17" s="2"/>
      <c r="H17" s="2"/>
      <c r="I17" s="2"/>
    </row>
    <row r="18" spans="1:9" ht="30" customHeight="1">
      <c r="A18" s="1" t="s">
        <v>20</v>
      </c>
      <c r="B18" s="1"/>
      <c r="C18" s="1">
        <v>1015616</v>
      </c>
      <c r="D18" s="1"/>
      <c r="E18" s="1">
        <v>267713</v>
      </c>
      <c r="F18" s="1">
        <v>156858</v>
      </c>
      <c r="G18" s="1"/>
      <c r="H18" s="1"/>
      <c r="I18" s="1"/>
    </row>
    <row r="19" spans="1:9" ht="30" customHeight="1">
      <c r="A19" s="1" t="s">
        <v>21</v>
      </c>
      <c r="B19" s="1"/>
      <c r="C19" s="1">
        <f>C17-C18</f>
        <v>373</v>
      </c>
      <c r="D19" s="1">
        <f t="shared" ref="D19:F19" si="1">D17-D18</f>
        <v>0</v>
      </c>
      <c r="E19" s="1">
        <f t="shared" si="1"/>
        <v>499</v>
      </c>
      <c r="F19" s="1">
        <f t="shared" si="1"/>
        <v>493</v>
      </c>
      <c r="G19" s="1"/>
      <c r="H19" s="1"/>
      <c r="I19" s="1">
        <f>C19+D19+E19+F19</f>
        <v>1365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uler="0" workbookViewId="0">
      <selection activeCell="A3" sqref="A3"/>
    </sheetView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K19"/>
  <sheetViews>
    <sheetView showRuler="0" workbookViewId="0">
      <selection activeCell="B18" sqref="B18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19">
        <v>1</v>
      </c>
      <c r="B2" s="8">
        <v>41274</v>
      </c>
      <c r="C2" s="8">
        <f>B2+1</f>
        <v>41275</v>
      </c>
      <c r="D2" s="8">
        <f t="shared" ref="D2:H2" si="0">C2+1</f>
        <v>41276</v>
      </c>
      <c r="E2" s="8">
        <f t="shared" si="0"/>
        <v>41277</v>
      </c>
      <c r="F2" s="8">
        <f t="shared" si="0"/>
        <v>41278</v>
      </c>
      <c r="G2" s="12">
        <f t="shared" si="0"/>
        <v>41279</v>
      </c>
      <c r="H2" s="17">
        <f t="shared" si="0"/>
        <v>41280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F3" sqref="F3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19">
        <f>BASE!A2</f>
        <v>1</v>
      </c>
      <c r="B2" s="8">
        <f>BASE!B2</f>
        <v>41274</v>
      </c>
      <c r="C2" s="8">
        <f>B2+1</f>
        <v>41275</v>
      </c>
      <c r="D2" s="8">
        <f t="shared" ref="D2:H2" si="0">C2+1</f>
        <v>41276</v>
      </c>
      <c r="E2" s="8">
        <f t="shared" si="0"/>
        <v>41277</v>
      </c>
      <c r="F2" s="8">
        <f>B2+BASE!B2</f>
        <v>82548</v>
      </c>
      <c r="G2" s="12">
        <f t="shared" si="0"/>
        <v>82549</v>
      </c>
      <c r="H2" s="17">
        <f t="shared" si="0"/>
        <v>82550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showRuler="0" workbookViewId="0">
      <selection activeCell="B3" sqref="B3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19">
        <f>'1'!A2+1</f>
        <v>2</v>
      </c>
      <c r="B2" s="8">
        <f>'1'!B2+7</f>
        <v>41281</v>
      </c>
      <c r="C2" s="8">
        <f>B2+1</f>
        <v>41282</v>
      </c>
      <c r="D2" s="8">
        <f t="shared" ref="D2:H2" si="0">C2+1</f>
        <v>41283</v>
      </c>
      <c r="E2" s="8">
        <f t="shared" si="0"/>
        <v>41284</v>
      </c>
      <c r="F2" s="8">
        <f t="shared" si="0"/>
        <v>41285</v>
      </c>
      <c r="G2" s="12">
        <f t="shared" si="0"/>
        <v>41286</v>
      </c>
      <c r="H2" s="17">
        <f t="shared" si="0"/>
        <v>41287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honeticPr fontId="3" type="noConversion"/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topLeftCell="B1" workbookViewId="0">
      <selection activeCell="B4" sqref="A4:XFD4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f>'02'!A2+1</f>
        <v>3</v>
      </c>
      <c r="B2" s="21">
        <f>'02'!B2+1</f>
        <v>41282</v>
      </c>
      <c r="C2" s="8">
        <f>B2+1</f>
        <v>41283</v>
      </c>
      <c r="D2" s="8">
        <f t="shared" ref="D2:H2" si="0">C2+1</f>
        <v>41284</v>
      </c>
      <c r="E2" s="8">
        <f t="shared" si="0"/>
        <v>41285</v>
      </c>
      <c r="F2" s="8">
        <f t="shared" si="0"/>
        <v>41286</v>
      </c>
      <c r="G2" s="12">
        <f t="shared" si="0"/>
        <v>41287</v>
      </c>
      <c r="H2" s="17">
        <f t="shared" si="0"/>
        <v>41288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honeticPr fontId="3" type="noConversion"/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B3" sqref="B3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f>'02'!B2+1</f>
        <v>41282</v>
      </c>
      <c r="C2" s="8">
        <f>B2+1</f>
        <v>41283</v>
      </c>
      <c r="D2" s="8">
        <f t="shared" ref="D2:H2" si="0">C2+1</f>
        <v>41284</v>
      </c>
      <c r="E2" s="8">
        <f t="shared" si="0"/>
        <v>41285</v>
      </c>
      <c r="F2" s="8">
        <f t="shared" si="0"/>
        <v>41286</v>
      </c>
      <c r="G2" s="12">
        <f t="shared" si="0"/>
        <v>41287</v>
      </c>
      <c r="H2" s="17">
        <f t="shared" si="0"/>
        <v>41288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B3" sqref="B3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f>'02'!B2+1</f>
        <v>41282</v>
      </c>
      <c r="C2" s="8">
        <f>B2+1</f>
        <v>41283</v>
      </c>
      <c r="D2" s="8">
        <f t="shared" ref="D2:H2" si="0">C2+1</f>
        <v>41284</v>
      </c>
      <c r="E2" s="8">
        <f t="shared" si="0"/>
        <v>41285</v>
      </c>
      <c r="F2" s="8">
        <f t="shared" si="0"/>
        <v>41286</v>
      </c>
      <c r="G2" s="12">
        <f t="shared" si="0"/>
        <v>41287</v>
      </c>
      <c r="H2" s="17">
        <f t="shared" si="0"/>
        <v>41288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K19"/>
  <sheetViews>
    <sheetView showRuler="0" workbookViewId="0">
      <selection activeCell="B3" sqref="B3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f>'02'!B2+1</f>
        <v>41282</v>
      </c>
      <c r="C2" s="8">
        <f>B2+1</f>
        <v>41283</v>
      </c>
      <c r="D2" s="8">
        <f t="shared" ref="D2:H2" si="0">C2+1</f>
        <v>41284</v>
      </c>
      <c r="E2" s="8">
        <f t="shared" si="0"/>
        <v>41285</v>
      </c>
      <c r="F2" s="8">
        <f t="shared" si="0"/>
        <v>41286</v>
      </c>
      <c r="G2" s="12">
        <f t="shared" si="0"/>
        <v>41287</v>
      </c>
      <c r="H2" s="17">
        <f t="shared" si="0"/>
        <v>41288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000000000000011" right="0.75000000000000011" top="1" bottom="1" header="0.5" footer="0.5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honeticPr fontId="3" type="noConversion"/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honeticPr fontId="3" type="noConversion"/>
  <pageMargins left="0.75000000000000011" right="0.75000000000000011" top="1" bottom="1" header="0.5" footer="0.5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36" sqref="C36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B7" sqref="B7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topLeftCell="R1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15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15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15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showRuler="0" workbookViewId="0">
      <selection activeCell="C5" sqref="C5"/>
    </sheetView>
  </sheetViews>
  <sheetFormatPr baseColWidth="10" defaultColWidth="13.33203125" defaultRowHeight="30" customHeight="1" x14ac:dyDescent="0"/>
  <cols>
    <col min="1" max="8" width="24" customWidth="1"/>
    <col min="9" max="12" width="17.5" customWidth="1"/>
  </cols>
  <sheetData>
    <row r="1" spans="1:11" ht="30" customHeight="1" thickBot="1">
      <c r="A1" s="18" t="s">
        <v>29</v>
      </c>
      <c r="B1" s="6" t="s">
        <v>7</v>
      </c>
      <c r="C1" s="6" t="s">
        <v>8</v>
      </c>
      <c r="D1" s="6" t="s">
        <v>9</v>
      </c>
      <c r="E1" s="6" t="s">
        <v>10</v>
      </c>
      <c r="F1" s="6" t="s">
        <v>11</v>
      </c>
      <c r="G1" s="11" t="s">
        <v>12</v>
      </c>
      <c r="H1" s="16" t="s">
        <v>13</v>
      </c>
      <c r="I1" s="10"/>
      <c r="K1" s="10"/>
    </row>
    <row r="2" spans="1:11" ht="30" customHeight="1" thickBot="1">
      <c r="A2" s="20">
        <v>21</v>
      </c>
      <c r="B2" s="21">
        <v>41414</v>
      </c>
      <c r="C2" s="8">
        <f>B2+1</f>
        <v>41415</v>
      </c>
      <c r="D2" s="8">
        <f t="shared" ref="D2:H2" si="0">C2+1</f>
        <v>41416</v>
      </c>
      <c r="E2" s="8">
        <f t="shared" si="0"/>
        <v>41417</v>
      </c>
      <c r="F2" s="8">
        <f t="shared" si="0"/>
        <v>41418</v>
      </c>
      <c r="G2" s="12">
        <f t="shared" si="0"/>
        <v>41419</v>
      </c>
      <c r="H2" s="17">
        <f t="shared" si="0"/>
        <v>41420</v>
      </c>
      <c r="I2" s="10"/>
      <c r="K2" s="15" t="s">
        <v>6</v>
      </c>
    </row>
    <row r="3" spans="1:11" ht="30" customHeight="1">
      <c r="A3" s="2" t="s">
        <v>0</v>
      </c>
      <c r="B3" s="2"/>
      <c r="C3" s="2"/>
      <c r="D3" s="2"/>
      <c r="E3" s="2"/>
      <c r="F3" s="2"/>
      <c r="G3" s="13"/>
      <c r="H3" s="2"/>
      <c r="I3" s="10"/>
      <c r="K3" s="2">
        <f>B3+C3+D3+E3+F3+G3+H3</f>
        <v>0</v>
      </c>
    </row>
    <row r="4" spans="1:11" ht="30" customHeight="1">
      <c r="A4" s="1" t="s">
        <v>1</v>
      </c>
      <c r="B4" s="1"/>
      <c r="C4" s="1"/>
      <c r="D4" s="1"/>
      <c r="E4" s="1"/>
      <c r="F4" s="1"/>
      <c r="G4" s="14"/>
      <c r="H4" s="1"/>
      <c r="I4" s="10"/>
      <c r="K4" s="1">
        <f>B4+C4+D4+E4+F4+G4+H4</f>
        <v>0</v>
      </c>
    </row>
    <row r="5" spans="1:11" ht="30" customHeight="1">
      <c r="A5" s="1" t="s">
        <v>2</v>
      </c>
      <c r="B5" s="1"/>
      <c r="C5" s="1"/>
      <c r="D5" s="1"/>
      <c r="E5" s="1"/>
      <c r="F5" s="1"/>
      <c r="G5" s="14"/>
      <c r="H5" s="1"/>
      <c r="I5" s="10"/>
      <c r="K5" s="1">
        <f>B5+C5+D5+E5+F5+G5+H5</f>
        <v>0</v>
      </c>
    </row>
    <row r="6" spans="1:11" ht="30" customHeight="1">
      <c r="A6" s="1" t="s">
        <v>4</v>
      </c>
      <c r="B6" s="1"/>
      <c r="C6" s="1"/>
      <c r="D6" s="1"/>
      <c r="E6" s="1"/>
      <c r="F6" s="1"/>
      <c r="G6" s="14"/>
      <c r="H6" s="1"/>
      <c r="I6" s="10"/>
      <c r="K6" s="1">
        <f>B6+C6+D6+E6+F6+G6+H6</f>
        <v>0</v>
      </c>
    </row>
    <row r="7" spans="1:11" ht="30" customHeight="1">
      <c r="A7" s="1" t="s">
        <v>5</v>
      </c>
      <c r="B7" s="1"/>
      <c r="C7" s="1"/>
      <c r="D7" s="1"/>
      <c r="E7" s="1"/>
      <c r="F7" s="1"/>
      <c r="G7" s="14"/>
      <c r="H7" s="1"/>
      <c r="I7" s="10"/>
      <c r="K7" s="1">
        <f>B7+C7+D7+E7+F7+G7+H7</f>
        <v>0</v>
      </c>
    </row>
    <row r="8" spans="1:11" ht="30" customHeight="1">
      <c r="A8" s="1" t="s">
        <v>22</v>
      </c>
      <c r="B8" s="1"/>
      <c r="C8" s="1"/>
      <c r="D8" s="1"/>
      <c r="E8" s="1"/>
      <c r="F8" s="1"/>
      <c r="G8" s="14"/>
      <c r="H8" s="1"/>
      <c r="I8" s="10"/>
    </row>
    <row r="9" spans="1:11" ht="30" customHeight="1">
      <c r="H9" s="1"/>
      <c r="I9" s="10"/>
      <c r="J9" s="1" t="s">
        <v>14</v>
      </c>
      <c r="K9" s="1">
        <f>K4+K5</f>
        <v>0</v>
      </c>
    </row>
    <row r="10" spans="1:11" ht="30" customHeight="1">
      <c r="A10" s="9" t="s">
        <v>16</v>
      </c>
      <c r="B10" s="1"/>
      <c r="C10" s="1"/>
      <c r="D10" s="1"/>
      <c r="E10" s="1"/>
      <c r="F10" s="1"/>
      <c r="G10" s="14"/>
      <c r="H10" s="1"/>
      <c r="I10" s="10"/>
      <c r="J10" s="1" t="s">
        <v>15</v>
      </c>
      <c r="K10" s="9">
        <f>K6+K7</f>
        <v>0</v>
      </c>
    </row>
    <row r="11" spans="1:11" ht="30" customHeight="1">
      <c r="A11" s="9" t="s">
        <v>17</v>
      </c>
      <c r="B11" s="1"/>
      <c r="C11" s="1"/>
      <c r="D11" s="1"/>
      <c r="E11" s="1"/>
      <c r="F11" s="1"/>
      <c r="G11" s="14"/>
      <c r="H11" s="1"/>
      <c r="I11" s="10"/>
    </row>
    <row r="12" spans="1:11" ht="30" customHeight="1">
      <c r="A12" s="9" t="s">
        <v>18</v>
      </c>
      <c r="B12" s="1"/>
      <c r="C12" s="1"/>
      <c r="D12" s="1"/>
      <c r="E12" s="1"/>
      <c r="F12" s="1"/>
      <c r="G12" s="14"/>
      <c r="H12" s="1"/>
      <c r="I12" s="10"/>
    </row>
    <row r="13" spans="1:11" ht="30" customHeight="1">
      <c r="A13" s="9" t="s">
        <v>27</v>
      </c>
      <c r="B13" s="1"/>
      <c r="C13" s="1"/>
      <c r="D13" s="1"/>
      <c r="E13" s="1"/>
      <c r="F13" s="1"/>
      <c r="G13" s="14"/>
      <c r="H13" s="1"/>
      <c r="I13" s="10"/>
    </row>
    <row r="14" spans="1:11" ht="30" customHeight="1">
      <c r="A14" s="9" t="s">
        <v>28</v>
      </c>
      <c r="B14" s="1"/>
      <c r="C14" s="1"/>
      <c r="D14" s="1"/>
      <c r="E14" s="1"/>
      <c r="F14" s="1"/>
      <c r="G14" s="14"/>
      <c r="H14" s="1"/>
      <c r="I14" s="10"/>
    </row>
    <row r="15" spans="1:11" ht="30" customHeight="1" thickBot="1"/>
    <row r="16" spans="1:11" ht="30" customHeight="1" thickBot="1">
      <c r="A16" s="3" t="s">
        <v>23</v>
      </c>
      <c r="B16" s="4"/>
      <c r="C16" s="4"/>
      <c r="D16" s="4"/>
      <c r="E16" s="4"/>
      <c r="F16" s="4"/>
      <c r="G16" s="4"/>
      <c r="H16" s="4"/>
      <c r="I16" s="5" t="s">
        <v>6</v>
      </c>
    </row>
    <row r="17" spans="1:9" ht="30" customHeight="1">
      <c r="A17" s="2" t="s">
        <v>19</v>
      </c>
      <c r="B17" s="2"/>
      <c r="C17" s="2"/>
      <c r="D17" s="2"/>
      <c r="E17" s="2"/>
      <c r="F17" s="2"/>
      <c r="G17" s="2"/>
      <c r="H17" s="2"/>
      <c r="I17" s="2"/>
    </row>
    <row r="18" spans="1:9" ht="30" customHeight="1">
      <c r="A18" s="1" t="s">
        <v>20</v>
      </c>
      <c r="B18" s="1"/>
      <c r="C18" s="1"/>
      <c r="D18" s="1"/>
      <c r="E18" s="1"/>
      <c r="F18" s="1"/>
      <c r="G18" s="1"/>
      <c r="H18" s="1"/>
      <c r="I18" s="1"/>
    </row>
    <row r="19" spans="1:9" ht="30" customHeight="1">
      <c r="A19" s="1" t="s">
        <v>21</v>
      </c>
      <c r="B19" s="1"/>
      <c r="C19" s="1"/>
      <c r="D19" s="1"/>
      <c r="E19" s="1"/>
      <c r="F19" s="1"/>
      <c r="G19" s="1"/>
      <c r="H19" s="1"/>
      <c r="I19" s="1">
        <f>C19+D19+E19+F19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56</vt:i4>
      </vt:variant>
    </vt:vector>
  </HeadingPairs>
  <TitlesOfParts>
    <vt:vector size="56" baseType="lpstr">
      <vt:lpstr>21 (2)</vt:lpstr>
      <vt:lpstr>Feuil40</vt:lpstr>
      <vt:lpstr>BASE</vt:lpstr>
      <vt:lpstr>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01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Collin</dc:creator>
  <cp:lastModifiedBy>jerome Collin</cp:lastModifiedBy>
  <dcterms:created xsi:type="dcterms:W3CDTF">2013-05-19T12:59:43Z</dcterms:created>
  <dcterms:modified xsi:type="dcterms:W3CDTF">2013-05-26T09:51:35Z</dcterms:modified>
</cp:coreProperties>
</file>