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90" windowWidth="20115" windowHeight="9270"/>
  </bookViews>
  <sheets>
    <sheet name="base" sheetId="3" r:id="rId1"/>
    <sheet name="jour 1" sheetId="1" r:id="rId2"/>
    <sheet name="jour 2" sheetId="2" r:id="rId3"/>
  </sheets>
  <calcPr calcId="145621"/>
</workbook>
</file>

<file path=xl/calcChain.xml><?xml version="1.0" encoding="utf-8"?>
<calcChain xmlns="http://schemas.openxmlformats.org/spreadsheetml/2006/main">
  <c r="O27" i="2" l="1"/>
  <c r="O26" i="2"/>
  <c r="O25" i="2"/>
  <c r="O24" i="2"/>
  <c r="O23" i="2"/>
  <c r="O21" i="2"/>
  <c r="O20" i="2"/>
  <c r="O19" i="2"/>
  <c r="O18" i="2"/>
  <c r="O17" i="2"/>
  <c r="O16" i="2"/>
  <c r="O15" i="2"/>
  <c r="O24" i="1"/>
  <c r="O25" i="1"/>
  <c r="O26" i="1"/>
  <c r="O27" i="1"/>
  <c r="O23" i="1"/>
  <c r="O21" i="1"/>
  <c r="O17" i="1"/>
  <c r="O18" i="1"/>
  <c r="O19" i="1"/>
  <c r="O20" i="1"/>
  <c r="O22" i="1" s="1"/>
  <c r="O16" i="1"/>
  <c r="O15" i="1"/>
  <c r="C6" i="3"/>
  <c r="C10" i="3"/>
  <c r="C14" i="3"/>
  <c r="C18" i="3"/>
  <c r="C22" i="3"/>
  <c r="C26" i="3"/>
  <c r="C7" i="3"/>
  <c r="C11" i="3"/>
  <c r="C15" i="3"/>
  <c r="C19" i="3"/>
  <c r="C23" i="3"/>
  <c r="C27" i="3"/>
  <c r="C8" i="3"/>
  <c r="C12" i="3"/>
  <c r="C16" i="3"/>
  <c r="C20" i="3"/>
  <c r="C24" i="3"/>
  <c r="C28" i="3"/>
  <c r="C9" i="3"/>
  <c r="C13" i="3"/>
  <c r="C17" i="3"/>
  <c r="C21" i="3"/>
  <c r="C25" i="3"/>
  <c r="C5" i="3"/>
  <c r="O28" i="2" l="1"/>
  <c r="O22" i="2"/>
  <c r="O28" i="1"/>
</calcChain>
</file>

<file path=xl/sharedStrings.xml><?xml version="1.0" encoding="utf-8"?>
<sst xmlns="http://schemas.openxmlformats.org/spreadsheetml/2006/main" count="170" uniqueCount="56">
  <si>
    <t>M4M0158</t>
  </si>
  <si>
    <t>EL OUAHDANI   YOUSSEF</t>
  </si>
  <si>
    <t>M4M0189</t>
  </si>
  <si>
    <t>EL BACHA   MOHAMED</t>
  </si>
  <si>
    <t>M4M0273</t>
  </si>
  <si>
    <t>KABBAJ   MOUNIR</t>
  </si>
  <si>
    <t>M4M0334</t>
  </si>
  <si>
    <t>BEKKOURI   MARIA</t>
  </si>
  <si>
    <t>M4M0419</t>
  </si>
  <si>
    <t>LAKHBIRI   MOHAMMED</t>
  </si>
  <si>
    <t>M4M0501</t>
  </si>
  <si>
    <t>GHOUNIMI   RADIA</t>
  </si>
  <si>
    <t>M4M0516</t>
  </si>
  <si>
    <t>RHILANE   NABIL</t>
  </si>
  <si>
    <t>M4M0521</t>
  </si>
  <si>
    <t>SOUIRAK   YOUNES</t>
  </si>
  <si>
    <t>M4M0535</t>
  </si>
  <si>
    <t>DHABAGHY   ZAKARIA</t>
  </si>
  <si>
    <t>M4M0540</t>
  </si>
  <si>
    <t>ATTIOUI   MALIKA</t>
  </si>
  <si>
    <t>Matricule</t>
  </si>
  <si>
    <t>Utilisateur</t>
  </si>
  <si>
    <t>7h - 8h</t>
  </si>
  <si>
    <t>8h - 9h</t>
  </si>
  <si>
    <t>9h - 10h</t>
  </si>
  <si>
    <t>10h - 11h</t>
  </si>
  <si>
    <t>11h - 12h</t>
  </si>
  <si>
    <t>12h - 13h</t>
  </si>
  <si>
    <t>13h - 14h</t>
  </si>
  <si>
    <t>14h - 15h</t>
  </si>
  <si>
    <t>15h - 16h</t>
  </si>
  <si>
    <t>16h - 17h</t>
  </si>
  <si>
    <t>17h - 18h</t>
  </si>
  <si>
    <t>18h - 19h</t>
  </si>
  <si>
    <t>Total</t>
  </si>
  <si>
    <t>M4M0552</t>
  </si>
  <si>
    <t>IAROUD   RACHID</t>
  </si>
  <si>
    <t>M4M0555</t>
  </si>
  <si>
    <t>AHMAMAD   YOUSSEF</t>
  </si>
  <si>
    <t>M4M0557</t>
  </si>
  <si>
    <t>ZEROILI   LAMIAA</t>
  </si>
  <si>
    <t>M4M0562</t>
  </si>
  <si>
    <t>EL MAROUFY   MOHAMED</t>
  </si>
  <si>
    <t>total jour 1</t>
  </si>
  <si>
    <t>total jour 2</t>
  </si>
  <si>
    <t>ainsi de suite,,,,,,,,,,,</t>
  </si>
  <si>
    <t>Total tache 1</t>
  </si>
  <si>
    <t>Total tache 2</t>
  </si>
  <si>
    <t>M4M0106</t>
  </si>
  <si>
    <t>KADMIRI   MERIEM</t>
  </si>
  <si>
    <t>M4M0178</t>
  </si>
  <si>
    <t>OUAISSA   KARIMA</t>
  </si>
  <si>
    <t>M4M0179</t>
  </si>
  <si>
    <t>EL JAAFARI   KHADIJA</t>
  </si>
  <si>
    <t>M4M0208</t>
  </si>
  <si>
    <t>EL MOUKHASS   MINA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</si>
</sst>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sz val="9"/>
      <color rgb="FF111111"/>
      <name val="Courier New"/>
      <family val="3"/>
    </font>
    <font>
      <sz val="9"/>
      <color rgb="FFFF0000"/>
      <name val="Courier New"/>
      <family val="3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7">
    <xf numFmtId="0" fontId="0" fillId="0" borderId="0" xfId="0"/>
    <xf numFmtId="0" fontId="0" fillId="0" borderId="0" xfId="1" applyNumberFormat="1" applyFont="1" applyFill="1" applyBorder="1" applyAlignment="1" applyProtection="1">
      <alignment horizontal="left" vertical="center"/>
    </xf>
    <xf numFmtId="3" fontId="0" fillId="0" borderId="0" xfId="1" applyNumberFormat="1" applyFont="1" applyFill="1" applyBorder="1" applyAlignment="1" applyProtection="1">
      <alignment horizontal="right" vertical="center"/>
    </xf>
    <xf numFmtId="0" fontId="1" fillId="0" borderId="0" xfId="1" applyNumberFormat="1" applyFont="1" applyFill="1" applyBorder="1" applyAlignment="1" applyProtection="1">
      <alignment horizontal="left" vertical="center"/>
    </xf>
    <xf numFmtId="0" fontId="0" fillId="0" borderId="1" xfId="0" applyBorder="1"/>
    <xf numFmtId="0" fontId="1" fillId="0" borderId="2" xfId="1" applyNumberFormat="1" applyFont="1" applyFill="1" applyBorder="1" applyAlignment="1" applyProtection="1">
      <alignment horizontal="left" vertical="center"/>
    </xf>
    <xf numFmtId="3" fontId="0" fillId="0" borderId="2" xfId="1" applyNumberFormat="1" applyFont="1" applyFill="1" applyBorder="1" applyAlignment="1" applyProtection="1">
      <alignment horizontal="right" vertical="center"/>
    </xf>
    <xf numFmtId="0" fontId="0" fillId="0" borderId="3" xfId="0" applyBorder="1"/>
    <xf numFmtId="3" fontId="0" fillId="0" borderId="0" xfId="0" applyNumberFormat="1"/>
    <xf numFmtId="0" fontId="3" fillId="0" borderId="0" xfId="1" applyNumberFormat="1" applyFont="1" applyFill="1" applyBorder="1" applyAlignment="1" applyProtection="1">
      <alignment horizontal="left" vertical="center"/>
    </xf>
    <xf numFmtId="0" fontId="1" fillId="0" borderId="4" xfId="1" applyNumberFormat="1" applyFont="1" applyFill="1" applyBorder="1" applyAlignment="1" applyProtection="1">
      <alignment horizontal="left" vertical="center"/>
    </xf>
    <xf numFmtId="0" fontId="1" fillId="0" borderId="5" xfId="0" applyFont="1" applyBorder="1"/>
    <xf numFmtId="3" fontId="1" fillId="0" borderId="6" xfId="0" applyNumberFormat="1" applyFont="1" applyBorder="1"/>
    <xf numFmtId="0" fontId="1" fillId="0" borderId="6" xfId="0" applyFont="1" applyBorder="1"/>
    <xf numFmtId="3" fontId="3" fillId="0" borderId="0" xfId="0" applyNumberFormat="1" applyFont="1"/>
    <xf numFmtId="0" fontId="4" fillId="0" borderId="0" xfId="0" applyFont="1"/>
    <xf numFmtId="0" fontId="5" fillId="0" borderId="0" xfId="0" applyFont="1"/>
  </cellXfs>
  <cellStyles count="2">
    <cellStyle name="NiveauLigne_4" xfId="1" builtinId="1" iLevel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123825</xdr:colOff>
      <xdr:row>6</xdr:row>
      <xdr:rowOff>123825</xdr:rowOff>
    </xdr:from>
    <xdr:to>
      <xdr:col>3</xdr:col>
      <xdr:colOff>314325</xdr:colOff>
      <xdr:row>19</xdr:row>
      <xdr:rowOff>152400</xdr:rowOff>
    </xdr:to>
    <xdr:sp macro="" textlink="">
      <xdr:nvSpPr>
        <xdr:cNvPr id="7" name="Parenthèse fermante 6"/>
        <xdr:cNvSpPr/>
      </xdr:nvSpPr>
      <xdr:spPr>
        <a:xfrm>
          <a:off x="3143250" y="1266825"/>
          <a:ext cx="190500" cy="2505075"/>
        </a:xfrm>
        <a:prstGeom prst="rightBracket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123825</xdr:colOff>
      <xdr:row>20</xdr:row>
      <xdr:rowOff>28575</xdr:rowOff>
    </xdr:from>
    <xdr:to>
      <xdr:col>3</xdr:col>
      <xdr:colOff>295275</xdr:colOff>
      <xdr:row>24</xdr:row>
      <xdr:rowOff>38100</xdr:rowOff>
    </xdr:to>
    <xdr:sp macro="" textlink="">
      <xdr:nvSpPr>
        <xdr:cNvPr id="8" name="Parenthèse fermante 7"/>
        <xdr:cNvSpPr/>
      </xdr:nvSpPr>
      <xdr:spPr>
        <a:xfrm>
          <a:off x="3143250" y="3838575"/>
          <a:ext cx="171450" cy="771525"/>
        </a:xfrm>
        <a:prstGeom prst="rightBracket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E28"/>
  <sheetViews>
    <sheetView tabSelected="1" workbookViewId="0">
      <selection activeCell="F22" sqref="F22"/>
    </sheetView>
  </sheetViews>
  <sheetFormatPr baseColWidth="10" defaultRowHeight="15" x14ac:dyDescent="0.25"/>
  <cols>
    <col min="2" max="2" width="22.42578125" bestFit="1" customWidth="1"/>
  </cols>
  <sheetData>
    <row r="4" spans="1:5" x14ac:dyDescent="0.25">
      <c r="A4" s="3" t="s">
        <v>20</v>
      </c>
      <c r="B4" s="3" t="s">
        <v>21</v>
      </c>
      <c r="C4" s="7" t="s">
        <v>43</v>
      </c>
      <c r="D4" s="7" t="s">
        <v>44</v>
      </c>
      <c r="E4" t="s">
        <v>45</v>
      </c>
    </row>
    <row r="5" spans="1:5" x14ac:dyDescent="0.25">
      <c r="A5" s="1" t="s">
        <v>0</v>
      </c>
      <c r="B5" s="1" t="s">
        <v>1</v>
      </c>
      <c r="C5" s="15">
        <f ca="1">IFERROR(VLOOKUP($A5,INDIRECT("'"&amp;TRIM(SUBSTITUTE(C$4,"total",))&amp;"'!A:O"),15,0),"")</f>
        <v>5</v>
      </c>
      <c r="D5" s="7"/>
    </row>
    <row r="6" spans="1:5" x14ac:dyDescent="0.25">
      <c r="A6" s="1" t="s">
        <v>2</v>
      </c>
      <c r="B6" s="1" t="s">
        <v>3</v>
      </c>
      <c r="C6" s="15">
        <f t="shared" ref="C6:C28" ca="1" si="0">IFERROR(VLOOKUP($A6,INDIRECT("'"&amp;TRIM(SUBSTITUTE(C$4,"total",))&amp;"'!A:O"),15,0),"")</f>
        <v>61</v>
      </c>
      <c r="D6" s="7"/>
    </row>
    <row r="7" spans="1:5" x14ac:dyDescent="0.25">
      <c r="A7" s="9" t="s">
        <v>4</v>
      </c>
      <c r="B7" s="9" t="s">
        <v>5</v>
      </c>
      <c r="C7" s="16">
        <f t="shared" ca="1" si="0"/>
        <v>125</v>
      </c>
      <c r="D7" s="7"/>
    </row>
    <row r="8" spans="1:5" x14ac:dyDescent="0.25">
      <c r="A8" s="9" t="s">
        <v>6</v>
      </c>
      <c r="B8" s="9" t="s">
        <v>7</v>
      </c>
      <c r="C8" s="16">
        <f t="shared" ca="1" si="0"/>
        <v>31</v>
      </c>
      <c r="D8" s="7"/>
    </row>
    <row r="9" spans="1:5" x14ac:dyDescent="0.25">
      <c r="A9" s="1" t="s">
        <v>8</v>
      </c>
      <c r="B9" s="1" t="s">
        <v>9</v>
      </c>
      <c r="C9" s="15">
        <f t="shared" ca="1" si="0"/>
        <v>62</v>
      </c>
      <c r="D9" s="7"/>
    </row>
    <row r="10" spans="1:5" x14ac:dyDescent="0.25">
      <c r="A10" s="1" t="s">
        <v>10</v>
      </c>
      <c r="B10" s="1" t="s">
        <v>11</v>
      </c>
      <c r="C10" s="15">
        <f t="shared" ca="1" si="0"/>
        <v>133</v>
      </c>
      <c r="D10" s="7"/>
    </row>
    <row r="11" spans="1:5" x14ac:dyDescent="0.25">
      <c r="A11" s="1" t="s">
        <v>12</v>
      </c>
      <c r="B11" s="1" t="s">
        <v>13</v>
      </c>
      <c r="C11" s="15">
        <f t="shared" ca="1" si="0"/>
        <v>31</v>
      </c>
      <c r="D11" s="7"/>
    </row>
    <row r="12" spans="1:5" x14ac:dyDescent="0.25">
      <c r="A12" s="1" t="s">
        <v>14</v>
      </c>
      <c r="B12" s="1" t="s">
        <v>15</v>
      </c>
      <c r="C12" s="15">
        <f t="shared" ca="1" si="0"/>
        <v>68</v>
      </c>
      <c r="D12" s="7"/>
    </row>
    <row r="13" spans="1:5" x14ac:dyDescent="0.25">
      <c r="A13" s="1" t="s">
        <v>16</v>
      </c>
      <c r="B13" s="1" t="s">
        <v>17</v>
      </c>
      <c r="C13" s="15">
        <f t="shared" ca="1" si="0"/>
        <v>213</v>
      </c>
      <c r="D13" s="7"/>
    </row>
    <row r="14" spans="1:5" x14ac:dyDescent="0.25">
      <c r="A14" s="1" t="s">
        <v>18</v>
      </c>
      <c r="B14" s="1" t="s">
        <v>19</v>
      </c>
      <c r="C14" s="15">
        <f t="shared" ca="1" si="0"/>
        <v>78</v>
      </c>
      <c r="D14" s="7"/>
    </row>
    <row r="15" spans="1:5" x14ac:dyDescent="0.25">
      <c r="B15" s="10" t="s">
        <v>46</v>
      </c>
      <c r="C15" s="15" t="str">
        <f t="shared" ca="1" si="0"/>
        <v/>
      </c>
      <c r="D15" s="7"/>
    </row>
    <row r="16" spans="1:5" x14ac:dyDescent="0.25">
      <c r="A16" s="1" t="s">
        <v>35</v>
      </c>
      <c r="B16" s="1" t="s">
        <v>36</v>
      </c>
      <c r="C16" s="15">
        <f t="shared" ca="1" si="0"/>
        <v>41</v>
      </c>
      <c r="D16" s="7"/>
    </row>
    <row r="17" spans="1:4" x14ac:dyDescent="0.25">
      <c r="A17" s="1" t="s">
        <v>37</v>
      </c>
      <c r="B17" s="1" t="s">
        <v>38</v>
      </c>
      <c r="C17" s="15">
        <f t="shared" ca="1" si="0"/>
        <v>102</v>
      </c>
      <c r="D17" s="7"/>
    </row>
    <row r="18" spans="1:4" x14ac:dyDescent="0.25">
      <c r="A18" s="1" t="s">
        <v>39</v>
      </c>
      <c r="B18" s="1" t="s">
        <v>40</v>
      </c>
      <c r="C18" s="15">
        <f t="shared" ca="1" si="0"/>
        <v>59</v>
      </c>
      <c r="D18" s="7"/>
    </row>
    <row r="19" spans="1:4" x14ac:dyDescent="0.25">
      <c r="A19" s="1" t="s">
        <v>41</v>
      </c>
      <c r="B19" s="1" t="s">
        <v>42</v>
      </c>
      <c r="C19" s="15">
        <f t="shared" ca="1" si="0"/>
        <v>149</v>
      </c>
      <c r="D19" s="7"/>
    </row>
    <row r="20" spans="1:4" x14ac:dyDescent="0.25">
      <c r="A20" s="9" t="s">
        <v>4</v>
      </c>
      <c r="B20" s="9" t="s">
        <v>5</v>
      </c>
      <c r="C20" s="16">
        <f t="shared" ca="1" si="0"/>
        <v>125</v>
      </c>
      <c r="D20" s="7"/>
    </row>
    <row r="21" spans="1:4" x14ac:dyDescent="0.25">
      <c r="A21" s="9" t="s">
        <v>6</v>
      </c>
      <c r="B21" s="9" t="s">
        <v>7</v>
      </c>
      <c r="C21" s="16">
        <f t="shared" ca="1" si="0"/>
        <v>31</v>
      </c>
      <c r="D21" s="7"/>
    </row>
    <row r="22" spans="1:4" x14ac:dyDescent="0.25">
      <c r="B22" s="10" t="s">
        <v>47</v>
      </c>
      <c r="C22" s="15" t="str">
        <f t="shared" ca="1" si="0"/>
        <v/>
      </c>
      <c r="D22" s="7"/>
    </row>
    <row r="23" spans="1:4" x14ac:dyDescent="0.25">
      <c r="A23" s="1" t="s">
        <v>48</v>
      </c>
      <c r="B23" s="1" t="s">
        <v>49</v>
      </c>
      <c r="C23" s="15">
        <f t="shared" ca="1" si="0"/>
        <v>18</v>
      </c>
      <c r="D23" s="7"/>
    </row>
    <row r="24" spans="1:4" x14ac:dyDescent="0.25">
      <c r="A24" s="9" t="s">
        <v>4</v>
      </c>
      <c r="B24" s="9" t="s">
        <v>5</v>
      </c>
      <c r="C24" s="16">
        <f t="shared" ca="1" si="0"/>
        <v>125</v>
      </c>
      <c r="D24" s="7"/>
    </row>
    <row r="25" spans="1:4" x14ac:dyDescent="0.25">
      <c r="A25" s="1" t="s">
        <v>50</v>
      </c>
      <c r="B25" s="1" t="s">
        <v>51</v>
      </c>
      <c r="C25" s="15">
        <f t="shared" ca="1" si="0"/>
        <v>138</v>
      </c>
      <c r="D25" s="7"/>
    </row>
    <row r="26" spans="1:4" x14ac:dyDescent="0.25">
      <c r="A26" s="1" t="s">
        <v>52</v>
      </c>
      <c r="B26" s="1" t="s">
        <v>53</v>
      </c>
      <c r="C26" s="15">
        <f t="shared" ca="1" si="0"/>
        <v>90</v>
      </c>
      <c r="D26" s="7"/>
    </row>
    <row r="27" spans="1:4" x14ac:dyDescent="0.25">
      <c r="A27" s="1" t="s">
        <v>54</v>
      </c>
      <c r="B27" s="1" t="s">
        <v>55</v>
      </c>
      <c r="C27" s="15">
        <f t="shared" ca="1" si="0"/>
        <v>85</v>
      </c>
      <c r="D27" s="7"/>
    </row>
    <row r="28" spans="1:4" x14ac:dyDescent="0.25">
      <c r="B28" s="10" t="s">
        <v>47</v>
      </c>
      <c r="C28" s="15" t="str">
        <f t="shared" ca="1" si="0"/>
        <v/>
      </c>
      <c r="D28" s="7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28"/>
  <sheetViews>
    <sheetView workbookViewId="0">
      <selection activeCell="A4" sqref="A4:O28"/>
    </sheetView>
  </sheetViews>
  <sheetFormatPr baseColWidth="10" defaultRowHeight="15" x14ac:dyDescent="0.25"/>
  <cols>
    <col min="2" max="2" width="22.42578125" bestFit="1" customWidth="1"/>
  </cols>
  <sheetData>
    <row r="2" spans="1:15" ht="15.75" thickBot="1" x14ac:dyDescent="0.3"/>
    <row r="3" spans="1:15" x14ac:dyDescent="0.25">
      <c r="O3" s="4"/>
    </row>
    <row r="4" spans="1:15" x14ac:dyDescent="0.25">
      <c r="A4" s="3" t="s">
        <v>20</v>
      </c>
      <c r="B4" s="3" t="s">
        <v>21</v>
      </c>
      <c r="C4" s="3" t="s">
        <v>22</v>
      </c>
      <c r="D4" s="3" t="s">
        <v>23</v>
      </c>
      <c r="E4" s="3" t="s">
        <v>24</v>
      </c>
      <c r="F4" s="3" t="s">
        <v>25</v>
      </c>
      <c r="G4" s="3" t="s">
        <v>26</v>
      </c>
      <c r="H4" s="3" t="s">
        <v>27</v>
      </c>
      <c r="I4" s="3" t="s">
        <v>28</v>
      </c>
      <c r="J4" s="3" t="s">
        <v>29</v>
      </c>
      <c r="K4" s="3" t="s">
        <v>30</v>
      </c>
      <c r="L4" s="3" t="s">
        <v>31</v>
      </c>
      <c r="M4" s="3" t="s">
        <v>32</v>
      </c>
      <c r="N4" s="3" t="s">
        <v>33</v>
      </c>
      <c r="O4" s="5" t="s">
        <v>34</v>
      </c>
    </row>
    <row r="5" spans="1:15" x14ac:dyDescent="0.25">
      <c r="A5" s="1" t="s">
        <v>0</v>
      </c>
      <c r="B5" s="1" t="s">
        <v>1</v>
      </c>
      <c r="C5" s="1"/>
      <c r="D5" s="1"/>
      <c r="E5" s="2">
        <v>5</v>
      </c>
      <c r="F5" s="1"/>
      <c r="G5" s="1"/>
      <c r="H5" s="1"/>
      <c r="I5" s="1"/>
      <c r="J5" s="1"/>
      <c r="K5" s="1"/>
      <c r="L5" s="1"/>
      <c r="M5" s="1"/>
      <c r="N5" s="1"/>
      <c r="O5" s="6">
        <v>5</v>
      </c>
    </row>
    <row r="6" spans="1:15" x14ac:dyDescent="0.25">
      <c r="A6" s="1" t="s">
        <v>2</v>
      </c>
      <c r="B6" s="1" t="s">
        <v>3</v>
      </c>
      <c r="C6" s="1"/>
      <c r="D6" s="2">
        <v>5</v>
      </c>
      <c r="E6" s="2">
        <v>11</v>
      </c>
      <c r="F6" s="2">
        <v>14</v>
      </c>
      <c r="G6" s="2">
        <v>13</v>
      </c>
      <c r="H6" s="1"/>
      <c r="I6" s="2">
        <v>3</v>
      </c>
      <c r="J6" s="2">
        <v>14</v>
      </c>
      <c r="K6" s="2">
        <v>1</v>
      </c>
      <c r="L6" s="1"/>
      <c r="M6" s="1"/>
      <c r="N6" s="1"/>
      <c r="O6" s="6">
        <v>61</v>
      </c>
    </row>
    <row r="7" spans="1:15" x14ac:dyDescent="0.25">
      <c r="A7" s="9" t="s">
        <v>4</v>
      </c>
      <c r="B7" s="9" t="s">
        <v>5</v>
      </c>
      <c r="C7" s="1"/>
      <c r="D7" s="2">
        <v>31</v>
      </c>
      <c r="E7" s="2">
        <v>13</v>
      </c>
      <c r="F7" s="2">
        <v>18</v>
      </c>
      <c r="G7" s="2">
        <v>32</v>
      </c>
      <c r="H7" s="1"/>
      <c r="I7" s="2">
        <v>7</v>
      </c>
      <c r="J7" s="2">
        <v>23</v>
      </c>
      <c r="K7" s="2">
        <v>1</v>
      </c>
      <c r="L7" s="1"/>
      <c r="M7" s="1"/>
      <c r="N7" s="1"/>
      <c r="O7" s="6">
        <v>125</v>
      </c>
    </row>
    <row r="8" spans="1:15" x14ac:dyDescent="0.25">
      <c r="A8" s="9" t="s">
        <v>6</v>
      </c>
      <c r="B8" s="9" t="s">
        <v>7</v>
      </c>
      <c r="C8" s="1"/>
      <c r="D8" s="2">
        <v>5</v>
      </c>
      <c r="E8" s="2">
        <v>5</v>
      </c>
      <c r="F8" s="2">
        <v>19</v>
      </c>
      <c r="G8" s="2">
        <v>2</v>
      </c>
      <c r="H8" s="1"/>
      <c r="I8" s="1"/>
      <c r="J8" s="1"/>
      <c r="K8" s="1"/>
      <c r="L8" s="1"/>
      <c r="M8" s="1"/>
      <c r="N8" s="1"/>
      <c r="O8" s="6">
        <v>31</v>
      </c>
    </row>
    <row r="9" spans="1:15" x14ac:dyDescent="0.25">
      <c r="A9" s="1" t="s">
        <v>8</v>
      </c>
      <c r="B9" s="1" t="s">
        <v>9</v>
      </c>
      <c r="C9" s="1"/>
      <c r="D9" s="2">
        <v>10</v>
      </c>
      <c r="E9" s="2">
        <v>13</v>
      </c>
      <c r="F9" s="2">
        <v>8</v>
      </c>
      <c r="G9" s="2">
        <v>16</v>
      </c>
      <c r="H9" s="2">
        <v>5</v>
      </c>
      <c r="I9" s="2">
        <v>5</v>
      </c>
      <c r="J9" s="2">
        <v>5</v>
      </c>
      <c r="K9" s="1"/>
      <c r="L9" s="1"/>
      <c r="M9" s="1"/>
      <c r="N9" s="1"/>
      <c r="O9" s="6">
        <v>62</v>
      </c>
    </row>
    <row r="10" spans="1:15" x14ac:dyDescent="0.25">
      <c r="A10" s="1" t="s">
        <v>10</v>
      </c>
      <c r="B10" s="1" t="s">
        <v>11</v>
      </c>
      <c r="C10" s="1"/>
      <c r="D10" s="2">
        <v>17</v>
      </c>
      <c r="E10" s="2">
        <v>15</v>
      </c>
      <c r="F10" s="2">
        <v>30</v>
      </c>
      <c r="G10" s="2">
        <v>23</v>
      </c>
      <c r="H10" s="2">
        <v>8</v>
      </c>
      <c r="I10" s="2">
        <v>8</v>
      </c>
      <c r="J10" s="2">
        <v>24</v>
      </c>
      <c r="K10" s="2">
        <v>8</v>
      </c>
      <c r="L10" s="1"/>
      <c r="M10" s="1"/>
      <c r="N10" s="1"/>
      <c r="O10" s="6">
        <v>133</v>
      </c>
    </row>
    <row r="11" spans="1:15" x14ac:dyDescent="0.25">
      <c r="A11" s="1" t="s">
        <v>12</v>
      </c>
      <c r="B11" s="1" t="s">
        <v>13</v>
      </c>
      <c r="C11" s="1"/>
      <c r="D11" s="1"/>
      <c r="E11" s="1"/>
      <c r="F11" s="2">
        <v>11</v>
      </c>
      <c r="G11" s="2">
        <v>15</v>
      </c>
      <c r="H11" s="2">
        <v>5</v>
      </c>
      <c r="I11" s="1"/>
      <c r="J11" s="1"/>
      <c r="K11" s="1"/>
      <c r="L11" s="1"/>
      <c r="M11" s="1"/>
      <c r="N11" s="1"/>
      <c r="O11" s="6">
        <v>31</v>
      </c>
    </row>
    <row r="12" spans="1:15" x14ac:dyDescent="0.25">
      <c r="A12" s="1" t="s">
        <v>14</v>
      </c>
      <c r="B12" s="1" t="s">
        <v>15</v>
      </c>
      <c r="C12" s="1"/>
      <c r="D12" s="2">
        <v>24</v>
      </c>
      <c r="E12" s="2">
        <v>8</v>
      </c>
      <c r="F12" s="2">
        <v>5</v>
      </c>
      <c r="G12" s="1"/>
      <c r="H12" s="1"/>
      <c r="I12" s="1"/>
      <c r="J12" s="2">
        <v>31</v>
      </c>
      <c r="K12" s="1"/>
      <c r="L12" s="1"/>
      <c r="M12" s="1"/>
      <c r="N12" s="1"/>
      <c r="O12" s="6">
        <v>68</v>
      </c>
    </row>
    <row r="13" spans="1:15" x14ac:dyDescent="0.25">
      <c r="A13" s="1" t="s">
        <v>16</v>
      </c>
      <c r="B13" s="1" t="s">
        <v>17</v>
      </c>
      <c r="C13" s="1"/>
      <c r="D13" s="2">
        <v>26</v>
      </c>
      <c r="E13" s="2">
        <v>26</v>
      </c>
      <c r="F13" s="2">
        <v>43</v>
      </c>
      <c r="G13" s="2">
        <v>30</v>
      </c>
      <c r="H13" s="1"/>
      <c r="I13" s="2">
        <v>13</v>
      </c>
      <c r="J13" s="2">
        <v>26</v>
      </c>
      <c r="K13" s="2">
        <v>46</v>
      </c>
      <c r="L13" s="2">
        <v>3</v>
      </c>
      <c r="M13" s="1"/>
      <c r="N13" s="1"/>
      <c r="O13" s="6">
        <v>213</v>
      </c>
    </row>
    <row r="14" spans="1:15" x14ac:dyDescent="0.25">
      <c r="A14" s="1" t="s">
        <v>18</v>
      </c>
      <c r="B14" s="1" t="s">
        <v>19</v>
      </c>
      <c r="C14" s="2">
        <v>2</v>
      </c>
      <c r="D14" s="2">
        <v>38</v>
      </c>
      <c r="E14" s="2">
        <v>17</v>
      </c>
      <c r="F14" s="2">
        <v>17</v>
      </c>
      <c r="G14" s="2">
        <v>2</v>
      </c>
      <c r="H14" s="1"/>
      <c r="I14" s="2">
        <v>2</v>
      </c>
      <c r="J14" s="1"/>
      <c r="K14" s="1"/>
      <c r="L14" s="1"/>
      <c r="M14" s="1"/>
      <c r="N14" s="1"/>
      <c r="O14" s="6">
        <v>78</v>
      </c>
    </row>
    <row r="15" spans="1:15" x14ac:dyDescent="0.25">
      <c r="B15" s="10" t="s">
        <v>46</v>
      </c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2">
        <f>SUM(O5:O14)</f>
        <v>807</v>
      </c>
    </row>
    <row r="16" spans="1:15" x14ac:dyDescent="0.25">
      <c r="A16" s="1" t="s">
        <v>35</v>
      </c>
      <c r="B16" s="1" t="s">
        <v>36</v>
      </c>
      <c r="D16" s="2">
        <v>41</v>
      </c>
      <c r="O16">
        <f>SUM(C16:N16)</f>
        <v>41</v>
      </c>
    </row>
    <row r="17" spans="1:15" x14ac:dyDescent="0.25">
      <c r="A17" s="1" t="s">
        <v>37</v>
      </c>
      <c r="B17" s="1" t="s">
        <v>38</v>
      </c>
      <c r="D17" s="2">
        <v>31</v>
      </c>
      <c r="F17" s="2">
        <v>13</v>
      </c>
      <c r="G17" s="2">
        <v>5</v>
      </c>
      <c r="H17" s="2">
        <v>30</v>
      </c>
      <c r="I17" s="2">
        <v>23</v>
      </c>
      <c r="O17">
        <f t="shared" ref="O17:O20" si="0">SUM(C17:N17)</f>
        <v>102</v>
      </c>
    </row>
    <row r="18" spans="1:15" x14ac:dyDescent="0.25">
      <c r="A18" s="1" t="s">
        <v>39</v>
      </c>
      <c r="B18" s="1" t="s">
        <v>40</v>
      </c>
      <c r="D18" s="2">
        <v>5</v>
      </c>
      <c r="E18" s="2">
        <v>5</v>
      </c>
      <c r="F18" s="2">
        <v>15</v>
      </c>
      <c r="G18" s="2">
        <v>8</v>
      </c>
      <c r="H18" s="2">
        <v>11</v>
      </c>
      <c r="I18" s="2">
        <v>15</v>
      </c>
      <c r="J18" s="2"/>
      <c r="K18" s="2"/>
      <c r="O18">
        <f t="shared" si="0"/>
        <v>59</v>
      </c>
    </row>
    <row r="19" spans="1:15" x14ac:dyDescent="0.25">
      <c r="A19" s="1" t="s">
        <v>41</v>
      </c>
      <c r="B19" s="1" t="s">
        <v>42</v>
      </c>
      <c r="D19" s="2">
        <v>10</v>
      </c>
      <c r="E19" s="2">
        <v>11</v>
      </c>
      <c r="F19" s="2">
        <v>17</v>
      </c>
      <c r="G19" s="2">
        <v>5</v>
      </c>
      <c r="H19" s="2"/>
      <c r="I19" s="2">
        <v>30</v>
      </c>
      <c r="J19" s="2">
        <v>23</v>
      </c>
      <c r="K19" s="2">
        <v>30</v>
      </c>
      <c r="L19" s="2">
        <v>23</v>
      </c>
      <c r="O19">
        <f t="shared" si="0"/>
        <v>149</v>
      </c>
    </row>
    <row r="20" spans="1:15" x14ac:dyDescent="0.25">
      <c r="A20" s="9" t="s">
        <v>4</v>
      </c>
      <c r="B20" s="9" t="s">
        <v>5</v>
      </c>
      <c r="D20" s="2">
        <v>17</v>
      </c>
      <c r="E20" s="2">
        <v>13</v>
      </c>
      <c r="F20" s="2">
        <v>19</v>
      </c>
      <c r="G20" s="2">
        <v>6</v>
      </c>
      <c r="I20" s="2">
        <v>11</v>
      </c>
      <c r="J20" s="2">
        <v>15</v>
      </c>
      <c r="K20" s="2">
        <v>11</v>
      </c>
      <c r="L20" s="2">
        <v>15</v>
      </c>
      <c r="O20">
        <f t="shared" si="0"/>
        <v>107</v>
      </c>
    </row>
    <row r="21" spans="1:15" x14ac:dyDescent="0.25">
      <c r="A21" s="9" t="s">
        <v>6</v>
      </c>
      <c r="B21" s="9" t="s">
        <v>7</v>
      </c>
      <c r="E21" s="2">
        <v>5</v>
      </c>
      <c r="G21" s="2">
        <v>6</v>
      </c>
      <c r="O21">
        <f>SUM(C21:N21)</f>
        <v>11</v>
      </c>
    </row>
    <row r="22" spans="1:15" x14ac:dyDescent="0.25">
      <c r="B22" s="10" t="s">
        <v>47</v>
      </c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3">
        <f>SUM(O16:O21)</f>
        <v>469</v>
      </c>
    </row>
    <row r="23" spans="1:15" x14ac:dyDescent="0.25">
      <c r="A23" s="1" t="s">
        <v>48</v>
      </c>
      <c r="B23" s="1" t="s">
        <v>49</v>
      </c>
      <c r="C23" s="2">
        <v>13</v>
      </c>
      <c r="D23" s="2">
        <v>5</v>
      </c>
      <c r="O23" s="8">
        <f>SUM(C23:N23)</f>
        <v>18</v>
      </c>
    </row>
    <row r="24" spans="1:15" x14ac:dyDescent="0.25">
      <c r="A24" s="9" t="s">
        <v>4</v>
      </c>
      <c r="B24" s="9" t="s">
        <v>5</v>
      </c>
      <c r="C24" s="2">
        <v>15</v>
      </c>
      <c r="D24" s="2">
        <v>8</v>
      </c>
      <c r="I24" s="2">
        <v>13</v>
      </c>
      <c r="O24" s="14">
        <f t="shared" ref="O24:O27" si="1">SUM(C24:N24)</f>
        <v>36</v>
      </c>
    </row>
    <row r="25" spans="1:15" x14ac:dyDescent="0.25">
      <c r="A25" s="1" t="s">
        <v>50</v>
      </c>
      <c r="B25" s="1" t="s">
        <v>51</v>
      </c>
      <c r="C25" s="2">
        <v>17</v>
      </c>
      <c r="D25" s="2">
        <v>5</v>
      </c>
      <c r="E25" s="2">
        <v>5</v>
      </c>
      <c r="F25" s="2">
        <v>30</v>
      </c>
      <c r="G25" s="2">
        <v>23</v>
      </c>
      <c r="J25" s="2">
        <v>44</v>
      </c>
      <c r="K25" s="2">
        <v>14</v>
      </c>
      <c r="O25" s="8">
        <f t="shared" si="1"/>
        <v>138</v>
      </c>
    </row>
    <row r="26" spans="1:15" x14ac:dyDescent="0.25">
      <c r="A26" s="1" t="s">
        <v>52</v>
      </c>
      <c r="B26" s="1" t="s">
        <v>53</v>
      </c>
      <c r="C26" s="2">
        <v>19</v>
      </c>
      <c r="D26" s="2">
        <v>6</v>
      </c>
      <c r="E26" s="2">
        <v>8</v>
      </c>
      <c r="F26" s="2">
        <v>11</v>
      </c>
      <c r="G26" s="2">
        <v>15</v>
      </c>
      <c r="H26" s="2"/>
      <c r="J26" s="2">
        <v>11</v>
      </c>
      <c r="K26" s="2">
        <v>15</v>
      </c>
      <c r="L26" s="2">
        <v>5</v>
      </c>
      <c r="O26" s="8">
        <f t="shared" si="1"/>
        <v>90</v>
      </c>
    </row>
    <row r="27" spans="1:15" x14ac:dyDescent="0.25">
      <c r="A27" s="1" t="s">
        <v>54</v>
      </c>
      <c r="B27" s="1" t="s">
        <v>55</v>
      </c>
      <c r="C27" s="2">
        <v>21</v>
      </c>
      <c r="D27" s="2">
        <v>6</v>
      </c>
      <c r="E27" s="2">
        <v>5</v>
      </c>
      <c r="F27" s="2"/>
      <c r="G27" s="2">
        <v>30</v>
      </c>
      <c r="H27" s="2">
        <v>23</v>
      </c>
      <c r="O27" s="8">
        <f t="shared" si="1"/>
        <v>85</v>
      </c>
    </row>
    <row r="28" spans="1:15" x14ac:dyDescent="0.25">
      <c r="B28" s="10" t="s">
        <v>47</v>
      </c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2">
        <f>SUM(O23:O27)</f>
        <v>367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O28"/>
  <sheetViews>
    <sheetView workbookViewId="0">
      <selection activeCell="C14" sqref="C14"/>
    </sheetView>
  </sheetViews>
  <sheetFormatPr baseColWidth="10" defaultRowHeight="15" x14ac:dyDescent="0.25"/>
  <cols>
    <col min="2" max="2" width="23.42578125" bestFit="1" customWidth="1"/>
  </cols>
  <sheetData>
    <row r="4" spans="1:15" x14ac:dyDescent="0.25">
      <c r="A4" s="3" t="s">
        <v>20</v>
      </c>
      <c r="B4" s="3" t="s">
        <v>21</v>
      </c>
      <c r="C4" s="3" t="s">
        <v>22</v>
      </c>
      <c r="D4" s="3" t="s">
        <v>23</v>
      </c>
      <c r="E4" s="3" t="s">
        <v>24</v>
      </c>
      <c r="F4" s="3" t="s">
        <v>25</v>
      </c>
      <c r="G4" s="3" t="s">
        <v>26</v>
      </c>
      <c r="H4" s="3" t="s">
        <v>27</v>
      </c>
      <c r="I4" s="3" t="s">
        <v>28</v>
      </c>
      <c r="J4" s="3" t="s">
        <v>29</v>
      </c>
      <c r="K4" s="3" t="s">
        <v>30</v>
      </c>
      <c r="L4" s="3" t="s">
        <v>31</v>
      </c>
      <c r="M4" s="3" t="s">
        <v>32</v>
      </c>
      <c r="N4" s="3" t="s">
        <v>33</v>
      </c>
      <c r="O4" s="5" t="s">
        <v>34</v>
      </c>
    </row>
    <row r="5" spans="1:15" x14ac:dyDescent="0.25">
      <c r="A5" s="1" t="s">
        <v>0</v>
      </c>
      <c r="B5" s="1" t="s">
        <v>1</v>
      </c>
      <c r="C5" s="1"/>
      <c r="D5" s="1"/>
      <c r="E5" s="2">
        <v>5</v>
      </c>
      <c r="F5" s="1"/>
      <c r="G5" s="1"/>
      <c r="H5" s="1"/>
      <c r="I5" s="1"/>
      <c r="J5" s="1"/>
      <c r="K5" s="1"/>
      <c r="L5" s="1"/>
      <c r="M5" s="1"/>
      <c r="N5" s="1"/>
      <c r="O5" s="6">
        <v>5</v>
      </c>
    </row>
    <row r="6" spans="1:15" x14ac:dyDescent="0.25">
      <c r="A6" s="1" t="s">
        <v>2</v>
      </c>
      <c r="B6" s="1" t="s">
        <v>3</v>
      </c>
      <c r="C6" s="1"/>
      <c r="D6" s="2">
        <v>5</v>
      </c>
      <c r="E6" s="2">
        <v>11</v>
      </c>
      <c r="F6" s="2">
        <v>14</v>
      </c>
      <c r="G6" s="2">
        <v>13</v>
      </c>
      <c r="H6" s="1"/>
      <c r="I6" s="2">
        <v>3</v>
      </c>
      <c r="J6" s="2">
        <v>14</v>
      </c>
      <c r="K6" s="2">
        <v>1</v>
      </c>
      <c r="L6" s="1"/>
      <c r="M6" s="1"/>
      <c r="N6" s="1"/>
      <c r="O6" s="6">
        <v>61</v>
      </c>
    </row>
    <row r="7" spans="1:15" x14ac:dyDescent="0.25">
      <c r="A7" s="9" t="s">
        <v>4</v>
      </c>
      <c r="B7" s="9" t="s">
        <v>5</v>
      </c>
      <c r="C7" s="1"/>
      <c r="D7" s="2">
        <v>31</v>
      </c>
      <c r="E7" s="2">
        <v>13</v>
      </c>
      <c r="F7" s="2">
        <v>18</v>
      </c>
      <c r="G7" s="2">
        <v>32</v>
      </c>
      <c r="H7" s="1"/>
      <c r="I7" s="2">
        <v>7</v>
      </c>
      <c r="J7" s="2">
        <v>23</v>
      </c>
      <c r="K7" s="2">
        <v>1</v>
      </c>
      <c r="L7" s="1"/>
      <c r="M7" s="1"/>
      <c r="N7" s="1"/>
      <c r="O7" s="6">
        <v>96</v>
      </c>
    </row>
    <row r="8" spans="1:15" x14ac:dyDescent="0.25">
      <c r="A8" s="9" t="s">
        <v>6</v>
      </c>
      <c r="B8" s="9" t="s">
        <v>7</v>
      </c>
      <c r="C8" s="1"/>
      <c r="D8" s="2">
        <v>5</v>
      </c>
      <c r="E8" s="2">
        <v>5</v>
      </c>
      <c r="F8" s="2">
        <v>19</v>
      </c>
      <c r="G8" s="2">
        <v>2</v>
      </c>
      <c r="H8" s="1"/>
      <c r="I8" s="1"/>
      <c r="J8" s="1"/>
      <c r="K8" s="1"/>
      <c r="L8" s="1"/>
      <c r="M8" s="1"/>
      <c r="N8" s="1"/>
      <c r="O8" s="6">
        <v>54</v>
      </c>
    </row>
    <row r="9" spans="1:15" x14ac:dyDescent="0.25">
      <c r="A9" s="1" t="s">
        <v>8</v>
      </c>
      <c r="B9" s="1" t="s">
        <v>9</v>
      </c>
      <c r="C9" s="1"/>
      <c r="D9" s="2">
        <v>10</v>
      </c>
      <c r="E9" s="2">
        <v>13</v>
      </c>
      <c r="F9" s="2">
        <v>8</v>
      </c>
      <c r="G9" s="2">
        <v>16</v>
      </c>
      <c r="H9" s="2">
        <v>5</v>
      </c>
      <c r="I9" s="2">
        <v>5</v>
      </c>
      <c r="J9" s="2">
        <v>5</v>
      </c>
      <c r="K9" s="1"/>
      <c r="L9" s="1"/>
      <c r="M9" s="1"/>
      <c r="N9" s="1"/>
      <c r="O9" s="6">
        <v>1</v>
      </c>
    </row>
    <row r="10" spans="1:15" x14ac:dyDescent="0.25">
      <c r="A10" s="1" t="s">
        <v>10</v>
      </c>
      <c r="B10" s="1" t="s">
        <v>11</v>
      </c>
      <c r="C10" s="1"/>
      <c r="D10" s="2">
        <v>17</v>
      </c>
      <c r="E10" s="2">
        <v>15</v>
      </c>
      <c r="F10" s="2">
        <v>30</v>
      </c>
      <c r="G10" s="2">
        <v>23</v>
      </c>
      <c r="H10" s="2">
        <v>8</v>
      </c>
      <c r="I10" s="2">
        <v>8</v>
      </c>
      <c r="J10" s="2">
        <v>24</v>
      </c>
      <c r="K10" s="2">
        <v>8</v>
      </c>
      <c r="L10" s="1"/>
      <c r="M10" s="1"/>
      <c r="N10" s="1"/>
      <c r="O10" s="6">
        <v>214</v>
      </c>
    </row>
    <row r="11" spans="1:15" x14ac:dyDescent="0.25">
      <c r="A11" s="1" t="s">
        <v>12</v>
      </c>
      <c r="B11" s="1" t="s">
        <v>13</v>
      </c>
      <c r="C11" s="1"/>
      <c r="D11" s="1"/>
      <c r="E11" s="1"/>
      <c r="F11" s="2">
        <v>11</v>
      </c>
      <c r="G11" s="2">
        <v>15</v>
      </c>
      <c r="H11" s="2">
        <v>5</v>
      </c>
      <c r="I11" s="1"/>
      <c r="J11" s="1"/>
      <c r="K11" s="1"/>
      <c r="L11" s="1"/>
      <c r="M11" s="1"/>
      <c r="N11" s="1"/>
      <c r="O11" s="6">
        <v>12</v>
      </c>
    </row>
    <row r="12" spans="1:15" x14ac:dyDescent="0.25">
      <c r="A12" s="1" t="s">
        <v>14</v>
      </c>
      <c r="B12" s="1" t="s">
        <v>15</v>
      </c>
      <c r="C12" s="1"/>
      <c r="D12" s="2">
        <v>24</v>
      </c>
      <c r="E12" s="2">
        <v>8</v>
      </c>
      <c r="F12" s="2">
        <v>5</v>
      </c>
      <c r="G12" s="1"/>
      <c r="H12" s="1"/>
      <c r="I12" s="1"/>
      <c r="J12" s="2">
        <v>31</v>
      </c>
      <c r="K12" s="1"/>
      <c r="L12" s="1"/>
      <c r="M12" s="1"/>
      <c r="N12" s="1"/>
      <c r="O12" s="6">
        <v>68</v>
      </c>
    </row>
    <row r="13" spans="1:15" x14ac:dyDescent="0.25">
      <c r="A13" s="1" t="s">
        <v>16</v>
      </c>
      <c r="B13" s="1" t="s">
        <v>17</v>
      </c>
      <c r="C13" s="1"/>
      <c r="D13" s="2">
        <v>26</v>
      </c>
      <c r="E13" s="2">
        <v>26</v>
      </c>
      <c r="F13" s="2">
        <v>43</v>
      </c>
      <c r="G13" s="2">
        <v>30</v>
      </c>
      <c r="H13" s="1"/>
      <c r="I13" s="2">
        <v>13</v>
      </c>
      <c r="J13" s="2">
        <v>26</v>
      </c>
      <c r="K13" s="2">
        <v>46</v>
      </c>
      <c r="L13" s="2">
        <v>3</v>
      </c>
      <c r="M13" s="1"/>
      <c r="N13" s="1"/>
      <c r="O13" s="6">
        <v>213</v>
      </c>
    </row>
    <row r="14" spans="1:15" x14ac:dyDescent="0.25">
      <c r="A14" s="1" t="s">
        <v>18</v>
      </c>
      <c r="B14" s="1" t="s">
        <v>19</v>
      </c>
      <c r="C14" s="2">
        <v>2</v>
      </c>
      <c r="D14" s="2">
        <v>38</v>
      </c>
      <c r="E14" s="2">
        <v>17</v>
      </c>
      <c r="F14" s="2">
        <v>17</v>
      </c>
      <c r="G14" s="2">
        <v>2</v>
      </c>
      <c r="H14" s="1"/>
      <c r="I14" s="2">
        <v>2</v>
      </c>
      <c r="J14" s="1"/>
      <c r="K14" s="1"/>
      <c r="L14" s="1"/>
      <c r="M14" s="1"/>
      <c r="N14" s="1"/>
      <c r="O14" s="6">
        <v>78</v>
      </c>
    </row>
    <row r="15" spans="1:15" x14ac:dyDescent="0.25">
      <c r="B15" s="10" t="s">
        <v>46</v>
      </c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2">
        <f>SUM(O5:O14)</f>
        <v>802</v>
      </c>
    </row>
    <row r="16" spans="1:15" x14ac:dyDescent="0.25">
      <c r="A16" s="1" t="s">
        <v>35</v>
      </c>
      <c r="B16" s="1" t="s">
        <v>36</v>
      </c>
      <c r="D16" s="2">
        <v>41</v>
      </c>
      <c r="O16">
        <f>SUM(C16:N16)</f>
        <v>41</v>
      </c>
    </row>
    <row r="17" spans="1:15" x14ac:dyDescent="0.25">
      <c r="A17" s="1" t="s">
        <v>37</v>
      </c>
      <c r="B17" s="1" t="s">
        <v>38</v>
      </c>
      <c r="D17" s="2">
        <v>31</v>
      </c>
      <c r="F17" s="2">
        <v>13</v>
      </c>
      <c r="G17" s="2">
        <v>5</v>
      </c>
      <c r="H17" s="2">
        <v>30</v>
      </c>
      <c r="I17" s="2">
        <v>23</v>
      </c>
      <c r="O17">
        <f t="shared" ref="O17:O20" si="0">SUM(C17:N17)</f>
        <v>102</v>
      </c>
    </row>
    <row r="18" spans="1:15" x14ac:dyDescent="0.25">
      <c r="A18" s="1" t="s">
        <v>39</v>
      </c>
      <c r="B18" s="1" t="s">
        <v>40</v>
      </c>
      <c r="D18" s="2">
        <v>5</v>
      </c>
      <c r="E18" s="2">
        <v>5</v>
      </c>
      <c r="F18" s="2">
        <v>4</v>
      </c>
      <c r="G18" s="2">
        <v>8</v>
      </c>
      <c r="H18" s="2">
        <v>11</v>
      </c>
      <c r="I18" s="2">
        <v>15</v>
      </c>
      <c r="J18" s="2"/>
      <c r="K18" s="2"/>
      <c r="O18">
        <f t="shared" si="0"/>
        <v>48</v>
      </c>
    </row>
    <row r="19" spans="1:15" x14ac:dyDescent="0.25">
      <c r="A19" s="1" t="s">
        <v>41</v>
      </c>
      <c r="B19" s="1" t="s">
        <v>42</v>
      </c>
      <c r="D19" s="2">
        <v>10</v>
      </c>
      <c r="E19" s="2">
        <v>11</v>
      </c>
      <c r="F19" s="2">
        <v>17</v>
      </c>
      <c r="G19" s="2">
        <v>5</v>
      </c>
      <c r="H19" s="2"/>
      <c r="I19" s="2">
        <v>30</v>
      </c>
      <c r="J19" s="2">
        <v>23</v>
      </c>
      <c r="K19" s="2">
        <v>30</v>
      </c>
      <c r="L19" s="2">
        <v>23</v>
      </c>
      <c r="O19">
        <f t="shared" si="0"/>
        <v>149</v>
      </c>
    </row>
    <row r="20" spans="1:15" x14ac:dyDescent="0.25">
      <c r="A20" s="9" t="s">
        <v>4</v>
      </c>
      <c r="B20" s="9" t="s">
        <v>5</v>
      </c>
      <c r="D20" s="2">
        <v>56</v>
      </c>
      <c r="E20" s="2">
        <v>88</v>
      </c>
      <c r="F20" s="2">
        <v>6</v>
      </c>
      <c r="G20" s="2">
        <v>6</v>
      </c>
      <c r="I20" s="2">
        <v>3</v>
      </c>
      <c r="J20" s="2">
        <v>15</v>
      </c>
      <c r="K20" s="2">
        <v>6</v>
      </c>
      <c r="L20" s="2">
        <v>15</v>
      </c>
      <c r="O20">
        <f t="shared" si="0"/>
        <v>195</v>
      </c>
    </row>
    <row r="21" spans="1:15" x14ac:dyDescent="0.25">
      <c r="A21" s="9" t="s">
        <v>6</v>
      </c>
      <c r="B21" s="9" t="s">
        <v>7</v>
      </c>
      <c r="E21" s="2">
        <v>5</v>
      </c>
      <c r="F21" s="2">
        <v>85</v>
      </c>
      <c r="G21" s="2">
        <v>96</v>
      </c>
      <c r="O21">
        <f>SUM(C21:N21)</f>
        <v>186</v>
      </c>
    </row>
    <row r="22" spans="1:15" x14ac:dyDescent="0.25">
      <c r="B22" s="10" t="s">
        <v>47</v>
      </c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3">
        <f>SUM(O16:O21)</f>
        <v>721</v>
      </c>
    </row>
    <row r="23" spans="1:15" x14ac:dyDescent="0.25">
      <c r="A23" s="1" t="s">
        <v>48</v>
      </c>
      <c r="B23" s="1" t="s">
        <v>49</v>
      </c>
      <c r="C23" s="2">
        <v>13</v>
      </c>
      <c r="D23" s="2">
        <v>5</v>
      </c>
      <c r="O23" s="8">
        <f>SUM(C23:N23)</f>
        <v>18</v>
      </c>
    </row>
    <row r="24" spans="1:15" x14ac:dyDescent="0.25">
      <c r="A24" s="9" t="s">
        <v>4</v>
      </c>
      <c r="B24" s="9" t="s">
        <v>5</v>
      </c>
      <c r="C24" s="2">
        <v>15</v>
      </c>
      <c r="D24" s="2">
        <v>8</v>
      </c>
      <c r="E24" s="2">
        <v>7</v>
      </c>
      <c r="F24" s="2">
        <v>57</v>
      </c>
      <c r="G24" s="2">
        <v>4</v>
      </c>
      <c r="I24" s="2">
        <v>13</v>
      </c>
      <c r="O24" s="14">
        <f t="shared" ref="O24:O27" si="1">SUM(C24:N24)</f>
        <v>104</v>
      </c>
    </row>
    <row r="25" spans="1:15" x14ac:dyDescent="0.25">
      <c r="A25" s="1" t="s">
        <v>50</v>
      </c>
      <c r="B25" s="1" t="s">
        <v>51</v>
      </c>
      <c r="C25" s="2">
        <v>17</v>
      </c>
      <c r="D25" s="2">
        <v>5</v>
      </c>
      <c r="E25" s="2">
        <v>5</v>
      </c>
      <c r="F25" s="2">
        <v>30</v>
      </c>
      <c r="G25" s="2">
        <v>23</v>
      </c>
      <c r="J25" s="2">
        <v>44</v>
      </c>
      <c r="K25" s="2">
        <v>14</v>
      </c>
      <c r="O25" s="8">
        <f t="shared" si="1"/>
        <v>138</v>
      </c>
    </row>
    <row r="26" spans="1:15" x14ac:dyDescent="0.25">
      <c r="A26" s="1" t="s">
        <v>52</v>
      </c>
      <c r="B26" s="1" t="s">
        <v>53</v>
      </c>
      <c r="C26" s="2">
        <v>19</v>
      </c>
      <c r="D26" s="2">
        <v>6</v>
      </c>
      <c r="E26" s="2">
        <v>8</v>
      </c>
      <c r="F26" s="2">
        <v>11</v>
      </c>
      <c r="G26" s="2">
        <v>15</v>
      </c>
      <c r="H26" s="2"/>
      <c r="J26" s="2">
        <v>11</v>
      </c>
      <c r="K26" s="2">
        <v>15</v>
      </c>
      <c r="L26" s="2">
        <v>5</v>
      </c>
      <c r="O26" s="8">
        <f t="shared" si="1"/>
        <v>90</v>
      </c>
    </row>
    <row r="27" spans="1:15" x14ac:dyDescent="0.25">
      <c r="A27" s="1" t="s">
        <v>54</v>
      </c>
      <c r="B27" s="1" t="s">
        <v>55</v>
      </c>
      <c r="C27" s="2">
        <v>21</v>
      </c>
      <c r="D27" s="2">
        <v>6</v>
      </c>
      <c r="E27" s="2">
        <v>5</v>
      </c>
      <c r="F27" s="2"/>
      <c r="G27" s="2">
        <v>30</v>
      </c>
      <c r="H27" s="2">
        <v>23</v>
      </c>
      <c r="O27" s="8">
        <f t="shared" si="1"/>
        <v>85</v>
      </c>
    </row>
    <row r="28" spans="1:15" x14ac:dyDescent="0.25">
      <c r="B28" s="10" t="s">
        <v>47</v>
      </c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2">
        <f>SUM(O23:O27)</f>
        <v>435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jour 1</vt:lpstr>
      <vt:lpstr>jour 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Hicham Oussalah</dc:creator>
  <cp:lastModifiedBy>admin</cp:lastModifiedBy>
  <dcterms:created xsi:type="dcterms:W3CDTF">2016-03-25T14:55:54Z</dcterms:created>
  <dcterms:modified xsi:type="dcterms:W3CDTF">2016-03-25T17:22:14Z</dcterms:modified>
</cp:coreProperties>
</file>