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Excel\"/>
    </mc:Choice>
  </mc:AlternateContent>
  <bookViews>
    <workbookView xWindow="0" yWindow="0" windowWidth="20490" windowHeight="8955" activeTab="3"/>
  </bookViews>
  <sheets>
    <sheet name="janvier" sheetId="1" r:id="rId1"/>
    <sheet name="fevrier" sheetId="2" r:id="rId2"/>
    <sheet name="Feuil3" sheetId="3" r:id="rId3"/>
    <sheet name="Global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72" i="3" l="1"/>
  <c r="AA72" i="3"/>
  <c r="AB71" i="3"/>
  <c r="AA71" i="3"/>
  <c r="AB70" i="3"/>
  <c r="AA70" i="3"/>
  <c r="AB69" i="3"/>
  <c r="AA69" i="3"/>
  <c r="AB68" i="3"/>
  <c r="AA68" i="3"/>
  <c r="AB67" i="3"/>
  <c r="AA67" i="3"/>
  <c r="AB66" i="3"/>
  <c r="AA66" i="3"/>
  <c r="AB65" i="3"/>
  <c r="AA65" i="3"/>
  <c r="AB64" i="3"/>
  <c r="AA64" i="3"/>
  <c r="AB63" i="3"/>
  <c r="AA63" i="3"/>
  <c r="AB62" i="3"/>
  <c r="AA62" i="3"/>
  <c r="AB61" i="3"/>
  <c r="AA61" i="3"/>
  <c r="AB60" i="3"/>
  <c r="AA60" i="3"/>
  <c r="AB59" i="3"/>
  <c r="AA59" i="3"/>
  <c r="AB58" i="3"/>
  <c r="AA58" i="3"/>
  <c r="AB57" i="3"/>
  <c r="AA57" i="3"/>
  <c r="AB56" i="3"/>
  <c r="AA56" i="3"/>
  <c r="AB55" i="3"/>
  <c r="AA55" i="3"/>
  <c r="AB54" i="3"/>
  <c r="AA54" i="3"/>
  <c r="AB53" i="3"/>
  <c r="AA53" i="3"/>
  <c r="AB52" i="3"/>
  <c r="AA52" i="3"/>
  <c r="AB51" i="3"/>
  <c r="AA51" i="3"/>
  <c r="AB50" i="3"/>
  <c r="AA50" i="3"/>
  <c r="AB49" i="3"/>
  <c r="AA49" i="3"/>
  <c r="AB48" i="3"/>
  <c r="AA48" i="3"/>
  <c r="AB47" i="3"/>
  <c r="AA47" i="3"/>
  <c r="AB46" i="3"/>
  <c r="AA46" i="3"/>
  <c r="AB45" i="3"/>
  <c r="AA45" i="3"/>
  <c r="AB44" i="3"/>
  <c r="AA44" i="3"/>
  <c r="AB43" i="3"/>
  <c r="AA43" i="3"/>
  <c r="AB42" i="3"/>
  <c r="AA42" i="3"/>
  <c r="AB41" i="3"/>
  <c r="AA41" i="3"/>
  <c r="AB40" i="3"/>
  <c r="AA40" i="3"/>
  <c r="AB39" i="3"/>
  <c r="AA39" i="3"/>
  <c r="AB38" i="3"/>
  <c r="AA38" i="3"/>
  <c r="AB37" i="3"/>
  <c r="AA37" i="3"/>
  <c r="AB36" i="3"/>
  <c r="AA36" i="3"/>
  <c r="AB35" i="3"/>
  <c r="AA35" i="3"/>
  <c r="AB34" i="3"/>
  <c r="AA34" i="3"/>
  <c r="AB33" i="3"/>
  <c r="AA33" i="3"/>
  <c r="AB32" i="3"/>
  <c r="AA32" i="3"/>
  <c r="AB31" i="3"/>
  <c r="AA31" i="3"/>
  <c r="AB30" i="3"/>
  <c r="AA30" i="3"/>
  <c r="AB29" i="3"/>
  <c r="AA29" i="3"/>
  <c r="AB28" i="3"/>
  <c r="AA28" i="3"/>
  <c r="AB27" i="3"/>
  <c r="AA27" i="3"/>
  <c r="AB26" i="3"/>
  <c r="AA26" i="3"/>
  <c r="AB25" i="3"/>
  <c r="AA25" i="3"/>
  <c r="AB24" i="3"/>
  <c r="AA24" i="3"/>
  <c r="AB23" i="3"/>
  <c r="AA23" i="3"/>
  <c r="AB22" i="3"/>
  <c r="AA22" i="3"/>
  <c r="AB21" i="3"/>
  <c r="AA21" i="3"/>
  <c r="AB20" i="3"/>
  <c r="AA20" i="3"/>
  <c r="AB19" i="3"/>
  <c r="AA19" i="3"/>
  <c r="AB18" i="3"/>
  <c r="AA18" i="3"/>
  <c r="AB17" i="3"/>
  <c r="AA17" i="3"/>
  <c r="AB16" i="3"/>
  <c r="AA16" i="3"/>
  <c r="AB15" i="3"/>
  <c r="AA15" i="3"/>
  <c r="AB14" i="3"/>
  <c r="AA14" i="3"/>
  <c r="AB13" i="3"/>
  <c r="AA13" i="3"/>
  <c r="AB12" i="3"/>
  <c r="AA12" i="3"/>
  <c r="AB11" i="3"/>
  <c r="AA11" i="3"/>
  <c r="AB10" i="3"/>
  <c r="AA10" i="3"/>
  <c r="AB9" i="3"/>
  <c r="AA9" i="3"/>
  <c r="AB8" i="3"/>
  <c r="AA8" i="3"/>
  <c r="AB7" i="3"/>
  <c r="AA7" i="3"/>
  <c r="AB6" i="3"/>
  <c r="AA6" i="3"/>
  <c r="AB5" i="3"/>
  <c r="AA5" i="3"/>
  <c r="AB4" i="3"/>
  <c r="AA4" i="3"/>
  <c r="AB3" i="3"/>
  <c r="AA3" i="3"/>
  <c r="AB2" i="3"/>
  <c r="AA2" i="3"/>
</calcChain>
</file>

<file path=xl/sharedStrings.xml><?xml version="1.0" encoding="utf-8"?>
<sst xmlns="http://schemas.openxmlformats.org/spreadsheetml/2006/main" count="2211" uniqueCount="228">
  <si>
    <t>Matricule</t>
  </si>
  <si>
    <t>Utilisateur</t>
  </si>
  <si>
    <t>lieu de traçabilité</t>
  </si>
  <si>
    <t>04-01</t>
  </si>
  <si>
    <t>05-01</t>
  </si>
  <si>
    <t>06-01</t>
  </si>
  <si>
    <t>07-01</t>
  </si>
  <si>
    <t>08-01</t>
  </si>
  <si>
    <t>11-01</t>
  </si>
  <si>
    <t>12-01</t>
  </si>
  <si>
    <t>13-01</t>
  </si>
  <si>
    <t>14-01</t>
  </si>
  <si>
    <t>15-01</t>
  </si>
  <si>
    <t>18-01</t>
  </si>
  <si>
    <t>19-01</t>
  </si>
  <si>
    <t>20-01</t>
  </si>
  <si>
    <t>21-01</t>
  </si>
  <si>
    <t>22-01</t>
  </si>
  <si>
    <t>25-01</t>
  </si>
  <si>
    <t>26-01</t>
  </si>
  <si>
    <t>27-01</t>
  </si>
  <si>
    <t>28-01</t>
  </si>
  <si>
    <t>29-01</t>
  </si>
  <si>
    <t>Total Rendement J</t>
  </si>
  <si>
    <t>Moyenne Rendement J</t>
  </si>
  <si>
    <t>M4M0029</t>
  </si>
  <si>
    <t>Agadir</t>
  </si>
  <si>
    <t/>
  </si>
  <si>
    <t>M4M0143</t>
  </si>
  <si>
    <t>M4M0331</t>
  </si>
  <si>
    <t>M4M0552</t>
  </si>
  <si>
    <t>Azilal</t>
  </si>
  <si>
    <t>M4M0607</t>
  </si>
  <si>
    <t>Beni Mellal</t>
  </si>
  <si>
    <t>M4M0158</t>
  </si>
  <si>
    <t>Berkane</t>
  </si>
  <si>
    <t>M4M0037</t>
  </si>
  <si>
    <t>Casablanca</t>
  </si>
  <si>
    <t>M4M0042</t>
  </si>
  <si>
    <t>M4M0067</t>
  </si>
  <si>
    <t>M4M0075</t>
  </si>
  <si>
    <t>M4M0083</t>
  </si>
  <si>
    <t>M4M0088</t>
  </si>
  <si>
    <t>M4M0100</t>
  </si>
  <si>
    <t>M4M0102</t>
  </si>
  <si>
    <t>M4M0105</t>
  </si>
  <si>
    <t>M4M0273</t>
  </si>
  <si>
    <t>M4M0522</t>
  </si>
  <si>
    <t>M4M0535</t>
  </si>
  <si>
    <t>M4M0540</t>
  </si>
  <si>
    <t>M4M0559</t>
  </si>
  <si>
    <t>M4M0596</t>
  </si>
  <si>
    <t>M4M1194</t>
  </si>
  <si>
    <t>M4S0249</t>
  </si>
  <si>
    <t>M4S0285</t>
  </si>
  <si>
    <t>M4M0516</t>
  </si>
  <si>
    <t>Dakhla</t>
  </si>
  <si>
    <t>M4M1185</t>
  </si>
  <si>
    <t>El Jadida</t>
  </si>
  <si>
    <t>M4S0019</t>
  </si>
  <si>
    <t>M4S0297</t>
  </si>
  <si>
    <t>M4S0151</t>
  </si>
  <si>
    <t>Errachidia</t>
  </si>
  <si>
    <t>M4M0575</t>
  </si>
  <si>
    <t>Essaouira</t>
  </si>
  <si>
    <t>M4M0562</t>
  </si>
  <si>
    <t>Es-smara</t>
  </si>
  <si>
    <t>M4D0315</t>
  </si>
  <si>
    <t>Fès</t>
  </si>
  <si>
    <t>M4M0118</t>
  </si>
  <si>
    <t>Fquih ben saleh</t>
  </si>
  <si>
    <t>M4M0573</t>
  </si>
  <si>
    <t>Guelmim</t>
  </si>
  <si>
    <t>M4S0248</t>
  </si>
  <si>
    <t>Inezgane</t>
  </si>
  <si>
    <t>M4S0045</t>
  </si>
  <si>
    <t>Kelaa des sraghna</t>
  </si>
  <si>
    <t>M4M0529</t>
  </si>
  <si>
    <t>Khouribga</t>
  </si>
  <si>
    <t>M4S0288</t>
  </si>
  <si>
    <t>M4M0120</t>
  </si>
  <si>
    <t>Laayoune</t>
  </si>
  <si>
    <t>M4M0521</t>
  </si>
  <si>
    <t>M4M0543</t>
  </si>
  <si>
    <t>M4M0018</t>
  </si>
  <si>
    <t>Marrakech</t>
  </si>
  <si>
    <t>M4M0411</t>
  </si>
  <si>
    <t>M4M0501</t>
  </si>
  <si>
    <t>M4M0574</t>
  </si>
  <si>
    <t>M4M0119</t>
  </si>
  <si>
    <t>Meknes</t>
  </si>
  <si>
    <t>M4M1228</t>
  </si>
  <si>
    <t>Mohammadia</t>
  </si>
  <si>
    <t>M4S0194</t>
  </si>
  <si>
    <t>M4M0557</t>
  </si>
  <si>
    <t>Nador</t>
  </si>
  <si>
    <t>M4M0606</t>
  </si>
  <si>
    <t>Ouarzazate</t>
  </si>
  <si>
    <t>M4M0122</t>
  </si>
  <si>
    <t>Oujda</t>
  </si>
  <si>
    <t>M4M162</t>
  </si>
  <si>
    <t>M4S0161</t>
  </si>
  <si>
    <t>M4M0189</t>
  </si>
  <si>
    <t>Rabat</t>
  </si>
  <si>
    <t>M4S0131</t>
  </si>
  <si>
    <t>M4S0270</t>
  </si>
  <si>
    <t>M4M0334</t>
  </si>
  <si>
    <t>Safi</t>
  </si>
  <si>
    <t>M4M0419</t>
  </si>
  <si>
    <t>M4D0301</t>
  </si>
  <si>
    <t>Settat</t>
  </si>
  <si>
    <t>M4M0144</t>
  </si>
  <si>
    <t>M4M0595</t>
  </si>
  <si>
    <t>Sidi Bennour</t>
  </si>
  <si>
    <t>M4M0555</t>
  </si>
  <si>
    <t>Tanger</t>
  </si>
  <si>
    <t>M4M0154</t>
  </si>
  <si>
    <t>Taroudante</t>
  </si>
  <si>
    <t>M4M0525</t>
  </si>
  <si>
    <t>AMINA</t>
  </si>
  <si>
    <t>SOUAD</t>
  </si>
  <si>
    <t>ABDELAZIZ</t>
  </si>
  <si>
    <t>RACHID</t>
  </si>
  <si>
    <t>RACHIDA</t>
  </si>
  <si>
    <t>EL</t>
  </si>
  <si>
    <t>OUAHDANI</t>
  </si>
  <si>
    <t>YOUSSEF</t>
  </si>
  <si>
    <t>KHALID</t>
  </si>
  <si>
    <t>AICHA</t>
  </si>
  <si>
    <t>SALAHEDDINE</t>
  </si>
  <si>
    <t>OUANNASS</t>
  </si>
  <si>
    <t>FATIMA</t>
  </si>
  <si>
    <t>ARJOUN</t>
  </si>
  <si>
    <t>AMINE</t>
  </si>
  <si>
    <t>OMAR</t>
  </si>
  <si>
    <t>BOUCHRA</t>
  </si>
  <si>
    <t>MOUNIR</t>
  </si>
  <si>
    <t>HICHAM</t>
  </si>
  <si>
    <t>ZAKARIA</t>
  </si>
  <si>
    <t>MALIKA</t>
  </si>
  <si>
    <t>NAJLAE</t>
  </si>
  <si>
    <t>HAMZA</t>
  </si>
  <si>
    <t>ADNANE</t>
  </si>
  <si>
    <t>TARIK</t>
  </si>
  <si>
    <t>KHADDOUJ</t>
  </si>
  <si>
    <t>NABIL</t>
  </si>
  <si>
    <t>NADIA</t>
  </si>
  <si>
    <t>YASSINE</t>
  </si>
  <si>
    <t>LAILA</t>
  </si>
  <si>
    <t>ABDELLAH</t>
  </si>
  <si>
    <t>MAROUFY</t>
  </si>
  <si>
    <t>MOHAMED</t>
  </si>
  <si>
    <t>BACHA</t>
  </si>
  <si>
    <t>MOHAMMED</t>
  </si>
  <si>
    <t>ALI</t>
  </si>
  <si>
    <t>ZINE</t>
  </si>
  <si>
    <t>MOHCINE</t>
  </si>
  <si>
    <t>HASSAN</t>
  </si>
  <si>
    <t>KAMAL</t>
  </si>
  <si>
    <t>HABIBA</t>
  </si>
  <si>
    <t>YOUNES</t>
  </si>
  <si>
    <t>HMITTI</t>
  </si>
  <si>
    <t>MANSOURI</t>
  </si>
  <si>
    <t>RADIA</t>
  </si>
  <si>
    <t>KAOUTAR</t>
  </si>
  <si>
    <t>HOUDA</t>
  </si>
  <si>
    <t>LAMIAA</t>
  </si>
  <si>
    <t>RIDOUANE</t>
  </si>
  <si>
    <t>JAOUHARI</t>
  </si>
  <si>
    <t>KARIM</t>
  </si>
  <si>
    <t>MARIA</t>
  </si>
  <si>
    <t>SOUKAINA</t>
  </si>
  <si>
    <t>MOUNA</t>
  </si>
  <si>
    <t>MINA</t>
  </si>
  <si>
    <t>01-02</t>
  </si>
  <si>
    <t>02-02</t>
  </si>
  <si>
    <t>03-02</t>
  </si>
  <si>
    <t>04-02</t>
  </si>
  <si>
    <t>05-02</t>
  </si>
  <si>
    <t>08-02</t>
  </si>
  <si>
    <t>09-02</t>
  </si>
  <si>
    <t>10-02</t>
  </si>
  <si>
    <t>11-02</t>
  </si>
  <si>
    <t>12-02</t>
  </si>
  <si>
    <t>15-02</t>
  </si>
  <si>
    <t>16-02</t>
  </si>
  <si>
    <t>17-02</t>
  </si>
  <si>
    <t>18-02</t>
  </si>
  <si>
    <t>19-02</t>
  </si>
  <si>
    <t>22-02</t>
  </si>
  <si>
    <t>23-02</t>
  </si>
  <si>
    <t>24-02</t>
  </si>
  <si>
    <t>25-02</t>
  </si>
  <si>
    <t>26-02</t>
  </si>
  <si>
    <t>29-02</t>
  </si>
  <si>
    <t>Traçabilité</t>
  </si>
  <si>
    <t>01-03</t>
  </si>
  <si>
    <t>02-03</t>
  </si>
  <si>
    <t>03-03</t>
  </si>
  <si>
    <t>04-03</t>
  </si>
  <si>
    <t>07-03</t>
  </si>
  <si>
    <t>08-03</t>
  </si>
  <si>
    <t>09-03</t>
  </si>
  <si>
    <t>10-03</t>
  </si>
  <si>
    <t>11-03</t>
  </si>
  <si>
    <t>14-03</t>
  </si>
  <si>
    <t>15-03</t>
  </si>
  <si>
    <t>16-03</t>
  </si>
  <si>
    <t>17-03</t>
  </si>
  <si>
    <t>18-03</t>
  </si>
  <si>
    <t>21-03</t>
  </si>
  <si>
    <t>22-03</t>
  </si>
  <si>
    <t>23-03</t>
  </si>
  <si>
    <t>24-03</t>
  </si>
  <si>
    <t>25-03</t>
  </si>
  <si>
    <t>28-03</t>
  </si>
  <si>
    <t>29-03</t>
  </si>
  <si>
    <t>30-03</t>
  </si>
  <si>
    <t>31-03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</si>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</sst>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3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3" fontId="1" fillId="0" borderId="0" xfId="0" applyNumberFormat="1" applyFont="1"/>
    <xf numFmtId="1" fontId="1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5"/>
  <sheetViews>
    <sheetView workbookViewId="0">
      <selection activeCell="B1" sqref="A1:B1048576"/>
    </sheetView>
  </sheetViews>
  <sheetFormatPr baseColWidth="10" defaultRowHeight="15" x14ac:dyDescent="0.25"/>
  <cols>
    <col min="2" max="2" width="18.42578125" customWidth="1"/>
    <col min="3" max="3" width="19.85546875" customWidth="1"/>
    <col min="4" max="23" width="5.7109375" style="4" customWidth="1"/>
  </cols>
  <sheetData>
    <row r="1" spans="1:25" s="1" customFormat="1" x14ac:dyDescent="0.25">
      <c r="A1" s="1" t="s">
        <v>0</v>
      </c>
      <c r="B1" s="1" t="s">
        <v>1</v>
      </c>
      <c r="C1" s="1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1" t="s">
        <v>23</v>
      </c>
      <c r="Y1" s="1" t="s">
        <v>24</v>
      </c>
    </row>
    <row r="2" spans="1:25" x14ac:dyDescent="0.25">
      <c r="A2" t="s">
        <v>25</v>
      </c>
      <c r="B2" t="s">
        <v>119</v>
      </c>
      <c r="C2" t="s">
        <v>26</v>
      </c>
      <c r="D2" s="4">
        <v>158</v>
      </c>
      <c r="E2" s="4">
        <v>167</v>
      </c>
      <c r="F2" s="4">
        <v>148</v>
      </c>
      <c r="G2" s="4">
        <v>140</v>
      </c>
      <c r="H2" s="4">
        <v>121</v>
      </c>
      <c r="I2" s="4" t="s">
        <v>27</v>
      </c>
      <c r="J2" s="4">
        <v>152</v>
      </c>
      <c r="K2" s="4">
        <v>135</v>
      </c>
      <c r="L2" s="4">
        <v>104</v>
      </c>
      <c r="M2" s="4">
        <v>73</v>
      </c>
      <c r="N2" s="4">
        <v>117</v>
      </c>
      <c r="O2" s="4">
        <v>104</v>
      </c>
      <c r="P2" s="4">
        <v>91</v>
      </c>
      <c r="Q2" s="4">
        <v>101</v>
      </c>
      <c r="R2" s="4">
        <v>76</v>
      </c>
      <c r="S2" s="4">
        <v>75</v>
      </c>
      <c r="T2" s="4">
        <v>86</v>
      </c>
      <c r="U2" s="4">
        <v>83</v>
      </c>
      <c r="V2" s="4">
        <v>54</v>
      </c>
      <c r="W2" s="4">
        <v>51</v>
      </c>
      <c r="X2" s="2">
        <v>2036</v>
      </c>
      <c r="Y2" s="2">
        <v>107.15789473684211</v>
      </c>
    </row>
    <row r="3" spans="1:25" x14ac:dyDescent="0.25">
      <c r="A3" t="s">
        <v>28</v>
      </c>
      <c r="B3" t="s">
        <v>120</v>
      </c>
      <c r="C3" t="s">
        <v>26</v>
      </c>
      <c r="D3" s="4">
        <v>159</v>
      </c>
      <c r="E3" s="4">
        <v>144</v>
      </c>
      <c r="F3" s="4">
        <v>138</v>
      </c>
      <c r="G3" s="4">
        <v>141</v>
      </c>
      <c r="H3" s="4">
        <v>115</v>
      </c>
      <c r="I3" s="4" t="s">
        <v>27</v>
      </c>
      <c r="J3" s="4">
        <v>121</v>
      </c>
      <c r="K3" s="4">
        <v>108</v>
      </c>
      <c r="L3" s="4">
        <v>119</v>
      </c>
      <c r="M3" s="4">
        <v>74</v>
      </c>
      <c r="N3" s="4">
        <v>110</v>
      </c>
      <c r="O3" s="4">
        <v>96</v>
      </c>
      <c r="P3" s="4">
        <v>69</v>
      </c>
      <c r="Q3" s="4">
        <v>115</v>
      </c>
      <c r="R3" s="4">
        <v>88</v>
      </c>
      <c r="S3" s="4">
        <v>76</v>
      </c>
      <c r="T3" s="4">
        <v>85</v>
      </c>
      <c r="U3" s="4">
        <v>88</v>
      </c>
      <c r="V3" s="4">
        <v>79</v>
      </c>
      <c r="W3" s="4">
        <v>82</v>
      </c>
      <c r="X3" s="2">
        <v>2007</v>
      </c>
      <c r="Y3" s="2">
        <v>105.63157894736842</v>
      </c>
    </row>
    <row r="4" spans="1:25" x14ac:dyDescent="0.25">
      <c r="A4" t="s">
        <v>29</v>
      </c>
      <c r="B4" t="s">
        <v>121</v>
      </c>
      <c r="C4" t="s">
        <v>26</v>
      </c>
      <c r="D4" s="4" t="s">
        <v>27</v>
      </c>
      <c r="E4" s="4" t="s">
        <v>27</v>
      </c>
      <c r="F4" s="4" t="s">
        <v>27</v>
      </c>
      <c r="G4" s="4" t="s">
        <v>27</v>
      </c>
      <c r="H4" s="4" t="s">
        <v>27</v>
      </c>
      <c r="I4" s="4" t="s">
        <v>27</v>
      </c>
      <c r="J4" s="4" t="s">
        <v>27</v>
      </c>
      <c r="K4" s="4" t="s">
        <v>27</v>
      </c>
      <c r="L4" s="4" t="s">
        <v>27</v>
      </c>
      <c r="M4" s="4" t="s">
        <v>27</v>
      </c>
      <c r="N4" s="4" t="s">
        <v>27</v>
      </c>
      <c r="O4" s="4" t="s">
        <v>27</v>
      </c>
      <c r="P4" s="4" t="s">
        <v>27</v>
      </c>
      <c r="Q4" s="4" t="s">
        <v>27</v>
      </c>
      <c r="R4" s="4" t="s">
        <v>27</v>
      </c>
      <c r="S4" s="4" t="s">
        <v>27</v>
      </c>
      <c r="T4" s="4" t="s">
        <v>27</v>
      </c>
      <c r="U4" s="4" t="s">
        <v>27</v>
      </c>
      <c r="V4" s="4" t="s">
        <v>27</v>
      </c>
      <c r="W4" s="4" t="s">
        <v>27</v>
      </c>
      <c r="X4" s="2" t="s">
        <v>27</v>
      </c>
      <c r="Y4" s="2" t="s">
        <v>27</v>
      </c>
    </row>
    <row r="5" spans="1:25" x14ac:dyDescent="0.25">
      <c r="A5" t="s">
        <v>30</v>
      </c>
      <c r="B5" t="s">
        <v>122</v>
      </c>
      <c r="C5" t="s">
        <v>31</v>
      </c>
      <c r="D5" s="4">
        <v>23</v>
      </c>
      <c r="E5" s="4">
        <v>65</v>
      </c>
      <c r="F5" s="4">
        <v>10</v>
      </c>
      <c r="G5" s="4">
        <v>18</v>
      </c>
      <c r="H5" s="4">
        <v>18</v>
      </c>
      <c r="I5" s="4" t="s">
        <v>27</v>
      </c>
      <c r="J5" s="4">
        <v>14</v>
      </c>
      <c r="K5" s="4">
        <v>16</v>
      </c>
      <c r="L5" s="4">
        <v>17</v>
      </c>
      <c r="M5" s="4">
        <v>14</v>
      </c>
      <c r="N5" s="4">
        <v>7</v>
      </c>
      <c r="O5" s="4">
        <v>23</v>
      </c>
      <c r="P5" s="4">
        <v>8</v>
      </c>
      <c r="Q5" s="4" t="s">
        <v>27</v>
      </c>
      <c r="R5" s="4">
        <v>28</v>
      </c>
      <c r="S5" s="4" t="s">
        <v>27</v>
      </c>
      <c r="T5" s="4" t="s">
        <v>27</v>
      </c>
      <c r="U5" s="4" t="s">
        <v>27</v>
      </c>
      <c r="V5" s="4" t="s">
        <v>27</v>
      </c>
      <c r="W5" s="4" t="s">
        <v>27</v>
      </c>
      <c r="X5" s="2">
        <v>261</v>
      </c>
      <c r="Y5" s="2">
        <v>20.076923076923077</v>
      </c>
    </row>
    <row r="6" spans="1:25" x14ac:dyDescent="0.25">
      <c r="A6" t="s">
        <v>32</v>
      </c>
      <c r="B6" t="s">
        <v>123</v>
      </c>
      <c r="C6" t="s">
        <v>33</v>
      </c>
      <c r="D6" s="4" t="s">
        <v>27</v>
      </c>
      <c r="E6" s="4" t="s">
        <v>27</v>
      </c>
      <c r="F6" s="4" t="s">
        <v>27</v>
      </c>
      <c r="G6" s="4" t="s">
        <v>27</v>
      </c>
      <c r="H6" s="4" t="s">
        <v>27</v>
      </c>
      <c r="I6" s="4" t="s">
        <v>27</v>
      </c>
      <c r="J6" s="4" t="s">
        <v>27</v>
      </c>
      <c r="K6" s="4" t="s">
        <v>27</v>
      </c>
      <c r="L6" s="4" t="s">
        <v>27</v>
      </c>
      <c r="M6" s="4" t="s">
        <v>27</v>
      </c>
      <c r="N6" s="4" t="s">
        <v>27</v>
      </c>
      <c r="O6" s="4" t="s">
        <v>27</v>
      </c>
      <c r="P6" s="4" t="s">
        <v>27</v>
      </c>
      <c r="Q6" s="4" t="s">
        <v>27</v>
      </c>
      <c r="R6" s="4" t="s">
        <v>27</v>
      </c>
      <c r="S6" s="4" t="s">
        <v>27</v>
      </c>
      <c r="T6" s="4" t="s">
        <v>27</v>
      </c>
      <c r="U6" s="4" t="s">
        <v>27</v>
      </c>
      <c r="V6" s="4" t="s">
        <v>27</v>
      </c>
      <c r="W6" s="4" t="s">
        <v>27</v>
      </c>
      <c r="X6" s="2" t="s">
        <v>27</v>
      </c>
      <c r="Y6" s="2" t="s">
        <v>27</v>
      </c>
    </row>
    <row r="7" spans="1:25" x14ac:dyDescent="0.25">
      <c r="A7" t="s">
        <v>34</v>
      </c>
      <c r="B7" t="s">
        <v>125</v>
      </c>
      <c r="C7" t="s">
        <v>35</v>
      </c>
      <c r="D7" s="4" t="s">
        <v>27</v>
      </c>
      <c r="E7" s="4">
        <v>34</v>
      </c>
      <c r="F7" s="4">
        <v>61</v>
      </c>
      <c r="G7" s="4">
        <v>72</v>
      </c>
      <c r="H7" s="4" t="s">
        <v>27</v>
      </c>
      <c r="I7" s="4" t="s">
        <v>27</v>
      </c>
      <c r="J7" s="4">
        <v>41</v>
      </c>
      <c r="K7" s="4">
        <v>61</v>
      </c>
      <c r="L7" s="4">
        <v>7</v>
      </c>
      <c r="M7" s="4">
        <v>34</v>
      </c>
      <c r="N7" s="4">
        <v>50</v>
      </c>
      <c r="O7" s="4">
        <v>62</v>
      </c>
      <c r="P7" s="4">
        <v>30</v>
      </c>
      <c r="Q7" s="4">
        <v>71</v>
      </c>
      <c r="R7" s="4">
        <v>99</v>
      </c>
      <c r="S7" s="4">
        <v>76</v>
      </c>
      <c r="T7" s="4" t="s">
        <v>27</v>
      </c>
      <c r="U7" s="4">
        <v>62</v>
      </c>
      <c r="V7" s="4">
        <v>45</v>
      </c>
      <c r="W7" s="4">
        <v>67</v>
      </c>
      <c r="X7" s="2">
        <v>872</v>
      </c>
      <c r="Y7" s="2">
        <v>54.5</v>
      </c>
    </row>
    <row r="8" spans="1:25" x14ac:dyDescent="0.25">
      <c r="A8" t="s">
        <v>36</v>
      </c>
      <c r="B8" t="s">
        <v>127</v>
      </c>
      <c r="C8" t="s">
        <v>37</v>
      </c>
      <c r="D8" s="4">
        <v>49</v>
      </c>
      <c r="E8" s="4">
        <v>83</v>
      </c>
      <c r="F8" s="4">
        <v>214</v>
      </c>
      <c r="G8" s="4">
        <v>123</v>
      </c>
      <c r="H8" s="4">
        <v>73</v>
      </c>
      <c r="I8" s="4" t="s">
        <v>27</v>
      </c>
      <c r="J8" s="4">
        <v>110</v>
      </c>
      <c r="K8" s="4">
        <v>156</v>
      </c>
      <c r="L8" s="4">
        <v>90</v>
      </c>
      <c r="M8" s="4">
        <v>67</v>
      </c>
      <c r="N8" s="4">
        <v>117</v>
      </c>
      <c r="O8" s="4">
        <v>91</v>
      </c>
      <c r="P8" s="4">
        <v>268</v>
      </c>
      <c r="Q8" s="4">
        <v>64</v>
      </c>
      <c r="R8" s="4">
        <v>44</v>
      </c>
      <c r="S8" s="4">
        <v>13</v>
      </c>
      <c r="T8" s="4" t="s">
        <v>27</v>
      </c>
      <c r="U8" s="4" t="s">
        <v>27</v>
      </c>
      <c r="V8" s="4" t="s">
        <v>27</v>
      </c>
      <c r="W8" s="4" t="s">
        <v>27</v>
      </c>
      <c r="X8" s="2">
        <v>1562</v>
      </c>
      <c r="Y8" s="2">
        <v>104.13333333333334</v>
      </c>
    </row>
    <row r="9" spans="1:25" x14ac:dyDescent="0.25">
      <c r="A9" t="s">
        <v>38</v>
      </c>
      <c r="B9" t="s">
        <v>128</v>
      </c>
      <c r="C9" t="s">
        <v>37</v>
      </c>
      <c r="D9" s="4">
        <v>59</v>
      </c>
      <c r="E9" s="4">
        <v>59</v>
      </c>
      <c r="F9" s="4">
        <v>59</v>
      </c>
      <c r="G9" s="4">
        <v>95</v>
      </c>
      <c r="H9" s="4">
        <v>70</v>
      </c>
      <c r="I9" s="4" t="s">
        <v>27</v>
      </c>
      <c r="J9" s="4">
        <v>69</v>
      </c>
      <c r="K9" s="4" t="s">
        <v>27</v>
      </c>
      <c r="L9" s="4">
        <v>93</v>
      </c>
      <c r="M9" s="4">
        <v>78</v>
      </c>
      <c r="N9" s="4">
        <v>69</v>
      </c>
      <c r="O9" s="4">
        <v>54</v>
      </c>
      <c r="P9" s="4">
        <v>75</v>
      </c>
      <c r="Q9" s="4">
        <v>71</v>
      </c>
      <c r="R9" s="4">
        <v>57</v>
      </c>
      <c r="S9" s="4">
        <v>133</v>
      </c>
      <c r="T9" s="4">
        <v>88</v>
      </c>
      <c r="U9" s="4">
        <v>64</v>
      </c>
      <c r="V9" s="4">
        <v>100</v>
      </c>
      <c r="W9" s="4">
        <v>59</v>
      </c>
      <c r="X9" s="2">
        <v>1352</v>
      </c>
      <c r="Y9" s="2">
        <v>75.111111111111114</v>
      </c>
    </row>
    <row r="10" spans="1:25" x14ac:dyDescent="0.25">
      <c r="A10" t="s">
        <v>39</v>
      </c>
      <c r="B10" t="s">
        <v>129</v>
      </c>
      <c r="C10" t="s">
        <v>37</v>
      </c>
      <c r="D10" s="4">
        <v>221</v>
      </c>
      <c r="E10" s="4">
        <v>170</v>
      </c>
      <c r="F10" s="4">
        <v>195</v>
      </c>
      <c r="G10" s="4">
        <v>170</v>
      </c>
      <c r="H10" s="4" t="s">
        <v>27</v>
      </c>
      <c r="I10" s="4" t="s">
        <v>27</v>
      </c>
      <c r="J10" s="4">
        <v>164</v>
      </c>
      <c r="K10" s="4">
        <v>191</v>
      </c>
      <c r="L10" s="4">
        <v>185</v>
      </c>
      <c r="M10" s="4">
        <v>180</v>
      </c>
      <c r="N10" s="4">
        <v>255</v>
      </c>
      <c r="O10" s="4">
        <v>215</v>
      </c>
      <c r="P10" s="4">
        <v>150</v>
      </c>
      <c r="Q10" s="4">
        <v>186</v>
      </c>
      <c r="R10" s="4">
        <v>153</v>
      </c>
      <c r="S10" s="4" t="s">
        <v>27</v>
      </c>
      <c r="T10" s="4" t="s">
        <v>27</v>
      </c>
      <c r="U10" s="4" t="s">
        <v>27</v>
      </c>
      <c r="V10" s="4" t="s">
        <v>27</v>
      </c>
      <c r="W10" s="4" t="s">
        <v>27</v>
      </c>
      <c r="X10" s="2">
        <v>2435</v>
      </c>
      <c r="Y10" s="2">
        <v>187.30769230769232</v>
      </c>
    </row>
    <row r="11" spans="1:25" x14ac:dyDescent="0.25">
      <c r="A11" t="s">
        <v>40</v>
      </c>
      <c r="B11" t="s">
        <v>130</v>
      </c>
      <c r="C11" t="s">
        <v>37</v>
      </c>
      <c r="D11" s="4">
        <v>229</v>
      </c>
      <c r="E11" s="4">
        <v>144</v>
      </c>
      <c r="F11" s="4">
        <v>174</v>
      </c>
      <c r="G11" s="4">
        <v>203</v>
      </c>
      <c r="H11" s="4">
        <v>59</v>
      </c>
      <c r="I11" s="4" t="s">
        <v>27</v>
      </c>
      <c r="J11" s="4" t="s">
        <v>27</v>
      </c>
      <c r="K11" s="4" t="s">
        <v>27</v>
      </c>
      <c r="L11" s="4" t="s">
        <v>27</v>
      </c>
      <c r="M11" s="4" t="s">
        <v>27</v>
      </c>
      <c r="N11" s="4" t="s">
        <v>27</v>
      </c>
      <c r="O11" s="4" t="s">
        <v>27</v>
      </c>
      <c r="P11" s="4" t="s">
        <v>27</v>
      </c>
      <c r="Q11" s="4" t="s">
        <v>27</v>
      </c>
      <c r="R11" s="4" t="s">
        <v>27</v>
      </c>
      <c r="S11" s="4" t="s">
        <v>27</v>
      </c>
      <c r="T11" s="4" t="s">
        <v>27</v>
      </c>
      <c r="U11" s="4" t="s">
        <v>27</v>
      </c>
      <c r="V11" s="4">
        <v>227</v>
      </c>
      <c r="W11" s="4">
        <v>40</v>
      </c>
      <c r="X11" s="2">
        <v>1076</v>
      </c>
      <c r="Y11" s="2">
        <v>153.71428571428572</v>
      </c>
    </row>
    <row r="12" spans="1:25" x14ac:dyDescent="0.25">
      <c r="A12" t="s">
        <v>41</v>
      </c>
      <c r="B12" t="s">
        <v>131</v>
      </c>
      <c r="C12" t="s">
        <v>37</v>
      </c>
      <c r="D12" s="4" t="s">
        <v>27</v>
      </c>
      <c r="E12" s="4">
        <v>0</v>
      </c>
      <c r="F12" s="4" t="s">
        <v>27</v>
      </c>
      <c r="G12" s="4">
        <v>142</v>
      </c>
      <c r="H12" s="4">
        <v>89</v>
      </c>
      <c r="I12" s="4" t="s">
        <v>27</v>
      </c>
      <c r="J12" s="4">
        <v>171</v>
      </c>
      <c r="K12" s="4">
        <v>161</v>
      </c>
      <c r="L12" s="4">
        <v>180</v>
      </c>
      <c r="M12" s="4">
        <v>151</v>
      </c>
      <c r="N12" s="4">
        <v>225</v>
      </c>
      <c r="O12" s="4">
        <v>187</v>
      </c>
      <c r="P12" s="4">
        <v>188</v>
      </c>
      <c r="Q12" s="4">
        <v>151</v>
      </c>
      <c r="R12" s="4">
        <v>117</v>
      </c>
      <c r="S12" s="4">
        <v>225</v>
      </c>
      <c r="T12" s="4">
        <v>240</v>
      </c>
      <c r="U12" s="4">
        <v>179</v>
      </c>
      <c r="V12" s="4">
        <v>202</v>
      </c>
      <c r="W12" s="4">
        <v>190</v>
      </c>
      <c r="X12" s="2">
        <v>2798</v>
      </c>
      <c r="Y12" s="2">
        <v>164.58823529411765</v>
      </c>
    </row>
    <row r="13" spans="1:25" x14ac:dyDescent="0.25">
      <c r="A13" t="s">
        <v>42</v>
      </c>
      <c r="B13" t="s">
        <v>132</v>
      </c>
      <c r="C13" t="s">
        <v>37</v>
      </c>
      <c r="D13" s="4">
        <v>156</v>
      </c>
      <c r="E13" s="4">
        <v>155</v>
      </c>
      <c r="F13" s="4">
        <v>244</v>
      </c>
      <c r="G13" s="4">
        <v>184</v>
      </c>
      <c r="H13" s="4">
        <v>117</v>
      </c>
      <c r="I13" s="4" t="s">
        <v>27</v>
      </c>
      <c r="J13" s="4">
        <v>225</v>
      </c>
      <c r="K13" s="4">
        <v>168</v>
      </c>
      <c r="L13" s="4">
        <v>177</v>
      </c>
      <c r="M13" s="4">
        <v>125</v>
      </c>
      <c r="N13" s="4">
        <v>169</v>
      </c>
      <c r="O13" s="4">
        <v>200</v>
      </c>
      <c r="P13" s="4">
        <v>228</v>
      </c>
      <c r="Q13" s="4">
        <v>205</v>
      </c>
      <c r="R13" s="4">
        <v>131</v>
      </c>
      <c r="S13" s="4">
        <v>218</v>
      </c>
      <c r="T13" s="4">
        <v>200</v>
      </c>
      <c r="U13" s="4">
        <v>175</v>
      </c>
      <c r="V13" s="4">
        <v>129</v>
      </c>
      <c r="W13" s="4">
        <v>140</v>
      </c>
      <c r="X13" s="2">
        <v>3346</v>
      </c>
      <c r="Y13" s="2">
        <v>176.10526315789474</v>
      </c>
    </row>
    <row r="14" spans="1:25" x14ac:dyDescent="0.25">
      <c r="A14" t="s">
        <v>43</v>
      </c>
      <c r="B14" t="s">
        <v>133</v>
      </c>
      <c r="C14" t="s">
        <v>37</v>
      </c>
      <c r="D14" s="4">
        <v>49</v>
      </c>
      <c r="E14" s="4">
        <v>90</v>
      </c>
      <c r="F14" s="4">
        <v>99</v>
      </c>
      <c r="G14" s="4">
        <v>100</v>
      </c>
      <c r="H14" s="4">
        <v>111</v>
      </c>
      <c r="I14" s="4" t="s">
        <v>27</v>
      </c>
      <c r="J14" s="4">
        <v>157</v>
      </c>
      <c r="K14" s="4">
        <v>153</v>
      </c>
      <c r="L14" s="4">
        <v>152</v>
      </c>
      <c r="M14" s="4">
        <v>110</v>
      </c>
      <c r="N14" s="4">
        <v>158</v>
      </c>
      <c r="O14" s="4">
        <v>168</v>
      </c>
      <c r="P14" s="4">
        <v>138</v>
      </c>
      <c r="Q14" s="4">
        <v>134</v>
      </c>
      <c r="R14" s="4">
        <v>127</v>
      </c>
      <c r="S14" s="4">
        <v>136</v>
      </c>
      <c r="T14" s="4">
        <v>181</v>
      </c>
      <c r="U14" s="4">
        <v>131</v>
      </c>
      <c r="V14" s="4">
        <v>72</v>
      </c>
      <c r="W14" s="4">
        <v>44</v>
      </c>
      <c r="X14" s="2">
        <v>2310</v>
      </c>
      <c r="Y14" s="2">
        <v>121.57894736842105</v>
      </c>
    </row>
    <row r="15" spans="1:25" x14ac:dyDescent="0.25">
      <c r="A15" t="s">
        <v>44</v>
      </c>
      <c r="B15" t="s">
        <v>134</v>
      </c>
      <c r="C15" t="s">
        <v>37</v>
      </c>
      <c r="D15" s="4">
        <v>231</v>
      </c>
      <c r="E15" s="4">
        <v>227</v>
      </c>
      <c r="F15" s="4">
        <v>204</v>
      </c>
      <c r="G15" s="4">
        <v>194</v>
      </c>
      <c r="H15" s="4">
        <v>87</v>
      </c>
      <c r="I15" s="4" t="s">
        <v>27</v>
      </c>
      <c r="J15" s="4" t="s">
        <v>27</v>
      </c>
      <c r="K15" s="4" t="s">
        <v>27</v>
      </c>
      <c r="L15" s="4">
        <v>128</v>
      </c>
      <c r="M15" s="4">
        <v>142</v>
      </c>
      <c r="N15" s="4">
        <v>244</v>
      </c>
      <c r="O15" s="4">
        <v>249</v>
      </c>
      <c r="P15" s="4">
        <v>218</v>
      </c>
      <c r="Q15" s="4">
        <v>192</v>
      </c>
      <c r="R15" s="4">
        <v>168</v>
      </c>
      <c r="S15" s="4">
        <v>229</v>
      </c>
      <c r="T15" s="4">
        <v>78</v>
      </c>
      <c r="U15" s="4">
        <v>57</v>
      </c>
      <c r="V15" s="4">
        <v>52</v>
      </c>
      <c r="W15" s="4">
        <v>33</v>
      </c>
      <c r="X15" s="2">
        <v>2733</v>
      </c>
      <c r="Y15" s="2">
        <v>160.76470588235293</v>
      </c>
    </row>
    <row r="16" spans="1:25" x14ac:dyDescent="0.25">
      <c r="A16" t="s">
        <v>45</v>
      </c>
      <c r="B16" t="s">
        <v>135</v>
      </c>
      <c r="C16" t="s">
        <v>37</v>
      </c>
      <c r="D16" s="4">
        <v>172</v>
      </c>
      <c r="E16" s="4">
        <v>206</v>
      </c>
      <c r="F16" s="4">
        <v>87</v>
      </c>
      <c r="G16" s="4" t="s">
        <v>27</v>
      </c>
      <c r="H16" s="4" t="s">
        <v>27</v>
      </c>
      <c r="I16" s="4" t="s">
        <v>27</v>
      </c>
      <c r="J16" s="4">
        <v>237</v>
      </c>
      <c r="K16" s="4">
        <v>245</v>
      </c>
      <c r="L16" s="4">
        <v>256</v>
      </c>
      <c r="M16" s="4">
        <v>167</v>
      </c>
      <c r="N16" s="4">
        <v>229</v>
      </c>
      <c r="O16" s="4">
        <v>237</v>
      </c>
      <c r="P16" s="4">
        <v>269</v>
      </c>
      <c r="Q16" s="4">
        <v>232</v>
      </c>
      <c r="R16" s="4">
        <v>132</v>
      </c>
      <c r="S16" s="4">
        <v>236</v>
      </c>
      <c r="T16" s="4">
        <v>227</v>
      </c>
      <c r="U16" s="4">
        <v>254</v>
      </c>
      <c r="V16" s="4">
        <v>199</v>
      </c>
      <c r="W16" s="4">
        <v>170</v>
      </c>
      <c r="X16" s="2">
        <v>3555</v>
      </c>
      <c r="Y16" s="2">
        <v>209.11764705882354</v>
      </c>
    </row>
    <row r="17" spans="1:25" x14ac:dyDescent="0.25">
      <c r="A17" t="s">
        <v>46</v>
      </c>
      <c r="B17" t="s">
        <v>136</v>
      </c>
      <c r="C17" t="s">
        <v>37</v>
      </c>
      <c r="D17" s="4">
        <v>162</v>
      </c>
      <c r="E17" s="4">
        <v>97</v>
      </c>
      <c r="F17" s="4">
        <v>103</v>
      </c>
      <c r="G17" s="4">
        <v>73</v>
      </c>
      <c r="H17" s="4" t="s">
        <v>27</v>
      </c>
      <c r="I17" s="4" t="s">
        <v>27</v>
      </c>
      <c r="J17" s="4">
        <v>1</v>
      </c>
      <c r="K17" s="4">
        <v>11</v>
      </c>
      <c r="L17" s="4">
        <v>9</v>
      </c>
      <c r="M17" s="4">
        <v>6</v>
      </c>
      <c r="N17" s="4">
        <v>3</v>
      </c>
      <c r="O17" s="4">
        <v>4</v>
      </c>
      <c r="P17" s="4">
        <v>8</v>
      </c>
      <c r="Q17" s="4">
        <v>10</v>
      </c>
      <c r="R17" s="4">
        <v>11</v>
      </c>
      <c r="S17" s="4">
        <v>27</v>
      </c>
      <c r="T17" s="4">
        <v>6</v>
      </c>
      <c r="U17" s="4">
        <v>2</v>
      </c>
      <c r="V17" s="4">
        <v>159</v>
      </c>
      <c r="W17" s="4">
        <v>162</v>
      </c>
      <c r="X17" s="2">
        <v>854</v>
      </c>
      <c r="Y17" s="2">
        <v>47.444444444444443</v>
      </c>
    </row>
    <row r="18" spans="1:25" x14ac:dyDescent="0.25">
      <c r="A18" t="s">
        <v>47</v>
      </c>
      <c r="B18" t="s">
        <v>137</v>
      </c>
      <c r="C18" t="s">
        <v>37</v>
      </c>
      <c r="D18" s="4" t="s">
        <v>27</v>
      </c>
      <c r="E18" s="4" t="s">
        <v>27</v>
      </c>
      <c r="F18" s="4" t="s">
        <v>27</v>
      </c>
      <c r="G18" s="4" t="s">
        <v>27</v>
      </c>
      <c r="H18" s="4" t="s">
        <v>27</v>
      </c>
      <c r="I18" s="4" t="s">
        <v>27</v>
      </c>
      <c r="J18" s="4" t="s">
        <v>27</v>
      </c>
      <c r="K18" s="4" t="s">
        <v>27</v>
      </c>
      <c r="L18" s="4" t="s">
        <v>27</v>
      </c>
      <c r="M18" s="4" t="s">
        <v>27</v>
      </c>
      <c r="N18" s="4" t="s">
        <v>27</v>
      </c>
      <c r="O18" s="4" t="s">
        <v>27</v>
      </c>
      <c r="P18" s="4" t="s">
        <v>27</v>
      </c>
      <c r="Q18" s="4" t="s">
        <v>27</v>
      </c>
      <c r="R18" s="4" t="s">
        <v>27</v>
      </c>
      <c r="S18" s="4" t="s">
        <v>27</v>
      </c>
      <c r="T18" s="4" t="s">
        <v>27</v>
      </c>
      <c r="U18" s="4" t="s">
        <v>27</v>
      </c>
      <c r="V18" s="4" t="s">
        <v>27</v>
      </c>
      <c r="W18" s="4" t="s">
        <v>27</v>
      </c>
      <c r="X18" s="2" t="s">
        <v>27</v>
      </c>
      <c r="Y18" s="2" t="s">
        <v>27</v>
      </c>
    </row>
    <row r="19" spans="1:25" x14ac:dyDescent="0.25">
      <c r="A19" t="s">
        <v>48</v>
      </c>
      <c r="B19" t="s">
        <v>138</v>
      </c>
      <c r="C19" t="s">
        <v>37</v>
      </c>
      <c r="D19" s="4">
        <v>216</v>
      </c>
      <c r="E19" s="4" t="s">
        <v>27</v>
      </c>
      <c r="F19" s="4">
        <v>240</v>
      </c>
      <c r="G19" s="4">
        <v>221</v>
      </c>
      <c r="H19" s="4">
        <v>214</v>
      </c>
      <c r="I19" s="4" t="s">
        <v>27</v>
      </c>
      <c r="J19" s="4">
        <v>204</v>
      </c>
      <c r="K19" s="4">
        <v>256</v>
      </c>
      <c r="L19" s="4">
        <v>205</v>
      </c>
      <c r="M19" s="4">
        <v>162</v>
      </c>
      <c r="N19" s="4">
        <v>274</v>
      </c>
      <c r="O19" s="4">
        <v>242</v>
      </c>
      <c r="P19" s="4">
        <v>244</v>
      </c>
      <c r="Q19" s="4">
        <v>238</v>
      </c>
      <c r="R19" s="4">
        <v>144</v>
      </c>
      <c r="S19" s="4">
        <v>218</v>
      </c>
      <c r="T19" s="4">
        <v>243</v>
      </c>
      <c r="U19" s="4">
        <v>268</v>
      </c>
      <c r="V19" s="4">
        <v>255</v>
      </c>
      <c r="W19" s="4">
        <v>169</v>
      </c>
      <c r="X19" s="2">
        <v>4013</v>
      </c>
      <c r="Y19" s="2">
        <v>222.94444444444446</v>
      </c>
    </row>
    <row r="20" spans="1:25" x14ac:dyDescent="0.25">
      <c r="A20" t="s">
        <v>49</v>
      </c>
      <c r="B20" t="s">
        <v>139</v>
      </c>
      <c r="C20" t="s">
        <v>37</v>
      </c>
      <c r="D20" s="4">
        <v>24</v>
      </c>
      <c r="E20" s="4">
        <v>0</v>
      </c>
      <c r="F20" s="4">
        <v>105</v>
      </c>
      <c r="G20" s="4">
        <v>113</v>
      </c>
      <c r="H20" s="4">
        <v>70</v>
      </c>
      <c r="I20" s="4" t="s">
        <v>27</v>
      </c>
      <c r="J20" s="4">
        <v>169</v>
      </c>
      <c r="K20" s="4">
        <v>122</v>
      </c>
      <c r="L20" s="4">
        <v>147</v>
      </c>
      <c r="M20" s="4">
        <v>189</v>
      </c>
      <c r="N20" s="4">
        <v>214</v>
      </c>
      <c r="O20" s="4">
        <v>164</v>
      </c>
      <c r="P20" s="4">
        <v>220</v>
      </c>
      <c r="Q20" s="4">
        <v>29</v>
      </c>
      <c r="R20" s="4">
        <v>110</v>
      </c>
      <c r="S20" s="4">
        <v>233</v>
      </c>
      <c r="T20" s="4">
        <v>257</v>
      </c>
      <c r="U20" s="4">
        <v>225</v>
      </c>
      <c r="V20" s="4">
        <v>210</v>
      </c>
      <c r="W20" s="4">
        <v>198</v>
      </c>
      <c r="X20" s="2">
        <v>2799</v>
      </c>
      <c r="Y20" s="2">
        <v>147.31578947368422</v>
      </c>
    </row>
    <row r="21" spans="1:25" x14ac:dyDescent="0.25">
      <c r="A21" t="s">
        <v>50</v>
      </c>
      <c r="B21" t="s">
        <v>140</v>
      </c>
      <c r="C21" t="s">
        <v>37</v>
      </c>
      <c r="D21" s="4" t="s">
        <v>27</v>
      </c>
      <c r="E21" s="4" t="s">
        <v>27</v>
      </c>
      <c r="F21" s="4" t="s">
        <v>27</v>
      </c>
      <c r="G21" s="4" t="s">
        <v>27</v>
      </c>
      <c r="H21" s="4" t="s">
        <v>27</v>
      </c>
      <c r="I21" s="4" t="s">
        <v>27</v>
      </c>
      <c r="J21" s="4" t="s">
        <v>27</v>
      </c>
      <c r="K21" s="4" t="s">
        <v>27</v>
      </c>
      <c r="L21" s="4" t="s">
        <v>27</v>
      </c>
      <c r="M21" s="4" t="s">
        <v>27</v>
      </c>
      <c r="N21" s="4" t="s">
        <v>27</v>
      </c>
      <c r="O21" s="4" t="s">
        <v>27</v>
      </c>
      <c r="P21" s="4" t="s">
        <v>27</v>
      </c>
      <c r="Q21" s="4" t="s">
        <v>27</v>
      </c>
      <c r="R21" s="4" t="s">
        <v>27</v>
      </c>
      <c r="S21" s="4" t="s">
        <v>27</v>
      </c>
      <c r="T21" s="4" t="s">
        <v>27</v>
      </c>
      <c r="U21" s="4" t="s">
        <v>27</v>
      </c>
      <c r="V21" s="4" t="s">
        <v>27</v>
      </c>
      <c r="W21" s="4" t="s">
        <v>27</v>
      </c>
      <c r="X21" s="2" t="s">
        <v>27</v>
      </c>
      <c r="Y21" s="2" t="s">
        <v>27</v>
      </c>
    </row>
    <row r="22" spans="1:25" x14ac:dyDescent="0.25">
      <c r="A22" t="s">
        <v>51</v>
      </c>
      <c r="B22" t="s">
        <v>141</v>
      </c>
      <c r="C22" t="s">
        <v>37</v>
      </c>
      <c r="D22" s="4" t="s">
        <v>27</v>
      </c>
      <c r="E22" s="4" t="s">
        <v>27</v>
      </c>
      <c r="F22" s="4" t="s">
        <v>27</v>
      </c>
      <c r="G22" s="4" t="s">
        <v>27</v>
      </c>
      <c r="H22" s="4" t="s">
        <v>27</v>
      </c>
      <c r="I22" s="4" t="s">
        <v>27</v>
      </c>
      <c r="J22" s="4" t="s">
        <v>27</v>
      </c>
      <c r="K22" s="4" t="s">
        <v>27</v>
      </c>
      <c r="L22" s="4" t="s">
        <v>27</v>
      </c>
      <c r="M22" s="4" t="s">
        <v>27</v>
      </c>
      <c r="N22" s="4" t="s">
        <v>27</v>
      </c>
      <c r="O22" s="4" t="s">
        <v>27</v>
      </c>
      <c r="P22" s="4" t="s">
        <v>27</v>
      </c>
      <c r="Q22" s="4" t="s">
        <v>27</v>
      </c>
      <c r="R22" s="4" t="s">
        <v>27</v>
      </c>
      <c r="S22" s="4" t="s">
        <v>27</v>
      </c>
      <c r="T22" s="4" t="s">
        <v>27</v>
      </c>
      <c r="U22" s="4" t="s">
        <v>27</v>
      </c>
      <c r="V22" s="4" t="s">
        <v>27</v>
      </c>
      <c r="W22" s="4" t="s">
        <v>27</v>
      </c>
      <c r="X22" s="2" t="s">
        <v>27</v>
      </c>
      <c r="Y22" s="2" t="s">
        <v>27</v>
      </c>
    </row>
    <row r="23" spans="1:25" x14ac:dyDescent="0.25">
      <c r="A23" t="s">
        <v>52</v>
      </c>
      <c r="B23" t="s">
        <v>142</v>
      </c>
      <c r="C23" t="s">
        <v>37</v>
      </c>
      <c r="D23" s="4">
        <v>151</v>
      </c>
      <c r="E23" s="4">
        <v>151</v>
      </c>
      <c r="F23" s="4">
        <v>195</v>
      </c>
      <c r="G23" s="4">
        <v>245</v>
      </c>
      <c r="H23" s="4">
        <v>201</v>
      </c>
      <c r="I23" s="4" t="s">
        <v>27</v>
      </c>
      <c r="J23" s="4">
        <v>239</v>
      </c>
      <c r="K23" s="4">
        <v>210</v>
      </c>
      <c r="L23" s="4">
        <v>208</v>
      </c>
      <c r="M23" s="4">
        <v>172</v>
      </c>
      <c r="N23" s="4">
        <v>183</v>
      </c>
      <c r="O23" s="4">
        <v>220</v>
      </c>
      <c r="P23" s="4">
        <v>215</v>
      </c>
      <c r="Q23" s="4">
        <v>205</v>
      </c>
      <c r="R23" s="4">
        <v>157</v>
      </c>
      <c r="S23" s="4">
        <v>192</v>
      </c>
      <c r="T23" s="4">
        <v>254</v>
      </c>
      <c r="U23" s="4">
        <v>175</v>
      </c>
      <c r="V23" s="4">
        <v>171</v>
      </c>
      <c r="W23" s="4">
        <v>114</v>
      </c>
      <c r="X23" s="2">
        <v>3658</v>
      </c>
      <c r="Y23" s="2">
        <v>192.52631578947367</v>
      </c>
    </row>
    <row r="24" spans="1:25" x14ac:dyDescent="0.25">
      <c r="A24" t="s">
        <v>53</v>
      </c>
      <c r="B24" t="s">
        <v>143</v>
      </c>
      <c r="C24" t="s">
        <v>37</v>
      </c>
      <c r="D24" s="4">
        <v>112</v>
      </c>
      <c r="E24" s="4">
        <v>46</v>
      </c>
      <c r="F24" s="4">
        <v>54</v>
      </c>
      <c r="G24" s="4">
        <v>50</v>
      </c>
      <c r="H24" s="4">
        <v>42</v>
      </c>
      <c r="I24" s="4" t="s">
        <v>27</v>
      </c>
      <c r="J24" s="4">
        <v>61</v>
      </c>
      <c r="K24" s="4">
        <v>20</v>
      </c>
      <c r="L24" s="4">
        <v>36</v>
      </c>
      <c r="M24" s="4">
        <v>41</v>
      </c>
      <c r="N24" s="4">
        <v>48</v>
      </c>
      <c r="O24" s="4">
        <v>33</v>
      </c>
      <c r="P24" s="4">
        <v>33</v>
      </c>
      <c r="Q24" s="4">
        <v>37</v>
      </c>
      <c r="R24" s="4">
        <v>41</v>
      </c>
      <c r="S24" s="4">
        <v>46</v>
      </c>
      <c r="T24" s="4">
        <v>35</v>
      </c>
      <c r="U24" s="4">
        <v>30</v>
      </c>
      <c r="V24" s="4">
        <v>39</v>
      </c>
      <c r="W24" s="4">
        <v>23</v>
      </c>
      <c r="X24" s="2">
        <v>827</v>
      </c>
      <c r="Y24" s="2">
        <v>43.526315789473685</v>
      </c>
    </row>
    <row r="25" spans="1:25" x14ac:dyDescent="0.25">
      <c r="A25" t="s">
        <v>54</v>
      </c>
      <c r="B25" t="s">
        <v>144</v>
      </c>
      <c r="C25" t="s">
        <v>37</v>
      </c>
      <c r="D25" s="4">
        <v>84</v>
      </c>
      <c r="E25" s="4">
        <v>48</v>
      </c>
      <c r="F25" s="4">
        <v>43</v>
      </c>
      <c r="G25" s="4" t="s">
        <v>27</v>
      </c>
      <c r="H25" s="4">
        <v>17</v>
      </c>
      <c r="I25" s="4" t="s">
        <v>27</v>
      </c>
      <c r="J25" s="4">
        <v>99</v>
      </c>
      <c r="K25" s="4">
        <v>25</v>
      </c>
      <c r="L25" s="4">
        <v>34</v>
      </c>
      <c r="M25" s="4">
        <v>25</v>
      </c>
      <c r="N25" s="4">
        <v>43</v>
      </c>
      <c r="O25" s="4">
        <v>22</v>
      </c>
      <c r="P25" s="4">
        <v>22</v>
      </c>
      <c r="Q25" s="4">
        <v>29</v>
      </c>
      <c r="R25" s="4">
        <v>28</v>
      </c>
      <c r="S25" s="4">
        <v>31</v>
      </c>
      <c r="T25" s="4">
        <v>32</v>
      </c>
      <c r="U25" s="4">
        <v>18</v>
      </c>
      <c r="V25" s="4">
        <v>21</v>
      </c>
      <c r="W25" s="4">
        <v>16</v>
      </c>
      <c r="X25" s="2">
        <v>637</v>
      </c>
      <c r="Y25" s="2">
        <v>35.388888888888886</v>
      </c>
    </row>
    <row r="26" spans="1:25" x14ac:dyDescent="0.25">
      <c r="A26" t="s">
        <v>55</v>
      </c>
      <c r="B26" t="s">
        <v>145</v>
      </c>
      <c r="C26" t="s">
        <v>56</v>
      </c>
      <c r="D26" s="4">
        <v>51</v>
      </c>
      <c r="E26" s="4">
        <v>15</v>
      </c>
      <c r="F26" s="4" t="s">
        <v>27</v>
      </c>
      <c r="G26" s="4" t="s">
        <v>27</v>
      </c>
      <c r="H26" s="4">
        <v>25</v>
      </c>
      <c r="I26" s="4" t="s">
        <v>27</v>
      </c>
      <c r="J26" s="4">
        <v>31</v>
      </c>
      <c r="K26" s="4">
        <v>22</v>
      </c>
      <c r="L26" s="4" t="s">
        <v>27</v>
      </c>
      <c r="M26" s="4">
        <v>12</v>
      </c>
      <c r="N26" s="4" t="s">
        <v>27</v>
      </c>
      <c r="O26" s="4">
        <v>21</v>
      </c>
      <c r="P26" s="4" t="s">
        <v>27</v>
      </c>
      <c r="Q26" s="4">
        <v>22</v>
      </c>
      <c r="R26" s="4">
        <v>5</v>
      </c>
      <c r="S26" s="4" t="s">
        <v>27</v>
      </c>
      <c r="T26" s="4" t="s">
        <v>27</v>
      </c>
      <c r="U26" s="4" t="s">
        <v>27</v>
      </c>
      <c r="V26" s="4">
        <v>30</v>
      </c>
      <c r="W26" s="4">
        <v>16</v>
      </c>
      <c r="X26" s="2">
        <v>250</v>
      </c>
      <c r="Y26" s="2">
        <v>22.727272727272727</v>
      </c>
    </row>
    <row r="27" spans="1:25" x14ac:dyDescent="0.25">
      <c r="A27" t="s">
        <v>57</v>
      </c>
      <c r="B27" t="s">
        <v>146</v>
      </c>
      <c r="C27" t="s">
        <v>58</v>
      </c>
      <c r="D27" s="4" t="s">
        <v>27</v>
      </c>
      <c r="E27" s="4" t="s">
        <v>27</v>
      </c>
      <c r="F27" s="4" t="s">
        <v>27</v>
      </c>
      <c r="G27" s="4" t="s">
        <v>27</v>
      </c>
      <c r="H27" s="4" t="s">
        <v>27</v>
      </c>
      <c r="I27" s="4" t="s">
        <v>27</v>
      </c>
      <c r="J27" s="4">
        <v>154</v>
      </c>
      <c r="K27" s="4">
        <v>155</v>
      </c>
      <c r="L27" s="4">
        <v>153</v>
      </c>
      <c r="M27" s="4">
        <v>69</v>
      </c>
      <c r="N27" s="4">
        <v>86</v>
      </c>
      <c r="O27" s="4">
        <v>108</v>
      </c>
      <c r="P27" s="4">
        <v>109</v>
      </c>
      <c r="Q27" s="4">
        <v>131</v>
      </c>
      <c r="R27" s="4">
        <v>88</v>
      </c>
      <c r="S27" s="4">
        <v>82</v>
      </c>
      <c r="T27" s="4">
        <v>63</v>
      </c>
      <c r="U27" s="4" t="s">
        <v>27</v>
      </c>
      <c r="V27" s="4">
        <v>73</v>
      </c>
      <c r="W27" s="4">
        <v>56</v>
      </c>
      <c r="X27" s="2">
        <v>1327</v>
      </c>
      <c r="Y27" s="2">
        <v>102.07692307692308</v>
      </c>
    </row>
    <row r="28" spans="1:25" x14ac:dyDescent="0.25">
      <c r="A28" t="s">
        <v>59</v>
      </c>
      <c r="B28" t="s">
        <v>131</v>
      </c>
      <c r="C28" t="s">
        <v>58</v>
      </c>
      <c r="D28" s="4">
        <v>127</v>
      </c>
      <c r="E28" s="4">
        <v>124</v>
      </c>
      <c r="F28" s="4">
        <v>142</v>
      </c>
      <c r="G28" s="4">
        <v>160</v>
      </c>
      <c r="H28" s="4">
        <v>90</v>
      </c>
      <c r="I28" s="4" t="s">
        <v>27</v>
      </c>
      <c r="J28" s="4">
        <v>155</v>
      </c>
      <c r="K28" s="4">
        <v>92</v>
      </c>
      <c r="L28" s="4">
        <v>70</v>
      </c>
      <c r="M28" s="4">
        <v>97</v>
      </c>
      <c r="N28" s="4">
        <v>90</v>
      </c>
      <c r="O28" s="4">
        <v>63</v>
      </c>
      <c r="P28" s="4">
        <v>92</v>
      </c>
      <c r="Q28" s="4">
        <v>66</v>
      </c>
      <c r="R28" s="4">
        <v>36</v>
      </c>
      <c r="S28" s="4">
        <v>62</v>
      </c>
      <c r="T28" s="4">
        <v>52</v>
      </c>
      <c r="U28" s="4">
        <v>112</v>
      </c>
      <c r="V28" s="4">
        <v>84</v>
      </c>
      <c r="W28" s="4">
        <v>65</v>
      </c>
      <c r="X28" s="2">
        <v>1779</v>
      </c>
      <c r="Y28" s="2">
        <v>93.631578947368425</v>
      </c>
    </row>
    <row r="29" spans="1:25" x14ac:dyDescent="0.25">
      <c r="A29" t="s">
        <v>60</v>
      </c>
      <c r="B29" t="s">
        <v>147</v>
      </c>
      <c r="C29" t="s">
        <v>58</v>
      </c>
      <c r="D29" s="4">
        <v>148</v>
      </c>
      <c r="E29" s="4">
        <v>100</v>
      </c>
      <c r="F29" s="4">
        <v>127</v>
      </c>
      <c r="G29" s="4">
        <v>125</v>
      </c>
      <c r="H29" s="4">
        <v>84</v>
      </c>
      <c r="I29" s="4" t="s">
        <v>27</v>
      </c>
      <c r="J29" s="4" t="s">
        <v>27</v>
      </c>
      <c r="K29" s="4" t="s">
        <v>27</v>
      </c>
      <c r="L29" s="4" t="s">
        <v>27</v>
      </c>
      <c r="M29" s="4" t="s">
        <v>27</v>
      </c>
      <c r="N29" s="4" t="s">
        <v>27</v>
      </c>
      <c r="O29" s="4" t="s">
        <v>27</v>
      </c>
      <c r="P29" s="4" t="s">
        <v>27</v>
      </c>
      <c r="Q29" s="4" t="s">
        <v>27</v>
      </c>
      <c r="R29" s="4" t="s">
        <v>27</v>
      </c>
      <c r="S29" s="4" t="s">
        <v>27</v>
      </c>
      <c r="T29" s="4" t="s">
        <v>27</v>
      </c>
      <c r="U29" s="4">
        <v>70</v>
      </c>
      <c r="V29" s="4" t="s">
        <v>27</v>
      </c>
      <c r="W29" s="4" t="s">
        <v>27</v>
      </c>
      <c r="X29" s="2">
        <v>654</v>
      </c>
      <c r="Y29" s="2">
        <v>109</v>
      </c>
    </row>
    <row r="30" spans="1:25" x14ac:dyDescent="0.25">
      <c r="A30" t="s">
        <v>61</v>
      </c>
      <c r="B30" t="s">
        <v>148</v>
      </c>
      <c r="C30" t="s">
        <v>62</v>
      </c>
      <c r="D30" s="4">
        <v>72</v>
      </c>
      <c r="E30" s="4">
        <v>35</v>
      </c>
      <c r="F30" s="4">
        <v>26</v>
      </c>
      <c r="G30" s="4">
        <v>17</v>
      </c>
      <c r="H30" s="4" t="s">
        <v>27</v>
      </c>
      <c r="I30" s="4" t="s">
        <v>27</v>
      </c>
      <c r="J30" s="4">
        <v>24</v>
      </c>
      <c r="K30" s="4">
        <v>18</v>
      </c>
      <c r="L30" s="4">
        <v>19</v>
      </c>
      <c r="M30" s="4" t="s">
        <v>27</v>
      </c>
      <c r="N30" s="4">
        <v>30</v>
      </c>
      <c r="O30" s="4">
        <v>26</v>
      </c>
      <c r="P30" s="4">
        <v>13</v>
      </c>
      <c r="Q30" s="4">
        <v>11</v>
      </c>
      <c r="R30" s="4" t="s">
        <v>27</v>
      </c>
      <c r="S30" s="4">
        <v>5</v>
      </c>
      <c r="T30" s="4">
        <v>32</v>
      </c>
      <c r="U30" s="4">
        <v>10</v>
      </c>
      <c r="V30" s="4">
        <v>20</v>
      </c>
      <c r="W30" s="4">
        <v>6</v>
      </c>
      <c r="X30" s="2">
        <v>364</v>
      </c>
      <c r="Y30" s="2">
        <v>22.75</v>
      </c>
    </row>
    <row r="31" spans="1:25" x14ac:dyDescent="0.25">
      <c r="A31" t="s">
        <v>63</v>
      </c>
      <c r="B31" t="s">
        <v>149</v>
      </c>
      <c r="C31" t="s">
        <v>64</v>
      </c>
      <c r="D31" s="4" t="s">
        <v>27</v>
      </c>
      <c r="E31" s="4" t="s">
        <v>27</v>
      </c>
      <c r="F31" s="4" t="s">
        <v>27</v>
      </c>
      <c r="G31" s="4" t="s">
        <v>27</v>
      </c>
      <c r="H31" s="4" t="s">
        <v>27</v>
      </c>
      <c r="I31" s="4" t="s">
        <v>27</v>
      </c>
      <c r="J31" s="4" t="s">
        <v>27</v>
      </c>
      <c r="K31" s="4" t="s">
        <v>27</v>
      </c>
      <c r="L31" s="4" t="s">
        <v>27</v>
      </c>
      <c r="M31" s="4" t="s">
        <v>27</v>
      </c>
      <c r="N31" s="4" t="s">
        <v>27</v>
      </c>
      <c r="O31" s="4" t="s">
        <v>27</v>
      </c>
      <c r="P31" s="4" t="s">
        <v>27</v>
      </c>
      <c r="Q31" s="4" t="s">
        <v>27</v>
      </c>
      <c r="R31" s="4" t="s">
        <v>27</v>
      </c>
      <c r="S31" s="4" t="s">
        <v>27</v>
      </c>
      <c r="T31" s="4" t="s">
        <v>27</v>
      </c>
      <c r="U31" s="4" t="s">
        <v>27</v>
      </c>
      <c r="V31" s="4" t="s">
        <v>27</v>
      </c>
      <c r="W31" s="4" t="s">
        <v>27</v>
      </c>
      <c r="X31" s="2" t="s">
        <v>27</v>
      </c>
      <c r="Y31" s="2" t="s">
        <v>27</v>
      </c>
    </row>
    <row r="32" spans="1:25" x14ac:dyDescent="0.25">
      <c r="A32" t="s">
        <v>65</v>
      </c>
      <c r="B32" t="s">
        <v>150</v>
      </c>
      <c r="C32" t="s">
        <v>66</v>
      </c>
      <c r="D32" s="4">
        <v>82</v>
      </c>
      <c r="E32" s="4">
        <v>13</v>
      </c>
      <c r="F32" s="4">
        <v>15</v>
      </c>
      <c r="G32" s="4">
        <v>9</v>
      </c>
      <c r="H32" s="4">
        <v>14</v>
      </c>
      <c r="I32" s="4" t="s">
        <v>27</v>
      </c>
      <c r="J32" s="4">
        <v>15</v>
      </c>
      <c r="K32" s="4">
        <v>9</v>
      </c>
      <c r="L32" s="4">
        <v>8</v>
      </c>
      <c r="M32" s="4">
        <v>15</v>
      </c>
      <c r="N32" s="4">
        <v>13</v>
      </c>
      <c r="O32" s="4">
        <v>16</v>
      </c>
      <c r="P32" s="4">
        <v>14</v>
      </c>
      <c r="Q32" s="4">
        <v>10</v>
      </c>
      <c r="R32" s="4">
        <v>4</v>
      </c>
      <c r="S32" s="4">
        <v>17</v>
      </c>
      <c r="T32" s="4">
        <v>12</v>
      </c>
      <c r="U32" s="4">
        <v>14</v>
      </c>
      <c r="V32" s="4">
        <v>4</v>
      </c>
      <c r="W32" s="4">
        <v>10</v>
      </c>
      <c r="X32" s="2">
        <v>294</v>
      </c>
      <c r="Y32" s="2">
        <v>15.473684210526315</v>
      </c>
    </row>
    <row r="33" spans="1:25" x14ac:dyDescent="0.25">
      <c r="A33" t="s">
        <v>67</v>
      </c>
      <c r="B33" t="s">
        <v>153</v>
      </c>
      <c r="C33" t="s">
        <v>68</v>
      </c>
      <c r="D33" s="4">
        <v>159</v>
      </c>
      <c r="E33" s="4">
        <v>264</v>
      </c>
      <c r="F33" s="4">
        <v>214</v>
      </c>
      <c r="G33" s="4">
        <v>165</v>
      </c>
      <c r="H33" s="4">
        <v>195</v>
      </c>
      <c r="I33" s="4" t="s">
        <v>27</v>
      </c>
      <c r="J33" s="4">
        <v>175</v>
      </c>
      <c r="K33" s="4">
        <v>99</v>
      </c>
      <c r="L33" s="4">
        <v>175</v>
      </c>
      <c r="M33" s="4">
        <v>81</v>
      </c>
      <c r="N33" s="4">
        <v>116</v>
      </c>
      <c r="O33" s="4">
        <v>81</v>
      </c>
      <c r="P33" s="4">
        <v>105</v>
      </c>
      <c r="Q33" s="4">
        <v>97</v>
      </c>
      <c r="R33" s="4">
        <v>82</v>
      </c>
      <c r="S33" s="4">
        <v>102</v>
      </c>
      <c r="T33" s="4">
        <v>87</v>
      </c>
      <c r="U33" s="4">
        <v>87</v>
      </c>
      <c r="V33" s="4">
        <v>108</v>
      </c>
      <c r="W33" s="4">
        <v>92</v>
      </c>
      <c r="X33" s="2">
        <v>2484</v>
      </c>
      <c r="Y33" s="2">
        <v>130.73684210526315</v>
      </c>
    </row>
    <row r="34" spans="1:25" x14ac:dyDescent="0.25">
      <c r="A34" t="s">
        <v>69</v>
      </c>
      <c r="B34" t="s">
        <v>154</v>
      </c>
      <c r="C34" t="s">
        <v>70</v>
      </c>
      <c r="D34" s="4">
        <v>184</v>
      </c>
      <c r="E34" s="4">
        <v>144</v>
      </c>
      <c r="F34" s="4">
        <v>131</v>
      </c>
      <c r="G34" s="4">
        <v>105</v>
      </c>
      <c r="H34" s="4">
        <v>59</v>
      </c>
      <c r="I34" s="4" t="s">
        <v>27</v>
      </c>
      <c r="J34" s="4">
        <v>104</v>
      </c>
      <c r="K34" s="4">
        <v>77</v>
      </c>
      <c r="L34" s="4">
        <v>78</v>
      </c>
      <c r="M34" s="4">
        <v>68</v>
      </c>
      <c r="N34" s="4">
        <v>57</v>
      </c>
      <c r="O34" s="4">
        <v>94</v>
      </c>
      <c r="P34" s="4">
        <v>56</v>
      </c>
      <c r="Q34" s="4">
        <v>62</v>
      </c>
      <c r="R34" s="4">
        <v>56</v>
      </c>
      <c r="S34" s="4">
        <v>76</v>
      </c>
      <c r="T34" s="4">
        <v>63</v>
      </c>
      <c r="U34" s="4">
        <v>53</v>
      </c>
      <c r="V34" s="4">
        <v>44</v>
      </c>
      <c r="W34" s="4">
        <v>57</v>
      </c>
      <c r="X34" s="2">
        <v>1568</v>
      </c>
      <c r="Y34" s="2">
        <v>82.526315789473685</v>
      </c>
    </row>
    <row r="35" spans="1:25" x14ac:dyDescent="0.25">
      <c r="A35" t="s">
        <v>71</v>
      </c>
      <c r="B35" t="s">
        <v>155</v>
      </c>
      <c r="C35" t="s">
        <v>72</v>
      </c>
      <c r="D35" s="4" t="s">
        <v>27</v>
      </c>
      <c r="E35" s="4" t="s">
        <v>27</v>
      </c>
      <c r="F35" s="4" t="s">
        <v>27</v>
      </c>
      <c r="G35" s="4" t="s">
        <v>27</v>
      </c>
      <c r="H35" s="4" t="s">
        <v>27</v>
      </c>
      <c r="I35" s="4" t="s">
        <v>27</v>
      </c>
      <c r="J35" s="4" t="s">
        <v>27</v>
      </c>
      <c r="K35" s="4" t="s">
        <v>27</v>
      </c>
      <c r="L35" s="4" t="s">
        <v>27</v>
      </c>
      <c r="M35" s="4" t="s">
        <v>27</v>
      </c>
      <c r="N35" s="4" t="s">
        <v>27</v>
      </c>
      <c r="O35" s="4">
        <v>37</v>
      </c>
      <c r="P35" s="4">
        <v>54</v>
      </c>
      <c r="Q35" s="4">
        <v>45</v>
      </c>
      <c r="R35" s="4">
        <v>21</v>
      </c>
      <c r="S35" s="4">
        <v>87</v>
      </c>
      <c r="T35" s="4">
        <v>63</v>
      </c>
      <c r="U35" s="4">
        <v>65</v>
      </c>
      <c r="V35" s="4">
        <v>63</v>
      </c>
      <c r="W35" s="4">
        <v>35</v>
      </c>
      <c r="X35" s="2">
        <v>470</v>
      </c>
      <c r="Y35" s="2">
        <v>52.222222222222221</v>
      </c>
    </row>
    <row r="36" spans="1:25" x14ac:dyDescent="0.25">
      <c r="A36" t="s">
        <v>73</v>
      </c>
      <c r="B36" t="s">
        <v>156</v>
      </c>
      <c r="C36" t="s">
        <v>74</v>
      </c>
      <c r="D36" s="4">
        <v>33</v>
      </c>
      <c r="E36" s="4">
        <v>68</v>
      </c>
      <c r="F36" s="4">
        <v>71</v>
      </c>
      <c r="G36" s="4">
        <v>67</v>
      </c>
      <c r="H36" s="4">
        <v>54</v>
      </c>
      <c r="I36" s="4" t="s">
        <v>27</v>
      </c>
      <c r="J36" s="4">
        <v>60</v>
      </c>
      <c r="K36" s="4">
        <v>56</v>
      </c>
      <c r="L36" s="4">
        <v>33</v>
      </c>
      <c r="M36" s="4">
        <v>29</v>
      </c>
      <c r="N36" s="4">
        <v>33</v>
      </c>
      <c r="O36" s="4">
        <v>32</v>
      </c>
      <c r="P36" s="4">
        <v>32</v>
      </c>
      <c r="Q36" s="4">
        <v>30</v>
      </c>
      <c r="R36" s="4">
        <v>28</v>
      </c>
      <c r="S36" s="4">
        <v>25</v>
      </c>
      <c r="T36" s="4">
        <v>25</v>
      </c>
      <c r="U36" s="4">
        <v>34</v>
      </c>
      <c r="V36" s="4">
        <v>28</v>
      </c>
      <c r="W36" s="4">
        <v>33</v>
      </c>
      <c r="X36" s="2">
        <v>771</v>
      </c>
      <c r="Y36" s="2">
        <v>40.578947368421055</v>
      </c>
    </row>
    <row r="37" spans="1:25" x14ac:dyDescent="0.25">
      <c r="A37" t="s">
        <v>75</v>
      </c>
      <c r="B37" t="s">
        <v>157</v>
      </c>
      <c r="C37" t="s">
        <v>76</v>
      </c>
      <c r="D37" s="4" t="s">
        <v>27</v>
      </c>
      <c r="E37" s="4">
        <v>194</v>
      </c>
      <c r="F37" s="4">
        <v>239</v>
      </c>
      <c r="G37" s="4">
        <v>108</v>
      </c>
      <c r="H37" s="4">
        <v>77</v>
      </c>
      <c r="I37" s="4" t="s">
        <v>27</v>
      </c>
      <c r="J37" s="4">
        <v>83</v>
      </c>
      <c r="K37" s="4">
        <v>79</v>
      </c>
      <c r="L37" s="4">
        <v>66</v>
      </c>
      <c r="M37" s="4">
        <v>50</v>
      </c>
      <c r="N37" s="4">
        <v>57</v>
      </c>
      <c r="O37" s="4">
        <v>86</v>
      </c>
      <c r="P37" s="4">
        <v>53</v>
      </c>
      <c r="Q37" s="4">
        <v>44</v>
      </c>
      <c r="R37" s="4">
        <v>51</v>
      </c>
      <c r="S37" s="4">
        <v>50</v>
      </c>
      <c r="T37" s="4">
        <v>46</v>
      </c>
      <c r="U37" s="4">
        <v>55</v>
      </c>
      <c r="V37" s="4">
        <v>32</v>
      </c>
      <c r="W37" s="4">
        <v>27</v>
      </c>
      <c r="X37" s="2">
        <v>1397</v>
      </c>
      <c r="Y37" s="2">
        <v>77.611111111111114</v>
      </c>
    </row>
    <row r="38" spans="1:25" x14ac:dyDescent="0.25">
      <c r="A38" t="s">
        <v>77</v>
      </c>
      <c r="B38" t="s">
        <v>158</v>
      </c>
      <c r="C38" t="s">
        <v>78</v>
      </c>
      <c r="D38" s="4" t="s">
        <v>27</v>
      </c>
      <c r="E38" s="4" t="s">
        <v>27</v>
      </c>
      <c r="F38" s="4" t="s">
        <v>27</v>
      </c>
      <c r="G38" s="4" t="s">
        <v>27</v>
      </c>
      <c r="H38" s="4" t="s">
        <v>27</v>
      </c>
      <c r="I38" s="4" t="s">
        <v>27</v>
      </c>
      <c r="J38" s="4" t="s">
        <v>27</v>
      </c>
      <c r="K38" s="4" t="s">
        <v>27</v>
      </c>
      <c r="L38" s="4" t="s">
        <v>27</v>
      </c>
      <c r="M38" s="4" t="s">
        <v>27</v>
      </c>
      <c r="N38" s="4" t="s">
        <v>27</v>
      </c>
      <c r="O38" s="4" t="s">
        <v>27</v>
      </c>
      <c r="P38" s="4" t="s">
        <v>27</v>
      </c>
      <c r="Q38" s="4" t="s">
        <v>27</v>
      </c>
      <c r="R38" s="4" t="s">
        <v>27</v>
      </c>
      <c r="S38" s="4" t="s">
        <v>27</v>
      </c>
      <c r="T38" s="4" t="s">
        <v>27</v>
      </c>
      <c r="U38" s="4" t="s">
        <v>27</v>
      </c>
      <c r="V38" s="4" t="s">
        <v>27</v>
      </c>
      <c r="W38" s="4" t="s">
        <v>27</v>
      </c>
      <c r="X38" s="2" t="s">
        <v>27</v>
      </c>
      <c r="Y38" s="2" t="s">
        <v>27</v>
      </c>
    </row>
    <row r="39" spans="1:25" x14ac:dyDescent="0.25">
      <c r="A39" t="s">
        <v>79</v>
      </c>
      <c r="B39" t="s">
        <v>159</v>
      </c>
      <c r="C39" t="s">
        <v>78</v>
      </c>
      <c r="D39" s="4">
        <v>125</v>
      </c>
      <c r="E39" s="4">
        <v>152</v>
      </c>
      <c r="F39" s="4">
        <v>172</v>
      </c>
      <c r="G39" s="4">
        <v>193</v>
      </c>
      <c r="H39" s="4">
        <v>160</v>
      </c>
      <c r="I39" s="4" t="s">
        <v>27</v>
      </c>
      <c r="J39" s="4">
        <v>233</v>
      </c>
      <c r="K39" s="4">
        <v>138</v>
      </c>
      <c r="L39" s="4">
        <v>92</v>
      </c>
      <c r="M39" s="4">
        <v>99</v>
      </c>
      <c r="N39" s="4">
        <v>117</v>
      </c>
      <c r="O39" s="4">
        <v>120</v>
      </c>
      <c r="P39" s="4">
        <v>111</v>
      </c>
      <c r="Q39" s="4">
        <v>94</v>
      </c>
      <c r="R39" s="4">
        <v>73</v>
      </c>
      <c r="S39" s="4">
        <v>106</v>
      </c>
      <c r="T39" s="4">
        <v>116</v>
      </c>
      <c r="U39" s="4">
        <v>84</v>
      </c>
      <c r="V39" s="4">
        <v>60</v>
      </c>
      <c r="W39" s="4">
        <v>78</v>
      </c>
      <c r="X39" s="2">
        <v>2323</v>
      </c>
      <c r="Y39" s="2">
        <v>122.26315789473684</v>
      </c>
    </row>
    <row r="40" spans="1:25" x14ac:dyDescent="0.25">
      <c r="A40" t="s">
        <v>80</v>
      </c>
      <c r="B40" t="s">
        <v>158</v>
      </c>
      <c r="C40" t="s">
        <v>81</v>
      </c>
      <c r="D40" s="4">
        <v>2</v>
      </c>
      <c r="E40" s="4">
        <v>0</v>
      </c>
      <c r="F40" s="4">
        <v>63</v>
      </c>
      <c r="G40" s="4">
        <v>30</v>
      </c>
      <c r="H40" s="4">
        <v>64</v>
      </c>
      <c r="I40" s="4" t="s">
        <v>27</v>
      </c>
      <c r="J40" s="4" t="s">
        <v>27</v>
      </c>
      <c r="K40" s="4">
        <v>25</v>
      </c>
      <c r="L40" s="4" t="s">
        <v>27</v>
      </c>
      <c r="M40" s="4">
        <v>32</v>
      </c>
      <c r="N40" s="4">
        <v>25</v>
      </c>
      <c r="O40" s="4" t="s">
        <v>27</v>
      </c>
      <c r="P40" s="4" t="s">
        <v>27</v>
      </c>
      <c r="Q40" s="4">
        <v>26</v>
      </c>
      <c r="R40" s="4" t="s">
        <v>27</v>
      </c>
      <c r="S40" s="4">
        <v>16</v>
      </c>
      <c r="T40" s="4">
        <v>12</v>
      </c>
      <c r="U40" s="4">
        <v>7</v>
      </c>
      <c r="V40" s="4">
        <v>17</v>
      </c>
      <c r="W40" s="4">
        <v>1</v>
      </c>
      <c r="X40" s="2">
        <v>320</v>
      </c>
      <c r="Y40" s="2">
        <v>22.857142857142858</v>
      </c>
    </row>
    <row r="41" spans="1:25" x14ac:dyDescent="0.25">
      <c r="A41" t="s">
        <v>82</v>
      </c>
      <c r="B41" t="s">
        <v>160</v>
      </c>
      <c r="C41" t="s">
        <v>81</v>
      </c>
      <c r="D41" s="4">
        <v>160</v>
      </c>
      <c r="E41" s="4">
        <v>125</v>
      </c>
      <c r="F41" s="4">
        <v>63</v>
      </c>
      <c r="G41" s="4">
        <v>219</v>
      </c>
      <c r="H41" s="4">
        <v>95</v>
      </c>
      <c r="I41" s="4" t="s">
        <v>27</v>
      </c>
      <c r="J41" s="4">
        <v>101</v>
      </c>
      <c r="K41" s="4">
        <v>33</v>
      </c>
      <c r="L41" s="4">
        <v>129</v>
      </c>
      <c r="M41" s="4">
        <v>40</v>
      </c>
      <c r="N41" s="4">
        <v>64</v>
      </c>
      <c r="O41" s="4">
        <v>65</v>
      </c>
      <c r="P41" s="4">
        <v>46</v>
      </c>
      <c r="Q41" s="4">
        <v>53</v>
      </c>
      <c r="R41" s="4">
        <v>51</v>
      </c>
      <c r="S41" s="4">
        <v>65</v>
      </c>
      <c r="T41" s="4">
        <v>61</v>
      </c>
      <c r="U41" s="4">
        <v>34</v>
      </c>
      <c r="V41" s="4">
        <v>31</v>
      </c>
      <c r="W41" s="4">
        <v>64</v>
      </c>
      <c r="X41" s="2">
        <v>1499</v>
      </c>
      <c r="Y41" s="2">
        <v>78.89473684210526</v>
      </c>
    </row>
    <row r="42" spans="1:25" x14ac:dyDescent="0.25">
      <c r="A42" t="s">
        <v>83</v>
      </c>
      <c r="B42" t="s">
        <v>124</v>
      </c>
      <c r="C42" t="s">
        <v>81</v>
      </c>
      <c r="D42" s="4" t="s">
        <v>27</v>
      </c>
      <c r="E42" s="4" t="s">
        <v>27</v>
      </c>
      <c r="F42" s="4" t="s">
        <v>27</v>
      </c>
      <c r="G42" s="4" t="s">
        <v>27</v>
      </c>
      <c r="H42" s="4" t="s">
        <v>27</v>
      </c>
      <c r="I42" s="4" t="s">
        <v>27</v>
      </c>
      <c r="J42" s="4" t="s">
        <v>27</v>
      </c>
      <c r="K42" s="4" t="s">
        <v>27</v>
      </c>
      <c r="L42" s="4" t="s">
        <v>27</v>
      </c>
      <c r="M42" s="4" t="s">
        <v>27</v>
      </c>
      <c r="N42" s="4" t="s">
        <v>27</v>
      </c>
      <c r="O42" s="4" t="s">
        <v>27</v>
      </c>
      <c r="P42" s="4" t="s">
        <v>27</v>
      </c>
      <c r="Q42" s="4" t="s">
        <v>27</v>
      </c>
      <c r="R42" s="4" t="s">
        <v>27</v>
      </c>
      <c r="S42" s="4" t="s">
        <v>27</v>
      </c>
      <c r="T42" s="4" t="s">
        <v>27</v>
      </c>
      <c r="U42" s="4" t="s">
        <v>27</v>
      </c>
      <c r="V42" s="4" t="s">
        <v>27</v>
      </c>
      <c r="W42" s="4" t="s">
        <v>27</v>
      </c>
      <c r="X42" s="2" t="s">
        <v>27</v>
      </c>
      <c r="Y42" s="2" t="s">
        <v>27</v>
      </c>
    </row>
    <row r="43" spans="1:25" x14ac:dyDescent="0.25">
      <c r="A43" t="s">
        <v>84</v>
      </c>
      <c r="B43" t="s">
        <v>161</v>
      </c>
      <c r="C43" t="s">
        <v>85</v>
      </c>
      <c r="D43" s="4">
        <v>278</v>
      </c>
      <c r="E43" s="4">
        <v>248</v>
      </c>
      <c r="F43" s="4">
        <v>252</v>
      </c>
      <c r="G43" s="4">
        <v>134</v>
      </c>
      <c r="H43" s="4">
        <v>133</v>
      </c>
      <c r="I43" s="4" t="s">
        <v>27</v>
      </c>
      <c r="J43" s="4">
        <v>184</v>
      </c>
      <c r="K43" s="4">
        <v>139</v>
      </c>
      <c r="L43" s="4">
        <v>157</v>
      </c>
      <c r="M43" s="4">
        <v>126</v>
      </c>
      <c r="N43" s="4">
        <v>152</v>
      </c>
      <c r="O43" s="4">
        <v>133</v>
      </c>
      <c r="P43" s="4">
        <v>143</v>
      </c>
      <c r="Q43" s="4">
        <v>145</v>
      </c>
      <c r="R43" s="4">
        <v>281</v>
      </c>
      <c r="S43" s="4">
        <v>128</v>
      </c>
      <c r="T43" s="4">
        <v>119</v>
      </c>
      <c r="U43" s="4">
        <v>134</v>
      </c>
      <c r="V43" s="4">
        <v>123</v>
      </c>
      <c r="W43" s="4">
        <v>100</v>
      </c>
      <c r="X43" s="2">
        <v>3109</v>
      </c>
      <c r="Y43" s="2">
        <v>163.63157894736841</v>
      </c>
    </row>
    <row r="44" spans="1:25" x14ac:dyDescent="0.25">
      <c r="A44" t="s">
        <v>86</v>
      </c>
      <c r="B44" t="s">
        <v>162</v>
      </c>
      <c r="C44" t="s">
        <v>85</v>
      </c>
      <c r="D44" s="4" t="s">
        <v>27</v>
      </c>
      <c r="E44" s="4" t="s">
        <v>27</v>
      </c>
      <c r="F44" s="4" t="s">
        <v>27</v>
      </c>
      <c r="G44" s="4" t="s">
        <v>27</v>
      </c>
      <c r="H44" s="4" t="s">
        <v>27</v>
      </c>
      <c r="I44" s="4" t="s">
        <v>27</v>
      </c>
      <c r="J44" s="4" t="s">
        <v>27</v>
      </c>
      <c r="K44" s="4" t="s">
        <v>27</v>
      </c>
      <c r="L44" s="4" t="s">
        <v>27</v>
      </c>
      <c r="M44" s="4" t="s">
        <v>27</v>
      </c>
      <c r="N44" s="4" t="s">
        <v>27</v>
      </c>
      <c r="O44" s="4" t="s">
        <v>27</v>
      </c>
      <c r="P44" s="4" t="s">
        <v>27</v>
      </c>
      <c r="Q44" s="4" t="s">
        <v>27</v>
      </c>
      <c r="R44" s="4" t="s">
        <v>27</v>
      </c>
      <c r="S44" s="4" t="s">
        <v>27</v>
      </c>
      <c r="T44" s="4" t="s">
        <v>27</v>
      </c>
      <c r="U44" s="4" t="s">
        <v>27</v>
      </c>
      <c r="V44" s="4" t="s">
        <v>27</v>
      </c>
      <c r="W44" s="4" t="s">
        <v>27</v>
      </c>
      <c r="X44" s="2" t="s">
        <v>27</v>
      </c>
      <c r="Y44" s="2" t="s">
        <v>27</v>
      </c>
    </row>
    <row r="45" spans="1:25" x14ac:dyDescent="0.25">
      <c r="A45" t="s">
        <v>87</v>
      </c>
      <c r="B45" t="s">
        <v>163</v>
      </c>
      <c r="C45" t="s">
        <v>85</v>
      </c>
      <c r="D45" s="4">
        <v>11</v>
      </c>
      <c r="E45" s="4">
        <v>220</v>
      </c>
      <c r="F45" s="4">
        <v>179</v>
      </c>
      <c r="G45" s="4">
        <v>226</v>
      </c>
      <c r="H45" s="4">
        <v>172</v>
      </c>
      <c r="I45" s="4" t="s">
        <v>27</v>
      </c>
      <c r="J45" s="4">
        <v>189</v>
      </c>
      <c r="K45" s="4">
        <v>229</v>
      </c>
      <c r="L45" s="4">
        <v>211</v>
      </c>
      <c r="M45" s="4">
        <v>170</v>
      </c>
      <c r="N45" s="4">
        <v>184</v>
      </c>
      <c r="O45" s="4">
        <v>183</v>
      </c>
      <c r="P45" s="4">
        <v>175</v>
      </c>
      <c r="Q45" s="4">
        <v>185</v>
      </c>
      <c r="R45" s="4" t="s">
        <v>27</v>
      </c>
      <c r="S45" s="4">
        <v>158</v>
      </c>
      <c r="T45" s="4">
        <v>177</v>
      </c>
      <c r="U45" s="4">
        <v>135</v>
      </c>
      <c r="V45" s="4">
        <v>134</v>
      </c>
      <c r="W45" s="4">
        <v>124</v>
      </c>
      <c r="X45" s="2">
        <v>3062</v>
      </c>
      <c r="Y45" s="2">
        <v>170.11111111111111</v>
      </c>
    </row>
    <row r="46" spans="1:25" x14ac:dyDescent="0.25">
      <c r="A46" t="s">
        <v>88</v>
      </c>
      <c r="B46" t="s">
        <v>164</v>
      </c>
      <c r="C46" t="s">
        <v>85</v>
      </c>
      <c r="D46" s="4">
        <v>95</v>
      </c>
      <c r="E46" s="4">
        <v>125</v>
      </c>
      <c r="F46" s="4">
        <v>70</v>
      </c>
      <c r="G46" s="4">
        <v>65</v>
      </c>
      <c r="H46" s="4">
        <v>78</v>
      </c>
      <c r="I46" s="4" t="s">
        <v>27</v>
      </c>
      <c r="J46" s="4">
        <v>60</v>
      </c>
      <c r="K46" s="4">
        <v>34</v>
      </c>
      <c r="L46" s="4">
        <v>38</v>
      </c>
      <c r="M46" s="4">
        <v>44</v>
      </c>
      <c r="N46" s="4">
        <v>42</v>
      </c>
      <c r="O46" s="4">
        <v>41</v>
      </c>
      <c r="P46" s="4">
        <v>32</v>
      </c>
      <c r="Q46" s="4">
        <v>42</v>
      </c>
      <c r="R46" s="4">
        <v>34</v>
      </c>
      <c r="S46" s="4">
        <v>32</v>
      </c>
      <c r="T46" s="4">
        <v>24</v>
      </c>
      <c r="U46" s="4">
        <v>53</v>
      </c>
      <c r="V46" s="4">
        <v>35</v>
      </c>
      <c r="W46" s="4">
        <v>27</v>
      </c>
      <c r="X46" s="2">
        <v>971</v>
      </c>
      <c r="Y46" s="2">
        <v>51.10526315789474</v>
      </c>
    </row>
    <row r="47" spans="1:25" x14ac:dyDescent="0.25">
      <c r="A47" t="s">
        <v>89</v>
      </c>
      <c r="B47" t="s">
        <v>154</v>
      </c>
      <c r="C47" t="s">
        <v>90</v>
      </c>
      <c r="D47" s="4">
        <v>109</v>
      </c>
      <c r="E47" s="4">
        <v>12</v>
      </c>
      <c r="F47" s="4">
        <v>20</v>
      </c>
      <c r="G47" s="4">
        <v>13</v>
      </c>
      <c r="H47" s="4">
        <v>7</v>
      </c>
      <c r="I47" s="4" t="s">
        <v>27</v>
      </c>
      <c r="J47" s="4">
        <v>24</v>
      </c>
      <c r="K47" s="4">
        <v>23</v>
      </c>
      <c r="L47" s="4">
        <v>15</v>
      </c>
      <c r="M47" s="4">
        <v>17</v>
      </c>
      <c r="N47" s="4">
        <v>23</v>
      </c>
      <c r="O47" s="4">
        <v>3</v>
      </c>
      <c r="P47" s="4">
        <v>17</v>
      </c>
      <c r="Q47" s="4">
        <v>15</v>
      </c>
      <c r="R47" s="4">
        <v>19</v>
      </c>
      <c r="S47" s="4">
        <v>26</v>
      </c>
      <c r="T47" s="4">
        <v>14</v>
      </c>
      <c r="U47" s="4">
        <v>11</v>
      </c>
      <c r="V47" s="4">
        <v>10</v>
      </c>
      <c r="W47" s="4">
        <v>14</v>
      </c>
      <c r="X47" s="2">
        <v>392</v>
      </c>
      <c r="Y47" s="2">
        <v>20.631578947368421</v>
      </c>
    </row>
    <row r="48" spans="1:25" x14ac:dyDescent="0.25">
      <c r="A48" t="s">
        <v>91</v>
      </c>
      <c r="B48" t="s">
        <v>147</v>
      </c>
      <c r="C48" t="s">
        <v>92</v>
      </c>
      <c r="D48" s="4">
        <v>63</v>
      </c>
      <c r="E48" s="4">
        <v>101</v>
      </c>
      <c r="F48" s="4">
        <v>94</v>
      </c>
      <c r="G48" s="4">
        <v>51</v>
      </c>
      <c r="H48" s="4">
        <v>40</v>
      </c>
      <c r="I48" s="4" t="s">
        <v>27</v>
      </c>
      <c r="J48" s="4">
        <v>34</v>
      </c>
      <c r="K48" s="4">
        <v>34</v>
      </c>
      <c r="L48" s="4">
        <v>44</v>
      </c>
      <c r="M48" s="4">
        <v>25</v>
      </c>
      <c r="N48" s="4">
        <v>11</v>
      </c>
      <c r="O48" s="4">
        <v>33</v>
      </c>
      <c r="P48" s="4">
        <v>42</v>
      </c>
      <c r="Q48" s="4">
        <v>35</v>
      </c>
      <c r="R48" s="4">
        <v>28</v>
      </c>
      <c r="S48" s="4">
        <v>36</v>
      </c>
      <c r="T48" s="4">
        <v>189</v>
      </c>
      <c r="U48" s="4">
        <v>15</v>
      </c>
      <c r="V48" s="4">
        <v>170</v>
      </c>
      <c r="W48" s="4">
        <v>145</v>
      </c>
      <c r="X48" s="2">
        <v>1190</v>
      </c>
      <c r="Y48" s="2">
        <v>62.631578947368418</v>
      </c>
    </row>
    <row r="49" spans="1:25" x14ac:dyDescent="0.25">
      <c r="A49" t="s">
        <v>93</v>
      </c>
      <c r="B49" t="s">
        <v>165</v>
      </c>
      <c r="C49" t="s">
        <v>92</v>
      </c>
      <c r="D49" s="4">
        <v>58</v>
      </c>
      <c r="E49" s="4">
        <v>71</v>
      </c>
      <c r="F49" s="4">
        <v>44</v>
      </c>
      <c r="G49" s="4">
        <v>47</v>
      </c>
      <c r="H49" s="4">
        <v>48</v>
      </c>
      <c r="I49" s="4" t="s">
        <v>27</v>
      </c>
      <c r="J49" s="4">
        <v>41</v>
      </c>
      <c r="K49" s="4">
        <v>49</v>
      </c>
      <c r="L49" s="4">
        <v>36</v>
      </c>
      <c r="M49" s="4">
        <v>27</v>
      </c>
      <c r="N49" s="4">
        <v>65</v>
      </c>
      <c r="O49" s="4">
        <v>63</v>
      </c>
      <c r="P49" s="4">
        <v>24</v>
      </c>
      <c r="Q49" s="4">
        <v>40</v>
      </c>
      <c r="R49" s="4">
        <v>27</v>
      </c>
      <c r="S49" s="4">
        <v>45</v>
      </c>
      <c r="T49" s="4">
        <v>80</v>
      </c>
      <c r="U49" s="4">
        <v>44</v>
      </c>
      <c r="V49" s="4">
        <v>55</v>
      </c>
      <c r="W49" s="4">
        <v>42</v>
      </c>
      <c r="X49" s="2">
        <v>906</v>
      </c>
      <c r="Y49" s="2">
        <v>47.684210526315788</v>
      </c>
    </row>
    <row r="50" spans="1:25" x14ac:dyDescent="0.25">
      <c r="A50" t="s">
        <v>94</v>
      </c>
      <c r="B50" t="s">
        <v>166</v>
      </c>
      <c r="C50" t="s">
        <v>95</v>
      </c>
      <c r="D50" s="4" t="s">
        <v>27</v>
      </c>
      <c r="E50" s="4">
        <v>58</v>
      </c>
      <c r="F50" s="4">
        <v>44</v>
      </c>
      <c r="G50" s="4">
        <v>28</v>
      </c>
      <c r="H50" s="4">
        <v>20</v>
      </c>
      <c r="I50" s="4" t="s">
        <v>27</v>
      </c>
      <c r="J50" s="4">
        <v>23</v>
      </c>
      <c r="K50" s="4">
        <v>25</v>
      </c>
      <c r="L50" s="4">
        <v>25</v>
      </c>
      <c r="M50" s="4">
        <v>6</v>
      </c>
      <c r="N50" s="4">
        <v>11</v>
      </c>
      <c r="O50" s="4">
        <v>17</v>
      </c>
      <c r="P50" s="4">
        <v>12</v>
      </c>
      <c r="Q50" s="4">
        <v>24</v>
      </c>
      <c r="R50" s="4">
        <v>9</v>
      </c>
      <c r="S50" s="4">
        <v>12</v>
      </c>
      <c r="T50" s="4">
        <v>10</v>
      </c>
      <c r="U50" s="4">
        <v>13</v>
      </c>
      <c r="V50" s="4">
        <v>3</v>
      </c>
      <c r="W50" s="4">
        <v>16</v>
      </c>
      <c r="X50" s="2">
        <v>356</v>
      </c>
      <c r="Y50" s="2">
        <v>19.777777777777779</v>
      </c>
    </row>
    <row r="51" spans="1:25" x14ac:dyDescent="0.25">
      <c r="A51" t="s">
        <v>96</v>
      </c>
      <c r="B51" t="s">
        <v>167</v>
      </c>
      <c r="C51" t="s">
        <v>97</v>
      </c>
      <c r="D51" s="4" t="s">
        <v>27</v>
      </c>
      <c r="E51" s="4" t="s">
        <v>27</v>
      </c>
      <c r="F51" s="4" t="s">
        <v>27</v>
      </c>
      <c r="G51" s="4" t="s">
        <v>27</v>
      </c>
      <c r="H51" s="4" t="s">
        <v>27</v>
      </c>
      <c r="I51" s="4">
        <v>0</v>
      </c>
      <c r="J51" s="4" t="s">
        <v>27</v>
      </c>
      <c r="K51" s="4" t="s">
        <v>27</v>
      </c>
      <c r="L51" s="4" t="s">
        <v>27</v>
      </c>
      <c r="M51" s="4" t="s">
        <v>27</v>
      </c>
      <c r="N51" s="4" t="s">
        <v>27</v>
      </c>
      <c r="O51" s="4" t="s">
        <v>27</v>
      </c>
      <c r="P51" s="4" t="s">
        <v>27</v>
      </c>
      <c r="Q51" s="4" t="s">
        <v>27</v>
      </c>
      <c r="R51" s="4" t="s">
        <v>27</v>
      </c>
      <c r="S51" s="4" t="s">
        <v>27</v>
      </c>
      <c r="T51" s="4" t="s">
        <v>27</v>
      </c>
      <c r="U51" s="4" t="s">
        <v>27</v>
      </c>
      <c r="V51" s="4" t="s">
        <v>27</v>
      </c>
      <c r="W51" s="4" t="s">
        <v>27</v>
      </c>
      <c r="X51" s="2" t="s">
        <v>27</v>
      </c>
      <c r="Y51" s="2">
        <v>0</v>
      </c>
    </row>
    <row r="52" spans="1:25" x14ac:dyDescent="0.25">
      <c r="A52" t="s">
        <v>98</v>
      </c>
      <c r="B52" t="s">
        <v>143</v>
      </c>
      <c r="C52" t="s">
        <v>99</v>
      </c>
      <c r="D52" s="4">
        <v>152</v>
      </c>
      <c r="E52" s="4">
        <v>108</v>
      </c>
      <c r="F52" s="4">
        <v>78</v>
      </c>
      <c r="G52" s="4">
        <v>82</v>
      </c>
      <c r="H52" s="4">
        <v>51</v>
      </c>
      <c r="I52" s="4" t="s">
        <v>27</v>
      </c>
      <c r="J52" s="4">
        <v>69</v>
      </c>
      <c r="K52" s="4">
        <v>74</v>
      </c>
      <c r="L52" s="4">
        <v>58</v>
      </c>
      <c r="M52" s="4">
        <v>52</v>
      </c>
      <c r="N52" s="4">
        <v>76</v>
      </c>
      <c r="O52" s="4">
        <v>66</v>
      </c>
      <c r="P52" s="4">
        <v>50</v>
      </c>
      <c r="Q52" s="4">
        <v>32</v>
      </c>
      <c r="R52" s="4">
        <v>39</v>
      </c>
      <c r="S52" s="4">
        <v>54</v>
      </c>
      <c r="T52" s="4">
        <v>73</v>
      </c>
      <c r="U52" s="4">
        <v>44</v>
      </c>
      <c r="V52" s="4">
        <v>33</v>
      </c>
      <c r="W52" s="4">
        <v>29</v>
      </c>
      <c r="X52" s="2">
        <v>1220</v>
      </c>
      <c r="Y52" s="2">
        <v>64.21052631578948</v>
      </c>
    </row>
    <row r="53" spans="1:25" x14ac:dyDescent="0.25">
      <c r="A53" t="s">
        <v>100</v>
      </c>
      <c r="B53" t="s">
        <v>168</v>
      </c>
      <c r="C53" t="s">
        <v>99</v>
      </c>
      <c r="D53" s="4" t="s">
        <v>27</v>
      </c>
      <c r="E53" s="4" t="s">
        <v>27</v>
      </c>
      <c r="F53" s="4" t="s">
        <v>27</v>
      </c>
      <c r="G53" s="4" t="s">
        <v>27</v>
      </c>
      <c r="H53" s="4" t="s">
        <v>27</v>
      </c>
      <c r="I53" s="4" t="s">
        <v>27</v>
      </c>
      <c r="J53" s="4" t="s">
        <v>27</v>
      </c>
      <c r="K53" s="4" t="s">
        <v>27</v>
      </c>
      <c r="L53" s="4" t="s">
        <v>27</v>
      </c>
      <c r="M53" s="4" t="s">
        <v>27</v>
      </c>
      <c r="N53" s="4" t="s">
        <v>27</v>
      </c>
      <c r="O53" s="4" t="s">
        <v>27</v>
      </c>
      <c r="P53" s="4" t="s">
        <v>27</v>
      </c>
      <c r="Q53" s="4" t="s">
        <v>27</v>
      </c>
      <c r="R53" s="4" t="s">
        <v>27</v>
      </c>
      <c r="S53" s="4" t="s">
        <v>27</v>
      </c>
      <c r="T53" s="4" t="s">
        <v>27</v>
      </c>
      <c r="U53" s="4" t="s">
        <v>27</v>
      </c>
      <c r="V53" s="4" t="s">
        <v>27</v>
      </c>
      <c r="W53" s="4" t="s">
        <v>27</v>
      </c>
      <c r="X53" s="2" t="s">
        <v>27</v>
      </c>
      <c r="Y53" s="2" t="s">
        <v>27</v>
      </c>
    </row>
    <row r="54" spans="1:25" x14ac:dyDescent="0.25">
      <c r="A54" t="s">
        <v>101</v>
      </c>
      <c r="B54" t="s">
        <v>151</v>
      </c>
      <c r="C54" t="s">
        <v>99</v>
      </c>
      <c r="D54" s="4" t="s">
        <v>27</v>
      </c>
      <c r="E54" s="4" t="s">
        <v>27</v>
      </c>
      <c r="F54" s="4" t="s">
        <v>27</v>
      </c>
      <c r="G54" s="4" t="s">
        <v>27</v>
      </c>
      <c r="H54" s="4" t="s">
        <v>27</v>
      </c>
      <c r="I54" s="4" t="s">
        <v>27</v>
      </c>
      <c r="J54" s="4" t="s">
        <v>27</v>
      </c>
      <c r="K54" s="4" t="s">
        <v>27</v>
      </c>
      <c r="L54" s="4" t="s">
        <v>27</v>
      </c>
      <c r="M54" s="4" t="s">
        <v>27</v>
      </c>
      <c r="N54" s="4" t="s">
        <v>27</v>
      </c>
      <c r="O54" s="4" t="s">
        <v>27</v>
      </c>
      <c r="P54" s="4" t="s">
        <v>27</v>
      </c>
      <c r="Q54" s="4" t="s">
        <v>27</v>
      </c>
      <c r="R54" s="4" t="s">
        <v>27</v>
      </c>
      <c r="S54" s="4" t="s">
        <v>27</v>
      </c>
      <c r="T54" s="4" t="s">
        <v>27</v>
      </c>
      <c r="U54" s="4" t="s">
        <v>27</v>
      </c>
      <c r="V54" s="4" t="s">
        <v>27</v>
      </c>
      <c r="W54" s="4" t="s">
        <v>27</v>
      </c>
      <c r="X54" s="2" t="s">
        <v>27</v>
      </c>
      <c r="Y54" s="2" t="s">
        <v>27</v>
      </c>
    </row>
    <row r="55" spans="1:25" x14ac:dyDescent="0.25">
      <c r="A55" t="s">
        <v>102</v>
      </c>
      <c r="B55" t="s">
        <v>152</v>
      </c>
      <c r="C55" t="s">
        <v>103</v>
      </c>
      <c r="D55" s="4" t="s">
        <v>27</v>
      </c>
      <c r="E55" s="4">
        <v>56</v>
      </c>
      <c r="F55" s="4">
        <v>70</v>
      </c>
      <c r="G55" s="4">
        <v>60</v>
      </c>
      <c r="H55" s="4">
        <v>53</v>
      </c>
      <c r="I55" s="4" t="s">
        <v>27</v>
      </c>
      <c r="J55" s="4" t="s">
        <v>27</v>
      </c>
      <c r="K55" s="4">
        <v>106</v>
      </c>
      <c r="L55" s="4">
        <v>118</v>
      </c>
      <c r="M55" s="4">
        <v>50</v>
      </c>
      <c r="N55" s="4">
        <v>71</v>
      </c>
      <c r="O55" s="4">
        <v>65</v>
      </c>
      <c r="P55" s="4">
        <v>60</v>
      </c>
      <c r="Q55" s="4">
        <v>102</v>
      </c>
      <c r="R55" s="4">
        <v>56</v>
      </c>
      <c r="S55" s="4">
        <v>62</v>
      </c>
      <c r="T55" s="4">
        <v>63</v>
      </c>
      <c r="U55" s="4">
        <v>66</v>
      </c>
      <c r="V55" s="4">
        <v>100</v>
      </c>
      <c r="W55" s="4">
        <v>67</v>
      </c>
      <c r="X55" s="2">
        <v>1225</v>
      </c>
      <c r="Y55" s="2">
        <v>72.058823529411768</v>
      </c>
    </row>
    <row r="56" spans="1:25" x14ac:dyDescent="0.25">
      <c r="A56" t="s">
        <v>104</v>
      </c>
      <c r="B56" t="s">
        <v>127</v>
      </c>
      <c r="C56" t="s">
        <v>103</v>
      </c>
      <c r="D56" s="4">
        <v>156</v>
      </c>
      <c r="E56" s="4">
        <v>23</v>
      </c>
      <c r="F56" s="4">
        <v>12</v>
      </c>
      <c r="G56" s="4" t="s">
        <v>27</v>
      </c>
      <c r="H56" s="4">
        <v>11</v>
      </c>
      <c r="I56" s="4" t="s">
        <v>27</v>
      </c>
      <c r="J56" s="4">
        <v>59</v>
      </c>
      <c r="K56" s="4">
        <v>21</v>
      </c>
      <c r="L56" s="4">
        <v>10</v>
      </c>
      <c r="M56" s="4">
        <v>1</v>
      </c>
      <c r="N56" s="4">
        <v>2</v>
      </c>
      <c r="O56" s="4" t="s">
        <v>27</v>
      </c>
      <c r="P56" s="4" t="s">
        <v>27</v>
      </c>
      <c r="Q56" s="4">
        <v>2</v>
      </c>
      <c r="R56" s="4" t="s">
        <v>27</v>
      </c>
      <c r="S56" s="4">
        <v>3</v>
      </c>
      <c r="T56" s="4">
        <v>4</v>
      </c>
      <c r="U56" s="4" t="s">
        <v>27</v>
      </c>
      <c r="V56" s="4" t="s">
        <v>27</v>
      </c>
      <c r="W56" s="4" t="s">
        <v>27</v>
      </c>
      <c r="X56" s="2">
        <v>304</v>
      </c>
      <c r="Y56" s="2">
        <v>25.333333333333332</v>
      </c>
    </row>
    <row r="57" spans="1:25" x14ac:dyDescent="0.25">
      <c r="A57" t="s">
        <v>105</v>
      </c>
      <c r="B57" t="s">
        <v>169</v>
      </c>
      <c r="C57" t="s">
        <v>103</v>
      </c>
      <c r="D57" s="4" t="s">
        <v>27</v>
      </c>
      <c r="E57" s="4">
        <v>151</v>
      </c>
      <c r="F57" s="4">
        <v>114</v>
      </c>
      <c r="G57" s="4">
        <v>112</v>
      </c>
      <c r="H57" s="4">
        <v>126</v>
      </c>
      <c r="I57" s="4" t="s">
        <v>27</v>
      </c>
      <c r="J57" s="4">
        <v>114</v>
      </c>
      <c r="K57" s="4">
        <v>76</v>
      </c>
      <c r="L57" s="4">
        <v>113</v>
      </c>
      <c r="M57" s="4">
        <v>92</v>
      </c>
      <c r="N57" s="4">
        <v>124</v>
      </c>
      <c r="O57" s="4">
        <v>97</v>
      </c>
      <c r="P57" s="4">
        <v>85</v>
      </c>
      <c r="Q57" s="4">
        <v>66</v>
      </c>
      <c r="R57" s="4">
        <v>63</v>
      </c>
      <c r="S57" s="4">
        <v>61</v>
      </c>
      <c r="T57" s="4">
        <v>56</v>
      </c>
      <c r="U57" s="4">
        <v>49</v>
      </c>
      <c r="V57" s="4">
        <v>52</v>
      </c>
      <c r="W57" s="4">
        <v>52</v>
      </c>
      <c r="X57" s="2">
        <v>1603</v>
      </c>
      <c r="Y57" s="2">
        <v>89.055555555555557</v>
      </c>
    </row>
    <row r="58" spans="1:25" x14ac:dyDescent="0.25">
      <c r="A58" t="s">
        <v>106</v>
      </c>
      <c r="B58" t="s">
        <v>170</v>
      </c>
      <c r="C58" t="s">
        <v>107</v>
      </c>
      <c r="D58" s="4">
        <v>187</v>
      </c>
      <c r="E58" s="4">
        <v>129</v>
      </c>
      <c r="F58" s="4">
        <v>173</v>
      </c>
      <c r="G58" s="4">
        <v>105</v>
      </c>
      <c r="H58" s="4">
        <v>50</v>
      </c>
      <c r="I58" s="4" t="s">
        <v>27</v>
      </c>
      <c r="J58" s="4">
        <v>126</v>
      </c>
      <c r="K58" s="4">
        <v>132</v>
      </c>
      <c r="L58" s="4">
        <v>155</v>
      </c>
      <c r="M58" s="4">
        <v>91</v>
      </c>
      <c r="N58" s="4">
        <v>123</v>
      </c>
      <c r="O58" s="4">
        <v>121</v>
      </c>
      <c r="P58" s="4">
        <v>64</v>
      </c>
      <c r="Q58" s="4">
        <v>60</v>
      </c>
      <c r="R58" s="4">
        <v>52</v>
      </c>
      <c r="S58" s="4">
        <v>73</v>
      </c>
      <c r="T58" s="4">
        <v>54</v>
      </c>
      <c r="U58" s="4">
        <v>41</v>
      </c>
      <c r="V58" s="4" t="s">
        <v>27</v>
      </c>
      <c r="W58" s="4">
        <v>30</v>
      </c>
      <c r="X58" s="2">
        <v>1766</v>
      </c>
      <c r="Y58" s="2">
        <v>98.111111111111114</v>
      </c>
    </row>
    <row r="59" spans="1:25" x14ac:dyDescent="0.25">
      <c r="A59" t="s">
        <v>108</v>
      </c>
      <c r="B59" t="s">
        <v>153</v>
      </c>
      <c r="C59" t="s">
        <v>107</v>
      </c>
      <c r="D59" s="4" t="s">
        <v>27</v>
      </c>
      <c r="E59" s="4">
        <v>0</v>
      </c>
      <c r="F59" s="4" t="s">
        <v>27</v>
      </c>
      <c r="G59" s="4">
        <v>155</v>
      </c>
      <c r="H59" s="4">
        <v>30</v>
      </c>
      <c r="I59" s="4" t="s">
        <v>27</v>
      </c>
      <c r="J59" s="4">
        <v>31</v>
      </c>
      <c r="K59" s="4">
        <v>30</v>
      </c>
      <c r="L59" s="4">
        <v>23</v>
      </c>
      <c r="M59" s="4">
        <v>81</v>
      </c>
      <c r="N59" s="4">
        <v>95</v>
      </c>
      <c r="O59" s="4">
        <v>126</v>
      </c>
      <c r="P59" s="4">
        <v>111</v>
      </c>
      <c r="Q59" s="4">
        <v>112</v>
      </c>
      <c r="R59" s="4">
        <v>73</v>
      </c>
      <c r="S59" s="4">
        <v>72</v>
      </c>
      <c r="T59" s="4">
        <v>60</v>
      </c>
      <c r="U59" s="4">
        <v>92</v>
      </c>
      <c r="V59" s="4" t="s">
        <v>27</v>
      </c>
      <c r="W59" s="4">
        <v>16</v>
      </c>
      <c r="X59" s="2">
        <v>1107</v>
      </c>
      <c r="Y59" s="2">
        <v>69.1875</v>
      </c>
    </row>
    <row r="60" spans="1:25" x14ac:dyDescent="0.25">
      <c r="A60" t="s">
        <v>109</v>
      </c>
      <c r="B60" t="s">
        <v>127</v>
      </c>
      <c r="C60" t="s">
        <v>110</v>
      </c>
      <c r="D60" s="4">
        <v>211</v>
      </c>
      <c r="E60" s="4">
        <v>152</v>
      </c>
      <c r="F60" s="4">
        <v>182</v>
      </c>
      <c r="G60" s="4">
        <v>92</v>
      </c>
      <c r="H60" s="4">
        <v>93</v>
      </c>
      <c r="I60" s="4" t="s">
        <v>27</v>
      </c>
      <c r="J60" s="4">
        <v>96</v>
      </c>
      <c r="K60" s="4">
        <v>74</v>
      </c>
      <c r="L60" s="4">
        <v>82</v>
      </c>
      <c r="M60" s="4">
        <v>58</v>
      </c>
      <c r="N60" s="4">
        <v>64</v>
      </c>
      <c r="O60" s="4">
        <v>41</v>
      </c>
      <c r="P60" s="4">
        <v>40</v>
      </c>
      <c r="Q60" s="4">
        <v>72</v>
      </c>
      <c r="R60" s="4">
        <v>51</v>
      </c>
      <c r="S60" s="4" t="s">
        <v>27</v>
      </c>
      <c r="T60" s="4">
        <v>92</v>
      </c>
      <c r="U60" s="4">
        <v>45</v>
      </c>
      <c r="V60" s="4">
        <v>49</v>
      </c>
      <c r="W60" s="4">
        <v>77</v>
      </c>
      <c r="X60" s="2">
        <v>1571</v>
      </c>
      <c r="Y60" s="2">
        <v>87.277777777777771</v>
      </c>
    </row>
    <row r="61" spans="1:25" x14ac:dyDescent="0.25">
      <c r="A61" t="s">
        <v>111</v>
      </c>
      <c r="B61" t="s">
        <v>131</v>
      </c>
      <c r="C61" t="s">
        <v>110</v>
      </c>
      <c r="D61" s="4">
        <v>181</v>
      </c>
      <c r="E61" s="4">
        <v>61</v>
      </c>
      <c r="F61" s="4">
        <v>190</v>
      </c>
      <c r="G61" s="4">
        <v>115</v>
      </c>
      <c r="H61" s="4" t="s">
        <v>27</v>
      </c>
      <c r="I61" s="4" t="s">
        <v>27</v>
      </c>
      <c r="J61" s="4">
        <v>76</v>
      </c>
      <c r="K61" s="4">
        <v>50</v>
      </c>
      <c r="L61" s="4">
        <v>64</v>
      </c>
      <c r="M61" s="4">
        <v>35</v>
      </c>
      <c r="N61" s="4">
        <v>58</v>
      </c>
      <c r="O61" s="4">
        <v>62</v>
      </c>
      <c r="P61" s="4">
        <v>58</v>
      </c>
      <c r="Q61" s="4">
        <v>32</v>
      </c>
      <c r="R61" s="4">
        <v>54</v>
      </c>
      <c r="S61" s="4">
        <v>92</v>
      </c>
      <c r="T61" s="4">
        <v>33</v>
      </c>
      <c r="U61" s="4">
        <v>32</v>
      </c>
      <c r="V61" s="4">
        <v>63</v>
      </c>
      <c r="W61" s="4">
        <v>46</v>
      </c>
      <c r="X61" s="2">
        <v>1302</v>
      </c>
      <c r="Y61" s="2">
        <v>72.333333333333329</v>
      </c>
    </row>
    <row r="62" spans="1:25" x14ac:dyDescent="0.25">
      <c r="A62" t="s">
        <v>112</v>
      </c>
      <c r="B62" t="s">
        <v>171</v>
      </c>
      <c r="C62" t="s">
        <v>113</v>
      </c>
      <c r="D62" s="4" t="s">
        <v>27</v>
      </c>
      <c r="E62" s="4" t="s">
        <v>27</v>
      </c>
      <c r="F62" s="4" t="s">
        <v>27</v>
      </c>
      <c r="G62" s="4" t="s">
        <v>27</v>
      </c>
      <c r="H62" s="4" t="s">
        <v>27</v>
      </c>
      <c r="I62" s="4" t="s">
        <v>27</v>
      </c>
      <c r="J62" s="4" t="s">
        <v>27</v>
      </c>
      <c r="K62" s="4" t="s">
        <v>27</v>
      </c>
      <c r="L62" s="4" t="s">
        <v>27</v>
      </c>
      <c r="M62" s="4" t="s">
        <v>27</v>
      </c>
      <c r="N62" s="4" t="s">
        <v>27</v>
      </c>
      <c r="O62" s="4" t="s">
        <v>27</v>
      </c>
      <c r="P62" s="4" t="s">
        <v>27</v>
      </c>
      <c r="Q62" s="4" t="s">
        <v>27</v>
      </c>
      <c r="R62" s="4" t="s">
        <v>27</v>
      </c>
      <c r="S62" s="4" t="s">
        <v>27</v>
      </c>
      <c r="T62" s="4" t="s">
        <v>27</v>
      </c>
      <c r="U62" s="4" t="s">
        <v>27</v>
      </c>
      <c r="V62" s="4" t="s">
        <v>27</v>
      </c>
      <c r="W62" s="4" t="s">
        <v>27</v>
      </c>
      <c r="X62" s="2" t="s">
        <v>27</v>
      </c>
      <c r="Y62" s="2" t="s">
        <v>27</v>
      </c>
    </row>
    <row r="63" spans="1:25" x14ac:dyDescent="0.25">
      <c r="A63" t="s">
        <v>114</v>
      </c>
      <c r="B63" t="s">
        <v>126</v>
      </c>
      <c r="C63" t="s">
        <v>115</v>
      </c>
      <c r="D63" s="4">
        <v>101</v>
      </c>
      <c r="E63" s="4">
        <v>70</v>
      </c>
      <c r="F63" s="4">
        <v>92</v>
      </c>
      <c r="G63" s="4">
        <v>84</v>
      </c>
      <c r="H63" s="4">
        <v>29</v>
      </c>
      <c r="I63" s="4" t="s">
        <v>27</v>
      </c>
      <c r="J63" s="4">
        <v>28</v>
      </c>
      <c r="K63" s="4">
        <v>47</v>
      </c>
      <c r="L63" s="4">
        <v>37</v>
      </c>
      <c r="M63" s="4">
        <v>20</v>
      </c>
      <c r="N63" s="4">
        <v>46</v>
      </c>
      <c r="O63" s="4">
        <v>33</v>
      </c>
      <c r="P63" s="4">
        <v>38</v>
      </c>
      <c r="Q63" s="4">
        <v>27</v>
      </c>
      <c r="R63" s="4">
        <v>15</v>
      </c>
      <c r="S63" s="4">
        <v>25</v>
      </c>
      <c r="T63" s="4">
        <v>17</v>
      </c>
      <c r="U63" s="4">
        <v>29</v>
      </c>
      <c r="V63" s="4">
        <v>18</v>
      </c>
      <c r="W63" s="4">
        <v>14</v>
      </c>
      <c r="X63" s="2">
        <v>770</v>
      </c>
      <c r="Y63" s="2">
        <v>40.526315789473685</v>
      </c>
    </row>
    <row r="64" spans="1:25" x14ac:dyDescent="0.25">
      <c r="A64" t="s">
        <v>116</v>
      </c>
      <c r="B64" t="s">
        <v>172</v>
      </c>
      <c r="C64" t="s">
        <v>117</v>
      </c>
      <c r="D64" s="4">
        <v>171</v>
      </c>
      <c r="E64" s="4">
        <v>166</v>
      </c>
      <c r="F64" s="4">
        <v>35</v>
      </c>
      <c r="G64" s="4">
        <v>31</v>
      </c>
      <c r="H64" s="4">
        <v>29</v>
      </c>
      <c r="I64" s="4" t="s">
        <v>27</v>
      </c>
      <c r="J64" s="4">
        <v>45</v>
      </c>
      <c r="K64" s="4">
        <v>38</v>
      </c>
      <c r="L64" s="4">
        <v>44</v>
      </c>
      <c r="M64" s="4">
        <v>19</v>
      </c>
      <c r="N64" s="4">
        <v>44</v>
      </c>
      <c r="O64" s="4">
        <v>36</v>
      </c>
      <c r="P64" s="4">
        <v>37</v>
      </c>
      <c r="Q64" s="4">
        <v>25</v>
      </c>
      <c r="R64" s="4">
        <v>25</v>
      </c>
      <c r="S64" s="4">
        <v>29</v>
      </c>
      <c r="T64" s="4">
        <v>38</v>
      </c>
      <c r="U64" s="4">
        <v>32</v>
      </c>
      <c r="V64" s="4">
        <v>19</v>
      </c>
      <c r="W64" s="4">
        <v>15</v>
      </c>
      <c r="X64" s="2">
        <v>878</v>
      </c>
      <c r="Y64" s="2">
        <v>46.210526315789473</v>
      </c>
    </row>
    <row r="65" spans="1:25" x14ac:dyDescent="0.25">
      <c r="A65" t="s">
        <v>118</v>
      </c>
      <c r="B65" t="s">
        <v>173</v>
      </c>
      <c r="C65" t="s">
        <v>117</v>
      </c>
      <c r="D65" s="4" t="s">
        <v>27</v>
      </c>
      <c r="E65" s="4" t="s">
        <v>27</v>
      </c>
      <c r="F65" s="4" t="s">
        <v>27</v>
      </c>
      <c r="G65" s="4" t="s">
        <v>27</v>
      </c>
      <c r="H65" s="4" t="s">
        <v>27</v>
      </c>
      <c r="I65" s="4" t="s">
        <v>27</v>
      </c>
      <c r="J65" s="4" t="s">
        <v>27</v>
      </c>
      <c r="K65" s="4" t="s">
        <v>27</v>
      </c>
      <c r="L65" s="4" t="s">
        <v>27</v>
      </c>
      <c r="M65" s="4" t="s">
        <v>27</v>
      </c>
      <c r="N65" s="4" t="s">
        <v>27</v>
      </c>
      <c r="O65" s="4" t="s">
        <v>27</v>
      </c>
      <c r="P65" s="4" t="s">
        <v>27</v>
      </c>
      <c r="Q65" s="4" t="s">
        <v>27</v>
      </c>
      <c r="R65" s="4" t="s">
        <v>27</v>
      </c>
      <c r="S65" s="4" t="s">
        <v>27</v>
      </c>
      <c r="T65" s="4" t="s">
        <v>27</v>
      </c>
      <c r="U65" s="4" t="s">
        <v>27</v>
      </c>
      <c r="V65" s="4" t="s">
        <v>27</v>
      </c>
      <c r="W65" s="4" t="s">
        <v>27</v>
      </c>
      <c r="X65" t="s">
        <v>27</v>
      </c>
      <c r="Y65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7"/>
  <sheetViews>
    <sheetView workbookViewId="0">
      <selection activeCell="C1" sqref="C1:C1048576"/>
    </sheetView>
  </sheetViews>
  <sheetFormatPr baseColWidth="10" defaultRowHeight="15" x14ac:dyDescent="0.25"/>
  <cols>
    <col min="1" max="1" width="9.5703125" bestFit="1" customWidth="1"/>
    <col min="2" max="2" width="15.85546875" customWidth="1"/>
    <col min="3" max="3" width="16.85546875" bestFit="1" customWidth="1"/>
    <col min="4" max="24" width="5.7109375" style="4" customWidth="1"/>
    <col min="25" max="25" width="17.5703125" style="4" bestFit="1" customWidth="1"/>
    <col min="26" max="26" width="21.85546875" style="4" bestFit="1" customWidth="1"/>
  </cols>
  <sheetData>
    <row r="1" spans="1:26" x14ac:dyDescent="0.25">
      <c r="A1" s="1" t="s">
        <v>0</v>
      </c>
      <c r="B1" s="1" t="s">
        <v>1</v>
      </c>
      <c r="C1" s="1" t="s">
        <v>2</v>
      </c>
      <c r="D1" s="3" t="s">
        <v>174</v>
      </c>
      <c r="E1" s="3" t="s">
        <v>175</v>
      </c>
      <c r="F1" s="3" t="s">
        <v>176</v>
      </c>
      <c r="G1" s="3" t="s">
        <v>177</v>
      </c>
      <c r="H1" s="3" t="s">
        <v>178</v>
      </c>
      <c r="I1" s="3" t="s">
        <v>179</v>
      </c>
      <c r="J1" s="3" t="s">
        <v>180</v>
      </c>
      <c r="K1" s="3" t="s">
        <v>181</v>
      </c>
      <c r="L1" s="3" t="s">
        <v>182</v>
      </c>
      <c r="M1" s="3" t="s">
        <v>183</v>
      </c>
      <c r="N1" s="3" t="s">
        <v>184</v>
      </c>
      <c r="O1" s="3" t="s">
        <v>185</v>
      </c>
      <c r="P1" s="3" t="s">
        <v>186</v>
      </c>
      <c r="Q1" s="3" t="s">
        <v>187</v>
      </c>
      <c r="R1" s="3" t="s">
        <v>188</v>
      </c>
      <c r="S1" s="3" t="s">
        <v>189</v>
      </c>
      <c r="T1" s="3" t="s">
        <v>190</v>
      </c>
      <c r="U1" s="3" t="s">
        <v>191</v>
      </c>
      <c r="V1" s="3" t="s">
        <v>192</v>
      </c>
      <c r="W1" s="3" t="s">
        <v>193</v>
      </c>
      <c r="X1" s="3" t="s">
        <v>194</v>
      </c>
      <c r="Y1" s="3" t="s">
        <v>23</v>
      </c>
      <c r="Z1" s="3" t="s">
        <v>24</v>
      </c>
    </row>
    <row r="2" spans="1:26" x14ac:dyDescent="0.25">
      <c r="A2" t="s">
        <v>25</v>
      </c>
      <c r="B2" t="s">
        <v>119</v>
      </c>
      <c r="C2" t="s">
        <v>26</v>
      </c>
      <c r="D2" s="4">
        <v>75</v>
      </c>
      <c r="E2" s="4">
        <v>93</v>
      </c>
      <c r="F2" s="4">
        <v>74</v>
      </c>
      <c r="G2" s="4">
        <v>81</v>
      </c>
      <c r="H2" s="4">
        <v>54</v>
      </c>
      <c r="I2" s="4">
        <v>78</v>
      </c>
      <c r="J2" s="4">
        <v>85</v>
      </c>
      <c r="K2" s="4">
        <v>97</v>
      </c>
      <c r="L2" s="4">
        <v>104</v>
      </c>
      <c r="M2" s="4">
        <v>62</v>
      </c>
      <c r="N2" s="4">
        <v>12</v>
      </c>
      <c r="O2" s="4" t="s">
        <v>27</v>
      </c>
      <c r="P2" s="4" t="s">
        <v>27</v>
      </c>
      <c r="Q2" s="4">
        <v>0</v>
      </c>
      <c r="R2" s="4" t="s">
        <v>27</v>
      </c>
      <c r="S2" s="4" t="s">
        <v>27</v>
      </c>
      <c r="T2" s="4" t="s">
        <v>27</v>
      </c>
      <c r="U2" s="4" t="s">
        <v>27</v>
      </c>
      <c r="V2" s="4" t="s">
        <v>27</v>
      </c>
      <c r="W2" s="4" t="s">
        <v>27</v>
      </c>
      <c r="X2" s="4">
        <v>75</v>
      </c>
      <c r="Y2" s="4">
        <v>890</v>
      </c>
      <c r="Z2" s="4">
        <v>68.461538461538467</v>
      </c>
    </row>
    <row r="3" spans="1:26" x14ac:dyDescent="0.25">
      <c r="A3" t="s">
        <v>28</v>
      </c>
      <c r="B3" t="s">
        <v>120</v>
      </c>
      <c r="C3" t="s">
        <v>26</v>
      </c>
      <c r="D3" s="4">
        <v>45</v>
      </c>
      <c r="E3" s="4">
        <v>89</v>
      </c>
      <c r="F3" s="4">
        <v>63</v>
      </c>
      <c r="G3" s="4">
        <v>44</v>
      </c>
      <c r="H3" s="4">
        <v>63</v>
      </c>
      <c r="I3" s="4">
        <v>64</v>
      </c>
      <c r="J3" s="4">
        <v>95</v>
      </c>
      <c r="K3" s="4">
        <v>86</v>
      </c>
      <c r="L3" s="4">
        <v>125</v>
      </c>
      <c r="M3" s="4">
        <v>79</v>
      </c>
      <c r="N3" s="4">
        <v>148</v>
      </c>
      <c r="O3" s="4">
        <v>153</v>
      </c>
      <c r="P3" s="4">
        <v>170</v>
      </c>
      <c r="Q3" s="4">
        <v>177</v>
      </c>
      <c r="R3" s="4">
        <v>111</v>
      </c>
      <c r="S3" s="4">
        <v>165</v>
      </c>
      <c r="T3" s="4" t="s">
        <v>27</v>
      </c>
      <c r="U3" s="4" t="s">
        <v>27</v>
      </c>
      <c r="V3" s="4">
        <v>159</v>
      </c>
      <c r="W3" s="4">
        <v>215</v>
      </c>
      <c r="X3" s="4">
        <v>140</v>
      </c>
      <c r="Y3" s="4">
        <v>2191</v>
      </c>
      <c r="Z3" s="4">
        <v>115.31578947368421</v>
      </c>
    </row>
    <row r="4" spans="1:26" x14ac:dyDescent="0.25">
      <c r="A4" t="s">
        <v>29</v>
      </c>
      <c r="B4" t="s">
        <v>121</v>
      </c>
      <c r="C4" t="s">
        <v>26</v>
      </c>
      <c r="D4" s="4" t="s">
        <v>27</v>
      </c>
      <c r="E4" s="4" t="s">
        <v>27</v>
      </c>
      <c r="F4" s="4" t="s">
        <v>27</v>
      </c>
      <c r="G4" s="4" t="s">
        <v>27</v>
      </c>
      <c r="H4" s="4" t="s">
        <v>27</v>
      </c>
      <c r="I4" s="4" t="s">
        <v>27</v>
      </c>
      <c r="J4" s="4" t="s">
        <v>27</v>
      </c>
      <c r="K4" s="4" t="s">
        <v>27</v>
      </c>
      <c r="L4" s="4" t="s">
        <v>27</v>
      </c>
      <c r="M4" s="4" t="s">
        <v>27</v>
      </c>
      <c r="N4" s="4" t="s">
        <v>27</v>
      </c>
      <c r="O4" s="4" t="s">
        <v>27</v>
      </c>
      <c r="P4" s="4" t="s">
        <v>27</v>
      </c>
      <c r="Q4" s="4" t="s">
        <v>27</v>
      </c>
      <c r="R4" s="4" t="s">
        <v>27</v>
      </c>
      <c r="S4" s="4" t="s">
        <v>27</v>
      </c>
      <c r="T4" s="4" t="s">
        <v>27</v>
      </c>
      <c r="U4" s="4" t="s">
        <v>27</v>
      </c>
      <c r="V4" s="4" t="s">
        <v>27</v>
      </c>
      <c r="W4" s="4" t="s">
        <v>27</v>
      </c>
      <c r="X4" s="4" t="s">
        <v>27</v>
      </c>
      <c r="Y4" s="4">
        <v>0</v>
      </c>
      <c r="Z4" s="4" t="e">
        <v>#DIV/0!</v>
      </c>
    </row>
    <row r="5" spans="1:26" x14ac:dyDescent="0.25">
      <c r="A5" t="s">
        <v>30</v>
      </c>
      <c r="B5" t="s">
        <v>122</v>
      </c>
      <c r="C5" t="s">
        <v>31</v>
      </c>
      <c r="D5" s="4" t="s">
        <v>27</v>
      </c>
      <c r="E5" s="4" t="s">
        <v>27</v>
      </c>
      <c r="F5" s="4" t="s">
        <v>27</v>
      </c>
      <c r="G5" s="4" t="s">
        <v>27</v>
      </c>
      <c r="H5" s="4" t="s">
        <v>27</v>
      </c>
      <c r="I5" s="4" t="s">
        <v>27</v>
      </c>
      <c r="J5" s="4" t="s">
        <v>27</v>
      </c>
      <c r="K5" s="4" t="s">
        <v>27</v>
      </c>
      <c r="L5" s="4" t="s">
        <v>27</v>
      </c>
      <c r="M5" s="4" t="s">
        <v>27</v>
      </c>
      <c r="N5" s="4" t="s">
        <v>27</v>
      </c>
      <c r="O5" s="4" t="s">
        <v>27</v>
      </c>
      <c r="P5" s="4" t="s">
        <v>27</v>
      </c>
      <c r="Q5" s="4" t="s">
        <v>27</v>
      </c>
      <c r="R5" s="4" t="s">
        <v>27</v>
      </c>
      <c r="S5" s="4" t="s">
        <v>27</v>
      </c>
      <c r="T5" s="4" t="s">
        <v>27</v>
      </c>
      <c r="U5" s="4" t="s">
        <v>27</v>
      </c>
      <c r="V5" s="4" t="s">
        <v>27</v>
      </c>
      <c r="W5" s="4" t="s">
        <v>27</v>
      </c>
      <c r="X5" s="4">
        <v>66</v>
      </c>
      <c r="Y5" s="4">
        <v>66</v>
      </c>
      <c r="Z5" s="4">
        <v>66</v>
      </c>
    </row>
    <row r="6" spans="1:26" x14ac:dyDescent="0.25">
      <c r="A6" t="s">
        <v>32</v>
      </c>
      <c r="B6" t="s">
        <v>123</v>
      </c>
      <c r="C6" t="s">
        <v>33</v>
      </c>
      <c r="D6" s="4" t="s">
        <v>27</v>
      </c>
      <c r="E6" s="4" t="s">
        <v>27</v>
      </c>
      <c r="F6" s="4" t="s">
        <v>27</v>
      </c>
      <c r="G6" s="4" t="s">
        <v>27</v>
      </c>
      <c r="H6" s="4" t="s">
        <v>27</v>
      </c>
      <c r="I6" s="4" t="s">
        <v>27</v>
      </c>
      <c r="J6" s="4" t="s">
        <v>27</v>
      </c>
      <c r="K6" s="4" t="s">
        <v>27</v>
      </c>
      <c r="L6" s="4" t="s">
        <v>27</v>
      </c>
      <c r="M6" s="4" t="s">
        <v>27</v>
      </c>
      <c r="N6" s="4" t="s">
        <v>27</v>
      </c>
      <c r="O6" s="4" t="s">
        <v>27</v>
      </c>
      <c r="P6" s="4" t="s">
        <v>27</v>
      </c>
      <c r="Q6" s="4" t="s">
        <v>27</v>
      </c>
      <c r="R6" s="4" t="s">
        <v>27</v>
      </c>
      <c r="S6" s="4" t="s">
        <v>27</v>
      </c>
      <c r="T6" s="4" t="s">
        <v>27</v>
      </c>
      <c r="U6" s="4" t="s">
        <v>27</v>
      </c>
      <c r="V6" s="4" t="s">
        <v>27</v>
      </c>
      <c r="W6" s="4" t="s">
        <v>27</v>
      </c>
      <c r="X6" s="4" t="s">
        <v>27</v>
      </c>
      <c r="Y6" s="4">
        <v>0</v>
      </c>
      <c r="Z6" s="4" t="e">
        <v>#DIV/0!</v>
      </c>
    </row>
    <row r="7" spans="1:26" x14ac:dyDescent="0.25">
      <c r="A7" t="s">
        <v>34</v>
      </c>
      <c r="B7" t="s">
        <v>125</v>
      </c>
      <c r="C7" t="s">
        <v>35</v>
      </c>
      <c r="D7" s="4">
        <v>93</v>
      </c>
      <c r="E7" s="4">
        <v>129</v>
      </c>
      <c r="F7" s="4">
        <v>68</v>
      </c>
      <c r="G7" s="4">
        <v>50</v>
      </c>
      <c r="H7" s="4">
        <v>60</v>
      </c>
      <c r="I7" s="4">
        <v>49</v>
      </c>
      <c r="J7" s="4">
        <v>13</v>
      </c>
      <c r="K7" s="4">
        <v>38</v>
      </c>
      <c r="L7" s="4">
        <v>33</v>
      </c>
      <c r="M7" s="4">
        <v>31</v>
      </c>
      <c r="N7" s="4">
        <v>65</v>
      </c>
      <c r="O7" s="4">
        <v>34</v>
      </c>
      <c r="P7" s="4">
        <v>66</v>
      </c>
      <c r="Q7" s="4">
        <v>11</v>
      </c>
      <c r="R7" s="4">
        <v>20</v>
      </c>
      <c r="S7" s="4">
        <v>61</v>
      </c>
      <c r="T7" s="4">
        <v>11</v>
      </c>
      <c r="U7" s="4" t="s">
        <v>27</v>
      </c>
      <c r="V7" s="4">
        <v>64</v>
      </c>
      <c r="W7" s="4">
        <v>51</v>
      </c>
      <c r="X7" s="4">
        <v>32</v>
      </c>
      <c r="Y7" s="4">
        <v>979</v>
      </c>
      <c r="Z7" s="4">
        <v>48.95</v>
      </c>
    </row>
    <row r="8" spans="1:26" x14ac:dyDescent="0.25">
      <c r="A8" t="s">
        <v>36</v>
      </c>
      <c r="B8" t="s">
        <v>127</v>
      </c>
      <c r="C8" t="s">
        <v>37</v>
      </c>
      <c r="D8" s="4">
        <v>104</v>
      </c>
      <c r="E8" s="4">
        <v>58</v>
      </c>
      <c r="F8" s="4">
        <v>149</v>
      </c>
      <c r="G8" s="4">
        <v>101</v>
      </c>
      <c r="H8" s="4">
        <v>49</v>
      </c>
      <c r="I8" s="4">
        <v>218</v>
      </c>
      <c r="J8" s="4">
        <v>207</v>
      </c>
      <c r="K8" s="4">
        <v>226</v>
      </c>
      <c r="L8" s="4">
        <v>99</v>
      </c>
      <c r="M8" s="4">
        <v>116</v>
      </c>
      <c r="N8" s="4">
        <v>149</v>
      </c>
      <c r="O8" s="4">
        <v>9</v>
      </c>
      <c r="P8" s="4">
        <v>126</v>
      </c>
      <c r="Q8" s="4">
        <v>203</v>
      </c>
      <c r="R8" s="4">
        <v>10</v>
      </c>
      <c r="S8" s="4">
        <v>57</v>
      </c>
      <c r="T8" s="4">
        <v>76</v>
      </c>
      <c r="U8" s="4" t="s">
        <v>27</v>
      </c>
      <c r="V8" s="4">
        <v>110</v>
      </c>
      <c r="W8" s="4">
        <v>16</v>
      </c>
      <c r="X8" s="4">
        <v>74</v>
      </c>
      <c r="Y8" s="4">
        <v>2157</v>
      </c>
      <c r="Z8" s="4">
        <v>107.85</v>
      </c>
    </row>
    <row r="9" spans="1:26" x14ac:dyDescent="0.25">
      <c r="A9" t="s">
        <v>38</v>
      </c>
      <c r="B9" t="s">
        <v>128</v>
      </c>
      <c r="C9" t="s">
        <v>37</v>
      </c>
      <c r="D9" s="4">
        <v>91</v>
      </c>
      <c r="E9" s="4">
        <v>37</v>
      </c>
      <c r="F9" s="4">
        <v>44</v>
      </c>
      <c r="G9" s="4">
        <v>42</v>
      </c>
      <c r="H9" s="4">
        <v>91</v>
      </c>
      <c r="I9" s="4">
        <v>56</v>
      </c>
      <c r="J9" s="4">
        <v>218</v>
      </c>
      <c r="K9" s="4">
        <v>87</v>
      </c>
      <c r="L9" s="4">
        <v>93</v>
      </c>
      <c r="M9" s="4">
        <v>39</v>
      </c>
      <c r="N9" s="4">
        <v>58</v>
      </c>
      <c r="O9" s="4">
        <v>26</v>
      </c>
      <c r="P9" s="4">
        <v>166</v>
      </c>
      <c r="Q9" s="4">
        <v>46</v>
      </c>
      <c r="R9" s="4">
        <v>63</v>
      </c>
      <c r="S9" s="4">
        <v>82</v>
      </c>
      <c r="T9" s="4">
        <v>68</v>
      </c>
      <c r="U9" s="4" t="s">
        <v>27</v>
      </c>
      <c r="V9" s="4">
        <v>43</v>
      </c>
      <c r="W9" s="4">
        <v>82</v>
      </c>
      <c r="X9" s="4">
        <v>50</v>
      </c>
      <c r="Y9" s="4">
        <v>1482</v>
      </c>
      <c r="Z9" s="4">
        <v>74.099999999999994</v>
      </c>
    </row>
    <row r="10" spans="1:26" x14ac:dyDescent="0.25">
      <c r="A10" t="s">
        <v>39</v>
      </c>
      <c r="B10" t="s">
        <v>129</v>
      </c>
      <c r="C10" t="s">
        <v>37</v>
      </c>
      <c r="D10" s="4" t="s">
        <v>27</v>
      </c>
      <c r="E10" s="4" t="s">
        <v>27</v>
      </c>
      <c r="F10" s="4" t="s">
        <v>27</v>
      </c>
      <c r="G10" s="4" t="s">
        <v>27</v>
      </c>
      <c r="H10" s="4" t="s">
        <v>27</v>
      </c>
      <c r="I10" s="4" t="s">
        <v>27</v>
      </c>
      <c r="J10" s="4">
        <v>204</v>
      </c>
      <c r="K10" s="4">
        <v>114</v>
      </c>
      <c r="L10" s="4">
        <v>172</v>
      </c>
      <c r="M10" s="4">
        <v>256</v>
      </c>
      <c r="N10" s="4">
        <v>248</v>
      </c>
      <c r="O10" s="4">
        <v>161</v>
      </c>
      <c r="P10" s="4">
        <v>187</v>
      </c>
      <c r="Q10" s="4">
        <v>192</v>
      </c>
      <c r="R10" s="4">
        <v>210</v>
      </c>
      <c r="S10" s="4">
        <v>226</v>
      </c>
      <c r="T10" s="4">
        <v>122</v>
      </c>
      <c r="U10" s="4" t="s">
        <v>27</v>
      </c>
      <c r="V10" s="4">
        <v>167</v>
      </c>
      <c r="W10" s="4">
        <v>143</v>
      </c>
      <c r="X10" s="4">
        <v>213</v>
      </c>
      <c r="Y10" s="4">
        <v>2615</v>
      </c>
      <c r="Z10" s="4">
        <v>186.78571428571428</v>
      </c>
    </row>
    <row r="11" spans="1:26" x14ac:dyDescent="0.25">
      <c r="A11" t="s">
        <v>40</v>
      </c>
      <c r="B11" t="s">
        <v>130</v>
      </c>
      <c r="C11" t="s">
        <v>37</v>
      </c>
      <c r="D11" s="4" t="s">
        <v>27</v>
      </c>
      <c r="E11" s="4">
        <v>97</v>
      </c>
      <c r="F11" s="4" t="s">
        <v>27</v>
      </c>
      <c r="G11" s="4" t="s">
        <v>27</v>
      </c>
      <c r="H11" s="4">
        <v>147</v>
      </c>
      <c r="I11" s="4" t="s">
        <v>27</v>
      </c>
      <c r="J11" s="4" t="s">
        <v>27</v>
      </c>
      <c r="K11" s="4" t="s">
        <v>27</v>
      </c>
      <c r="L11" s="4" t="s">
        <v>27</v>
      </c>
      <c r="M11" s="4" t="s">
        <v>27</v>
      </c>
      <c r="N11" s="4" t="s">
        <v>27</v>
      </c>
      <c r="O11" s="4" t="s">
        <v>27</v>
      </c>
      <c r="P11" s="4" t="s">
        <v>27</v>
      </c>
      <c r="Q11" s="4">
        <v>0</v>
      </c>
      <c r="R11" s="4">
        <v>106</v>
      </c>
      <c r="S11" s="4">
        <v>228</v>
      </c>
      <c r="T11" s="4">
        <v>168</v>
      </c>
      <c r="U11" s="4" t="s">
        <v>27</v>
      </c>
      <c r="V11" s="4">
        <v>75</v>
      </c>
      <c r="W11" s="4">
        <v>80</v>
      </c>
      <c r="X11" s="4">
        <v>180</v>
      </c>
      <c r="Y11" s="4">
        <v>1081</v>
      </c>
      <c r="Z11" s="4">
        <v>120.11111111111111</v>
      </c>
    </row>
    <row r="12" spans="1:26" x14ac:dyDescent="0.25">
      <c r="A12" t="s">
        <v>41</v>
      </c>
      <c r="B12" t="s">
        <v>131</v>
      </c>
      <c r="C12" t="s">
        <v>37</v>
      </c>
      <c r="D12" s="4">
        <v>168</v>
      </c>
      <c r="E12" s="4">
        <v>216</v>
      </c>
      <c r="F12" s="4">
        <v>141</v>
      </c>
      <c r="G12" s="4">
        <v>177</v>
      </c>
      <c r="H12" s="4">
        <v>177</v>
      </c>
      <c r="I12" s="4">
        <v>210</v>
      </c>
      <c r="J12" s="4">
        <v>149</v>
      </c>
      <c r="K12" s="4">
        <v>164</v>
      </c>
      <c r="L12" s="4">
        <v>223</v>
      </c>
      <c r="M12" s="4">
        <v>155</v>
      </c>
      <c r="N12" s="4">
        <v>210</v>
      </c>
      <c r="O12" s="4">
        <v>172</v>
      </c>
      <c r="P12" s="4">
        <v>169</v>
      </c>
      <c r="Q12" s="4">
        <v>213</v>
      </c>
      <c r="R12" s="4">
        <v>186</v>
      </c>
      <c r="S12" s="4">
        <v>215</v>
      </c>
      <c r="T12" s="4">
        <v>139</v>
      </c>
      <c r="U12" s="4" t="s">
        <v>27</v>
      </c>
      <c r="V12" s="4">
        <v>200</v>
      </c>
      <c r="W12" s="4">
        <v>121</v>
      </c>
      <c r="X12" s="4">
        <v>189</v>
      </c>
      <c r="Y12" s="4">
        <v>3594</v>
      </c>
      <c r="Z12" s="4">
        <v>179.7</v>
      </c>
    </row>
    <row r="13" spans="1:26" x14ac:dyDescent="0.25">
      <c r="A13" t="s">
        <v>42</v>
      </c>
      <c r="B13" t="s">
        <v>132</v>
      </c>
      <c r="C13" t="s">
        <v>37</v>
      </c>
      <c r="D13" s="4">
        <v>182</v>
      </c>
      <c r="E13" s="4">
        <v>227</v>
      </c>
      <c r="F13" s="4">
        <v>172</v>
      </c>
      <c r="G13" s="4">
        <v>190</v>
      </c>
      <c r="H13" s="4">
        <v>120</v>
      </c>
      <c r="I13" s="4">
        <v>252</v>
      </c>
      <c r="J13" s="4">
        <v>247</v>
      </c>
      <c r="K13" s="4">
        <v>224</v>
      </c>
      <c r="L13" s="4">
        <v>226</v>
      </c>
      <c r="M13" s="4">
        <v>113</v>
      </c>
      <c r="N13" s="4">
        <v>186</v>
      </c>
      <c r="O13" s="4">
        <v>194</v>
      </c>
      <c r="P13" s="4">
        <v>134</v>
      </c>
      <c r="Q13" s="4">
        <v>194</v>
      </c>
      <c r="R13" s="4">
        <v>104</v>
      </c>
      <c r="S13" s="4">
        <v>203</v>
      </c>
      <c r="T13" s="4">
        <v>205</v>
      </c>
      <c r="U13" s="4" t="s">
        <v>27</v>
      </c>
      <c r="V13" s="4">
        <v>241</v>
      </c>
      <c r="W13" s="4">
        <v>138</v>
      </c>
      <c r="X13" s="4">
        <v>176</v>
      </c>
      <c r="Y13" s="4">
        <v>3728</v>
      </c>
      <c r="Z13" s="4">
        <v>186.4</v>
      </c>
    </row>
    <row r="14" spans="1:26" x14ac:dyDescent="0.25">
      <c r="A14" t="s">
        <v>43</v>
      </c>
      <c r="B14" t="s">
        <v>133</v>
      </c>
      <c r="C14" t="s">
        <v>37</v>
      </c>
      <c r="D14" s="4">
        <v>114</v>
      </c>
      <c r="E14" s="4">
        <v>97</v>
      </c>
      <c r="F14" s="4">
        <v>111</v>
      </c>
      <c r="G14" s="4">
        <v>135</v>
      </c>
      <c r="H14" s="4">
        <v>60</v>
      </c>
      <c r="I14" s="4">
        <v>133</v>
      </c>
      <c r="J14" s="4" t="s">
        <v>27</v>
      </c>
      <c r="K14" s="4">
        <v>104</v>
      </c>
      <c r="L14" s="4">
        <v>140</v>
      </c>
      <c r="M14" s="4">
        <v>73</v>
      </c>
      <c r="N14" s="4">
        <v>67</v>
      </c>
      <c r="O14" s="4">
        <v>106</v>
      </c>
      <c r="P14" s="4">
        <v>91</v>
      </c>
      <c r="Q14" s="4">
        <v>113</v>
      </c>
      <c r="R14" s="4">
        <v>63</v>
      </c>
      <c r="S14" s="4">
        <v>170</v>
      </c>
      <c r="T14" s="4">
        <v>169</v>
      </c>
      <c r="U14" s="4" t="s">
        <v>27</v>
      </c>
      <c r="V14" s="4">
        <v>215</v>
      </c>
      <c r="W14" s="4">
        <v>160</v>
      </c>
      <c r="X14" s="4">
        <v>190</v>
      </c>
      <c r="Y14" s="4">
        <v>2311</v>
      </c>
      <c r="Z14" s="4">
        <v>121.63157894736842</v>
      </c>
    </row>
    <row r="15" spans="1:26" x14ac:dyDescent="0.25">
      <c r="A15" t="s">
        <v>44</v>
      </c>
      <c r="B15" t="s">
        <v>134</v>
      </c>
      <c r="C15" t="s">
        <v>37</v>
      </c>
      <c r="D15" s="4">
        <v>75</v>
      </c>
      <c r="E15" s="4">
        <v>50</v>
      </c>
      <c r="F15" s="4">
        <v>41</v>
      </c>
      <c r="G15" s="4">
        <v>71</v>
      </c>
      <c r="H15" s="4">
        <v>47</v>
      </c>
      <c r="I15" s="4">
        <v>58</v>
      </c>
      <c r="J15" s="4">
        <v>84</v>
      </c>
      <c r="K15" s="4">
        <v>85</v>
      </c>
      <c r="L15" s="4">
        <v>85</v>
      </c>
      <c r="M15" s="4">
        <v>68</v>
      </c>
      <c r="N15" s="4">
        <v>57</v>
      </c>
      <c r="O15" s="4">
        <v>82</v>
      </c>
      <c r="P15" s="4">
        <v>60</v>
      </c>
      <c r="Q15" s="4">
        <v>54</v>
      </c>
      <c r="R15" s="4">
        <v>30</v>
      </c>
      <c r="S15" s="4">
        <v>60</v>
      </c>
      <c r="T15" s="4">
        <v>68</v>
      </c>
      <c r="U15" s="4" t="s">
        <v>27</v>
      </c>
      <c r="V15" s="4">
        <v>85</v>
      </c>
      <c r="W15" s="4">
        <v>69</v>
      </c>
      <c r="X15" s="4">
        <v>56</v>
      </c>
      <c r="Y15" s="4">
        <v>1285</v>
      </c>
      <c r="Z15" s="4">
        <v>64.25</v>
      </c>
    </row>
    <row r="16" spans="1:26" x14ac:dyDescent="0.25">
      <c r="A16" t="s">
        <v>45</v>
      </c>
      <c r="B16" t="s">
        <v>135</v>
      </c>
      <c r="C16" t="s">
        <v>37</v>
      </c>
      <c r="D16" s="4">
        <v>189</v>
      </c>
      <c r="E16" s="4">
        <v>256</v>
      </c>
      <c r="F16" s="4">
        <v>210</v>
      </c>
      <c r="G16" s="4">
        <v>189</v>
      </c>
      <c r="H16" s="4">
        <v>42</v>
      </c>
      <c r="I16" s="4" t="s">
        <v>27</v>
      </c>
      <c r="J16" s="4" t="s">
        <v>27</v>
      </c>
      <c r="K16" s="4" t="s">
        <v>27</v>
      </c>
      <c r="L16" s="4" t="s">
        <v>27</v>
      </c>
      <c r="M16" s="4" t="s">
        <v>27</v>
      </c>
      <c r="N16" s="4">
        <v>199</v>
      </c>
      <c r="O16" s="4">
        <v>258</v>
      </c>
      <c r="P16" s="4">
        <v>163</v>
      </c>
      <c r="Q16" s="4">
        <v>151</v>
      </c>
      <c r="R16" s="4">
        <v>164</v>
      </c>
      <c r="S16" s="4">
        <v>158</v>
      </c>
      <c r="T16" s="4">
        <v>236</v>
      </c>
      <c r="U16" s="4" t="s">
        <v>27</v>
      </c>
      <c r="V16" s="4">
        <v>275</v>
      </c>
      <c r="W16" s="4">
        <v>191</v>
      </c>
      <c r="X16" s="4">
        <v>209</v>
      </c>
      <c r="Y16" s="4">
        <v>2890</v>
      </c>
      <c r="Z16" s="4">
        <v>192.66666666666666</v>
      </c>
    </row>
    <row r="17" spans="1:26" x14ac:dyDescent="0.25">
      <c r="A17" t="s">
        <v>46</v>
      </c>
      <c r="B17" t="s">
        <v>136</v>
      </c>
      <c r="C17" t="s">
        <v>37</v>
      </c>
      <c r="D17" s="4">
        <v>129</v>
      </c>
      <c r="E17" s="4">
        <v>76</v>
      </c>
      <c r="F17" s="4">
        <v>157</v>
      </c>
      <c r="G17" s="4">
        <v>63</v>
      </c>
      <c r="H17" s="4">
        <v>65</v>
      </c>
      <c r="I17" s="4">
        <v>129</v>
      </c>
      <c r="J17" s="4">
        <v>152</v>
      </c>
      <c r="K17" s="4">
        <v>177</v>
      </c>
      <c r="L17" s="4">
        <v>95</v>
      </c>
      <c r="M17" s="4">
        <v>17</v>
      </c>
      <c r="N17" s="4">
        <v>52</v>
      </c>
      <c r="O17" s="4">
        <v>49</v>
      </c>
      <c r="P17" s="4">
        <v>117</v>
      </c>
      <c r="Q17" s="4">
        <v>126</v>
      </c>
      <c r="R17" s="4">
        <v>64</v>
      </c>
      <c r="S17" s="4">
        <v>102</v>
      </c>
      <c r="T17" s="4">
        <v>100</v>
      </c>
      <c r="U17" s="4" t="s">
        <v>27</v>
      </c>
      <c r="V17" s="4">
        <v>105</v>
      </c>
      <c r="W17" s="4">
        <v>136</v>
      </c>
      <c r="X17" s="4">
        <v>128</v>
      </c>
      <c r="Y17" s="4">
        <v>2039</v>
      </c>
      <c r="Z17" s="4">
        <v>101.95</v>
      </c>
    </row>
    <row r="18" spans="1:26" x14ac:dyDescent="0.25">
      <c r="A18" t="s">
        <v>47</v>
      </c>
      <c r="B18" t="s">
        <v>137</v>
      </c>
      <c r="C18" t="s">
        <v>37</v>
      </c>
      <c r="D18" s="4" t="s">
        <v>27</v>
      </c>
      <c r="E18" s="4" t="s">
        <v>27</v>
      </c>
      <c r="F18" s="4" t="s">
        <v>27</v>
      </c>
      <c r="G18" s="4" t="s">
        <v>27</v>
      </c>
      <c r="H18" s="4" t="s">
        <v>27</v>
      </c>
      <c r="I18" s="4" t="s">
        <v>27</v>
      </c>
      <c r="J18" s="4" t="s">
        <v>27</v>
      </c>
      <c r="K18" s="4" t="s">
        <v>27</v>
      </c>
      <c r="L18" s="4" t="s">
        <v>27</v>
      </c>
      <c r="M18" s="4" t="s">
        <v>27</v>
      </c>
      <c r="N18" s="4" t="s">
        <v>27</v>
      </c>
      <c r="O18" s="4" t="s">
        <v>27</v>
      </c>
      <c r="P18" s="4" t="s">
        <v>27</v>
      </c>
      <c r="Q18" s="4" t="s">
        <v>27</v>
      </c>
      <c r="R18" s="4" t="s">
        <v>27</v>
      </c>
      <c r="S18" s="4" t="s">
        <v>27</v>
      </c>
      <c r="T18" s="4" t="s">
        <v>27</v>
      </c>
      <c r="U18" s="4" t="s">
        <v>27</v>
      </c>
      <c r="V18" s="4" t="s">
        <v>27</v>
      </c>
      <c r="W18" s="4" t="s">
        <v>27</v>
      </c>
      <c r="X18" s="4" t="s">
        <v>27</v>
      </c>
      <c r="Y18" s="4">
        <v>0</v>
      </c>
      <c r="Z18" s="4" t="e">
        <v>#DIV/0!</v>
      </c>
    </row>
    <row r="19" spans="1:26" x14ac:dyDescent="0.25">
      <c r="A19" t="s">
        <v>48</v>
      </c>
      <c r="B19" t="s">
        <v>138</v>
      </c>
      <c r="C19" t="s">
        <v>37</v>
      </c>
      <c r="D19" s="4">
        <v>252</v>
      </c>
      <c r="E19" s="4">
        <v>235</v>
      </c>
      <c r="F19" s="4">
        <v>218</v>
      </c>
      <c r="G19" s="4">
        <v>217</v>
      </c>
      <c r="H19" s="4">
        <v>169</v>
      </c>
      <c r="I19" s="4">
        <v>270</v>
      </c>
      <c r="J19" s="4">
        <v>85</v>
      </c>
      <c r="K19" s="4">
        <v>252</v>
      </c>
      <c r="L19" s="4">
        <v>251</v>
      </c>
      <c r="M19" s="4">
        <v>212</v>
      </c>
      <c r="N19" s="4">
        <v>192</v>
      </c>
      <c r="O19" s="4">
        <v>342</v>
      </c>
      <c r="P19" s="4">
        <v>200</v>
      </c>
      <c r="Q19" s="4">
        <v>212</v>
      </c>
      <c r="R19" s="4">
        <v>200</v>
      </c>
      <c r="S19" s="4">
        <v>217</v>
      </c>
      <c r="T19" s="4">
        <v>280</v>
      </c>
      <c r="U19" s="4" t="s">
        <v>27</v>
      </c>
      <c r="V19" s="4">
        <v>267</v>
      </c>
      <c r="W19" s="4">
        <v>221</v>
      </c>
      <c r="X19" s="4">
        <v>221</v>
      </c>
      <c r="Y19" s="4">
        <v>4513</v>
      </c>
      <c r="Z19" s="4">
        <v>225.65</v>
      </c>
    </row>
    <row r="20" spans="1:26" x14ac:dyDescent="0.25">
      <c r="A20" t="s">
        <v>49</v>
      </c>
      <c r="B20" t="s">
        <v>139</v>
      </c>
      <c r="C20" t="s">
        <v>37</v>
      </c>
      <c r="D20" s="4">
        <v>255</v>
      </c>
      <c r="E20" s="4">
        <v>191</v>
      </c>
      <c r="F20" s="4">
        <v>188</v>
      </c>
      <c r="G20" s="4">
        <v>268</v>
      </c>
      <c r="H20" s="4" t="s">
        <v>27</v>
      </c>
      <c r="I20" s="4">
        <v>285</v>
      </c>
      <c r="J20" s="4">
        <v>212</v>
      </c>
      <c r="K20" s="4">
        <v>200</v>
      </c>
      <c r="L20" s="4">
        <v>392</v>
      </c>
      <c r="M20" s="4">
        <v>124</v>
      </c>
      <c r="N20" s="4">
        <v>216</v>
      </c>
      <c r="O20" s="4">
        <v>18</v>
      </c>
      <c r="P20" s="4">
        <v>173</v>
      </c>
      <c r="Q20" s="4">
        <v>18</v>
      </c>
      <c r="R20" s="4">
        <v>139</v>
      </c>
      <c r="S20" s="4">
        <v>134</v>
      </c>
      <c r="T20" s="4">
        <v>156</v>
      </c>
      <c r="U20" s="4" t="s">
        <v>27</v>
      </c>
      <c r="V20" s="4">
        <v>212</v>
      </c>
      <c r="W20" s="4">
        <v>132</v>
      </c>
      <c r="X20" s="4">
        <v>174</v>
      </c>
      <c r="Y20" s="4">
        <v>3487</v>
      </c>
      <c r="Z20" s="4">
        <v>183.52631578947367</v>
      </c>
    </row>
    <row r="21" spans="1:26" x14ac:dyDescent="0.25">
      <c r="A21" t="s">
        <v>50</v>
      </c>
      <c r="B21" t="s">
        <v>140</v>
      </c>
      <c r="C21" t="s">
        <v>37</v>
      </c>
      <c r="D21" s="4" t="s">
        <v>27</v>
      </c>
      <c r="E21" s="4" t="s">
        <v>27</v>
      </c>
      <c r="F21" s="4" t="s">
        <v>27</v>
      </c>
      <c r="G21" s="4" t="s">
        <v>27</v>
      </c>
      <c r="H21" s="4" t="s">
        <v>27</v>
      </c>
      <c r="I21" s="4" t="s">
        <v>27</v>
      </c>
      <c r="J21" s="4" t="s">
        <v>27</v>
      </c>
      <c r="K21" s="4" t="s">
        <v>27</v>
      </c>
      <c r="L21" s="4" t="s">
        <v>27</v>
      </c>
      <c r="M21" s="4" t="s">
        <v>27</v>
      </c>
      <c r="N21" s="4" t="s">
        <v>27</v>
      </c>
      <c r="O21" s="4" t="s">
        <v>27</v>
      </c>
      <c r="P21" s="4" t="s">
        <v>27</v>
      </c>
      <c r="Q21" s="4" t="s">
        <v>27</v>
      </c>
      <c r="R21" s="4" t="s">
        <v>27</v>
      </c>
      <c r="S21" s="4" t="s">
        <v>27</v>
      </c>
      <c r="T21" s="4" t="s">
        <v>27</v>
      </c>
      <c r="U21" s="4" t="s">
        <v>27</v>
      </c>
      <c r="V21" s="4" t="s">
        <v>27</v>
      </c>
      <c r="W21" s="4" t="s">
        <v>27</v>
      </c>
      <c r="X21" s="4" t="s">
        <v>27</v>
      </c>
      <c r="Y21" s="4">
        <v>0</v>
      </c>
      <c r="Z21" s="4" t="e">
        <v>#DIV/0!</v>
      </c>
    </row>
    <row r="22" spans="1:26" x14ac:dyDescent="0.25">
      <c r="A22" t="s">
        <v>51</v>
      </c>
      <c r="B22" t="s">
        <v>141</v>
      </c>
      <c r="C22" t="s">
        <v>37</v>
      </c>
      <c r="D22" s="4" t="s">
        <v>27</v>
      </c>
      <c r="E22" s="4" t="s">
        <v>27</v>
      </c>
      <c r="F22" s="4" t="s">
        <v>27</v>
      </c>
      <c r="G22" s="4" t="s">
        <v>27</v>
      </c>
      <c r="H22" s="4" t="s">
        <v>27</v>
      </c>
      <c r="I22" s="4" t="s">
        <v>27</v>
      </c>
      <c r="J22" s="4" t="s">
        <v>27</v>
      </c>
      <c r="K22" s="4" t="s">
        <v>27</v>
      </c>
      <c r="L22" s="4" t="s">
        <v>27</v>
      </c>
      <c r="M22" s="4" t="s">
        <v>27</v>
      </c>
      <c r="N22" s="4" t="s">
        <v>27</v>
      </c>
      <c r="O22" s="4" t="s">
        <v>27</v>
      </c>
      <c r="P22" s="4" t="s">
        <v>27</v>
      </c>
      <c r="Q22" s="4" t="s">
        <v>27</v>
      </c>
      <c r="R22" s="4" t="s">
        <v>27</v>
      </c>
      <c r="S22" s="4" t="s">
        <v>27</v>
      </c>
      <c r="T22" s="4" t="s">
        <v>27</v>
      </c>
      <c r="U22" s="4" t="s">
        <v>27</v>
      </c>
      <c r="V22" s="4" t="s">
        <v>27</v>
      </c>
      <c r="W22" s="4" t="s">
        <v>27</v>
      </c>
      <c r="X22" s="4" t="s">
        <v>27</v>
      </c>
      <c r="Y22" s="4">
        <v>0</v>
      </c>
      <c r="Z22" s="4" t="e">
        <v>#DIV/0!</v>
      </c>
    </row>
    <row r="23" spans="1:26" x14ac:dyDescent="0.25">
      <c r="A23" t="s">
        <v>52</v>
      </c>
      <c r="B23" t="s">
        <v>142</v>
      </c>
      <c r="C23" t="s">
        <v>37</v>
      </c>
      <c r="D23" s="4">
        <v>193</v>
      </c>
      <c r="E23" s="4">
        <v>193</v>
      </c>
      <c r="F23" s="4">
        <v>243</v>
      </c>
      <c r="G23" s="4">
        <v>214</v>
      </c>
      <c r="H23" s="4">
        <v>143</v>
      </c>
      <c r="I23" s="4">
        <v>214</v>
      </c>
      <c r="J23" s="4">
        <v>266</v>
      </c>
      <c r="K23" s="4">
        <v>206</v>
      </c>
      <c r="L23" s="4">
        <v>185</v>
      </c>
      <c r="M23" s="4">
        <v>165</v>
      </c>
      <c r="N23" s="4">
        <v>214</v>
      </c>
      <c r="O23" s="4">
        <v>192</v>
      </c>
      <c r="P23" s="4">
        <v>133</v>
      </c>
      <c r="Q23" s="4">
        <v>199</v>
      </c>
      <c r="R23" s="4">
        <v>91</v>
      </c>
      <c r="S23" s="4" t="s">
        <v>27</v>
      </c>
      <c r="T23" s="4" t="s">
        <v>27</v>
      </c>
      <c r="U23" s="4" t="s">
        <v>27</v>
      </c>
      <c r="V23" s="4" t="s">
        <v>27</v>
      </c>
      <c r="W23" s="4" t="s">
        <v>27</v>
      </c>
      <c r="X23" s="4" t="s">
        <v>27</v>
      </c>
      <c r="Y23" s="4">
        <v>2851</v>
      </c>
      <c r="Z23" s="4">
        <v>190.06666666666666</v>
      </c>
    </row>
    <row r="24" spans="1:26" x14ac:dyDescent="0.25">
      <c r="A24" t="s">
        <v>53</v>
      </c>
      <c r="B24" t="s">
        <v>143</v>
      </c>
      <c r="C24" t="s">
        <v>37</v>
      </c>
      <c r="D24" s="4">
        <v>34</v>
      </c>
      <c r="E24" s="4">
        <v>50</v>
      </c>
      <c r="F24" s="4">
        <v>33</v>
      </c>
      <c r="G24" s="4">
        <v>32</v>
      </c>
      <c r="H24" s="4">
        <v>51</v>
      </c>
      <c r="I24" s="4">
        <v>40</v>
      </c>
      <c r="J24" s="4">
        <v>57</v>
      </c>
      <c r="K24" s="4">
        <v>52</v>
      </c>
      <c r="L24" s="4">
        <v>57</v>
      </c>
      <c r="M24" s="4">
        <v>18</v>
      </c>
      <c r="N24" s="4">
        <v>36</v>
      </c>
      <c r="O24" s="4">
        <v>26</v>
      </c>
      <c r="P24" s="4">
        <v>41</v>
      </c>
      <c r="Q24" s="4">
        <v>32</v>
      </c>
      <c r="R24" s="4">
        <v>45</v>
      </c>
      <c r="S24" s="4">
        <v>41</v>
      </c>
      <c r="T24" s="4">
        <v>15</v>
      </c>
      <c r="U24" s="4" t="s">
        <v>27</v>
      </c>
      <c r="V24" s="4">
        <v>91</v>
      </c>
      <c r="W24" s="4">
        <v>34</v>
      </c>
      <c r="X24" s="4">
        <v>35</v>
      </c>
      <c r="Y24" s="4">
        <v>820</v>
      </c>
      <c r="Z24" s="4">
        <v>41</v>
      </c>
    </row>
    <row r="25" spans="1:26" x14ac:dyDescent="0.25">
      <c r="A25" t="s">
        <v>54</v>
      </c>
      <c r="B25" t="s">
        <v>144</v>
      </c>
      <c r="C25" t="s">
        <v>37</v>
      </c>
      <c r="D25" s="4">
        <v>18</v>
      </c>
      <c r="E25" s="4">
        <v>31</v>
      </c>
      <c r="F25" s="4">
        <v>24</v>
      </c>
      <c r="G25" s="4">
        <v>28</v>
      </c>
      <c r="H25" s="4">
        <v>20</v>
      </c>
      <c r="I25" s="4">
        <v>31</v>
      </c>
      <c r="J25" s="4">
        <v>37</v>
      </c>
      <c r="K25" s="4">
        <v>34</v>
      </c>
      <c r="L25" s="4">
        <v>29</v>
      </c>
      <c r="M25" s="4">
        <v>27</v>
      </c>
      <c r="N25" s="4">
        <v>34</v>
      </c>
      <c r="O25" s="4">
        <v>39</v>
      </c>
      <c r="P25" s="4">
        <v>25</v>
      </c>
      <c r="Q25" s="4">
        <v>28</v>
      </c>
      <c r="R25" s="4">
        <v>15</v>
      </c>
      <c r="S25" s="4">
        <v>42</v>
      </c>
      <c r="T25" s="4">
        <v>35</v>
      </c>
      <c r="U25" s="4" t="s">
        <v>27</v>
      </c>
      <c r="V25" s="4">
        <v>34</v>
      </c>
      <c r="W25" s="4">
        <v>27</v>
      </c>
      <c r="X25" s="4">
        <v>31</v>
      </c>
      <c r="Y25" s="4">
        <v>589</v>
      </c>
      <c r="Z25" s="4">
        <v>29.45</v>
      </c>
    </row>
    <row r="26" spans="1:26" x14ac:dyDescent="0.25">
      <c r="A26" t="s">
        <v>55</v>
      </c>
      <c r="B26" t="s">
        <v>145</v>
      </c>
      <c r="C26" t="s">
        <v>56</v>
      </c>
      <c r="D26" s="4" t="s">
        <v>27</v>
      </c>
      <c r="E26" s="4">
        <v>16</v>
      </c>
      <c r="F26" s="4" t="s">
        <v>27</v>
      </c>
      <c r="G26" s="4">
        <v>9</v>
      </c>
      <c r="H26" s="4">
        <v>8</v>
      </c>
      <c r="I26" s="4" t="s">
        <v>27</v>
      </c>
      <c r="J26" s="4" t="s">
        <v>27</v>
      </c>
      <c r="K26" s="4">
        <v>30</v>
      </c>
      <c r="L26" s="4">
        <v>20</v>
      </c>
      <c r="M26" s="4" t="s">
        <v>27</v>
      </c>
      <c r="N26" s="4">
        <v>16</v>
      </c>
      <c r="O26" s="4" t="s">
        <v>27</v>
      </c>
      <c r="P26" s="4">
        <v>17</v>
      </c>
      <c r="Q26" s="4">
        <v>0</v>
      </c>
      <c r="R26" s="4">
        <v>1</v>
      </c>
      <c r="S26" s="4">
        <v>18</v>
      </c>
      <c r="T26" s="4">
        <v>1</v>
      </c>
      <c r="U26" s="4" t="s">
        <v>27</v>
      </c>
      <c r="V26" s="4">
        <v>29</v>
      </c>
      <c r="W26" s="4">
        <v>1</v>
      </c>
      <c r="X26" s="4">
        <v>18</v>
      </c>
      <c r="Y26" s="4">
        <v>184</v>
      </c>
      <c r="Z26" s="4">
        <v>13.142857142857142</v>
      </c>
    </row>
    <row r="27" spans="1:26" x14ac:dyDescent="0.25">
      <c r="A27" t="s">
        <v>57</v>
      </c>
      <c r="B27" t="s">
        <v>146</v>
      </c>
      <c r="C27" t="s">
        <v>58</v>
      </c>
      <c r="D27" s="4">
        <v>76</v>
      </c>
      <c r="E27" s="4">
        <v>79</v>
      </c>
      <c r="F27" s="4">
        <v>73</v>
      </c>
      <c r="G27" s="4" t="s">
        <v>27</v>
      </c>
      <c r="H27" s="4">
        <v>83</v>
      </c>
      <c r="I27" s="4">
        <v>113</v>
      </c>
      <c r="J27" s="4">
        <v>80</v>
      </c>
      <c r="K27" s="4">
        <v>176</v>
      </c>
      <c r="L27" s="4">
        <v>108</v>
      </c>
      <c r="M27" s="4">
        <v>111</v>
      </c>
      <c r="N27" s="4">
        <v>118</v>
      </c>
      <c r="O27" s="4">
        <v>148</v>
      </c>
      <c r="P27" s="4">
        <v>133</v>
      </c>
      <c r="Q27" s="4">
        <v>84</v>
      </c>
      <c r="R27" s="4">
        <v>77</v>
      </c>
      <c r="S27" s="4">
        <v>143</v>
      </c>
      <c r="T27" s="4">
        <v>170</v>
      </c>
      <c r="U27" s="4" t="s">
        <v>27</v>
      </c>
      <c r="V27" s="4">
        <v>161</v>
      </c>
      <c r="W27" s="4">
        <v>190</v>
      </c>
      <c r="X27" s="4">
        <v>114</v>
      </c>
      <c r="Y27" s="4">
        <v>2237</v>
      </c>
      <c r="Z27" s="4">
        <v>117.73684210526316</v>
      </c>
    </row>
    <row r="28" spans="1:26" x14ac:dyDescent="0.25">
      <c r="A28" t="s">
        <v>59</v>
      </c>
      <c r="B28" t="s">
        <v>131</v>
      </c>
      <c r="C28" t="s">
        <v>58</v>
      </c>
      <c r="D28" s="4">
        <v>60</v>
      </c>
      <c r="E28" s="4">
        <v>52</v>
      </c>
      <c r="F28" s="4">
        <v>64</v>
      </c>
      <c r="G28" s="4">
        <v>88</v>
      </c>
      <c r="H28" s="4">
        <v>39</v>
      </c>
      <c r="I28" s="4">
        <v>61</v>
      </c>
      <c r="J28" s="4">
        <v>63</v>
      </c>
      <c r="K28" s="4">
        <v>3</v>
      </c>
      <c r="L28" s="4">
        <v>58</v>
      </c>
      <c r="M28" s="4" t="s">
        <v>27</v>
      </c>
      <c r="N28" s="4">
        <v>32</v>
      </c>
      <c r="O28" s="4" t="s">
        <v>27</v>
      </c>
      <c r="P28" s="4" t="s">
        <v>27</v>
      </c>
      <c r="Q28" s="4">
        <v>32</v>
      </c>
      <c r="R28" s="4">
        <v>26</v>
      </c>
      <c r="S28" s="4">
        <v>31</v>
      </c>
      <c r="T28" s="4">
        <v>19</v>
      </c>
      <c r="U28" s="4" t="s">
        <v>27</v>
      </c>
      <c r="V28" s="4">
        <v>32</v>
      </c>
      <c r="W28" s="4" t="s">
        <v>27</v>
      </c>
      <c r="X28" s="4">
        <v>62</v>
      </c>
      <c r="Y28" s="4">
        <v>722</v>
      </c>
      <c r="Z28" s="4">
        <v>45.125</v>
      </c>
    </row>
    <row r="29" spans="1:26" x14ac:dyDescent="0.25">
      <c r="A29" t="s">
        <v>60</v>
      </c>
      <c r="B29" t="s">
        <v>147</v>
      </c>
      <c r="C29" t="s">
        <v>58</v>
      </c>
      <c r="D29" s="4" t="s">
        <v>27</v>
      </c>
      <c r="E29" s="4" t="s">
        <v>27</v>
      </c>
      <c r="F29" s="4" t="s">
        <v>27</v>
      </c>
      <c r="G29" s="4">
        <v>57</v>
      </c>
      <c r="H29" s="4" t="s">
        <v>27</v>
      </c>
      <c r="I29" s="4">
        <v>4</v>
      </c>
      <c r="J29" s="4">
        <v>5</v>
      </c>
      <c r="K29" s="4">
        <v>12</v>
      </c>
      <c r="L29" s="4" t="s">
        <v>27</v>
      </c>
      <c r="M29" s="4">
        <v>6</v>
      </c>
      <c r="N29" s="4">
        <v>4</v>
      </c>
      <c r="O29" s="4">
        <v>8</v>
      </c>
      <c r="P29" s="4">
        <v>7</v>
      </c>
      <c r="Q29" s="4">
        <v>5</v>
      </c>
      <c r="R29" s="4">
        <v>8</v>
      </c>
      <c r="S29" s="4">
        <v>9</v>
      </c>
      <c r="T29" s="4">
        <v>13</v>
      </c>
      <c r="U29" s="4" t="s">
        <v>27</v>
      </c>
      <c r="V29" s="4">
        <v>23</v>
      </c>
      <c r="W29" s="4">
        <v>19</v>
      </c>
      <c r="X29" s="4">
        <v>18</v>
      </c>
      <c r="Y29" s="4">
        <v>198</v>
      </c>
      <c r="Z29" s="4">
        <v>13.2</v>
      </c>
    </row>
    <row r="30" spans="1:26" x14ac:dyDescent="0.25">
      <c r="A30" t="s">
        <v>61</v>
      </c>
      <c r="B30" t="s">
        <v>148</v>
      </c>
      <c r="C30" t="s">
        <v>62</v>
      </c>
      <c r="D30" s="4">
        <v>24</v>
      </c>
      <c r="E30" s="4">
        <v>11</v>
      </c>
      <c r="F30" s="4">
        <v>22</v>
      </c>
      <c r="G30" s="4">
        <v>18</v>
      </c>
      <c r="H30" s="4">
        <v>13</v>
      </c>
      <c r="I30" s="4">
        <v>12</v>
      </c>
      <c r="J30" s="4">
        <v>6</v>
      </c>
      <c r="K30" s="4">
        <v>13</v>
      </c>
      <c r="L30" s="4">
        <v>11</v>
      </c>
      <c r="M30" s="4" t="s">
        <v>27</v>
      </c>
      <c r="N30" s="4">
        <v>27</v>
      </c>
      <c r="O30" s="4">
        <v>16</v>
      </c>
      <c r="P30" s="4">
        <v>19</v>
      </c>
      <c r="Q30" s="4">
        <v>19</v>
      </c>
      <c r="R30" s="4">
        <v>8</v>
      </c>
      <c r="S30" s="4">
        <v>8</v>
      </c>
      <c r="T30" s="4">
        <v>14</v>
      </c>
      <c r="U30" s="4" t="s">
        <v>27</v>
      </c>
      <c r="V30" s="4">
        <v>28</v>
      </c>
      <c r="W30" s="4">
        <v>4</v>
      </c>
      <c r="X30" s="4">
        <v>6</v>
      </c>
      <c r="Y30" s="4">
        <v>279</v>
      </c>
      <c r="Z30" s="4">
        <v>14.684210526315789</v>
      </c>
    </row>
    <row r="31" spans="1:26" x14ac:dyDescent="0.25">
      <c r="A31" t="s">
        <v>63</v>
      </c>
      <c r="B31" t="s">
        <v>149</v>
      </c>
      <c r="C31" t="s">
        <v>64</v>
      </c>
      <c r="D31" s="4" t="s">
        <v>27</v>
      </c>
      <c r="E31" s="4" t="s">
        <v>27</v>
      </c>
      <c r="F31" s="4" t="s">
        <v>27</v>
      </c>
      <c r="G31" s="4" t="s">
        <v>27</v>
      </c>
      <c r="H31" s="4" t="s">
        <v>27</v>
      </c>
      <c r="I31" s="4" t="s">
        <v>27</v>
      </c>
      <c r="J31" s="4" t="s">
        <v>27</v>
      </c>
      <c r="K31" s="4" t="s">
        <v>27</v>
      </c>
      <c r="L31" s="4" t="s">
        <v>27</v>
      </c>
      <c r="M31" s="4" t="s">
        <v>27</v>
      </c>
      <c r="N31" s="4" t="s">
        <v>27</v>
      </c>
      <c r="O31" s="4" t="s">
        <v>27</v>
      </c>
      <c r="P31" s="4" t="s">
        <v>27</v>
      </c>
      <c r="Q31" s="4" t="s">
        <v>27</v>
      </c>
      <c r="R31" s="4" t="s">
        <v>27</v>
      </c>
      <c r="S31" s="4" t="s">
        <v>27</v>
      </c>
      <c r="T31" s="4" t="s">
        <v>27</v>
      </c>
      <c r="U31" s="4" t="s">
        <v>27</v>
      </c>
      <c r="V31" s="4" t="s">
        <v>27</v>
      </c>
      <c r="W31" s="4" t="s">
        <v>27</v>
      </c>
      <c r="X31" s="4" t="s">
        <v>27</v>
      </c>
      <c r="Y31" s="4">
        <v>0</v>
      </c>
      <c r="Z31" s="4" t="e">
        <v>#DIV/0!</v>
      </c>
    </row>
    <row r="32" spans="1:26" x14ac:dyDescent="0.25">
      <c r="A32" t="s">
        <v>65</v>
      </c>
      <c r="B32" t="s">
        <v>150</v>
      </c>
      <c r="C32" t="s">
        <v>66</v>
      </c>
      <c r="D32" s="4" t="s">
        <v>27</v>
      </c>
      <c r="E32" s="4" t="s">
        <v>27</v>
      </c>
      <c r="F32" s="4" t="s">
        <v>27</v>
      </c>
      <c r="G32" s="4" t="s">
        <v>27</v>
      </c>
      <c r="H32" s="4" t="s">
        <v>27</v>
      </c>
      <c r="I32" s="4" t="s">
        <v>27</v>
      </c>
      <c r="J32" s="4" t="s">
        <v>27</v>
      </c>
      <c r="K32" s="4" t="s">
        <v>27</v>
      </c>
      <c r="L32" s="4" t="s">
        <v>27</v>
      </c>
      <c r="M32" s="4" t="s">
        <v>27</v>
      </c>
      <c r="N32" s="4" t="s">
        <v>27</v>
      </c>
      <c r="O32" s="4" t="s">
        <v>27</v>
      </c>
      <c r="P32" s="4" t="s">
        <v>27</v>
      </c>
      <c r="Q32" s="4" t="s">
        <v>27</v>
      </c>
      <c r="R32" s="4" t="s">
        <v>27</v>
      </c>
      <c r="S32" s="4" t="s">
        <v>27</v>
      </c>
      <c r="T32" s="4" t="s">
        <v>27</v>
      </c>
      <c r="U32" s="4" t="s">
        <v>27</v>
      </c>
      <c r="V32" s="4" t="s">
        <v>27</v>
      </c>
      <c r="W32" s="4" t="s">
        <v>27</v>
      </c>
      <c r="X32" s="4" t="s">
        <v>27</v>
      </c>
      <c r="Y32" s="4">
        <v>0</v>
      </c>
      <c r="Z32" s="4" t="e">
        <v>#DIV/0!</v>
      </c>
    </row>
    <row r="33" spans="1:26" x14ac:dyDescent="0.25">
      <c r="A33" t="s">
        <v>67</v>
      </c>
      <c r="B33" t="s">
        <v>153</v>
      </c>
      <c r="C33" t="s">
        <v>68</v>
      </c>
      <c r="D33" s="4">
        <v>105</v>
      </c>
      <c r="E33" s="4">
        <v>91</v>
      </c>
      <c r="F33" s="4">
        <v>104</v>
      </c>
      <c r="G33" s="4">
        <v>68</v>
      </c>
      <c r="H33" s="4">
        <v>63</v>
      </c>
      <c r="I33" s="4">
        <v>112</v>
      </c>
      <c r="J33" s="4">
        <v>100</v>
      </c>
      <c r="K33" s="4">
        <v>70</v>
      </c>
      <c r="L33" s="4">
        <v>97</v>
      </c>
      <c r="M33" s="4">
        <v>77</v>
      </c>
      <c r="N33" s="4">
        <v>97</v>
      </c>
      <c r="O33" s="4">
        <v>103</v>
      </c>
      <c r="P33" s="4">
        <v>99</v>
      </c>
      <c r="Q33" s="4">
        <v>108</v>
      </c>
      <c r="R33" s="4">
        <v>62</v>
      </c>
      <c r="S33" s="4">
        <v>78</v>
      </c>
      <c r="T33" s="4">
        <v>102</v>
      </c>
      <c r="U33" s="4" t="s">
        <v>27</v>
      </c>
      <c r="V33" s="4">
        <v>130</v>
      </c>
      <c r="W33" s="4">
        <v>92</v>
      </c>
      <c r="X33" s="4">
        <v>84</v>
      </c>
      <c r="Y33" s="4">
        <v>1842</v>
      </c>
      <c r="Z33" s="4">
        <v>92.1</v>
      </c>
    </row>
    <row r="34" spans="1:26" x14ac:dyDescent="0.25">
      <c r="A34" t="s">
        <v>69</v>
      </c>
      <c r="B34" t="s">
        <v>154</v>
      </c>
      <c r="C34" t="s">
        <v>70</v>
      </c>
      <c r="D34" s="4">
        <v>60</v>
      </c>
      <c r="E34" s="4">
        <v>59</v>
      </c>
      <c r="F34" s="4">
        <v>50</v>
      </c>
      <c r="G34" s="4">
        <v>82</v>
      </c>
      <c r="H34" s="4">
        <v>30</v>
      </c>
      <c r="I34" s="4">
        <v>55</v>
      </c>
      <c r="J34" s="4">
        <v>64</v>
      </c>
      <c r="K34" s="4">
        <v>89</v>
      </c>
      <c r="L34" s="4">
        <v>79</v>
      </c>
      <c r="M34" s="4">
        <v>15</v>
      </c>
      <c r="N34" s="4">
        <v>65</v>
      </c>
      <c r="O34" s="4">
        <v>41</v>
      </c>
      <c r="P34" s="4">
        <v>62</v>
      </c>
      <c r="Q34" s="4">
        <v>0</v>
      </c>
      <c r="R34" s="4">
        <v>92</v>
      </c>
      <c r="S34" s="4">
        <v>117</v>
      </c>
      <c r="T34" s="4">
        <v>91</v>
      </c>
      <c r="U34" s="4" t="s">
        <v>27</v>
      </c>
      <c r="V34" s="4">
        <v>208</v>
      </c>
      <c r="W34" s="4">
        <v>49</v>
      </c>
      <c r="X34" s="4">
        <v>68</v>
      </c>
      <c r="Y34" s="4">
        <v>1376</v>
      </c>
      <c r="Z34" s="4">
        <v>68.8</v>
      </c>
    </row>
    <row r="35" spans="1:26" x14ac:dyDescent="0.25">
      <c r="A35" t="s">
        <v>71</v>
      </c>
      <c r="B35" t="s">
        <v>155</v>
      </c>
      <c r="C35" t="s">
        <v>72</v>
      </c>
      <c r="D35" s="4">
        <v>58</v>
      </c>
      <c r="E35" s="4">
        <v>33</v>
      </c>
      <c r="F35" s="4">
        <v>47</v>
      </c>
      <c r="G35" s="4">
        <v>48</v>
      </c>
      <c r="H35" s="4">
        <v>27</v>
      </c>
      <c r="I35" s="4">
        <v>60</v>
      </c>
      <c r="J35" s="4">
        <v>49</v>
      </c>
      <c r="K35" s="4">
        <v>49</v>
      </c>
      <c r="L35" s="4">
        <v>26</v>
      </c>
      <c r="M35" s="4">
        <v>16</v>
      </c>
      <c r="N35" s="4">
        <v>25</v>
      </c>
      <c r="O35" s="4">
        <v>30</v>
      </c>
      <c r="P35" s="4">
        <v>30</v>
      </c>
      <c r="Q35" s="4">
        <v>7</v>
      </c>
      <c r="R35" s="4">
        <v>31</v>
      </c>
      <c r="S35" s="4">
        <v>28</v>
      </c>
      <c r="T35" s="4">
        <v>31</v>
      </c>
      <c r="U35" s="4" t="s">
        <v>27</v>
      </c>
      <c r="V35" s="4">
        <v>48</v>
      </c>
      <c r="W35" s="4">
        <v>47</v>
      </c>
      <c r="X35" s="4">
        <v>42</v>
      </c>
      <c r="Y35" s="4">
        <v>732</v>
      </c>
      <c r="Z35" s="4">
        <v>36.6</v>
      </c>
    </row>
    <row r="36" spans="1:26" x14ac:dyDescent="0.25">
      <c r="A36" t="s">
        <v>73</v>
      </c>
      <c r="B36" t="s">
        <v>156</v>
      </c>
      <c r="C36" t="s">
        <v>74</v>
      </c>
      <c r="D36" s="4">
        <v>12</v>
      </c>
      <c r="E36" s="4">
        <v>52</v>
      </c>
      <c r="F36" s="4" t="s">
        <v>27</v>
      </c>
      <c r="G36" s="4" t="s">
        <v>27</v>
      </c>
      <c r="H36" s="4">
        <v>67</v>
      </c>
      <c r="I36" s="4" t="s">
        <v>27</v>
      </c>
      <c r="J36" s="4">
        <v>65</v>
      </c>
      <c r="K36" s="4" t="s">
        <v>27</v>
      </c>
      <c r="L36" s="4" t="s">
        <v>27</v>
      </c>
      <c r="M36" s="4">
        <v>100</v>
      </c>
      <c r="N36" s="4">
        <v>34</v>
      </c>
      <c r="O36" s="4" t="s">
        <v>27</v>
      </c>
      <c r="P36" s="4" t="s">
        <v>27</v>
      </c>
      <c r="Q36" s="4">
        <v>0</v>
      </c>
      <c r="R36" s="4">
        <v>102</v>
      </c>
      <c r="S36" s="4" t="s">
        <v>27</v>
      </c>
      <c r="T36" s="4">
        <v>67</v>
      </c>
      <c r="U36" s="4" t="s">
        <v>27</v>
      </c>
      <c r="V36" s="4" t="s">
        <v>27</v>
      </c>
      <c r="W36" s="4">
        <v>67</v>
      </c>
      <c r="X36" s="4" t="s">
        <v>27</v>
      </c>
      <c r="Y36" s="4">
        <v>566</v>
      </c>
      <c r="Z36" s="4">
        <v>56.6</v>
      </c>
    </row>
    <row r="37" spans="1:26" x14ac:dyDescent="0.25">
      <c r="A37" t="s">
        <v>75</v>
      </c>
      <c r="B37" t="s">
        <v>157</v>
      </c>
      <c r="C37" t="s">
        <v>76</v>
      </c>
      <c r="D37" s="4">
        <v>49</v>
      </c>
      <c r="E37" s="4">
        <v>45</v>
      </c>
      <c r="F37" s="4">
        <v>67</v>
      </c>
      <c r="G37" s="4">
        <v>29</v>
      </c>
      <c r="H37" s="4">
        <v>43</v>
      </c>
      <c r="I37" s="4">
        <v>56</v>
      </c>
      <c r="J37" s="4">
        <v>95</v>
      </c>
      <c r="K37" s="4">
        <v>67</v>
      </c>
      <c r="L37" s="4">
        <v>47</v>
      </c>
      <c r="M37" s="4">
        <v>59</v>
      </c>
      <c r="N37" s="4">
        <v>53</v>
      </c>
      <c r="O37" s="4">
        <v>62</v>
      </c>
      <c r="P37" s="4">
        <v>67</v>
      </c>
      <c r="Q37" s="4">
        <v>50</v>
      </c>
      <c r="R37" s="4">
        <v>54</v>
      </c>
      <c r="S37" s="4">
        <v>51</v>
      </c>
      <c r="T37" s="4">
        <v>65</v>
      </c>
      <c r="U37" s="4" t="s">
        <v>27</v>
      </c>
      <c r="V37" s="4">
        <v>75</v>
      </c>
      <c r="W37" s="4">
        <v>61</v>
      </c>
      <c r="X37" s="4">
        <v>51</v>
      </c>
      <c r="Y37" s="4">
        <v>1146</v>
      </c>
      <c r="Z37" s="4">
        <v>57.3</v>
      </c>
    </row>
    <row r="38" spans="1:26" x14ac:dyDescent="0.25">
      <c r="A38" t="s">
        <v>77</v>
      </c>
      <c r="B38" t="s">
        <v>158</v>
      </c>
      <c r="C38" t="s">
        <v>78</v>
      </c>
      <c r="D38" s="4" t="s">
        <v>27</v>
      </c>
      <c r="E38" s="4" t="s">
        <v>27</v>
      </c>
      <c r="F38" s="4" t="s">
        <v>27</v>
      </c>
      <c r="G38" s="4" t="s">
        <v>27</v>
      </c>
      <c r="H38" s="4" t="s">
        <v>27</v>
      </c>
      <c r="I38" s="4" t="s">
        <v>27</v>
      </c>
      <c r="J38" s="4" t="s">
        <v>27</v>
      </c>
      <c r="K38" s="4" t="s">
        <v>27</v>
      </c>
      <c r="L38" s="4" t="s">
        <v>27</v>
      </c>
      <c r="M38" s="4" t="s">
        <v>27</v>
      </c>
      <c r="N38" s="4" t="s">
        <v>27</v>
      </c>
      <c r="O38" s="4" t="s">
        <v>27</v>
      </c>
      <c r="P38" s="4" t="s">
        <v>27</v>
      </c>
      <c r="Q38" s="4" t="s">
        <v>27</v>
      </c>
      <c r="R38" s="4" t="s">
        <v>27</v>
      </c>
      <c r="S38" s="4" t="s">
        <v>27</v>
      </c>
      <c r="T38" s="4" t="s">
        <v>27</v>
      </c>
      <c r="U38" s="4" t="s">
        <v>27</v>
      </c>
      <c r="V38" s="4" t="s">
        <v>27</v>
      </c>
      <c r="W38" s="4" t="s">
        <v>27</v>
      </c>
      <c r="X38" s="4" t="s">
        <v>27</v>
      </c>
      <c r="Y38" s="4">
        <v>0</v>
      </c>
      <c r="Z38" s="4" t="e">
        <v>#DIV/0!</v>
      </c>
    </row>
    <row r="39" spans="1:26" x14ac:dyDescent="0.25">
      <c r="A39" t="s">
        <v>79</v>
      </c>
      <c r="B39" t="s">
        <v>159</v>
      </c>
      <c r="C39" t="s">
        <v>78</v>
      </c>
      <c r="D39" s="4">
        <v>69</v>
      </c>
      <c r="E39" s="4">
        <v>41</v>
      </c>
      <c r="F39" s="4">
        <v>104</v>
      </c>
      <c r="G39" s="4">
        <v>76</v>
      </c>
      <c r="H39" s="4">
        <v>51</v>
      </c>
      <c r="I39" s="4">
        <v>94</v>
      </c>
      <c r="J39" s="4">
        <v>147</v>
      </c>
      <c r="K39" s="4">
        <v>86</v>
      </c>
      <c r="L39" s="4">
        <v>97</v>
      </c>
      <c r="M39" s="4">
        <v>86</v>
      </c>
      <c r="N39" s="4">
        <v>71</v>
      </c>
      <c r="O39" s="4">
        <v>79</v>
      </c>
      <c r="P39" s="4">
        <v>129</v>
      </c>
      <c r="Q39" s="4">
        <v>5</v>
      </c>
      <c r="R39" s="4">
        <v>169</v>
      </c>
      <c r="S39" s="4">
        <v>54</v>
      </c>
      <c r="T39" s="4">
        <v>99</v>
      </c>
      <c r="U39" s="4" t="s">
        <v>27</v>
      </c>
      <c r="V39" s="4">
        <v>197</v>
      </c>
      <c r="W39" s="4">
        <v>104</v>
      </c>
      <c r="X39" s="4">
        <v>96</v>
      </c>
      <c r="Y39" s="4">
        <v>1854</v>
      </c>
      <c r="Z39" s="4">
        <v>92.7</v>
      </c>
    </row>
    <row r="40" spans="1:26" x14ac:dyDescent="0.25">
      <c r="A40" t="s">
        <v>80</v>
      </c>
      <c r="B40" t="s">
        <v>158</v>
      </c>
      <c r="C40" t="s">
        <v>81</v>
      </c>
      <c r="D40" s="4">
        <v>5</v>
      </c>
      <c r="E40" s="4">
        <v>18</v>
      </c>
      <c r="F40" s="4">
        <v>1</v>
      </c>
      <c r="G40" s="4" t="s">
        <v>27</v>
      </c>
      <c r="H40" s="4">
        <v>20</v>
      </c>
      <c r="I40" s="4">
        <v>21</v>
      </c>
      <c r="J40" s="4">
        <v>2</v>
      </c>
      <c r="K40" s="4">
        <v>19</v>
      </c>
      <c r="L40" s="4">
        <v>16</v>
      </c>
      <c r="M40" s="4">
        <v>8</v>
      </c>
      <c r="N40" s="4">
        <v>48</v>
      </c>
      <c r="O40" s="4" t="s">
        <v>27</v>
      </c>
      <c r="P40" s="4" t="s">
        <v>27</v>
      </c>
      <c r="Q40" s="4">
        <v>0</v>
      </c>
      <c r="R40" s="4" t="s">
        <v>27</v>
      </c>
      <c r="S40" s="4" t="s">
        <v>27</v>
      </c>
      <c r="T40" s="4" t="s">
        <v>27</v>
      </c>
      <c r="U40" s="4" t="s">
        <v>27</v>
      </c>
      <c r="V40" s="4" t="s">
        <v>27</v>
      </c>
      <c r="W40" s="4" t="s">
        <v>27</v>
      </c>
      <c r="X40" s="4" t="s">
        <v>27</v>
      </c>
      <c r="Y40" s="4">
        <v>158</v>
      </c>
      <c r="Z40" s="4">
        <v>14.363636363636363</v>
      </c>
    </row>
    <row r="41" spans="1:26" x14ac:dyDescent="0.25">
      <c r="A41" t="s">
        <v>82</v>
      </c>
      <c r="B41" t="s">
        <v>160</v>
      </c>
      <c r="C41" t="s">
        <v>81</v>
      </c>
      <c r="D41" s="4">
        <v>33</v>
      </c>
      <c r="E41" s="4">
        <v>63</v>
      </c>
      <c r="F41" s="4">
        <v>47</v>
      </c>
      <c r="G41" s="4">
        <v>51</v>
      </c>
      <c r="H41" s="4">
        <v>6</v>
      </c>
      <c r="I41" s="4">
        <v>63</v>
      </c>
      <c r="J41" s="4">
        <v>53</v>
      </c>
      <c r="K41" s="4">
        <v>64</v>
      </c>
      <c r="L41" s="4">
        <v>83</v>
      </c>
      <c r="M41" s="4">
        <v>75</v>
      </c>
      <c r="N41" s="4">
        <v>39</v>
      </c>
      <c r="O41" s="4">
        <v>32</v>
      </c>
      <c r="P41" s="4" t="s">
        <v>27</v>
      </c>
      <c r="Q41" s="4">
        <v>94</v>
      </c>
      <c r="R41" s="4">
        <v>107</v>
      </c>
      <c r="S41" s="4">
        <v>67</v>
      </c>
      <c r="T41" s="4">
        <v>98</v>
      </c>
      <c r="U41" s="4" t="s">
        <v>27</v>
      </c>
      <c r="V41" s="4">
        <v>78</v>
      </c>
      <c r="W41" s="4">
        <v>54</v>
      </c>
      <c r="X41" s="4">
        <v>98</v>
      </c>
      <c r="Y41" s="4">
        <v>1205</v>
      </c>
      <c r="Z41" s="4">
        <v>63.421052631578945</v>
      </c>
    </row>
    <row r="42" spans="1:26" x14ac:dyDescent="0.25">
      <c r="A42" t="s">
        <v>83</v>
      </c>
      <c r="B42" t="s">
        <v>124</v>
      </c>
      <c r="C42" t="s">
        <v>81</v>
      </c>
      <c r="D42" s="4" t="s">
        <v>27</v>
      </c>
      <c r="E42" s="4" t="s">
        <v>27</v>
      </c>
      <c r="F42" s="4" t="s">
        <v>27</v>
      </c>
      <c r="G42" s="4" t="s">
        <v>27</v>
      </c>
      <c r="H42" s="4" t="s">
        <v>27</v>
      </c>
      <c r="I42" s="4" t="s">
        <v>27</v>
      </c>
      <c r="J42" s="4" t="s">
        <v>27</v>
      </c>
      <c r="K42" s="4" t="s">
        <v>27</v>
      </c>
      <c r="L42" s="4" t="s">
        <v>27</v>
      </c>
      <c r="M42" s="4" t="s">
        <v>27</v>
      </c>
      <c r="N42" s="4" t="s">
        <v>27</v>
      </c>
      <c r="O42" s="4" t="s">
        <v>27</v>
      </c>
      <c r="P42" s="4" t="s">
        <v>27</v>
      </c>
      <c r="Q42" s="4" t="s">
        <v>27</v>
      </c>
      <c r="R42" s="4" t="s">
        <v>27</v>
      </c>
      <c r="S42" s="4" t="s">
        <v>27</v>
      </c>
      <c r="T42" s="4" t="s">
        <v>27</v>
      </c>
      <c r="U42" s="4" t="s">
        <v>27</v>
      </c>
      <c r="V42" s="4" t="s">
        <v>27</v>
      </c>
      <c r="W42" s="4" t="s">
        <v>27</v>
      </c>
      <c r="X42" s="4" t="s">
        <v>27</v>
      </c>
      <c r="Y42" s="4">
        <v>0</v>
      </c>
      <c r="Z42" s="4" t="e">
        <v>#DIV/0!</v>
      </c>
    </row>
    <row r="43" spans="1:26" x14ac:dyDescent="0.25">
      <c r="A43" t="s">
        <v>84</v>
      </c>
      <c r="B43" t="s">
        <v>161</v>
      </c>
      <c r="C43" t="s">
        <v>85</v>
      </c>
      <c r="D43" s="4">
        <v>122</v>
      </c>
      <c r="E43" s="4">
        <v>124</v>
      </c>
      <c r="F43" s="4">
        <v>121</v>
      </c>
      <c r="G43" s="4">
        <v>119</v>
      </c>
      <c r="H43" s="4">
        <v>127</v>
      </c>
      <c r="I43" s="4">
        <v>125</v>
      </c>
      <c r="J43" s="4">
        <v>119</v>
      </c>
      <c r="K43" s="4">
        <v>171</v>
      </c>
      <c r="L43" s="4">
        <v>151</v>
      </c>
      <c r="M43" s="4">
        <v>148</v>
      </c>
      <c r="N43" s="4">
        <v>154</v>
      </c>
      <c r="O43" s="4">
        <v>162</v>
      </c>
      <c r="P43" s="4">
        <v>173</v>
      </c>
      <c r="Q43" s="4">
        <v>168</v>
      </c>
      <c r="R43" s="4">
        <v>92</v>
      </c>
      <c r="S43" s="4">
        <v>281</v>
      </c>
      <c r="T43" s="4">
        <v>141</v>
      </c>
      <c r="U43" s="4" t="s">
        <v>27</v>
      </c>
      <c r="V43" s="4">
        <v>202</v>
      </c>
      <c r="W43" s="4">
        <v>163</v>
      </c>
      <c r="X43" s="4">
        <v>125</v>
      </c>
      <c r="Y43" s="4">
        <v>2988</v>
      </c>
      <c r="Z43" s="4">
        <v>149.4</v>
      </c>
    </row>
    <row r="44" spans="1:26" x14ac:dyDescent="0.25">
      <c r="A44" t="s">
        <v>86</v>
      </c>
      <c r="B44" t="s">
        <v>162</v>
      </c>
      <c r="C44" t="s">
        <v>85</v>
      </c>
      <c r="D44" s="4" t="s">
        <v>27</v>
      </c>
      <c r="E44" s="4" t="s">
        <v>27</v>
      </c>
      <c r="F44" s="4" t="s">
        <v>27</v>
      </c>
      <c r="G44" s="4" t="s">
        <v>27</v>
      </c>
      <c r="H44" s="4" t="s">
        <v>27</v>
      </c>
      <c r="I44" s="4" t="s">
        <v>27</v>
      </c>
      <c r="J44" s="4" t="s">
        <v>27</v>
      </c>
      <c r="K44" s="4" t="s">
        <v>27</v>
      </c>
      <c r="L44" s="4" t="s">
        <v>27</v>
      </c>
      <c r="M44" s="4" t="s">
        <v>27</v>
      </c>
      <c r="N44" s="4" t="s">
        <v>27</v>
      </c>
      <c r="O44" s="4" t="s">
        <v>27</v>
      </c>
      <c r="P44" s="4" t="s">
        <v>27</v>
      </c>
      <c r="Q44" s="4" t="s">
        <v>27</v>
      </c>
      <c r="R44" s="4" t="s">
        <v>27</v>
      </c>
      <c r="S44" s="4" t="s">
        <v>27</v>
      </c>
      <c r="T44" s="4" t="s">
        <v>27</v>
      </c>
      <c r="U44" s="4" t="s">
        <v>27</v>
      </c>
      <c r="V44" s="4" t="s">
        <v>27</v>
      </c>
      <c r="W44" s="4" t="s">
        <v>27</v>
      </c>
      <c r="X44" s="4" t="s">
        <v>27</v>
      </c>
      <c r="Y44" s="4">
        <v>0</v>
      </c>
      <c r="Z44" s="4" t="e">
        <v>#DIV/0!</v>
      </c>
    </row>
    <row r="45" spans="1:26" x14ac:dyDescent="0.25">
      <c r="A45" t="s">
        <v>87</v>
      </c>
      <c r="B45" t="s">
        <v>163</v>
      </c>
      <c r="C45" t="s">
        <v>85</v>
      </c>
      <c r="D45" s="4">
        <v>156</v>
      </c>
      <c r="E45" s="4">
        <v>149</v>
      </c>
      <c r="F45" s="4">
        <v>210</v>
      </c>
      <c r="G45" s="4">
        <v>198</v>
      </c>
      <c r="H45" s="4">
        <v>132</v>
      </c>
      <c r="I45" s="4">
        <v>181</v>
      </c>
      <c r="J45" s="4">
        <v>210</v>
      </c>
      <c r="K45" s="4">
        <v>174</v>
      </c>
      <c r="L45" s="4">
        <v>189</v>
      </c>
      <c r="M45" s="4">
        <v>157</v>
      </c>
      <c r="N45" s="4">
        <v>151</v>
      </c>
      <c r="O45" s="4">
        <v>129</v>
      </c>
      <c r="P45" s="4">
        <v>169</v>
      </c>
      <c r="Q45" s="4">
        <v>166</v>
      </c>
      <c r="R45" s="4">
        <v>139</v>
      </c>
      <c r="S45" s="4" t="s">
        <v>27</v>
      </c>
      <c r="T45" s="4">
        <v>151</v>
      </c>
      <c r="U45" s="4" t="s">
        <v>27</v>
      </c>
      <c r="V45" s="4">
        <v>260</v>
      </c>
      <c r="W45" s="4">
        <v>192</v>
      </c>
      <c r="X45" s="4">
        <v>174</v>
      </c>
      <c r="Y45" s="4">
        <v>3287</v>
      </c>
      <c r="Z45" s="4">
        <v>173</v>
      </c>
    </row>
    <row r="46" spans="1:26" x14ac:dyDescent="0.25">
      <c r="A46" t="s">
        <v>88</v>
      </c>
      <c r="B46" t="s">
        <v>164</v>
      </c>
      <c r="C46" t="s">
        <v>85</v>
      </c>
      <c r="D46" s="4">
        <v>30</v>
      </c>
      <c r="E46" s="4">
        <v>30</v>
      </c>
      <c r="F46" s="4">
        <v>30</v>
      </c>
      <c r="G46" s="4">
        <v>30</v>
      </c>
      <c r="H46" s="4">
        <v>18</v>
      </c>
      <c r="I46" s="4">
        <v>42</v>
      </c>
      <c r="J46" s="4">
        <v>47</v>
      </c>
      <c r="K46" s="4">
        <v>47</v>
      </c>
      <c r="L46" s="4">
        <v>36</v>
      </c>
      <c r="M46" s="4">
        <v>27</v>
      </c>
      <c r="N46" s="4">
        <v>34</v>
      </c>
      <c r="O46" s="4">
        <v>46</v>
      </c>
      <c r="P46" s="4">
        <v>37</v>
      </c>
      <c r="Q46" s="4">
        <v>21</v>
      </c>
      <c r="R46" s="4">
        <v>27</v>
      </c>
      <c r="S46" s="4">
        <v>31</v>
      </c>
      <c r="T46" s="4">
        <v>23</v>
      </c>
      <c r="U46" s="4" t="s">
        <v>27</v>
      </c>
      <c r="V46" s="4">
        <v>59</v>
      </c>
      <c r="W46" s="4">
        <v>42</v>
      </c>
      <c r="X46" s="4">
        <v>32</v>
      </c>
      <c r="Y46" s="4">
        <v>689</v>
      </c>
      <c r="Z46" s="4">
        <v>34.450000000000003</v>
      </c>
    </row>
    <row r="47" spans="1:26" x14ac:dyDescent="0.25">
      <c r="A47" t="s">
        <v>89</v>
      </c>
      <c r="B47" t="s">
        <v>154</v>
      </c>
      <c r="C47" t="s">
        <v>90</v>
      </c>
      <c r="D47" s="4">
        <v>10</v>
      </c>
      <c r="E47" s="4">
        <v>15</v>
      </c>
      <c r="F47" s="4">
        <v>19</v>
      </c>
      <c r="G47" s="4">
        <v>9</v>
      </c>
      <c r="H47" s="4">
        <v>8</v>
      </c>
      <c r="I47" s="4">
        <v>11</v>
      </c>
      <c r="J47" s="4">
        <v>5</v>
      </c>
      <c r="K47" s="4">
        <v>14</v>
      </c>
      <c r="L47" s="4">
        <v>23</v>
      </c>
      <c r="M47" s="4">
        <v>16</v>
      </c>
      <c r="N47" s="4">
        <v>7</v>
      </c>
      <c r="O47" s="4">
        <v>14</v>
      </c>
      <c r="P47" s="4">
        <v>14</v>
      </c>
      <c r="Q47" s="4">
        <v>12</v>
      </c>
      <c r="R47" s="4">
        <v>12</v>
      </c>
      <c r="S47" s="4">
        <v>7</v>
      </c>
      <c r="T47" s="4" t="s">
        <v>27</v>
      </c>
      <c r="U47" s="4" t="s">
        <v>27</v>
      </c>
      <c r="V47" s="4">
        <v>48</v>
      </c>
      <c r="W47" s="4">
        <v>8</v>
      </c>
      <c r="X47" s="4">
        <v>9</v>
      </c>
      <c r="Y47" s="4">
        <v>261</v>
      </c>
      <c r="Z47" s="4">
        <v>13.736842105263158</v>
      </c>
    </row>
    <row r="48" spans="1:26" x14ac:dyDescent="0.25">
      <c r="A48" t="s">
        <v>91</v>
      </c>
      <c r="B48" t="s">
        <v>147</v>
      </c>
      <c r="C48" t="s">
        <v>92</v>
      </c>
      <c r="D48" s="4">
        <v>169</v>
      </c>
      <c r="E48" s="4">
        <v>164</v>
      </c>
      <c r="F48" s="4" t="s">
        <v>27</v>
      </c>
      <c r="G48" s="4">
        <v>257</v>
      </c>
      <c r="H48" s="4">
        <v>103</v>
      </c>
      <c r="I48" s="4">
        <v>47</v>
      </c>
      <c r="J48" s="4">
        <v>23</v>
      </c>
      <c r="K48" s="4">
        <v>214</v>
      </c>
      <c r="L48" s="4">
        <v>201</v>
      </c>
      <c r="M48" s="4">
        <v>120</v>
      </c>
      <c r="N48" s="4">
        <v>109</v>
      </c>
      <c r="O48" s="4" t="s">
        <v>27</v>
      </c>
      <c r="P48" s="4" t="s">
        <v>27</v>
      </c>
      <c r="Q48" s="4">
        <v>174</v>
      </c>
      <c r="R48" s="4">
        <v>77</v>
      </c>
      <c r="S48" s="4">
        <v>113</v>
      </c>
      <c r="T48" s="4">
        <v>211</v>
      </c>
      <c r="U48" s="4" t="s">
        <v>27</v>
      </c>
      <c r="V48" s="4">
        <v>136</v>
      </c>
      <c r="W48" s="4">
        <v>206</v>
      </c>
      <c r="X48" s="4">
        <v>119</v>
      </c>
      <c r="Y48" s="4">
        <v>2443</v>
      </c>
      <c r="Z48" s="4">
        <v>143.70588235294119</v>
      </c>
    </row>
    <row r="49" spans="1:26" x14ac:dyDescent="0.25">
      <c r="A49" t="s">
        <v>93</v>
      </c>
      <c r="B49" t="s">
        <v>165</v>
      </c>
      <c r="C49" t="s">
        <v>92</v>
      </c>
      <c r="D49" s="4">
        <v>50</v>
      </c>
      <c r="E49" s="4">
        <v>57</v>
      </c>
      <c r="F49" s="4" t="s">
        <v>27</v>
      </c>
      <c r="G49" s="4">
        <v>130</v>
      </c>
      <c r="H49" s="4">
        <v>32</v>
      </c>
      <c r="I49" s="4">
        <v>36</v>
      </c>
      <c r="J49" s="4">
        <v>48</v>
      </c>
      <c r="K49" s="4">
        <v>70</v>
      </c>
      <c r="L49" s="4">
        <v>59</v>
      </c>
      <c r="M49" s="4">
        <v>38</v>
      </c>
      <c r="N49" s="4">
        <v>66</v>
      </c>
      <c r="O49" s="4">
        <v>68</v>
      </c>
      <c r="P49" s="4">
        <v>70</v>
      </c>
      <c r="Q49" s="4">
        <v>26</v>
      </c>
      <c r="R49" s="4">
        <v>29</v>
      </c>
      <c r="S49" s="4">
        <v>72</v>
      </c>
      <c r="T49" s="4">
        <v>61</v>
      </c>
      <c r="U49" s="4" t="s">
        <v>27</v>
      </c>
      <c r="V49" s="4">
        <v>64</v>
      </c>
      <c r="W49" s="4">
        <v>36</v>
      </c>
      <c r="X49" s="4">
        <v>60</v>
      </c>
      <c r="Y49" s="4">
        <v>1072</v>
      </c>
      <c r="Z49" s="4">
        <v>56.421052631578945</v>
      </c>
    </row>
    <row r="50" spans="1:26" x14ac:dyDescent="0.25">
      <c r="A50" t="s">
        <v>94</v>
      </c>
      <c r="B50" t="s">
        <v>166</v>
      </c>
      <c r="C50" t="s">
        <v>95</v>
      </c>
      <c r="D50" s="4">
        <v>19</v>
      </c>
      <c r="E50" s="4">
        <v>13</v>
      </c>
      <c r="F50" s="4">
        <v>15</v>
      </c>
      <c r="G50" s="4">
        <v>3</v>
      </c>
      <c r="H50" s="4">
        <v>1</v>
      </c>
      <c r="I50" s="4">
        <v>7</v>
      </c>
      <c r="J50" s="4">
        <v>9</v>
      </c>
      <c r="K50" s="4">
        <v>10</v>
      </c>
      <c r="L50" s="4">
        <v>8</v>
      </c>
      <c r="M50" s="4">
        <v>10</v>
      </c>
      <c r="N50" s="4">
        <v>10</v>
      </c>
      <c r="O50" s="4">
        <v>11</v>
      </c>
      <c r="P50" s="4">
        <v>9</v>
      </c>
      <c r="Q50" s="4">
        <v>16</v>
      </c>
      <c r="R50" s="4">
        <v>4</v>
      </c>
      <c r="S50" s="4">
        <v>17</v>
      </c>
      <c r="T50" s="4">
        <v>13</v>
      </c>
      <c r="U50" s="4" t="s">
        <v>27</v>
      </c>
      <c r="V50" s="4">
        <v>10</v>
      </c>
      <c r="W50" s="4">
        <v>15</v>
      </c>
      <c r="X50" s="4">
        <v>10</v>
      </c>
      <c r="Y50" s="4">
        <v>210</v>
      </c>
      <c r="Z50" s="4">
        <v>10.5</v>
      </c>
    </row>
    <row r="51" spans="1:26" x14ac:dyDescent="0.25">
      <c r="A51" t="s">
        <v>96</v>
      </c>
      <c r="B51" t="s">
        <v>167</v>
      </c>
      <c r="C51" t="s">
        <v>97</v>
      </c>
      <c r="D51" s="4" t="s">
        <v>27</v>
      </c>
      <c r="E51" s="4" t="s">
        <v>27</v>
      </c>
      <c r="F51" s="4" t="s">
        <v>27</v>
      </c>
      <c r="G51" s="4" t="s">
        <v>27</v>
      </c>
      <c r="H51" s="4" t="s">
        <v>27</v>
      </c>
      <c r="I51" s="4" t="s">
        <v>27</v>
      </c>
      <c r="J51" s="4" t="s">
        <v>27</v>
      </c>
      <c r="K51" s="4" t="s">
        <v>27</v>
      </c>
      <c r="L51" s="4" t="s">
        <v>27</v>
      </c>
      <c r="M51" s="4" t="s">
        <v>27</v>
      </c>
      <c r="N51" s="4" t="s">
        <v>27</v>
      </c>
      <c r="O51" s="4" t="s">
        <v>27</v>
      </c>
      <c r="P51" s="4" t="s">
        <v>27</v>
      </c>
      <c r="Q51" s="4" t="s">
        <v>27</v>
      </c>
      <c r="R51" s="4" t="s">
        <v>27</v>
      </c>
      <c r="S51" s="4" t="s">
        <v>27</v>
      </c>
      <c r="T51" s="4" t="s">
        <v>27</v>
      </c>
      <c r="U51" s="4" t="s">
        <v>27</v>
      </c>
      <c r="V51" s="4" t="s">
        <v>27</v>
      </c>
      <c r="W51" s="4" t="s">
        <v>27</v>
      </c>
      <c r="X51" s="4" t="s">
        <v>27</v>
      </c>
      <c r="Y51" s="4">
        <v>0</v>
      </c>
      <c r="Z51" s="4" t="e">
        <v>#DIV/0!</v>
      </c>
    </row>
    <row r="52" spans="1:26" x14ac:dyDescent="0.25">
      <c r="A52" t="s">
        <v>98</v>
      </c>
      <c r="B52" t="s">
        <v>143</v>
      </c>
      <c r="C52" t="s">
        <v>99</v>
      </c>
      <c r="D52" s="4">
        <v>56</v>
      </c>
      <c r="E52" s="4">
        <v>54</v>
      </c>
      <c r="F52" s="4">
        <v>36</v>
      </c>
      <c r="G52" s="4">
        <v>49</v>
      </c>
      <c r="H52" s="4">
        <v>41</v>
      </c>
      <c r="I52" s="4">
        <v>35</v>
      </c>
      <c r="J52" s="4">
        <v>52</v>
      </c>
      <c r="K52" s="4">
        <v>46</v>
      </c>
      <c r="L52" s="4">
        <v>43</v>
      </c>
      <c r="M52" s="4">
        <v>42</v>
      </c>
      <c r="N52" s="4">
        <v>52</v>
      </c>
      <c r="O52" s="4">
        <v>36</v>
      </c>
      <c r="P52" s="4">
        <v>57</v>
      </c>
      <c r="Q52" s="4">
        <v>42</v>
      </c>
      <c r="R52" s="4">
        <v>41</v>
      </c>
      <c r="S52" s="4">
        <v>39</v>
      </c>
      <c r="T52" s="4">
        <v>4</v>
      </c>
      <c r="U52" s="4" t="s">
        <v>27</v>
      </c>
      <c r="V52" s="4">
        <v>119</v>
      </c>
      <c r="W52" s="4">
        <v>56</v>
      </c>
      <c r="X52" s="4">
        <v>69</v>
      </c>
      <c r="Y52" s="4">
        <v>969</v>
      </c>
      <c r="Z52" s="4">
        <v>48.45</v>
      </c>
    </row>
    <row r="53" spans="1:26" x14ac:dyDescent="0.25">
      <c r="A53" t="s">
        <v>100</v>
      </c>
      <c r="B53" t="s">
        <v>168</v>
      </c>
      <c r="C53" t="s">
        <v>99</v>
      </c>
      <c r="D53" s="4" t="s">
        <v>27</v>
      </c>
      <c r="E53" s="4" t="s">
        <v>27</v>
      </c>
      <c r="F53" s="4" t="s">
        <v>27</v>
      </c>
      <c r="G53" s="4" t="s">
        <v>27</v>
      </c>
      <c r="H53" s="4" t="s">
        <v>27</v>
      </c>
      <c r="I53" s="4" t="s">
        <v>27</v>
      </c>
      <c r="J53" s="4" t="s">
        <v>27</v>
      </c>
      <c r="K53" s="4" t="s">
        <v>27</v>
      </c>
      <c r="L53" s="4" t="s">
        <v>27</v>
      </c>
      <c r="M53" s="4" t="s">
        <v>27</v>
      </c>
      <c r="N53" s="4" t="s">
        <v>27</v>
      </c>
      <c r="O53" s="4" t="s">
        <v>27</v>
      </c>
      <c r="P53" s="4" t="s">
        <v>27</v>
      </c>
      <c r="Q53" s="4" t="s">
        <v>27</v>
      </c>
      <c r="R53" s="4" t="s">
        <v>27</v>
      </c>
      <c r="S53" s="4" t="s">
        <v>27</v>
      </c>
      <c r="T53" s="4" t="s">
        <v>27</v>
      </c>
      <c r="U53" s="4" t="s">
        <v>27</v>
      </c>
      <c r="V53" s="4" t="s">
        <v>27</v>
      </c>
      <c r="W53" s="4" t="s">
        <v>27</v>
      </c>
      <c r="X53" s="4" t="s">
        <v>27</v>
      </c>
      <c r="Y53" s="4">
        <v>0</v>
      </c>
      <c r="Z53" s="4" t="e">
        <v>#DIV/0!</v>
      </c>
    </row>
    <row r="54" spans="1:26" x14ac:dyDescent="0.25">
      <c r="A54" t="s">
        <v>101</v>
      </c>
      <c r="B54" t="s">
        <v>151</v>
      </c>
      <c r="C54" t="s">
        <v>99</v>
      </c>
      <c r="D54" s="4" t="s">
        <v>27</v>
      </c>
      <c r="E54" s="4" t="s">
        <v>27</v>
      </c>
      <c r="F54" s="4" t="s">
        <v>27</v>
      </c>
      <c r="G54" s="4" t="s">
        <v>27</v>
      </c>
      <c r="H54" s="4" t="s">
        <v>27</v>
      </c>
      <c r="I54" s="4" t="s">
        <v>27</v>
      </c>
      <c r="J54" s="4" t="s">
        <v>27</v>
      </c>
      <c r="K54" s="4" t="s">
        <v>27</v>
      </c>
      <c r="L54" s="4" t="s">
        <v>27</v>
      </c>
      <c r="M54" s="4" t="s">
        <v>27</v>
      </c>
      <c r="N54" s="4" t="s">
        <v>27</v>
      </c>
      <c r="O54" s="4" t="s">
        <v>27</v>
      </c>
      <c r="P54" s="4" t="s">
        <v>27</v>
      </c>
      <c r="Q54" s="4" t="s">
        <v>27</v>
      </c>
      <c r="R54" s="4" t="s">
        <v>27</v>
      </c>
      <c r="S54" s="4" t="s">
        <v>27</v>
      </c>
      <c r="T54" s="4" t="s">
        <v>27</v>
      </c>
      <c r="U54" s="4" t="s">
        <v>27</v>
      </c>
      <c r="V54" s="4" t="s">
        <v>27</v>
      </c>
      <c r="W54" s="4" t="s">
        <v>27</v>
      </c>
      <c r="X54" s="4" t="s">
        <v>27</v>
      </c>
      <c r="Y54" s="4">
        <v>0</v>
      </c>
      <c r="Z54" s="4" t="e">
        <v>#DIV/0!</v>
      </c>
    </row>
    <row r="55" spans="1:26" x14ac:dyDescent="0.25">
      <c r="A55" t="s">
        <v>102</v>
      </c>
      <c r="B55" t="s">
        <v>152</v>
      </c>
      <c r="C55" t="s">
        <v>103</v>
      </c>
      <c r="D55" s="4">
        <v>69</v>
      </c>
      <c r="E55" s="4">
        <v>75</v>
      </c>
      <c r="F55" s="4">
        <v>63</v>
      </c>
      <c r="G55" s="4">
        <v>35</v>
      </c>
      <c r="H55" s="4">
        <v>64</v>
      </c>
      <c r="I55" s="4">
        <v>83</v>
      </c>
      <c r="J55" s="4">
        <v>64</v>
      </c>
      <c r="K55" s="4">
        <v>83</v>
      </c>
      <c r="L55" s="4">
        <v>106</v>
      </c>
      <c r="M55" s="4">
        <v>42</v>
      </c>
      <c r="N55" s="4">
        <v>61</v>
      </c>
      <c r="O55" s="4">
        <v>70</v>
      </c>
      <c r="P55" s="4">
        <v>71</v>
      </c>
      <c r="Q55" s="4">
        <v>81</v>
      </c>
      <c r="R55" s="4">
        <v>42</v>
      </c>
      <c r="S55" s="4">
        <v>12</v>
      </c>
      <c r="T55" s="4">
        <v>58</v>
      </c>
      <c r="U55" s="4" t="s">
        <v>27</v>
      </c>
      <c r="V55" s="4">
        <v>105</v>
      </c>
      <c r="W55" s="4">
        <v>76</v>
      </c>
      <c r="X55" s="4">
        <v>76</v>
      </c>
      <c r="Y55" s="4">
        <v>1336</v>
      </c>
      <c r="Z55" s="4">
        <v>66.8</v>
      </c>
    </row>
    <row r="56" spans="1:26" x14ac:dyDescent="0.25">
      <c r="A56" t="s">
        <v>104</v>
      </c>
      <c r="B56" t="s">
        <v>127</v>
      </c>
      <c r="C56" t="s">
        <v>103</v>
      </c>
      <c r="D56" s="4" t="s">
        <v>27</v>
      </c>
      <c r="E56" s="4" t="s">
        <v>27</v>
      </c>
      <c r="F56" s="4" t="s">
        <v>27</v>
      </c>
      <c r="G56" s="4" t="s">
        <v>27</v>
      </c>
      <c r="H56" s="4" t="s">
        <v>27</v>
      </c>
      <c r="I56" s="4" t="s">
        <v>27</v>
      </c>
      <c r="J56" s="4" t="s">
        <v>27</v>
      </c>
      <c r="K56" s="4">
        <v>42</v>
      </c>
      <c r="L56" s="4" t="s">
        <v>27</v>
      </c>
      <c r="M56" s="4" t="s">
        <v>27</v>
      </c>
      <c r="N56" s="4">
        <v>2</v>
      </c>
      <c r="O56" s="4" t="s">
        <v>27</v>
      </c>
      <c r="P56" s="4" t="s">
        <v>27</v>
      </c>
      <c r="Q56" s="4">
        <v>7</v>
      </c>
      <c r="R56" s="4" t="s">
        <v>27</v>
      </c>
      <c r="S56" s="4" t="s">
        <v>27</v>
      </c>
      <c r="T56" s="4" t="s">
        <v>27</v>
      </c>
      <c r="U56" s="4" t="s">
        <v>27</v>
      </c>
      <c r="V56" s="4" t="s">
        <v>27</v>
      </c>
      <c r="W56" s="4" t="s">
        <v>27</v>
      </c>
      <c r="X56" s="4" t="s">
        <v>27</v>
      </c>
      <c r="Y56" s="4">
        <v>51</v>
      </c>
      <c r="Z56" s="4">
        <v>17</v>
      </c>
    </row>
    <row r="57" spans="1:26" x14ac:dyDescent="0.25">
      <c r="A57" t="s">
        <v>105</v>
      </c>
      <c r="B57" t="s">
        <v>169</v>
      </c>
      <c r="C57" t="s">
        <v>103</v>
      </c>
      <c r="D57" s="4">
        <v>79</v>
      </c>
      <c r="E57" s="4">
        <v>81</v>
      </c>
      <c r="F57" s="4">
        <v>65</v>
      </c>
      <c r="G57" s="4">
        <v>100</v>
      </c>
      <c r="H57" s="4">
        <v>64</v>
      </c>
      <c r="I57" s="4">
        <v>84</v>
      </c>
      <c r="J57" s="4">
        <v>96</v>
      </c>
      <c r="K57" s="4" t="s">
        <v>27</v>
      </c>
      <c r="L57" s="4">
        <v>109</v>
      </c>
      <c r="M57" s="4">
        <v>62</v>
      </c>
      <c r="N57" s="4">
        <v>84</v>
      </c>
      <c r="O57" s="4">
        <v>83</v>
      </c>
      <c r="P57" s="4">
        <v>83</v>
      </c>
      <c r="Q57" s="4">
        <v>94</v>
      </c>
      <c r="R57" s="4">
        <v>78</v>
      </c>
      <c r="S57" s="4">
        <v>90</v>
      </c>
      <c r="T57" s="4">
        <v>97</v>
      </c>
      <c r="U57" s="4" t="s">
        <v>27</v>
      </c>
      <c r="V57" s="4">
        <v>96</v>
      </c>
      <c r="W57" s="4">
        <v>103</v>
      </c>
      <c r="X57" s="4">
        <v>78</v>
      </c>
      <c r="Y57" s="4">
        <v>1626</v>
      </c>
      <c r="Z57" s="4">
        <v>85.578947368421055</v>
      </c>
    </row>
    <row r="58" spans="1:26" x14ac:dyDescent="0.25">
      <c r="A58" t="s">
        <v>106</v>
      </c>
      <c r="B58" t="s">
        <v>170</v>
      </c>
      <c r="C58" t="s">
        <v>107</v>
      </c>
      <c r="D58" s="4">
        <v>68</v>
      </c>
      <c r="E58" s="4">
        <v>83</v>
      </c>
      <c r="F58" s="4">
        <v>58</v>
      </c>
      <c r="G58" s="4">
        <v>72</v>
      </c>
      <c r="H58" s="4">
        <v>76</v>
      </c>
      <c r="I58" s="4">
        <v>52</v>
      </c>
      <c r="J58" s="4">
        <v>61</v>
      </c>
      <c r="K58" s="4">
        <v>33</v>
      </c>
      <c r="L58" s="4">
        <v>66</v>
      </c>
      <c r="M58" s="4">
        <v>31</v>
      </c>
      <c r="N58" s="4">
        <v>63</v>
      </c>
      <c r="O58" s="4">
        <v>97</v>
      </c>
      <c r="P58" s="4">
        <v>61</v>
      </c>
      <c r="Q58" s="4">
        <v>58</v>
      </c>
      <c r="R58" s="4">
        <v>30</v>
      </c>
      <c r="S58" s="4">
        <v>49</v>
      </c>
      <c r="T58" s="4">
        <v>61</v>
      </c>
      <c r="U58" s="4" t="s">
        <v>27</v>
      </c>
      <c r="V58" s="4">
        <v>104</v>
      </c>
      <c r="W58" s="4">
        <v>57</v>
      </c>
      <c r="X58" s="4">
        <v>62</v>
      </c>
      <c r="Y58" s="4">
        <v>1242</v>
      </c>
      <c r="Z58" s="4">
        <v>62.1</v>
      </c>
    </row>
    <row r="59" spans="1:26" x14ac:dyDescent="0.25">
      <c r="A59" t="s">
        <v>108</v>
      </c>
      <c r="B59" t="s">
        <v>153</v>
      </c>
      <c r="C59" t="s">
        <v>107</v>
      </c>
      <c r="D59" s="4">
        <v>88</v>
      </c>
      <c r="E59" s="4">
        <v>109</v>
      </c>
      <c r="F59" s="4">
        <v>73</v>
      </c>
      <c r="G59" s="4">
        <v>83</v>
      </c>
      <c r="H59" s="4">
        <v>38</v>
      </c>
      <c r="I59" s="4">
        <v>85</v>
      </c>
      <c r="J59" s="4">
        <v>87</v>
      </c>
      <c r="K59" s="4">
        <v>123</v>
      </c>
      <c r="L59" s="4">
        <v>61</v>
      </c>
      <c r="M59" s="4">
        <v>65</v>
      </c>
      <c r="N59" s="4">
        <v>74</v>
      </c>
      <c r="O59" s="4">
        <v>80</v>
      </c>
      <c r="P59" s="4">
        <v>68</v>
      </c>
      <c r="Q59" s="4">
        <v>57</v>
      </c>
      <c r="R59" s="4">
        <v>49</v>
      </c>
      <c r="S59" s="4">
        <v>56</v>
      </c>
      <c r="T59" s="4">
        <v>68</v>
      </c>
      <c r="U59" s="4" t="s">
        <v>27</v>
      </c>
      <c r="V59" s="4">
        <v>125</v>
      </c>
      <c r="W59" s="4">
        <v>63</v>
      </c>
      <c r="X59" s="4">
        <v>76</v>
      </c>
      <c r="Y59" s="4">
        <v>1528</v>
      </c>
      <c r="Z59" s="4">
        <v>76.400000000000006</v>
      </c>
    </row>
    <row r="60" spans="1:26" x14ac:dyDescent="0.25">
      <c r="A60" t="s">
        <v>109</v>
      </c>
      <c r="B60" t="s">
        <v>127</v>
      </c>
      <c r="C60" t="s">
        <v>110</v>
      </c>
      <c r="D60" s="4">
        <v>50</v>
      </c>
      <c r="E60" s="4">
        <v>41</v>
      </c>
      <c r="F60" s="4">
        <v>64</v>
      </c>
      <c r="G60" s="4" t="s">
        <v>27</v>
      </c>
      <c r="H60" s="4" t="s">
        <v>27</v>
      </c>
      <c r="I60" s="4" t="s">
        <v>27</v>
      </c>
      <c r="J60" s="4" t="s">
        <v>27</v>
      </c>
      <c r="K60" s="4" t="s">
        <v>27</v>
      </c>
      <c r="L60" s="4" t="s">
        <v>27</v>
      </c>
      <c r="M60" s="4" t="s">
        <v>27</v>
      </c>
      <c r="N60" s="4" t="s">
        <v>27</v>
      </c>
      <c r="O60" s="4" t="s">
        <v>27</v>
      </c>
      <c r="P60" s="4" t="s">
        <v>27</v>
      </c>
      <c r="Q60" s="4">
        <v>0</v>
      </c>
      <c r="R60" s="4">
        <v>126</v>
      </c>
      <c r="S60" s="4">
        <v>71</v>
      </c>
      <c r="T60" s="4">
        <v>87</v>
      </c>
      <c r="U60" s="4" t="s">
        <v>27</v>
      </c>
      <c r="V60" s="4">
        <v>108</v>
      </c>
      <c r="W60" s="4">
        <v>16</v>
      </c>
      <c r="X60" s="4">
        <v>129</v>
      </c>
      <c r="Y60" s="4">
        <v>692</v>
      </c>
      <c r="Z60" s="4">
        <v>69.2</v>
      </c>
    </row>
    <row r="61" spans="1:26" x14ac:dyDescent="0.25">
      <c r="A61" t="s">
        <v>111</v>
      </c>
      <c r="B61" t="s">
        <v>131</v>
      </c>
      <c r="C61" t="s">
        <v>110</v>
      </c>
      <c r="D61" s="4">
        <v>48</v>
      </c>
      <c r="E61" s="4">
        <v>76</v>
      </c>
      <c r="F61" s="4">
        <v>47</v>
      </c>
      <c r="G61" s="4">
        <v>106</v>
      </c>
      <c r="H61" s="4">
        <v>60</v>
      </c>
      <c r="I61" s="4">
        <v>182</v>
      </c>
      <c r="J61" s="4">
        <v>71</v>
      </c>
      <c r="K61" s="4">
        <v>74</v>
      </c>
      <c r="L61" s="4">
        <v>101</v>
      </c>
      <c r="M61" s="4">
        <v>62</v>
      </c>
      <c r="N61" s="4">
        <v>170</v>
      </c>
      <c r="O61" s="4">
        <v>80</v>
      </c>
      <c r="P61" s="4">
        <v>153</v>
      </c>
      <c r="Q61" s="4">
        <v>122</v>
      </c>
      <c r="R61" s="4">
        <v>91</v>
      </c>
      <c r="S61" s="4">
        <v>51</v>
      </c>
      <c r="T61" s="4">
        <v>54</v>
      </c>
      <c r="U61" s="4" t="s">
        <v>27</v>
      </c>
      <c r="V61" s="4">
        <v>92</v>
      </c>
      <c r="W61" s="4">
        <v>31</v>
      </c>
      <c r="X61" s="4">
        <v>35</v>
      </c>
      <c r="Y61" s="4">
        <v>1706</v>
      </c>
      <c r="Z61" s="4">
        <v>85.3</v>
      </c>
    </row>
    <row r="62" spans="1:26" x14ac:dyDescent="0.25">
      <c r="A62" t="s">
        <v>112</v>
      </c>
      <c r="B62" t="s">
        <v>171</v>
      </c>
      <c r="C62" t="s">
        <v>113</v>
      </c>
      <c r="D62" s="4" t="s">
        <v>27</v>
      </c>
      <c r="E62" s="4" t="s">
        <v>27</v>
      </c>
      <c r="F62" s="4" t="s">
        <v>27</v>
      </c>
      <c r="G62" s="4" t="s">
        <v>27</v>
      </c>
      <c r="H62" s="4" t="s">
        <v>27</v>
      </c>
      <c r="I62" s="4" t="s">
        <v>27</v>
      </c>
      <c r="J62" s="4" t="s">
        <v>27</v>
      </c>
      <c r="K62" s="4" t="s">
        <v>27</v>
      </c>
      <c r="L62" s="4" t="s">
        <v>27</v>
      </c>
      <c r="M62" s="4" t="s">
        <v>27</v>
      </c>
      <c r="N62" s="4" t="s">
        <v>27</v>
      </c>
      <c r="O62" s="4" t="s">
        <v>27</v>
      </c>
      <c r="P62" s="4" t="s">
        <v>27</v>
      </c>
      <c r="Q62" s="4" t="s">
        <v>27</v>
      </c>
      <c r="R62" s="4" t="s">
        <v>27</v>
      </c>
      <c r="S62" s="4" t="s">
        <v>27</v>
      </c>
      <c r="T62" s="4" t="s">
        <v>27</v>
      </c>
      <c r="U62" s="4" t="s">
        <v>27</v>
      </c>
      <c r="V62" s="4" t="s">
        <v>27</v>
      </c>
      <c r="W62" s="4" t="s">
        <v>27</v>
      </c>
      <c r="X62" s="4" t="s">
        <v>27</v>
      </c>
      <c r="Y62" s="4">
        <v>0</v>
      </c>
      <c r="Z62" s="4" t="e">
        <v>#DIV/0!</v>
      </c>
    </row>
    <row r="63" spans="1:26" x14ac:dyDescent="0.25">
      <c r="A63" t="s">
        <v>114</v>
      </c>
      <c r="B63" t="s">
        <v>126</v>
      </c>
      <c r="C63" t="s">
        <v>115</v>
      </c>
      <c r="D63" s="4">
        <v>30</v>
      </c>
      <c r="E63" s="4">
        <v>19</v>
      </c>
      <c r="F63" s="4">
        <v>25</v>
      </c>
      <c r="G63" s="4">
        <v>20</v>
      </c>
      <c r="H63" s="4">
        <v>21</v>
      </c>
      <c r="I63" s="4">
        <v>20</v>
      </c>
      <c r="J63" s="4">
        <v>43</v>
      </c>
      <c r="K63" s="4">
        <v>38</v>
      </c>
      <c r="L63" s="4">
        <v>23</v>
      </c>
      <c r="M63" s="4">
        <v>21</v>
      </c>
      <c r="N63" s="4">
        <v>28</v>
      </c>
      <c r="O63" s="4">
        <v>39</v>
      </c>
      <c r="P63" s="4">
        <v>36</v>
      </c>
      <c r="Q63" s="4">
        <v>33</v>
      </c>
      <c r="R63" s="4">
        <v>23</v>
      </c>
      <c r="S63" s="4">
        <v>37</v>
      </c>
      <c r="T63" s="4">
        <v>31</v>
      </c>
      <c r="U63" s="4" t="s">
        <v>27</v>
      </c>
      <c r="V63" s="4">
        <v>41</v>
      </c>
      <c r="W63" s="4">
        <v>22</v>
      </c>
      <c r="X63" s="4">
        <v>21</v>
      </c>
      <c r="Y63" s="4">
        <v>571</v>
      </c>
      <c r="Z63" s="4">
        <v>28.55</v>
      </c>
    </row>
    <row r="64" spans="1:26" x14ac:dyDescent="0.25">
      <c r="A64" t="s">
        <v>116</v>
      </c>
      <c r="B64" t="s">
        <v>172</v>
      </c>
      <c r="C64" t="s">
        <v>117</v>
      </c>
      <c r="D64" s="4">
        <v>37</v>
      </c>
      <c r="E64" s="4">
        <v>45</v>
      </c>
      <c r="F64" s="4">
        <v>29</v>
      </c>
      <c r="G64" s="4">
        <v>53</v>
      </c>
      <c r="H64" s="4">
        <v>26</v>
      </c>
      <c r="I64" s="4">
        <v>22</v>
      </c>
      <c r="J64" s="4">
        <v>42</v>
      </c>
      <c r="K64" s="4">
        <v>45</v>
      </c>
      <c r="L64" s="4">
        <v>42</v>
      </c>
      <c r="M64" s="4">
        <v>34</v>
      </c>
      <c r="N64" s="4">
        <v>15</v>
      </c>
      <c r="O64" s="4">
        <v>33</v>
      </c>
      <c r="P64" s="4">
        <v>47</v>
      </c>
      <c r="Q64" s="4">
        <v>25</v>
      </c>
      <c r="R64" s="4">
        <v>53</v>
      </c>
      <c r="S64" s="4">
        <v>39</v>
      </c>
      <c r="T64" s="4">
        <v>32</v>
      </c>
      <c r="U64" s="4" t="s">
        <v>27</v>
      </c>
      <c r="V64" s="4">
        <v>32</v>
      </c>
      <c r="W64" s="4">
        <v>48</v>
      </c>
      <c r="X64" s="4">
        <v>45</v>
      </c>
      <c r="Y64" s="4">
        <v>744</v>
      </c>
      <c r="Z64" s="4">
        <v>37.200000000000003</v>
      </c>
    </row>
    <row r="65" spans="1:26" x14ac:dyDescent="0.25">
      <c r="A65" t="s">
        <v>118</v>
      </c>
      <c r="B65" t="s">
        <v>173</v>
      </c>
      <c r="C65" t="s">
        <v>117</v>
      </c>
      <c r="D65" s="4" t="s">
        <v>27</v>
      </c>
      <c r="E65" s="4" t="s">
        <v>27</v>
      </c>
      <c r="F65" s="4" t="s">
        <v>27</v>
      </c>
      <c r="G65" s="4" t="s">
        <v>27</v>
      </c>
      <c r="H65" s="4" t="s">
        <v>27</v>
      </c>
      <c r="I65" s="4" t="s">
        <v>27</v>
      </c>
      <c r="J65" s="4" t="s">
        <v>27</v>
      </c>
      <c r="K65" s="4" t="s">
        <v>27</v>
      </c>
      <c r="L65" s="4" t="s">
        <v>27</v>
      </c>
      <c r="M65" s="4" t="s">
        <v>27</v>
      </c>
      <c r="N65" s="4" t="s">
        <v>27</v>
      </c>
      <c r="O65" s="4" t="s">
        <v>27</v>
      </c>
      <c r="P65" s="4" t="s">
        <v>27</v>
      </c>
      <c r="Q65" s="4">
        <v>0</v>
      </c>
      <c r="R65" s="4" t="s">
        <v>27</v>
      </c>
      <c r="S65" s="4" t="s">
        <v>27</v>
      </c>
      <c r="T65" s="4" t="s">
        <v>27</v>
      </c>
      <c r="U65" s="4">
        <v>0</v>
      </c>
      <c r="V65" s="4" t="s">
        <v>27</v>
      </c>
      <c r="W65" s="4">
        <v>0</v>
      </c>
      <c r="X65" s="4">
        <v>0</v>
      </c>
      <c r="Y65" s="4">
        <v>0</v>
      </c>
      <c r="Z65" s="4">
        <v>0</v>
      </c>
    </row>
    <row r="66" spans="1:26" x14ac:dyDescent="0.25">
      <c r="B66" t="s">
        <v>195</v>
      </c>
      <c r="D66" s="4">
        <v>3649</v>
      </c>
      <c r="E66" s="4">
        <v>3820</v>
      </c>
      <c r="F66" s="4">
        <v>3370</v>
      </c>
      <c r="G66" s="4">
        <v>3692</v>
      </c>
      <c r="H66" s="4">
        <v>2619</v>
      </c>
      <c r="I66" s="4">
        <v>3750</v>
      </c>
      <c r="J66" s="4">
        <v>3817</v>
      </c>
      <c r="K66" s="4">
        <v>4008</v>
      </c>
      <c r="L66" s="4">
        <v>4169</v>
      </c>
      <c r="M66" s="4">
        <v>2983</v>
      </c>
      <c r="N66" s="4">
        <v>3852</v>
      </c>
      <c r="O66" s="4">
        <v>3328</v>
      </c>
      <c r="P66" s="4">
        <v>3632</v>
      </c>
      <c r="Q66" s="4">
        <v>3475</v>
      </c>
      <c r="R66" s="4">
        <v>3271</v>
      </c>
      <c r="S66" s="4">
        <v>3730</v>
      </c>
      <c r="T66" s="4">
        <v>3710</v>
      </c>
      <c r="U66" s="4">
        <v>0</v>
      </c>
      <c r="V66" s="4">
        <v>4953</v>
      </c>
      <c r="W66" s="4">
        <v>3638</v>
      </c>
      <c r="X66" s="4">
        <v>4016</v>
      </c>
      <c r="Y66" s="4">
        <v>73482</v>
      </c>
      <c r="Z66" s="4">
        <v>3499.1428571428573</v>
      </c>
    </row>
    <row r="67" spans="1:26" x14ac:dyDescent="0.25">
      <c r="B67" t="s">
        <v>195</v>
      </c>
      <c r="D67" s="4">
        <v>84.860465116279073</v>
      </c>
      <c r="E67" s="4">
        <v>84.888888888888886</v>
      </c>
      <c r="F67" s="4">
        <v>84.25</v>
      </c>
      <c r="G67" s="4">
        <v>90.048780487804876</v>
      </c>
      <c r="H67" s="4">
        <v>60.906976744186046</v>
      </c>
      <c r="I67" s="4">
        <v>91.463414634146346</v>
      </c>
      <c r="J67" s="4">
        <v>90.88095238095238</v>
      </c>
      <c r="K67" s="4">
        <v>93.20930232558139</v>
      </c>
      <c r="L67" s="4">
        <v>99.261904761904759</v>
      </c>
      <c r="M67" s="4">
        <v>72.756097560975604</v>
      </c>
      <c r="N67" s="4">
        <v>83.739130434782609</v>
      </c>
      <c r="O67" s="4">
        <v>85.333333333333329</v>
      </c>
      <c r="P67" s="4">
        <v>93.128205128205124</v>
      </c>
      <c r="Q67" s="4">
        <v>70.91836734693878</v>
      </c>
      <c r="R67" s="4">
        <v>72.688888888888883</v>
      </c>
      <c r="S67" s="4">
        <v>88.80952380952381</v>
      </c>
      <c r="T67" s="4">
        <v>88.333333333333329</v>
      </c>
      <c r="U67" s="4">
        <v>0</v>
      </c>
      <c r="V67" s="4">
        <v>115.18604651162791</v>
      </c>
      <c r="W67" s="4">
        <v>82.681818181818187</v>
      </c>
      <c r="X67" s="4">
        <v>87.304347826086953</v>
      </c>
      <c r="Y67" s="4">
        <v>1720.6497776952583</v>
      </c>
      <c r="Z67" s="4">
        <v>81.935703699774209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2"/>
  <sheetViews>
    <sheetView topLeftCell="E1" workbookViewId="0">
      <selection activeCell="K17" sqref="K17"/>
    </sheetView>
  </sheetViews>
  <sheetFormatPr baseColWidth="10" defaultRowHeight="15" x14ac:dyDescent="0.25"/>
  <cols>
    <col min="1" max="1" width="11.42578125" style="5"/>
    <col min="2" max="2" width="25.42578125" style="5" customWidth="1"/>
    <col min="3" max="3" width="15.28515625" style="5" customWidth="1"/>
    <col min="4" max="26" width="5.7109375" style="8" customWidth="1"/>
    <col min="27" max="16384" width="11.42578125" style="5"/>
  </cols>
  <sheetData>
    <row r="1" spans="1:28" s="1" customFormat="1" x14ac:dyDescent="0.25">
      <c r="A1" s="1" t="s">
        <v>0</v>
      </c>
      <c r="B1" s="1" t="s">
        <v>1</v>
      </c>
      <c r="C1" s="1" t="s">
        <v>2</v>
      </c>
      <c r="D1" s="3" t="s">
        <v>196</v>
      </c>
      <c r="E1" s="3" t="s">
        <v>197</v>
      </c>
      <c r="F1" s="3" t="s">
        <v>198</v>
      </c>
      <c r="G1" s="3" t="s">
        <v>199</v>
      </c>
      <c r="H1" s="3" t="s">
        <v>200</v>
      </c>
      <c r="I1" s="3" t="s">
        <v>201</v>
      </c>
      <c r="J1" s="3" t="s">
        <v>202</v>
      </c>
      <c r="K1" s="3" t="s">
        <v>203</v>
      </c>
      <c r="L1" s="3" t="s">
        <v>204</v>
      </c>
      <c r="M1" s="3" t="s">
        <v>205</v>
      </c>
      <c r="N1" s="3" t="s">
        <v>206</v>
      </c>
      <c r="O1" s="3" t="s">
        <v>207</v>
      </c>
      <c r="P1" s="3" t="s">
        <v>208</v>
      </c>
      <c r="Q1" s="3" t="s">
        <v>209</v>
      </c>
      <c r="R1" s="3" t="s">
        <v>210</v>
      </c>
      <c r="S1" s="3" t="s">
        <v>211</v>
      </c>
      <c r="T1" s="3" t="s">
        <v>212</v>
      </c>
      <c r="U1" s="3" t="s">
        <v>213</v>
      </c>
      <c r="V1" s="3" t="s">
        <v>214</v>
      </c>
      <c r="W1" s="3" t="s">
        <v>215</v>
      </c>
      <c r="X1" s="3" t="s">
        <v>216</v>
      </c>
      <c r="Y1" s="3" t="s">
        <v>217</v>
      </c>
      <c r="Z1" s="3" t="s">
        <v>218</v>
      </c>
      <c r="AA1" s="1" t="s">
        <v>23</v>
      </c>
    </row>
    <row r="2" spans="1:28" x14ac:dyDescent="0.25">
      <c r="A2" s="5" t="s">
        <v>25</v>
      </c>
      <c r="B2" s="5" t="s">
        <v>119</v>
      </c>
      <c r="C2" s="5" t="s">
        <v>26</v>
      </c>
      <c r="D2" s="8">
        <v>114</v>
      </c>
      <c r="E2" s="8">
        <v>113</v>
      </c>
      <c r="F2" s="8">
        <v>104</v>
      </c>
      <c r="G2" s="8">
        <v>79</v>
      </c>
      <c r="H2" s="8">
        <v>91</v>
      </c>
      <c r="I2" s="8">
        <v>80</v>
      </c>
      <c r="J2" s="8">
        <v>87</v>
      </c>
      <c r="K2" s="8">
        <v>90</v>
      </c>
      <c r="L2" s="8">
        <v>75</v>
      </c>
      <c r="M2" s="8">
        <v>70</v>
      </c>
      <c r="N2" s="8">
        <v>93</v>
      </c>
      <c r="O2" s="8">
        <v>91</v>
      </c>
      <c r="P2" s="8">
        <v>71</v>
      </c>
      <c r="Q2" s="8">
        <v>57</v>
      </c>
      <c r="R2" s="8">
        <v>81</v>
      </c>
      <c r="S2" s="8">
        <v>100</v>
      </c>
      <c r="T2" s="8">
        <v>66</v>
      </c>
      <c r="U2" s="8">
        <v>85</v>
      </c>
      <c r="V2" s="8">
        <v>92</v>
      </c>
      <c r="W2" s="8">
        <v>61</v>
      </c>
      <c r="X2" s="8">
        <v>74</v>
      </c>
      <c r="Y2" s="8">
        <v>63</v>
      </c>
      <c r="Z2" s="8">
        <v>67</v>
      </c>
      <c r="AA2" s="6">
        <f>IF(SUM(D2:Z2)=0,"",SUM(D2:Z2))</f>
        <v>1904</v>
      </c>
      <c r="AB2" s="7">
        <f>IFERROR(AVERAGE(D2:Z2),"")</f>
        <v>82.782608695652172</v>
      </c>
    </row>
    <row r="3" spans="1:28" x14ac:dyDescent="0.25">
      <c r="A3" s="5" t="s">
        <v>28</v>
      </c>
      <c r="B3" s="5" t="s">
        <v>120</v>
      </c>
      <c r="C3" s="5" t="s">
        <v>26</v>
      </c>
      <c r="D3" s="8">
        <v>130</v>
      </c>
      <c r="E3" s="8">
        <v>119</v>
      </c>
      <c r="F3" s="8">
        <v>106</v>
      </c>
      <c r="G3" s="8">
        <v>75</v>
      </c>
      <c r="H3" s="8">
        <v>95</v>
      </c>
      <c r="I3" s="8">
        <v>74</v>
      </c>
      <c r="J3" s="8">
        <v>76</v>
      </c>
      <c r="K3" s="8">
        <v>93</v>
      </c>
      <c r="L3" s="8">
        <v>78</v>
      </c>
      <c r="M3" s="8">
        <v>84</v>
      </c>
      <c r="N3" s="8">
        <v>88</v>
      </c>
      <c r="O3" s="8">
        <v>90</v>
      </c>
      <c r="P3" s="8">
        <v>80</v>
      </c>
      <c r="Q3" s="8">
        <v>70</v>
      </c>
      <c r="R3" s="8">
        <v>76</v>
      </c>
      <c r="S3" s="8">
        <v>69</v>
      </c>
      <c r="T3" s="8">
        <v>68</v>
      </c>
      <c r="U3" s="8">
        <v>75</v>
      </c>
      <c r="V3" s="8">
        <v>98</v>
      </c>
      <c r="W3" s="8">
        <v>73</v>
      </c>
      <c r="X3" s="8">
        <v>66</v>
      </c>
      <c r="Y3" s="8">
        <v>79</v>
      </c>
      <c r="Z3" s="8">
        <v>108</v>
      </c>
      <c r="AA3" s="6">
        <f t="shared" ref="AA3:AA66" si="0">IF(SUM(D3:Z3)=0,"",SUM(D3:Z3))</f>
        <v>1970</v>
      </c>
      <c r="AB3" s="7">
        <f t="shared" ref="AB3:AB66" si="1">IFERROR(AVERAGE(D3:Z3),"")</f>
        <v>85.652173913043484</v>
      </c>
    </row>
    <row r="4" spans="1:28" x14ac:dyDescent="0.25">
      <c r="A4" s="5" t="s">
        <v>29</v>
      </c>
      <c r="B4" s="5" t="s">
        <v>121</v>
      </c>
      <c r="C4" s="5" t="s">
        <v>26</v>
      </c>
      <c r="D4" s="8" t="s">
        <v>27</v>
      </c>
      <c r="E4" s="8" t="s">
        <v>27</v>
      </c>
      <c r="F4" s="8" t="s">
        <v>27</v>
      </c>
      <c r="G4" s="8" t="s">
        <v>27</v>
      </c>
      <c r="H4" s="8" t="s">
        <v>27</v>
      </c>
      <c r="I4" s="8" t="s">
        <v>27</v>
      </c>
      <c r="J4" s="8" t="s">
        <v>27</v>
      </c>
      <c r="K4" s="8" t="s">
        <v>27</v>
      </c>
      <c r="L4" s="8" t="s">
        <v>27</v>
      </c>
      <c r="M4" s="8" t="s">
        <v>27</v>
      </c>
      <c r="N4" s="8" t="s">
        <v>27</v>
      </c>
      <c r="O4" s="8" t="s">
        <v>27</v>
      </c>
      <c r="P4" s="8" t="s">
        <v>27</v>
      </c>
      <c r="Q4" s="8" t="s">
        <v>27</v>
      </c>
      <c r="R4" s="8" t="s">
        <v>27</v>
      </c>
      <c r="S4" s="8" t="s">
        <v>27</v>
      </c>
      <c r="T4" s="8" t="s">
        <v>27</v>
      </c>
      <c r="U4" s="8" t="s">
        <v>27</v>
      </c>
      <c r="V4" s="8" t="s">
        <v>27</v>
      </c>
      <c r="W4" s="8" t="s">
        <v>27</v>
      </c>
      <c r="X4" s="8" t="s">
        <v>27</v>
      </c>
      <c r="Y4" s="8" t="s">
        <v>27</v>
      </c>
      <c r="Z4" s="8" t="s">
        <v>27</v>
      </c>
      <c r="AA4" s="6" t="str">
        <f t="shared" si="0"/>
        <v/>
      </c>
      <c r="AB4" s="7" t="str">
        <f t="shared" si="1"/>
        <v/>
      </c>
    </row>
    <row r="5" spans="1:28" x14ac:dyDescent="0.25">
      <c r="A5" s="5" t="s">
        <v>30</v>
      </c>
      <c r="B5" s="5" t="s">
        <v>122</v>
      </c>
      <c r="C5" s="5" t="s">
        <v>31</v>
      </c>
      <c r="D5" s="8">
        <v>87</v>
      </c>
      <c r="E5" s="8">
        <v>42</v>
      </c>
      <c r="F5" s="8">
        <v>16</v>
      </c>
      <c r="G5" s="8">
        <v>16</v>
      </c>
      <c r="H5" s="8">
        <v>22</v>
      </c>
      <c r="I5" s="8">
        <v>18</v>
      </c>
      <c r="J5" s="8">
        <v>17</v>
      </c>
      <c r="K5" s="8" t="s">
        <v>27</v>
      </c>
      <c r="L5" s="8">
        <v>14</v>
      </c>
      <c r="M5" s="8">
        <v>24</v>
      </c>
      <c r="N5" s="8">
        <v>13</v>
      </c>
      <c r="O5" s="8">
        <v>20</v>
      </c>
      <c r="P5" s="8">
        <v>8</v>
      </c>
      <c r="Q5" s="8">
        <v>15</v>
      </c>
      <c r="R5" s="8">
        <v>7</v>
      </c>
      <c r="S5" s="8">
        <v>7</v>
      </c>
      <c r="T5" s="8" t="s">
        <v>27</v>
      </c>
      <c r="U5" s="8">
        <v>17</v>
      </c>
      <c r="V5" s="8">
        <v>11</v>
      </c>
      <c r="W5" s="8">
        <v>10</v>
      </c>
      <c r="X5" s="8">
        <v>13</v>
      </c>
      <c r="Y5" s="8">
        <v>20</v>
      </c>
      <c r="Z5" s="8" t="s">
        <v>27</v>
      </c>
      <c r="AA5" s="6">
        <f t="shared" si="0"/>
        <v>397</v>
      </c>
      <c r="AB5" s="7">
        <f t="shared" si="1"/>
        <v>19.850000000000001</v>
      </c>
    </row>
    <row r="6" spans="1:28" x14ac:dyDescent="0.25">
      <c r="A6" s="5" t="s">
        <v>32</v>
      </c>
      <c r="B6" s="5" t="s">
        <v>123</v>
      </c>
      <c r="C6" s="5" t="s">
        <v>33</v>
      </c>
      <c r="D6" s="8" t="s">
        <v>27</v>
      </c>
      <c r="E6" s="8" t="s">
        <v>27</v>
      </c>
      <c r="F6" s="8" t="s">
        <v>27</v>
      </c>
      <c r="G6" s="8" t="s">
        <v>27</v>
      </c>
      <c r="H6" s="8" t="s">
        <v>27</v>
      </c>
      <c r="I6" s="8" t="s">
        <v>27</v>
      </c>
      <c r="J6" s="8" t="s">
        <v>27</v>
      </c>
      <c r="K6" s="8" t="s">
        <v>27</v>
      </c>
      <c r="L6" s="8" t="s">
        <v>27</v>
      </c>
      <c r="M6" s="8" t="s">
        <v>27</v>
      </c>
      <c r="N6" s="8" t="s">
        <v>27</v>
      </c>
      <c r="O6" s="8" t="s">
        <v>27</v>
      </c>
      <c r="P6" s="8" t="s">
        <v>27</v>
      </c>
      <c r="Q6" s="8" t="s">
        <v>27</v>
      </c>
      <c r="R6" s="8" t="s">
        <v>27</v>
      </c>
      <c r="S6" s="8" t="s">
        <v>27</v>
      </c>
      <c r="T6" s="8" t="s">
        <v>27</v>
      </c>
      <c r="U6" s="8" t="s">
        <v>27</v>
      </c>
      <c r="V6" s="8" t="s">
        <v>27</v>
      </c>
      <c r="W6" s="8" t="s">
        <v>27</v>
      </c>
      <c r="X6" s="8" t="s">
        <v>27</v>
      </c>
      <c r="Y6" s="8" t="s">
        <v>27</v>
      </c>
      <c r="Z6" s="8" t="s">
        <v>27</v>
      </c>
      <c r="AA6" s="6" t="str">
        <f t="shared" si="0"/>
        <v/>
      </c>
      <c r="AB6" s="7" t="str">
        <f t="shared" si="1"/>
        <v/>
      </c>
    </row>
    <row r="7" spans="1:28" x14ac:dyDescent="0.25">
      <c r="A7" s="5" t="s">
        <v>34</v>
      </c>
      <c r="B7" s="5" t="s">
        <v>125</v>
      </c>
      <c r="C7" s="5" t="s">
        <v>35</v>
      </c>
      <c r="D7" s="8">
        <v>40</v>
      </c>
      <c r="E7" s="8">
        <v>83</v>
      </c>
      <c r="F7" s="8">
        <v>61</v>
      </c>
      <c r="G7" s="8">
        <v>12</v>
      </c>
      <c r="H7" s="8">
        <v>50</v>
      </c>
      <c r="I7" s="8">
        <v>65</v>
      </c>
      <c r="J7" s="8">
        <v>42</v>
      </c>
      <c r="K7" s="8">
        <v>36</v>
      </c>
      <c r="L7" s="8">
        <v>22</v>
      </c>
      <c r="M7" s="8">
        <v>62</v>
      </c>
      <c r="N7" s="8">
        <v>66</v>
      </c>
      <c r="O7" s="8">
        <v>25</v>
      </c>
      <c r="P7" s="8">
        <v>27</v>
      </c>
      <c r="Q7" s="8">
        <v>7</v>
      </c>
      <c r="R7" s="8">
        <v>52</v>
      </c>
      <c r="S7" s="8">
        <v>44</v>
      </c>
      <c r="T7" s="8">
        <v>33</v>
      </c>
      <c r="U7" s="8">
        <v>41</v>
      </c>
      <c r="V7" s="8">
        <v>50</v>
      </c>
      <c r="W7" s="8">
        <v>34</v>
      </c>
      <c r="X7" s="8">
        <v>56</v>
      </c>
      <c r="Y7" s="8">
        <v>51</v>
      </c>
      <c r="Z7" s="8">
        <v>62</v>
      </c>
      <c r="AA7" s="6">
        <f t="shared" si="0"/>
        <v>1021</v>
      </c>
      <c r="AB7" s="7">
        <f t="shared" si="1"/>
        <v>44.391304347826086</v>
      </c>
    </row>
    <row r="8" spans="1:28" x14ac:dyDescent="0.25">
      <c r="A8" s="5" t="s">
        <v>36</v>
      </c>
      <c r="B8" s="5" t="s">
        <v>127</v>
      </c>
      <c r="C8" s="5" t="s">
        <v>37</v>
      </c>
      <c r="D8" s="8">
        <v>57</v>
      </c>
      <c r="E8" s="8">
        <v>19</v>
      </c>
      <c r="F8" s="8">
        <v>31</v>
      </c>
      <c r="G8" s="8">
        <v>16</v>
      </c>
      <c r="H8" s="8">
        <v>56</v>
      </c>
      <c r="I8" s="8">
        <v>57</v>
      </c>
      <c r="J8" s="8">
        <v>60</v>
      </c>
      <c r="K8" s="8">
        <v>43</v>
      </c>
      <c r="L8" s="8">
        <v>5</v>
      </c>
      <c r="M8" s="8">
        <v>70</v>
      </c>
      <c r="N8" s="8">
        <v>160</v>
      </c>
      <c r="O8" s="8">
        <v>51</v>
      </c>
      <c r="P8" s="8">
        <v>57</v>
      </c>
      <c r="Q8" s="8">
        <v>19</v>
      </c>
      <c r="R8" s="8">
        <v>50</v>
      </c>
      <c r="S8" s="8">
        <v>53</v>
      </c>
      <c r="T8" s="8">
        <v>47</v>
      </c>
      <c r="U8" s="8">
        <v>1</v>
      </c>
      <c r="V8" s="8">
        <v>9</v>
      </c>
      <c r="W8" s="8">
        <v>24</v>
      </c>
      <c r="X8" s="8">
        <v>44</v>
      </c>
      <c r="Y8" s="8">
        <v>33</v>
      </c>
      <c r="Z8" s="8">
        <v>37</v>
      </c>
      <c r="AA8" s="6">
        <f t="shared" si="0"/>
        <v>999</v>
      </c>
      <c r="AB8" s="7">
        <f t="shared" si="1"/>
        <v>43.434782608695649</v>
      </c>
    </row>
    <row r="9" spans="1:28" x14ac:dyDescent="0.25">
      <c r="A9" s="5" t="s">
        <v>38</v>
      </c>
      <c r="B9" s="5" t="s">
        <v>128</v>
      </c>
      <c r="C9" s="5" t="s">
        <v>37</v>
      </c>
      <c r="D9" s="8">
        <v>83</v>
      </c>
      <c r="E9" s="8">
        <v>31</v>
      </c>
      <c r="F9" s="8">
        <v>66</v>
      </c>
      <c r="G9" s="8">
        <v>100</v>
      </c>
      <c r="H9" s="8">
        <v>54</v>
      </c>
      <c r="I9" s="8">
        <v>28</v>
      </c>
      <c r="J9" s="8">
        <v>86</v>
      </c>
      <c r="K9" s="8">
        <v>6</v>
      </c>
      <c r="L9" s="8">
        <v>94</v>
      </c>
      <c r="M9" s="8">
        <v>181</v>
      </c>
      <c r="N9" s="8">
        <v>68</v>
      </c>
      <c r="O9" s="8">
        <v>55</v>
      </c>
      <c r="P9" s="8">
        <v>51</v>
      </c>
      <c r="Q9" s="8">
        <v>58</v>
      </c>
      <c r="R9" s="8">
        <v>52</v>
      </c>
      <c r="S9" s="8">
        <v>65</v>
      </c>
      <c r="T9" s="8">
        <v>46</v>
      </c>
      <c r="U9" s="8">
        <v>69</v>
      </c>
      <c r="V9" s="8">
        <v>31</v>
      </c>
      <c r="W9" s="8">
        <v>69</v>
      </c>
      <c r="X9" s="8">
        <v>76</v>
      </c>
      <c r="Y9" s="8">
        <v>42</v>
      </c>
      <c r="Z9" s="8">
        <v>41</v>
      </c>
      <c r="AA9" s="6">
        <f t="shared" si="0"/>
        <v>1452</v>
      </c>
      <c r="AB9" s="7">
        <f t="shared" si="1"/>
        <v>63.130434782608695</v>
      </c>
    </row>
    <row r="10" spans="1:28" x14ac:dyDescent="0.25">
      <c r="A10" s="5" t="s">
        <v>39</v>
      </c>
      <c r="B10" s="5" t="s">
        <v>129</v>
      </c>
      <c r="C10" s="5" t="s">
        <v>37</v>
      </c>
      <c r="D10" s="8">
        <v>207</v>
      </c>
      <c r="E10" s="8">
        <v>64</v>
      </c>
      <c r="F10" s="8">
        <v>90</v>
      </c>
      <c r="G10" s="8">
        <v>165</v>
      </c>
      <c r="H10" s="8">
        <v>122</v>
      </c>
      <c r="I10" s="8">
        <v>247</v>
      </c>
      <c r="J10" s="8">
        <v>206</v>
      </c>
      <c r="K10" s="8">
        <v>238</v>
      </c>
      <c r="L10" s="8">
        <v>88</v>
      </c>
      <c r="M10" s="8">
        <v>103</v>
      </c>
      <c r="N10" s="8">
        <v>210</v>
      </c>
      <c r="O10" s="8">
        <v>85</v>
      </c>
      <c r="P10" s="8">
        <v>169</v>
      </c>
      <c r="Q10" s="8">
        <v>136</v>
      </c>
      <c r="R10" s="8">
        <v>140</v>
      </c>
      <c r="S10" s="8">
        <v>114</v>
      </c>
      <c r="T10" s="8">
        <v>129</v>
      </c>
      <c r="U10" s="8">
        <v>131</v>
      </c>
      <c r="V10" s="8">
        <v>189</v>
      </c>
      <c r="W10" s="8">
        <v>169</v>
      </c>
      <c r="X10" s="8">
        <v>174</v>
      </c>
      <c r="Y10" s="8">
        <v>210</v>
      </c>
      <c r="Z10" s="8">
        <v>205</v>
      </c>
      <c r="AA10" s="6">
        <f t="shared" si="0"/>
        <v>3591</v>
      </c>
      <c r="AB10" s="7">
        <f t="shared" si="1"/>
        <v>156.13043478260869</v>
      </c>
    </row>
    <row r="11" spans="1:28" x14ac:dyDescent="0.25">
      <c r="A11" s="5" t="s">
        <v>40</v>
      </c>
      <c r="B11" s="5" t="s">
        <v>130</v>
      </c>
      <c r="C11" s="5" t="s">
        <v>37</v>
      </c>
      <c r="D11" s="8">
        <v>196</v>
      </c>
      <c r="E11" s="8">
        <v>129</v>
      </c>
      <c r="F11" s="8">
        <v>147</v>
      </c>
      <c r="G11" s="8">
        <v>108</v>
      </c>
      <c r="H11" s="8">
        <v>180</v>
      </c>
      <c r="I11" s="8">
        <v>181</v>
      </c>
      <c r="J11" s="8">
        <v>222</v>
      </c>
      <c r="K11" s="8">
        <v>210</v>
      </c>
      <c r="L11" s="8">
        <v>147</v>
      </c>
      <c r="M11" s="8" t="s">
        <v>27</v>
      </c>
      <c r="N11" s="8">
        <v>184</v>
      </c>
      <c r="O11" s="8">
        <v>124</v>
      </c>
      <c r="P11" s="8">
        <v>137</v>
      </c>
      <c r="Q11" s="8">
        <v>96</v>
      </c>
      <c r="R11" s="8">
        <v>134</v>
      </c>
      <c r="S11" s="8">
        <v>122</v>
      </c>
      <c r="T11" s="8">
        <v>174</v>
      </c>
      <c r="U11" s="8">
        <v>197</v>
      </c>
      <c r="V11" s="8">
        <v>163</v>
      </c>
      <c r="W11" s="8">
        <v>185</v>
      </c>
      <c r="X11" s="8">
        <v>201</v>
      </c>
      <c r="Y11" s="8">
        <v>156</v>
      </c>
      <c r="Z11" s="8">
        <v>183</v>
      </c>
      <c r="AA11" s="6">
        <f t="shared" si="0"/>
        <v>3576</v>
      </c>
      <c r="AB11" s="7">
        <f t="shared" si="1"/>
        <v>162.54545454545453</v>
      </c>
    </row>
    <row r="12" spans="1:28" x14ac:dyDescent="0.25">
      <c r="A12" s="5" t="s">
        <v>41</v>
      </c>
      <c r="B12" s="5" t="s">
        <v>131</v>
      </c>
      <c r="C12" s="5" t="s">
        <v>37</v>
      </c>
      <c r="D12" s="8">
        <v>142</v>
      </c>
      <c r="E12" s="8">
        <v>158</v>
      </c>
      <c r="F12" s="8">
        <v>45</v>
      </c>
      <c r="G12" s="8">
        <v>150</v>
      </c>
      <c r="H12" s="8">
        <v>225</v>
      </c>
      <c r="I12" s="8">
        <v>175</v>
      </c>
      <c r="J12" s="8">
        <v>175</v>
      </c>
      <c r="K12" s="8">
        <v>192</v>
      </c>
      <c r="L12" s="8">
        <v>121</v>
      </c>
      <c r="M12" s="8">
        <v>149</v>
      </c>
      <c r="N12" s="8">
        <v>153</v>
      </c>
      <c r="O12" s="8">
        <v>158</v>
      </c>
      <c r="P12" s="8">
        <v>188</v>
      </c>
      <c r="Q12" s="8">
        <v>140</v>
      </c>
      <c r="R12" s="8">
        <v>146</v>
      </c>
      <c r="S12" s="8">
        <v>183</v>
      </c>
      <c r="T12" s="8">
        <v>169</v>
      </c>
      <c r="U12" s="8">
        <v>144</v>
      </c>
      <c r="V12" s="8">
        <v>90</v>
      </c>
      <c r="W12" s="8">
        <v>168</v>
      </c>
      <c r="X12" s="8">
        <v>33</v>
      </c>
      <c r="Y12" s="8">
        <v>119</v>
      </c>
      <c r="Z12" s="8">
        <v>119</v>
      </c>
      <c r="AA12" s="6">
        <f t="shared" si="0"/>
        <v>3342</v>
      </c>
      <c r="AB12" s="7">
        <f t="shared" si="1"/>
        <v>145.30434782608697</v>
      </c>
    </row>
    <row r="13" spans="1:28" x14ac:dyDescent="0.25">
      <c r="A13" s="5" t="s">
        <v>42</v>
      </c>
      <c r="B13" s="5" t="s">
        <v>132</v>
      </c>
      <c r="C13" s="5" t="s">
        <v>37</v>
      </c>
      <c r="D13" s="8">
        <v>147</v>
      </c>
      <c r="E13" s="8">
        <v>202</v>
      </c>
      <c r="F13" s="8">
        <v>149</v>
      </c>
      <c r="G13" s="8">
        <v>137</v>
      </c>
      <c r="H13" s="8">
        <v>175</v>
      </c>
      <c r="I13" s="8">
        <v>145</v>
      </c>
      <c r="J13" s="8">
        <v>168</v>
      </c>
      <c r="K13" s="8">
        <v>142</v>
      </c>
      <c r="L13" s="8">
        <v>148</v>
      </c>
      <c r="M13" s="8">
        <v>236</v>
      </c>
      <c r="N13" s="8">
        <v>143</v>
      </c>
      <c r="O13" s="8">
        <v>148</v>
      </c>
      <c r="P13" s="8">
        <v>188</v>
      </c>
      <c r="Q13" s="8">
        <v>142</v>
      </c>
      <c r="R13" s="8">
        <v>131</v>
      </c>
      <c r="S13" s="8">
        <v>177</v>
      </c>
      <c r="T13" s="8">
        <v>150</v>
      </c>
      <c r="U13" s="8">
        <v>166</v>
      </c>
      <c r="V13" s="8">
        <v>87</v>
      </c>
      <c r="W13" s="8">
        <v>159</v>
      </c>
      <c r="X13" s="8">
        <v>151</v>
      </c>
      <c r="Y13" s="8">
        <v>163</v>
      </c>
      <c r="Z13" s="8">
        <v>127</v>
      </c>
      <c r="AA13" s="6">
        <f t="shared" si="0"/>
        <v>3581</v>
      </c>
      <c r="AB13" s="7">
        <f t="shared" si="1"/>
        <v>155.69565217391303</v>
      </c>
    </row>
    <row r="14" spans="1:28" x14ac:dyDescent="0.25">
      <c r="A14" s="5" t="s">
        <v>43</v>
      </c>
      <c r="B14" s="5" t="s">
        <v>133</v>
      </c>
      <c r="C14" s="5" t="s">
        <v>37</v>
      </c>
      <c r="D14" s="8">
        <v>192</v>
      </c>
      <c r="E14" s="8">
        <v>203</v>
      </c>
      <c r="F14" s="8">
        <v>208</v>
      </c>
      <c r="G14" s="8">
        <v>164</v>
      </c>
      <c r="H14" s="8">
        <v>206</v>
      </c>
      <c r="I14" s="8">
        <v>184</v>
      </c>
      <c r="J14" s="8">
        <v>175</v>
      </c>
      <c r="K14" s="8">
        <v>183</v>
      </c>
      <c r="L14" s="8">
        <v>140</v>
      </c>
      <c r="M14" s="8">
        <v>210</v>
      </c>
      <c r="N14" s="8">
        <v>116</v>
      </c>
      <c r="O14" s="8">
        <v>174</v>
      </c>
      <c r="P14" s="8">
        <v>170</v>
      </c>
      <c r="Q14" s="8">
        <v>158</v>
      </c>
      <c r="R14" s="8">
        <v>157</v>
      </c>
      <c r="S14" s="8">
        <v>200</v>
      </c>
      <c r="T14" s="8">
        <v>67</v>
      </c>
      <c r="U14" s="8">
        <v>88</v>
      </c>
      <c r="V14" s="8">
        <v>36</v>
      </c>
      <c r="W14" s="8">
        <v>44</v>
      </c>
      <c r="X14" s="8">
        <v>99</v>
      </c>
      <c r="Y14" s="8">
        <v>68</v>
      </c>
      <c r="Z14" s="8">
        <v>108</v>
      </c>
      <c r="AA14" s="6">
        <f t="shared" si="0"/>
        <v>3350</v>
      </c>
      <c r="AB14" s="7">
        <f t="shared" si="1"/>
        <v>145.65217391304347</v>
      </c>
    </row>
    <row r="15" spans="1:28" x14ac:dyDescent="0.25">
      <c r="A15" s="5" t="s">
        <v>44</v>
      </c>
      <c r="B15" s="5" t="s">
        <v>134</v>
      </c>
      <c r="C15" s="5" t="s">
        <v>37</v>
      </c>
      <c r="D15" s="8">
        <v>73</v>
      </c>
      <c r="E15" s="8">
        <v>132</v>
      </c>
      <c r="F15" s="8">
        <v>66</v>
      </c>
      <c r="G15" s="8">
        <v>57</v>
      </c>
      <c r="H15" s="8">
        <v>54</v>
      </c>
      <c r="I15" s="8">
        <v>87</v>
      </c>
      <c r="J15" s="8">
        <v>61</v>
      </c>
      <c r="K15" s="8">
        <v>68</v>
      </c>
      <c r="L15" s="8">
        <v>59</v>
      </c>
      <c r="M15" s="8">
        <v>71</v>
      </c>
      <c r="N15" s="8">
        <v>84</v>
      </c>
      <c r="O15" s="8">
        <v>83</v>
      </c>
      <c r="P15" s="8">
        <v>73</v>
      </c>
      <c r="Q15" s="8">
        <v>78</v>
      </c>
      <c r="R15" s="8">
        <v>131</v>
      </c>
      <c r="S15" s="8">
        <v>155</v>
      </c>
      <c r="T15" s="8">
        <v>93</v>
      </c>
      <c r="U15" s="8">
        <v>73</v>
      </c>
      <c r="V15" s="8">
        <v>62</v>
      </c>
      <c r="W15" s="8">
        <v>32</v>
      </c>
      <c r="X15" s="8">
        <v>76</v>
      </c>
      <c r="Y15" s="8">
        <v>227</v>
      </c>
      <c r="Z15" s="8">
        <v>226</v>
      </c>
      <c r="AA15" s="6">
        <f t="shared" si="0"/>
        <v>2121</v>
      </c>
      <c r="AB15" s="7">
        <f t="shared" si="1"/>
        <v>92.217391304347828</v>
      </c>
    </row>
    <row r="16" spans="1:28" x14ac:dyDescent="0.25">
      <c r="A16" s="5" t="s">
        <v>45</v>
      </c>
      <c r="B16" s="5" t="s">
        <v>135</v>
      </c>
      <c r="C16" s="5" t="s">
        <v>37</v>
      </c>
      <c r="D16" s="8">
        <v>216</v>
      </c>
      <c r="E16" s="8">
        <v>249</v>
      </c>
      <c r="F16" s="8">
        <v>227</v>
      </c>
      <c r="G16" s="8">
        <v>145</v>
      </c>
      <c r="H16" s="8">
        <v>231</v>
      </c>
      <c r="I16" s="8">
        <v>209</v>
      </c>
      <c r="J16" s="8">
        <v>204</v>
      </c>
      <c r="K16" s="8">
        <v>233</v>
      </c>
      <c r="L16" s="8">
        <v>165</v>
      </c>
      <c r="M16" s="8">
        <v>264</v>
      </c>
      <c r="N16" s="8">
        <v>209</v>
      </c>
      <c r="O16" s="8">
        <v>243</v>
      </c>
      <c r="P16" s="8">
        <v>251</v>
      </c>
      <c r="Q16" s="8">
        <v>137</v>
      </c>
      <c r="R16" s="8">
        <v>202</v>
      </c>
      <c r="S16" s="8">
        <v>261</v>
      </c>
      <c r="T16" s="8">
        <v>191</v>
      </c>
      <c r="U16" s="8">
        <v>165</v>
      </c>
      <c r="V16" s="8">
        <v>144</v>
      </c>
      <c r="W16" s="8">
        <v>220</v>
      </c>
      <c r="X16" s="8">
        <v>206</v>
      </c>
      <c r="Y16" s="8">
        <v>170</v>
      </c>
      <c r="Z16" s="8">
        <v>209</v>
      </c>
      <c r="AA16" s="6">
        <f t="shared" si="0"/>
        <v>4751</v>
      </c>
      <c r="AB16" s="7">
        <f t="shared" si="1"/>
        <v>206.56521739130434</v>
      </c>
    </row>
    <row r="17" spans="1:28" x14ac:dyDescent="0.25">
      <c r="A17" s="5" t="s">
        <v>46</v>
      </c>
      <c r="B17" s="5" t="s">
        <v>136</v>
      </c>
      <c r="C17" s="5" t="s">
        <v>37</v>
      </c>
      <c r="D17" s="8">
        <v>91</v>
      </c>
      <c r="E17" s="8">
        <v>38</v>
      </c>
      <c r="F17" s="8">
        <v>5</v>
      </c>
      <c r="G17" s="8">
        <v>7</v>
      </c>
      <c r="H17" s="8">
        <v>31</v>
      </c>
      <c r="I17" s="8">
        <v>165</v>
      </c>
      <c r="J17" s="8">
        <v>158</v>
      </c>
      <c r="K17" s="8">
        <v>93</v>
      </c>
      <c r="L17" s="8">
        <v>69</v>
      </c>
      <c r="M17" s="8">
        <v>133</v>
      </c>
      <c r="N17" s="8">
        <v>155</v>
      </c>
      <c r="O17" s="8">
        <v>73</v>
      </c>
      <c r="P17" s="8">
        <v>160</v>
      </c>
      <c r="Q17" s="8">
        <v>127</v>
      </c>
      <c r="R17" s="8">
        <v>123</v>
      </c>
      <c r="S17" s="8">
        <v>4</v>
      </c>
      <c r="T17" s="8">
        <v>153</v>
      </c>
      <c r="U17" s="8">
        <v>126</v>
      </c>
      <c r="V17" s="8">
        <v>128</v>
      </c>
      <c r="W17" s="8">
        <v>125</v>
      </c>
      <c r="X17" s="8">
        <v>127</v>
      </c>
      <c r="Y17" s="8">
        <v>160</v>
      </c>
      <c r="Z17" s="8">
        <v>65</v>
      </c>
      <c r="AA17" s="6">
        <f t="shared" si="0"/>
        <v>2316</v>
      </c>
      <c r="AB17" s="7">
        <f t="shared" si="1"/>
        <v>100.69565217391305</v>
      </c>
    </row>
    <row r="18" spans="1:28" x14ac:dyDescent="0.25">
      <c r="A18" s="5" t="s">
        <v>47</v>
      </c>
      <c r="B18" s="5" t="s">
        <v>137</v>
      </c>
      <c r="C18" s="5" t="s">
        <v>37</v>
      </c>
      <c r="D18" s="8" t="s">
        <v>27</v>
      </c>
      <c r="E18" s="8" t="s">
        <v>27</v>
      </c>
      <c r="F18" s="8" t="s">
        <v>27</v>
      </c>
      <c r="G18" s="8" t="s">
        <v>27</v>
      </c>
      <c r="H18" s="8" t="s">
        <v>27</v>
      </c>
      <c r="I18" s="8" t="s">
        <v>27</v>
      </c>
      <c r="J18" s="8" t="s">
        <v>27</v>
      </c>
      <c r="K18" s="8" t="s">
        <v>27</v>
      </c>
      <c r="L18" s="8" t="s">
        <v>27</v>
      </c>
      <c r="M18" s="8" t="s">
        <v>27</v>
      </c>
      <c r="N18" s="8" t="s">
        <v>27</v>
      </c>
      <c r="O18" s="8" t="s">
        <v>27</v>
      </c>
      <c r="P18" s="8" t="s">
        <v>27</v>
      </c>
      <c r="Q18" s="8" t="s">
        <v>27</v>
      </c>
      <c r="R18" s="8">
        <v>12</v>
      </c>
      <c r="S18" s="8">
        <v>40</v>
      </c>
      <c r="T18" s="8">
        <v>84</v>
      </c>
      <c r="U18" s="8" t="s">
        <v>27</v>
      </c>
      <c r="V18" s="8" t="s">
        <v>27</v>
      </c>
      <c r="W18" s="8" t="s">
        <v>27</v>
      </c>
      <c r="X18" s="8" t="s">
        <v>27</v>
      </c>
      <c r="Y18" s="8" t="s">
        <v>27</v>
      </c>
      <c r="Z18" s="8" t="s">
        <v>27</v>
      </c>
      <c r="AA18" s="6">
        <f t="shared" si="0"/>
        <v>136</v>
      </c>
      <c r="AB18" s="7">
        <f t="shared" si="1"/>
        <v>45.333333333333336</v>
      </c>
    </row>
    <row r="19" spans="1:28" x14ac:dyDescent="0.25">
      <c r="A19" s="5" t="s">
        <v>48</v>
      </c>
      <c r="B19" s="5" t="s">
        <v>138</v>
      </c>
      <c r="C19" s="5" t="s">
        <v>37</v>
      </c>
      <c r="D19" s="8">
        <v>231</v>
      </c>
      <c r="E19" s="8">
        <v>220</v>
      </c>
      <c r="F19" s="8">
        <v>272</v>
      </c>
      <c r="G19" s="8">
        <v>162</v>
      </c>
      <c r="H19" s="8">
        <v>221</v>
      </c>
      <c r="I19" s="8">
        <v>222</v>
      </c>
      <c r="J19" s="8">
        <v>184</v>
      </c>
      <c r="K19" s="8">
        <v>248</v>
      </c>
      <c r="L19" s="8">
        <v>154</v>
      </c>
      <c r="M19" s="8">
        <v>276</v>
      </c>
      <c r="N19" s="8">
        <v>252</v>
      </c>
      <c r="O19" s="8">
        <v>282</v>
      </c>
      <c r="P19" s="8">
        <v>228</v>
      </c>
      <c r="Q19" s="8">
        <v>218</v>
      </c>
      <c r="R19" s="8">
        <v>226</v>
      </c>
      <c r="S19" s="8">
        <v>124</v>
      </c>
      <c r="T19" s="8">
        <v>180</v>
      </c>
      <c r="U19" s="8">
        <v>277</v>
      </c>
      <c r="V19" s="8">
        <v>149</v>
      </c>
      <c r="W19" s="8">
        <v>238</v>
      </c>
      <c r="X19" s="8">
        <v>251</v>
      </c>
      <c r="Y19" s="8">
        <v>186</v>
      </c>
      <c r="Z19" s="8">
        <v>217</v>
      </c>
      <c r="AA19" s="6">
        <f t="shared" si="0"/>
        <v>5018</v>
      </c>
      <c r="AB19" s="7">
        <f t="shared" si="1"/>
        <v>218.17391304347825</v>
      </c>
    </row>
    <row r="20" spans="1:28" x14ac:dyDescent="0.25">
      <c r="A20" s="5" t="s">
        <v>49</v>
      </c>
      <c r="B20" s="5" t="s">
        <v>139</v>
      </c>
      <c r="C20" s="5" t="s">
        <v>37</v>
      </c>
      <c r="D20" s="8">
        <v>128</v>
      </c>
      <c r="E20" s="8">
        <v>147</v>
      </c>
      <c r="F20" s="8">
        <v>155</v>
      </c>
      <c r="G20" s="8">
        <v>73</v>
      </c>
      <c r="H20" s="8">
        <v>120</v>
      </c>
      <c r="I20" s="8">
        <v>147</v>
      </c>
      <c r="J20" s="8">
        <v>140</v>
      </c>
      <c r="K20" s="8">
        <v>184</v>
      </c>
      <c r="L20" s="8">
        <v>101</v>
      </c>
      <c r="M20" s="8">
        <v>157</v>
      </c>
      <c r="N20" s="8">
        <v>166</v>
      </c>
      <c r="O20" s="8">
        <v>106</v>
      </c>
      <c r="P20" s="8">
        <v>148</v>
      </c>
      <c r="Q20" s="8">
        <v>80</v>
      </c>
      <c r="R20" s="8">
        <v>153</v>
      </c>
      <c r="S20" s="8">
        <v>217</v>
      </c>
      <c r="T20" s="8">
        <v>86</v>
      </c>
      <c r="U20" s="8">
        <v>72</v>
      </c>
      <c r="V20" s="8">
        <v>120</v>
      </c>
      <c r="W20" s="8">
        <v>150</v>
      </c>
      <c r="X20" s="8">
        <v>127</v>
      </c>
      <c r="Y20" s="8">
        <v>160</v>
      </c>
      <c r="Z20" s="8">
        <v>158</v>
      </c>
      <c r="AA20" s="6">
        <f t="shared" si="0"/>
        <v>3095</v>
      </c>
      <c r="AB20" s="7">
        <f t="shared" si="1"/>
        <v>134.56521739130434</v>
      </c>
    </row>
    <row r="21" spans="1:28" x14ac:dyDescent="0.25">
      <c r="A21" s="5" t="s">
        <v>50</v>
      </c>
      <c r="B21" s="5" t="s">
        <v>140</v>
      </c>
      <c r="C21" s="5" t="s">
        <v>37</v>
      </c>
      <c r="D21" s="8" t="s">
        <v>27</v>
      </c>
      <c r="E21" s="8" t="s">
        <v>27</v>
      </c>
      <c r="F21" s="8" t="s">
        <v>27</v>
      </c>
      <c r="G21" s="8" t="s">
        <v>27</v>
      </c>
      <c r="H21" s="8" t="s">
        <v>27</v>
      </c>
      <c r="I21" s="8" t="s">
        <v>27</v>
      </c>
      <c r="J21" s="8" t="s">
        <v>27</v>
      </c>
      <c r="K21" s="8" t="s">
        <v>27</v>
      </c>
      <c r="L21" s="8" t="s">
        <v>27</v>
      </c>
      <c r="M21" s="8" t="s">
        <v>27</v>
      </c>
      <c r="N21" s="8" t="s">
        <v>27</v>
      </c>
      <c r="O21" s="8" t="s">
        <v>27</v>
      </c>
      <c r="P21" s="8" t="s">
        <v>27</v>
      </c>
      <c r="Q21" s="8" t="s">
        <v>27</v>
      </c>
      <c r="R21" s="8" t="s">
        <v>27</v>
      </c>
      <c r="S21" s="8" t="s">
        <v>27</v>
      </c>
      <c r="T21" s="8" t="s">
        <v>27</v>
      </c>
      <c r="U21" s="8">
        <v>57</v>
      </c>
      <c r="V21" s="8">
        <v>29</v>
      </c>
      <c r="W21" s="8">
        <v>23</v>
      </c>
      <c r="X21" s="8">
        <v>24</v>
      </c>
      <c r="Y21" s="8" t="s">
        <v>27</v>
      </c>
      <c r="Z21" s="8" t="s">
        <v>27</v>
      </c>
      <c r="AA21" s="6">
        <f t="shared" si="0"/>
        <v>133</v>
      </c>
      <c r="AB21" s="7">
        <f t="shared" si="1"/>
        <v>33.25</v>
      </c>
    </row>
    <row r="22" spans="1:28" x14ac:dyDescent="0.25">
      <c r="A22" s="5" t="s">
        <v>51</v>
      </c>
      <c r="B22" s="5" t="s">
        <v>141</v>
      </c>
      <c r="C22" s="5" t="s">
        <v>37</v>
      </c>
      <c r="D22" s="8" t="s">
        <v>27</v>
      </c>
      <c r="E22" s="8" t="s">
        <v>27</v>
      </c>
      <c r="F22" s="8" t="s">
        <v>27</v>
      </c>
      <c r="G22" s="8" t="s">
        <v>27</v>
      </c>
      <c r="H22" s="8" t="s">
        <v>27</v>
      </c>
      <c r="I22" s="8" t="s">
        <v>27</v>
      </c>
      <c r="J22" s="8" t="s">
        <v>27</v>
      </c>
      <c r="K22" s="8" t="s">
        <v>27</v>
      </c>
      <c r="L22" s="8" t="s">
        <v>27</v>
      </c>
      <c r="M22" s="8" t="s">
        <v>27</v>
      </c>
      <c r="N22" s="8" t="s">
        <v>27</v>
      </c>
      <c r="O22" s="8" t="s">
        <v>27</v>
      </c>
      <c r="P22" s="8" t="s">
        <v>27</v>
      </c>
      <c r="Q22" s="8" t="s">
        <v>27</v>
      </c>
      <c r="R22" s="8" t="s">
        <v>27</v>
      </c>
      <c r="S22" s="8" t="s">
        <v>27</v>
      </c>
      <c r="T22" s="8" t="s">
        <v>27</v>
      </c>
      <c r="U22" s="8" t="s">
        <v>27</v>
      </c>
      <c r="V22" s="8" t="s">
        <v>27</v>
      </c>
      <c r="W22" s="8" t="s">
        <v>27</v>
      </c>
      <c r="X22" s="8" t="s">
        <v>27</v>
      </c>
      <c r="Y22" s="8" t="s">
        <v>27</v>
      </c>
      <c r="Z22" s="8" t="s">
        <v>27</v>
      </c>
      <c r="AA22" s="6" t="str">
        <f t="shared" si="0"/>
        <v/>
      </c>
      <c r="AB22" s="7" t="str">
        <f t="shared" si="1"/>
        <v/>
      </c>
    </row>
    <row r="23" spans="1:28" x14ac:dyDescent="0.25">
      <c r="A23" s="5" t="s">
        <v>52</v>
      </c>
      <c r="B23" s="5" t="s">
        <v>142</v>
      </c>
      <c r="C23" s="5" t="s">
        <v>37</v>
      </c>
      <c r="D23" s="8" t="s">
        <v>27</v>
      </c>
      <c r="E23" s="8" t="s">
        <v>27</v>
      </c>
      <c r="F23" s="8" t="s">
        <v>27</v>
      </c>
      <c r="G23" s="8" t="s">
        <v>27</v>
      </c>
      <c r="H23" s="8" t="s">
        <v>27</v>
      </c>
      <c r="I23" s="8" t="s">
        <v>27</v>
      </c>
      <c r="J23" s="8" t="s">
        <v>27</v>
      </c>
      <c r="K23" s="8" t="s">
        <v>27</v>
      </c>
      <c r="L23" s="8" t="s">
        <v>27</v>
      </c>
      <c r="M23" s="8" t="s">
        <v>27</v>
      </c>
      <c r="N23" s="8" t="s">
        <v>27</v>
      </c>
      <c r="O23" s="8" t="s">
        <v>27</v>
      </c>
      <c r="P23" s="8" t="s">
        <v>27</v>
      </c>
      <c r="Q23" s="8" t="s">
        <v>27</v>
      </c>
      <c r="R23" s="8" t="s">
        <v>27</v>
      </c>
      <c r="S23" s="8" t="s">
        <v>27</v>
      </c>
      <c r="T23" s="8">
        <v>198</v>
      </c>
      <c r="U23" s="8">
        <v>182</v>
      </c>
      <c r="V23" s="8">
        <v>157</v>
      </c>
      <c r="W23" s="8">
        <v>148</v>
      </c>
      <c r="X23" s="8">
        <v>176</v>
      </c>
      <c r="Y23" s="8">
        <v>192</v>
      </c>
      <c r="Z23" s="8">
        <v>161</v>
      </c>
      <c r="AA23" s="6">
        <f t="shared" si="0"/>
        <v>1214</v>
      </c>
      <c r="AB23" s="7">
        <f t="shared" si="1"/>
        <v>173.42857142857142</v>
      </c>
    </row>
    <row r="24" spans="1:28" x14ac:dyDescent="0.25">
      <c r="A24" s="5" t="s">
        <v>53</v>
      </c>
      <c r="B24" s="5" t="s">
        <v>143</v>
      </c>
      <c r="C24" s="5" t="s">
        <v>37</v>
      </c>
      <c r="D24" s="8">
        <v>61</v>
      </c>
      <c r="E24" s="8">
        <v>47</v>
      </c>
      <c r="F24" s="8">
        <v>45</v>
      </c>
      <c r="G24" s="8">
        <v>31</v>
      </c>
      <c r="H24" s="8">
        <v>34</v>
      </c>
      <c r="I24" s="8">
        <v>37</v>
      </c>
      <c r="J24" s="8">
        <v>46</v>
      </c>
      <c r="K24" s="8">
        <v>69</v>
      </c>
      <c r="L24" s="8">
        <v>24</v>
      </c>
      <c r="M24" s="8">
        <v>43</v>
      </c>
      <c r="N24" s="8">
        <v>32</v>
      </c>
      <c r="O24" s="8">
        <v>45</v>
      </c>
      <c r="P24" s="8">
        <v>44</v>
      </c>
      <c r="Q24" s="8">
        <v>52</v>
      </c>
      <c r="R24" s="8">
        <v>31</v>
      </c>
      <c r="S24" s="8">
        <v>44</v>
      </c>
      <c r="T24" s="8">
        <v>30</v>
      </c>
      <c r="U24" s="8">
        <v>25</v>
      </c>
      <c r="V24" s="8">
        <v>36</v>
      </c>
      <c r="W24" s="8">
        <v>63</v>
      </c>
      <c r="X24" s="8">
        <v>37</v>
      </c>
      <c r="Y24" s="8">
        <v>35</v>
      </c>
      <c r="Z24" s="8">
        <v>36</v>
      </c>
      <c r="AA24" s="6">
        <f t="shared" si="0"/>
        <v>947</v>
      </c>
      <c r="AB24" s="7">
        <f t="shared" si="1"/>
        <v>41.173913043478258</v>
      </c>
    </row>
    <row r="25" spans="1:28" x14ac:dyDescent="0.25">
      <c r="A25" s="5" t="s">
        <v>54</v>
      </c>
      <c r="B25" s="5" t="s">
        <v>144</v>
      </c>
      <c r="C25" s="5" t="s">
        <v>37</v>
      </c>
      <c r="D25" s="8">
        <v>24</v>
      </c>
      <c r="E25" s="8">
        <v>29</v>
      </c>
      <c r="F25" s="8">
        <v>28</v>
      </c>
      <c r="G25" s="8">
        <v>14</v>
      </c>
      <c r="H25" s="8">
        <v>39</v>
      </c>
      <c r="I25" s="8">
        <v>48</v>
      </c>
      <c r="J25" s="8">
        <v>24</v>
      </c>
      <c r="K25" s="8">
        <v>26</v>
      </c>
      <c r="L25" s="8">
        <v>27</v>
      </c>
      <c r="M25" s="8">
        <v>41</v>
      </c>
      <c r="N25" s="8">
        <v>32</v>
      </c>
      <c r="O25" s="8">
        <v>29</v>
      </c>
      <c r="P25" s="8" t="s">
        <v>27</v>
      </c>
      <c r="Q25" s="8" t="s">
        <v>27</v>
      </c>
      <c r="R25" s="8" t="s">
        <v>27</v>
      </c>
      <c r="S25" s="8" t="s">
        <v>27</v>
      </c>
      <c r="T25" s="8" t="s">
        <v>27</v>
      </c>
      <c r="U25" s="8" t="s">
        <v>27</v>
      </c>
      <c r="V25" s="8" t="s">
        <v>27</v>
      </c>
      <c r="W25" s="8" t="s">
        <v>27</v>
      </c>
      <c r="X25" s="8" t="s">
        <v>27</v>
      </c>
      <c r="Y25" s="8" t="s">
        <v>27</v>
      </c>
      <c r="Z25" s="8" t="s">
        <v>27</v>
      </c>
      <c r="AA25" s="6">
        <f t="shared" si="0"/>
        <v>361</v>
      </c>
      <c r="AB25" s="7">
        <f t="shared" si="1"/>
        <v>30.083333333333332</v>
      </c>
    </row>
    <row r="26" spans="1:28" x14ac:dyDescent="0.25">
      <c r="A26" s="5" t="s">
        <v>55</v>
      </c>
      <c r="B26" s="5" t="s">
        <v>145</v>
      </c>
      <c r="C26" s="5" t="s">
        <v>56</v>
      </c>
      <c r="D26" s="8">
        <v>24</v>
      </c>
      <c r="E26" s="8">
        <v>23</v>
      </c>
      <c r="F26" s="8" t="s">
        <v>27</v>
      </c>
      <c r="G26" s="8">
        <v>19</v>
      </c>
      <c r="H26" s="8" t="s">
        <v>27</v>
      </c>
      <c r="I26" s="8">
        <v>23</v>
      </c>
      <c r="J26" s="8" t="s">
        <v>27</v>
      </c>
      <c r="K26" s="8" t="s">
        <v>27</v>
      </c>
      <c r="L26" s="8">
        <v>31</v>
      </c>
      <c r="M26" s="8" t="s">
        <v>27</v>
      </c>
      <c r="N26" s="8">
        <v>30</v>
      </c>
      <c r="O26" s="8" t="s">
        <v>27</v>
      </c>
      <c r="P26" s="8" t="s">
        <v>27</v>
      </c>
      <c r="Q26" s="8">
        <v>31</v>
      </c>
      <c r="R26" s="8" t="s">
        <v>27</v>
      </c>
      <c r="S26" s="8">
        <v>26</v>
      </c>
      <c r="T26" s="8" t="s">
        <v>27</v>
      </c>
      <c r="U26" s="8" t="s">
        <v>27</v>
      </c>
      <c r="V26" s="8">
        <v>30</v>
      </c>
      <c r="W26" s="8" t="s">
        <v>27</v>
      </c>
      <c r="X26" s="8">
        <v>16</v>
      </c>
      <c r="Y26" s="8" t="s">
        <v>27</v>
      </c>
      <c r="Z26" s="8" t="s">
        <v>27</v>
      </c>
      <c r="AA26" s="6">
        <f t="shared" si="0"/>
        <v>253</v>
      </c>
      <c r="AB26" s="7">
        <f t="shared" si="1"/>
        <v>25.3</v>
      </c>
    </row>
    <row r="27" spans="1:28" x14ac:dyDescent="0.25">
      <c r="A27" s="5" t="s">
        <v>57</v>
      </c>
      <c r="B27" s="5" t="s">
        <v>146</v>
      </c>
      <c r="C27" s="5" t="s">
        <v>58</v>
      </c>
      <c r="D27" s="8">
        <v>71</v>
      </c>
      <c r="E27" s="8">
        <v>117</v>
      </c>
      <c r="F27" s="8">
        <v>74</v>
      </c>
      <c r="G27" s="8">
        <v>94</v>
      </c>
      <c r="H27" s="8">
        <v>147</v>
      </c>
      <c r="I27" s="8">
        <v>94</v>
      </c>
      <c r="J27" s="8">
        <v>152</v>
      </c>
      <c r="K27" s="8">
        <v>105</v>
      </c>
      <c r="L27" s="8">
        <v>97</v>
      </c>
      <c r="M27" s="8">
        <v>106</v>
      </c>
      <c r="N27" s="8">
        <v>108</v>
      </c>
      <c r="O27" s="8">
        <v>74</v>
      </c>
      <c r="P27" s="8">
        <v>132</v>
      </c>
      <c r="Q27" s="8">
        <v>132</v>
      </c>
      <c r="R27" s="8">
        <v>87</v>
      </c>
      <c r="S27" s="8">
        <v>97</v>
      </c>
      <c r="T27" s="8">
        <v>68</v>
      </c>
      <c r="U27" s="8">
        <v>130</v>
      </c>
      <c r="V27" s="8">
        <v>109</v>
      </c>
      <c r="W27" s="8">
        <v>90</v>
      </c>
      <c r="X27" s="8">
        <v>107</v>
      </c>
      <c r="Y27" s="8">
        <v>72</v>
      </c>
      <c r="Z27" s="8">
        <v>86</v>
      </c>
      <c r="AA27" s="6">
        <f t="shared" si="0"/>
        <v>2349</v>
      </c>
      <c r="AB27" s="7">
        <f t="shared" si="1"/>
        <v>102.1304347826087</v>
      </c>
    </row>
    <row r="28" spans="1:28" x14ac:dyDescent="0.25">
      <c r="A28" s="5" t="s">
        <v>59</v>
      </c>
      <c r="B28" s="5" t="s">
        <v>131</v>
      </c>
      <c r="C28" s="5" t="s">
        <v>58</v>
      </c>
      <c r="D28" s="8">
        <v>61</v>
      </c>
      <c r="E28" s="8">
        <v>61</v>
      </c>
      <c r="F28" s="8">
        <v>65</v>
      </c>
      <c r="G28" s="8">
        <v>31</v>
      </c>
      <c r="H28" s="8">
        <v>60</v>
      </c>
      <c r="I28" s="8">
        <v>62</v>
      </c>
      <c r="J28" s="8">
        <v>32</v>
      </c>
      <c r="K28" s="8">
        <v>61</v>
      </c>
      <c r="L28" s="8" t="s">
        <v>27</v>
      </c>
      <c r="M28" s="8">
        <v>30</v>
      </c>
      <c r="N28" s="8">
        <v>39</v>
      </c>
      <c r="O28" s="8">
        <v>84</v>
      </c>
      <c r="P28" s="8">
        <v>32</v>
      </c>
      <c r="Q28" s="8" t="s">
        <v>27</v>
      </c>
      <c r="R28" s="8">
        <v>60</v>
      </c>
      <c r="S28" s="8">
        <v>60</v>
      </c>
      <c r="T28" s="8">
        <v>52</v>
      </c>
      <c r="U28" s="8">
        <v>42</v>
      </c>
      <c r="V28" s="8">
        <v>30</v>
      </c>
      <c r="W28" s="8">
        <v>51</v>
      </c>
      <c r="X28" s="8">
        <v>43</v>
      </c>
      <c r="Y28" s="8">
        <v>71</v>
      </c>
      <c r="Z28" s="8">
        <v>57</v>
      </c>
      <c r="AA28" s="6">
        <f t="shared" si="0"/>
        <v>1084</v>
      </c>
      <c r="AB28" s="7">
        <f t="shared" si="1"/>
        <v>51.61904761904762</v>
      </c>
    </row>
    <row r="29" spans="1:28" x14ac:dyDescent="0.25">
      <c r="A29" s="5" t="s">
        <v>60</v>
      </c>
      <c r="B29" s="5" t="s">
        <v>147</v>
      </c>
      <c r="C29" s="5" t="s">
        <v>58</v>
      </c>
      <c r="D29" s="8">
        <v>13</v>
      </c>
      <c r="E29" s="8">
        <v>10</v>
      </c>
      <c r="F29" s="8">
        <v>17</v>
      </c>
      <c r="G29" s="8">
        <v>7</v>
      </c>
      <c r="H29" s="8">
        <v>15</v>
      </c>
      <c r="I29" s="8">
        <v>11</v>
      </c>
      <c r="J29" s="8">
        <v>11</v>
      </c>
      <c r="K29" s="8">
        <v>12</v>
      </c>
      <c r="L29" s="8">
        <v>17</v>
      </c>
      <c r="M29" s="8">
        <v>31</v>
      </c>
      <c r="N29" s="8">
        <v>19</v>
      </c>
      <c r="O29" s="8">
        <v>14</v>
      </c>
      <c r="P29" s="8">
        <v>12</v>
      </c>
      <c r="Q29" s="8">
        <v>12</v>
      </c>
      <c r="R29" s="8">
        <v>13</v>
      </c>
      <c r="S29" s="8">
        <v>8</v>
      </c>
      <c r="T29" s="8">
        <v>14</v>
      </c>
      <c r="U29" s="8">
        <v>20</v>
      </c>
      <c r="V29" s="8">
        <v>14</v>
      </c>
      <c r="W29" s="8">
        <v>10</v>
      </c>
      <c r="X29" s="8">
        <v>19</v>
      </c>
      <c r="Y29" s="8">
        <v>19</v>
      </c>
      <c r="Z29" s="8">
        <v>17</v>
      </c>
      <c r="AA29" s="6">
        <f t="shared" si="0"/>
        <v>335</v>
      </c>
      <c r="AB29" s="7">
        <f t="shared" si="1"/>
        <v>14.565217391304348</v>
      </c>
    </row>
    <row r="30" spans="1:28" x14ac:dyDescent="0.25">
      <c r="A30" s="5" t="s">
        <v>61</v>
      </c>
      <c r="B30" s="5" t="s">
        <v>148</v>
      </c>
      <c r="C30" s="5" t="s">
        <v>62</v>
      </c>
      <c r="D30" s="8">
        <v>19</v>
      </c>
      <c r="E30" s="8">
        <v>24</v>
      </c>
      <c r="F30" s="8">
        <v>10</v>
      </c>
      <c r="G30" s="8">
        <v>20</v>
      </c>
      <c r="H30" s="8">
        <v>11</v>
      </c>
      <c r="I30" s="8">
        <v>9</v>
      </c>
      <c r="J30" s="8">
        <v>23</v>
      </c>
      <c r="K30" s="8">
        <v>22</v>
      </c>
      <c r="L30" s="8">
        <v>5</v>
      </c>
      <c r="M30" s="8">
        <v>16</v>
      </c>
      <c r="N30" s="8">
        <v>21</v>
      </c>
      <c r="O30" s="8">
        <v>24</v>
      </c>
      <c r="P30" s="8">
        <v>18</v>
      </c>
      <c r="Q30" s="8">
        <v>15</v>
      </c>
      <c r="R30" s="8">
        <v>16</v>
      </c>
      <c r="S30" s="8">
        <v>16</v>
      </c>
      <c r="T30" s="8">
        <v>13</v>
      </c>
      <c r="U30" s="8">
        <v>15</v>
      </c>
      <c r="V30" s="8">
        <v>14</v>
      </c>
      <c r="W30" s="8">
        <v>10</v>
      </c>
      <c r="X30" s="8">
        <v>11</v>
      </c>
      <c r="Y30" s="8">
        <v>22</v>
      </c>
      <c r="Z30" s="8">
        <v>15</v>
      </c>
      <c r="AA30" s="6">
        <f t="shared" si="0"/>
        <v>369</v>
      </c>
      <c r="AB30" s="7">
        <f t="shared" si="1"/>
        <v>16.043478260869566</v>
      </c>
    </row>
    <row r="31" spans="1:28" x14ac:dyDescent="0.25">
      <c r="A31" s="5" t="s">
        <v>63</v>
      </c>
      <c r="B31" s="5" t="s">
        <v>149</v>
      </c>
      <c r="C31" s="5" t="s">
        <v>64</v>
      </c>
      <c r="D31" s="8" t="s">
        <v>27</v>
      </c>
      <c r="E31" s="8" t="s">
        <v>27</v>
      </c>
      <c r="F31" s="8" t="s">
        <v>27</v>
      </c>
      <c r="G31" s="8" t="s">
        <v>27</v>
      </c>
      <c r="H31" s="8" t="s">
        <v>27</v>
      </c>
      <c r="I31" s="8" t="s">
        <v>27</v>
      </c>
      <c r="J31" s="8" t="s">
        <v>27</v>
      </c>
      <c r="K31" s="8" t="s">
        <v>27</v>
      </c>
      <c r="L31" s="8" t="s">
        <v>27</v>
      </c>
      <c r="M31" s="8" t="s">
        <v>27</v>
      </c>
      <c r="N31" s="8" t="s">
        <v>27</v>
      </c>
      <c r="O31" s="8" t="s">
        <v>27</v>
      </c>
      <c r="P31" s="8" t="s">
        <v>27</v>
      </c>
      <c r="Q31" s="8" t="s">
        <v>27</v>
      </c>
      <c r="R31" s="8" t="s">
        <v>27</v>
      </c>
      <c r="S31" s="8" t="s">
        <v>27</v>
      </c>
      <c r="T31" s="8">
        <v>47</v>
      </c>
      <c r="U31" s="8">
        <v>63</v>
      </c>
      <c r="V31" s="8">
        <v>26</v>
      </c>
      <c r="W31" s="8">
        <v>24</v>
      </c>
      <c r="X31" s="8">
        <v>39</v>
      </c>
      <c r="Y31" s="8">
        <v>26</v>
      </c>
      <c r="Z31" s="8">
        <v>48</v>
      </c>
      <c r="AA31" s="6">
        <f t="shared" si="0"/>
        <v>273</v>
      </c>
      <c r="AB31" s="7">
        <f t="shared" si="1"/>
        <v>39</v>
      </c>
    </row>
    <row r="32" spans="1:28" x14ac:dyDescent="0.25">
      <c r="A32" s="5" t="s">
        <v>65</v>
      </c>
      <c r="B32" s="5" t="s">
        <v>150</v>
      </c>
      <c r="C32" s="5" t="s">
        <v>66</v>
      </c>
      <c r="D32" s="8" t="s">
        <v>27</v>
      </c>
      <c r="E32" s="8">
        <v>20</v>
      </c>
      <c r="F32" s="8" t="s">
        <v>27</v>
      </c>
      <c r="G32" s="8">
        <v>96</v>
      </c>
      <c r="H32" s="8">
        <v>36</v>
      </c>
      <c r="I32" s="8">
        <v>27</v>
      </c>
      <c r="J32" s="8">
        <v>29</v>
      </c>
      <c r="K32" s="8">
        <v>35</v>
      </c>
      <c r="L32" s="8">
        <v>11</v>
      </c>
      <c r="M32" s="8">
        <v>6</v>
      </c>
      <c r="N32" s="8">
        <v>13</v>
      </c>
      <c r="O32" s="8">
        <v>12</v>
      </c>
      <c r="P32" s="8">
        <v>16</v>
      </c>
      <c r="Q32" s="8">
        <v>6</v>
      </c>
      <c r="R32" s="8">
        <v>13</v>
      </c>
      <c r="S32" s="8">
        <v>6</v>
      </c>
      <c r="T32" s="8">
        <v>13</v>
      </c>
      <c r="U32" s="8">
        <v>8</v>
      </c>
      <c r="V32" s="8">
        <v>6</v>
      </c>
      <c r="W32" s="8">
        <v>7</v>
      </c>
      <c r="X32" s="8">
        <v>5</v>
      </c>
      <c r="Y32" s="8">
        <v>15</v>
      </c>
      <c r="Z32" s="8">
        <v>5</v>
      </c>
      <c r="AA32" s="6">
        <f t="shared" si="0"/>
        <v>385</v>
      </c>
      <c r="AB32" s="7">
        <f t="shared" si="1"/>
        <v>18.333333333333332</v>
      </c>
    </row>
    <row r="33" spans="1:28" x14ac:dyDescent="0.25">
      <c r="A33" s="5" t="s">
        <v>67</v>
      </c>
      <c r="B33" s="5" t="s">
        <v>153</v>
      </c>
      <c r="C33" s="5" t="s">
        <v>68</v>
      </c>
      <c r="D33" s="8">
        <v>97</v>
      </c>
      <c r="E33" s="8">
        <v>82</v>
      </c>
      <c r="F33" s="8">
        <v>93</v>
      </c>
      <c r="G33" s="8">
        <v>74</v>
      </c>
      <c r="H33" s="8">
        <v>141</v>
      </c>
      <c r="I33" s="8">
        <v>102</v>
      </c>
      <c r="J33" s="8">
        <v>106</v>
      </c>
      <c r="K33" s="8">
        <v>89</v>
      </c>
      <c r="L33" s="8">
        <v>72</v>
      </c>
      <c r="M33" s="8">
        <v>111</v>
      </c>
      <c r="N33" s="8">
        <v>88</v>
      </c>
      <c r="O33" s="8">
        <v>94</v>
      </c>
      <c r="P33" s="8">
        <v>65</v>
      </c>
      <c r="Q33" s="8">
        <v>84</v>
      </c>
      <c r="R33" s="8">
        <v>71</v>
      </c>
      <c r="S33" s="8">
        <v>77</v>
      </c>
      <c r="T33" s="8">
        <v>77</v>
      </c>
      <c r="U33" s="8">
        <v>96</v>
      </c>
      <c r="V33" s="8">
        <v>92</v>
      </c>
      <c r="W33" s="8">
        <v>94</v>
      </c>
      <c r="X33" s="8">
        <v>97</v>
      </c>
      <c r="Y33" s="8">
        <v>82</v>
      </c>
      <c r="Z33" s="8">
        <v>71</v>
      </c>
      <c r="AA33" s="6">
        <f t="shared" si="0"/>
        <v>2055</v>
      </c>
      <c r="AB33" s="7">
        <f t="shared" si="1"/>
        <v>89.347826086956516</v>
      </c>
    </row>
    <row r="34" spans="1:28" x14ac:dyDescent="0.25">
      <c r="A34" s="5" t="s">
        <v>69</v>
      </c>
      <c r="B34" s="5" t="s">
        <v>154</v>
      </c>
      <c r="C34" s="5" t="s">
        <v>70</v>
      </c>
      <c r="D34" s="8">
        <v>69</v>
      </c>
      <c r="E34" s="8">
        <v>58</v>
      </c>
      <c r="F34" s="8">
        <v>70</v>
      </c>
      <c r="G34" s="8">
        <v>48</v>
      </c>
      <c r="H34" s="8">
        <v>65</v>
      </c>
      <c r="I34" s="8">
        <v>56</v>
      </c>
      <c r="J34" s="8">
        <v>70</v>
      </c>
      <c r="K34" s="8">
        <v>75</v>
      </c>
      <c r="L34" s="8">
        <v>39</v>
      </c>
      <c r="M34" s="8">
        <v>99</v>
      </c>
      <c r="N34" s="8">
        <v>73</v>
      </c>
      <c r="O34" s="8">
        <v>95</v>
      </c>
      <c r="P34" s="8">
        <v>66</v>
      </c>
      <c r="Q34" s="8">
        <v>44</v>
      </c>
      <c r="R34" s="8">
        <v>64</v>
      </c>
      <c r="S34" s="8">
        <v>52</v>
      </c>
      <c r="T34" s="8">
        <v>52</v>
      </c>
      <c r="U34" s="8">
        <v>53</v>
      </c>
      <c r="V34" s="8">
        <v>37</v>
      </c>
      <c r="W34" s="8">
        <v>88</v>
      </c>
      <c r="X34" s="8">
        <v>68</v>
      </c>
      <c r="Y34" s="8">
        <v>78</v>
      </c>
      <c r="Z34" s="8">
        <v>71</v>
      </c>
      <c r="AA34" s="6">
        <f t="shared" si="0"/>
        <v>1490</v>
      </c>
      <c r="AB34" s="7">
        <f t="shared" si="1"/>
        <v>64.782608695652172</v>
      </c>
    </row>
    <row r="35" spans="1:28" x14ac:dyDescent="0.25">
      <c r="A35" s="5" t="s">
        <v>71</v>
      </c>
      <c r="B35" s="5" t="s">
        <v>155</v>
      </c>
      <c r="C35" s="5" t="s">
        <v>72</v>
      </c>
      <c r="D35" s="8">
        <v>21</v>
      </c>
      <c r="E35" s="8">
        <v>35</v>
      </c>
      <c r="F35" s="8">
        <v>44</v>
      </c>
      <c r="G35" s="8">
        <v>20</v>
      </c>
      <c r="H35" s="8">
        <v>39</v>
      </c>
      <c r="I35" s="8">
        <v>39</v>
      </c>
      <c r="J35" s="8">
        <v>29</v>
      </c>
      <c r="K35" s="8">
        <v>27</v>
      </c>
      <c r="L35" s="8">
        <v>30</v>
      </c>
      <c r="M35" s="8">
        <v>24</v>
      </c>
      <c r="N35" s="8">
        <v>31</v>
      </c>
      <c r="O35" s="8">
        <v>27</v>
      </c>
      <c r="P35" s="8">
        <v>34</v>
      </c>
      <c r="Q35" s="8">
        <v>27</v>
      </c>
      <c r="R35" s="8">
        <v>32</v>
      </c>
      <c r="S35" s="8">
        <v>22</v>
      </c>
      <c r="T35" s="8">
        <v>23</v>
      </c>
      <c r="U35" s="8">
        <v>29</v>
      </c>
      <c r="V35" s="8">
        <v>32</v>
      </c>
      <c r="W35" s="8">
        <v>31</v>
      </c>
      <c r="X35" s="8">
        <v>18</v>
      </c>
      <c r="Y35" s="8">
        <v>32</v>
      </c>
      <c r="Z35" s="8">
        <v>26</v>
      </c>
      <c r="AA35" s="6">
        <f t="shared" si="0"/>
        <v>672</v>
      </c>
      <c r="AB35" s="7">
        <f t="shared" si="1"/>
        <v>29.217391304347824</v>
      </c>
    </row>
    <row r="36" spans="1:28" x14ac:dyDescent="0.25">
      <c r="A36" s="5" t="s">
        <v>73</v>
      </c>
      <c r="B36" s="5" t="s">
        <v>156</v>
      </c>
      <c r="C36" s="5" t="s">
        <v>74</v>
      </c>
      <c r="D36" s="8">
        <v>97</v>
      </c>
      <c r="E36" s="8">
        <v>55</v>
      </c>
      <c r="F36" s="8">
        <v>46</v>
      </c>
      <c r="G36" s="8">
        <v>33</v>
      </c>
      <c r="H36" s="8" t="s">
        <v>27</v>
      </c>
      <c r="I36" s="8">
        <v>1</v>
      </c>
      <c r="J36" s="8">
        <v>69</v>
      </c>
      <c r="K36" s="8">
        <v>36</v>
      </c>
      <c r="L36" s="8">
        <v>55</v>
      </c>
      <c r="M36" s="8" t="s">
        <v>27</v>
      </c>
      <c r="N36" s="8" t="s">
        <v>27</v>
      </c>
      <c r="O36" s="8" t="s">
        <v>27</v>
      </c>
      <c r="P36" s="8">
        <v>67</v>
      </c>
      <c r="Q36" s="8">
        <v>59</v>
      </c>
      <c r="R36" s="8">
        <v>40</v>
      </c>
      <c r="S36" s="8">
        <v>83</v>
      </c>
      <c r="T36" s="8">
        <v>1</v>
      </c>
      <c r="U36" s="8">
        <v>43</v>
      </c>
      <c r="V36" s="8">
        <v>48</v>
      </c>
      <c r="W36" s="8" t="s">
        <v>27</v>
      </c>
      <c r="X36" s="8" t="s">
        <v>27</v>
      </c>
      <c r="Y36" s="8">
        <v>93</v>
      </c>
      <c r="Z36" s="8" t="s">
        <v>27</v>
      </c>
      <c r="AA36" s="6">
        <f t="shared" si="0"/>
        <v>826</v>
      </c>
      <c r="AB36" s="7">
        <f t="shared" si="1"/>
        <v>51.625</v>
      </c>
    </row>
    <row r="37" spans="1:28" x14ac:dyDescent="0.25">
      <c r="A37" s="5" t="s">
        <v>75</v>
      </c>
      <c r="B37" s="5" t="s">
        <v>157</v>
      </c>
      <c r="C37" s="5" t="s">
        <v>76</v>
      </c>
      <c r="D37" s="8">
        <v>50</v>
      </c>
      <c r="E37" s="8">
        <v>66</v>
      </c>
      <c r="F37" s="8">
        <v>58</v>
      </c>
      <c r="G37" s="8">
        <v>51</v>
      </c>
      <c r="H37" s="8">
        <v>48</v>
      </c>
      <c r="I37" s="8">
        <v>35</v>
      </c>
      <c r="J37" s="8">
        <v>69</v>
      </c>
      <c r="K37" s="8">
        <v>54</v>
      </c>
      <c r="L37" s="8">
        <v>53</v>
      </c>
      <c r="M37" s="8">
        <v>39</v>
      </c>
      <c r="N37" s="8">
        <v>64</v>
      </c>
      <c r="O37" s="8">
        <v>51</v>
      </c>
      <c r="P37" s="8">
        <v>47</v>
      </c>
      <c r="Q37" s="8">
        <v>39</v>
      </c>
      <c r="R37" s="8">
        <v>44</v>
      </c>
      <c r="S37" s="8">
        <v>44</v>
      </c>
      <c r="T37" s="8">
        <v>43</v>
      </c>
      <c r="U37" s="8">
        <v>52</v>
      </c>
      <c r="V37" s="8">
        <v>44</v>
      </c>
      <c r="W37" s="8">
        <v>46</v>
      </c>
      <c r="X37" s="8">
        <v>37</v>
      </c>
      <c r="Y37" s="8">
        <v>58</v>
      </c>
      <c r="Z37" s="8">
        <v>55</v>
      </c>
      <c r="AA37" s="6">
        <f t="shared" si="0"/>
        <v>1147</v>
      </c>
      <c r="AB37" s="7">
        <f t="shared" si="1"/>
        <v>49.869565217391305</v>
      </c>
    </row>
    <row r="38" spans="1:28" x14ac:dyDescent="0.25">
      <c r="A38" s="5" t="s">
        <v>77</v>
      </c>
      <c r="B38" s="5" t="s">
        <v>158</v>
      </c>
      <c r="C38" s="5" t="s">
        <v>78</v>
      </c>
      <c r="D38" s="8" t="s">
        <v>27</v>
      </c>
      <c r="E38" s="8" t="s">
        <v>27</v>
      </c>
      <c r="F38" s="8" t="s">
        <v>27</v>
      </c>
      <c r="G38" s="8" t="s">
        <v>27</v>
      </c>
      <c r="H38" s="8" t="s">
        <v>27</v>
      </c>
      <c r="I38" s="8" t="s">
        <v>27</v>
      </c>
      <c r="J38" s="8" t="s">
        <v>27</v>
      </c>
      <c r="K38" s="8" t="s">
        <v>27</v>
      </c>
      <c r="L38" s="8" t="s">
        <v>27</v>
      </c>
      <c r="M38" s="8" t="s">
        <v>27</v>
      </c>
      <c r="N38" s="8" t="s">
        <v>27</v>
      </c>
      <c r="O38" s="8" t="s">
        <v>27</v>
      </c>
      <c r="P38" s="8" t="s">
        <v>27</v>
      </c>
      <c r="Q38" s="8" t="s">
        <v>27</v>
      </c>
      <c r="R38" s="8" t="s">
        <v>27</v>
      </c>
      <c r="S38" s="8" t="s">
        <v>27</v>
      </c>
      <c r="T38" s="8" t="s">
        <v>27</v>
      </c>
      <c r="U38" s="8" t="s">
        <v>27</v>
      </c>
      <c r="V38" s="8" t="s">
        <v>27</v>
      </c>
      <c r="W38" s="8" t="s">
        <v>27</v>
      </c>
      <c r="X38" s="8" t="s">
        <v>27</v>
      </c>
      <c r="Y38" s="8" t="s">
        <v>27</v>
      </c>
      <c r="Z38" s="8" t="s">
        <v>27</v>
      </c>
      <c r="AA38" s="6" t="str">
        <f t="shared" si="0"/>
        <v/>
      </c>
      <c r="AB38" s="7" t="str">
        <f t="shared" si="1"/>
        <v/>
      </c>
    </row>
    <row r="39" spans="1:28" x14ac:dyDescent="0.25">
      <c r="A39" s="5" t="s">
        <v>79</v>
      </c>
      <c r="B39" s="5" t="s">
        <v>159</v>
      </c>
      <c r="C39" s="5" t="s">
        <v>78</v>
      </c>
      <c r="D39" s="8">
        <v>93</v>
      </c>
      <c r="E39" s="8">
        <v>64</v>
      </c>
      <c r="F39" s="8">
        <v>83</v>
      </c>
      <c r="G39" s="8">
        <v>99</v>
      </c>
      <c r="H39" s="8">
        <v>82</v>
      </c>
      <c r="I39" s="8">
        <v>76</v>
      </c>
      <c r="J39" s="8">
        <v>108</v>
      </c>
      <c r="K39" s="8">
        <v>52</v>
      </c>
      <c r="L39" s="8">
        <v>100</v>
      </c>
      <c r="M39" s="8">
        <v>106</v>
      </c>
      <c r="N39" s="8">
        <v>95</v>
      </c>
      <c r="O39" s="8">
        <v>115</v>
      </c>
      <c r="P39" s="8">
        <v>80</v>
      </c>
      <c r="Q39" s="8">
        <v>77</v>
      </c>
      <c r="R39" s="8">
        <v>55</v>
      </c>
      <c r="S39" s="8">
        <v>74</v>
      </c>
      <c r="T39" s="8">
        <v>41</v>
      </c>
      <c r="U39" s="8">
        <v>114</v>
      </c>
      <c r="V39" s="8">
        <v>100</v>
      </c>
      <c r="W39" s="8">
        <v>78</v>
      </c>
      <c r="X39" s="8">
        <v>89</v>
      </c>
      <c r="Y39" s="8">
        <v>84</v>
      </c>
      <c r="Z39" s="8">
        <v>106</v>
      </c>
      <c r="AA39" s="6">
        <f t="shared" si="0"/>
        <v>1971</v>
      </c>
      <c r="AB39" s="7">
        <f t="shared" si="1"/>
        <v>85.695652173913047</v>
      </c>
    </row>
    <row r="40" spans="1:28" x14ac:dyDescent="0.25">
      <c r="A40" s="5" t="s">
        <v>80</v>
      </c>
      <c r="B40" s="5" t="s">
        <v>158</v>
      </c>
      <c r="C40" s="5" t="s">
        <v>81</v>
      </c>
      <c r="D40" s="8" t="s">
        <v>27</v>
      </c>
      <c r="E40" s="8" t="s">
        <v>27</v>
      </c>
      <c r="F40" s="8" t="s">
        <v>27</v>
      </c>
      <c r="G40" s="8" t="s">
        <v>27</v>
      </c>
      <c r="H40" s="8" t="s">
        <v>27</v>
      </c>
      <c r="I40" s="8" t="s">
        <v>27</v>
      </c>
      <c r="J40" s="8" t="s">
        <v>27</v>
      </c>
      <c r="K40" s="8" t="s">
        <v>27</v>
      </c>
      <c r="L40" s="8" t="s">
        <v>27</v>
      </c>
      <c r="M40" s="8" t="s">
        <v>27</v>
      </c>
      <c r="N40" s="8" t="s">
        <v>27</v>
      </c>
      <c r="O40" s="8" t="s">
        <v>27</v>
      </c>
      <c r="P40" s="8" t="s">
        <v>27</v>
      </c>
      <c r="Q40" s="8" t="s">
        <v>27</v>
      </c>
      <c r="R40" s="8" t="s">
        <v>27</v>
      </c>
      <c r="S40" s="8" t="s">
        <v>27</v>
      </c>
      <c r="T40" s="8" t="s">
        <v>27</v>
      </c>
      <c r="U40" s="8" t="s">
        <v>27</v>
      </c>
      <c r="V40" s="8" t="s">
        <v>27</v>
      </c>
      <c r="W40" s="8" t="s">
        <v>27</v>
      </c>
      <c r="X40" s="8" t="s">
        <v>27</v>
      </c>
      <c r="Y40" s="8" t="s">
        <v>27</v>
      </c>
      <c r="Z40" s="8" t="s">
        <v>27</v>
      </c>
      <c r="AA40" s="6" t="str">
        <f t="shared" si="0"/>
        <v/>
      </c>
      <c r="AB40" s="7" t="str">
        <f t="shared" si="1"/>
        <v/>
      </c>
    </row>
    <row r="41" spans="1:28" x14ac:dyDescent="0.25">
      <c r="A41" s="5" t="s">
        <v>82</v>
      </c>
      <c r="B41" s="5" t="s">
        <v>160</v>
      </c>
      <c r="C41" s="5" t="s">
        <v>81</v>
      </c>
      <c r="D41" s="8">
        <v>49</v>
      </c>
      <c r="E41" s="8">
        <v>79</v>
      </c>
      <c r="F41" s="8">
        <v>74</v>
      </c>
      <c r="G41" s="8">
        <v>55</v>
      </c>
      <c r="H41" s="8">
        <v>91</v>
      </c>
      <c r="I41" s="8">
        <v>83</v>
      </c>
      <c r="J41" s="8">
        <v>77</v>
      </c>
      <c r="K41" s="8">
        <v>88</v>
      </c>
      <c r="L41" s="8">
        <v>40</v>
      </c>
      <c r="M41" s="8">
        <v>61</v>
      </c>
      <c r="N41" s="8">
        <v>126</v>
      </c>
      <c r="O41" s="8">
        <v>84</v>
      </c>
      <c r="P41" s="8">
        <v>57</v>
      </c>
      <c r="Q41" s="8">
        <v>80</v>
      </c>
      <c r="R41" s="8">
        <v>57</v>
      </c>
      <c r="S41" s="8">
        <v>94</v>
      </c>
      <c r="T41" s="8">
        <v>67</v>
      </c>
      <c r="U41" s="8">
        <v>63</v>
      </c>
      <c r="V41" s="8">
        <v>25</v>
      </c>
      <c r="W41" s="8">
        <v>76</v>
      </c>
      <c r="X41" s="8">
        <v>81</v>
      </c>
      <c r="Y41" s="8">
        <v>47</v>
      </c>
      <c r="Z41" s="8">
        <v>56</v>
      </c>
      <c r="AA41" s="6">
        <f t="shared" si="0"/>
        <v>1610</v>
      </c>
      <c r="AB41" s="7">
        <f t="shared" si="1"/>
        <v>70</v>
      </c>
    </row>
    <row r="42" spans="1:28" x14ac:dyDescent="0.25">
      <c r="A42" s="5" t="s">
        <v>83</v>
      </c>
      <c r="B42" s="5" t="s">
        <v>124</v>
      </c>
      <c r="C42" s="5" t="s">
        <v>81</v>
      </c>
      <c r="D42" s="8" t="s">
        <v>27</v>
      </c>
      <c r="E42" s="8" t="s">
        <v>27</v>
      </c>
      <c r="F42" s="8" t="s">
        <v>27</v>
      </c>
      <c r="G42" s="8" t="s">
        <v>27</v>
      </c>
      <c r="H42" s="8" t="s">
        <v>27</v>
      </c>
      <c r="I42" s="8" t="s">
        <v>27</v>
      </c>
      <c r="J42" s="8" t="s">
        <v>27</v>
      </c>
      <c r="K42" s="8" t="s">
        <v>27</v>
      </c>
      <c r="L42" s="8" t="s">
        <v>27</v>
      </c>
      <c r="M42" s="8" t="s">
        <v>27</v>
      </c>
      <c r="N42" s="8" t="s">
        <v>27</v>
      </c>
      <c r="O42" s="8" t="s">
        <v>27</v>
      </c>
      <c r="P42" s="8" t="s">
        <v>27</v>
      </c>
      <c r="Q42" s="8" t="s">
        <v>27</v>
      </c>
      <c r="R42" s="8" t="s">
        <v>27</v>
      </c>
      <c r="S42" s="8" t="s">
        <v>27</v>
      </c>
      <c r="T42" s="8" t="s">
        <v>27</v>
      </c>
      <c r="U42" s="8" t="s">
        <v>27</v>
      </c>
      <c r="V42" s="8" t="s">
        <v>27</v>
      </c>
      <c r="W42" s="8" t="s">
        <v>27</v>
      </c>
      <c r="X42" s="8" t="s">
        <v>27</v>
      </c>
      <c r="Y42" s="8" t="s">
        <v>27</v>
      </c>
      <c r="Z42" s="8" t="s">
        <v>27</v>
      </c>
      <c r="AA42" s="6" t="str">
        <f t="shared" si="0"/>
        <v/>
      </c>
      <c r="AB42" s="7" t="str">
        <f t="shared" si="1"/>
        <v/>
      </c>
    </row>
    <row r="43" spans="1:28" x14ac:dyDescent="0.25">
      <c r="A43" s="5" t="s">
        <v>84</v>
      </c>
      <c r="B43" s="5" t="s">
        <v>161</v>
      </c>
      <c r="C43" s="5" t="s">
        <v>85</v>
      </c>
      <c r="D43" s="8">
        <v>162</v>
      </c>
      <c r="E43" s="8">
        <v>168</v>
      </c>
      <c r="F43" s="8">
        <v>23</v>
      </c>
      <c r="G43" s="8">
        <v>220</v>
      </c>
      <c r="H43" s="8">
        <v>228</v>
      </c>
      <c r="I43" s="8">
        <v>193</v>
      </c>
      <c r="J43" s="8">
        <v>192</v>
      </c>
      <c r="K43" s="8">
        <v>187</v>
      </c>
      <c r="L43" s="8">
        <v>170</v>
      </c>
      <c r="M43" s="8">
        <v>170</v>
      </c>
      <c r="N43" s="8">
        <v>160</v>
      </c>
      <c r="O43" s="8">
        <v>161</v>
      </c>
      <c r="P43" s="8">
        <v>170</v>
      </c>
      <c r="Q43" s="8">
        <v>162</v>
      </c>
      <c r="R43" s="8">
        <v>148</v>
      </c>
      <c r="S43" s="8">
        <v>138</v>
      </c>
      <c r="T43" s="8">
        <v>135</v>
      </c>
      <c r="U43" s="8">
        <v>142</v>
      </c>
      <c r="V43" s="8">
        <v>147</v>
      </c>
      <c r="W43" s="8">
        <v>108</v>
      </c>
      <c r="X43" s="8">
        <v>148</v>
      </c>
      <c r="Y43" s="8">
        <v>130</v>
      </c>
      <c r="Z43" s="8">
        <v>143</v>
      </c>
      <c r="AA43" s="6">
        <f t="shared" si="0"/>
        <v>3605</v>
      </c>
      <c r="AB43" s="7">
        <f t="shared" si="1"/>
        <v>156.7391304347826</v>
      </c>
    </row>
    <row r="44" spans="1:28" x14ac:dyDescent="0.25">
      <c r="A44" s="5" t="s">
        <v>86</v>
      </c>
      <c r="B44" s="5" t="s">
        <v>162</v>
      </c>
      <c r="C44" s="5" t="s">
        <v>85</v>
      </c>
      <c r="D44" s="8" t="s">
        <v>27</v>
      </c>
      <c r="E44" s="8" t="s">
        <v>27</v>
      </c>
      <c r="F44" s="8" t="s">
        <v>27</v>
      </c>
      <c r="G44" s="8" t="s">
        <v>27</v>
      </c>
      <c r="H44" s="8" t="s">
        <v>27</v>
      </c>
      <c r="I44" s="8" t="s">
        <v>27</v>
      </c>
      <c r="J44" s="8" t="s">
        <v>27</v>
      </c>
      <c r="K44" s="8" t="s">
        <v>27</v>
      </c>
      <c r="L44" s="8" t="s">
        <v>27</v>
      </c>
      <c r="M44" s="8" t="s">
        <v>27</v>
      </c>
      <c r="N44" s="8" t="s">
        <v>27</v>
      </c>
      <c r="O44" s="8" t="s">
        <v>27</v>
      </c>
      <c r="P44" s="8" t="s">
        <v>27</v>
      </c>
      <c r="Q44" s="8" t="s">
        <v>27</v>
      </c>
      <c r="R44" s="8" t="s">
        <v>27</v>
      </c>
      <c r="S44" s="8" t="s">
        <v>27</v>
      </c>
      <c r="T44" s="8" t="s">
        <v>27</v>
      </c>
      <c r="U44" s="8" t="s">
        <v>27</v>
      </c>
      <c r="V44" s="8" t="s">
        <v>27</v>
      </c>
      <c r="W44" s="8" t="s">
        <v>27</v>
      </c>
      <c r="X44" s="8" t="s">
        <v>27</v>
      </c>
      <c r="Y44" s="8" t="s">
        <v>27</v>
      </c>
      <c r="Z44" s="8" t="s">
        <v>27</v>
      </c>
      <c r="AA44" s="6" t="str">
        <f t="shared" si="0"/>
        <v/>
      </c>
      <c r="AB44" s="7" t="str">
        <f t="shared" si="1"/>
        <v/>
      </c>
    </row>
    <row r="45" spans="1:28" x14ac:dyDescent="0.25">
      <c r="A45" s="5" t="s">
        <v>87</v>
      </c>
      <c r="B45" s="5" t="s">
        <v>163</v>
      </c>
      <c r="C45" s="5" t="s">
        <v>85</v>
      </c>
      <c r="D45" s="8">
        <v>163</v>
      </c>
      <c r="E45" s="8">
        <v>157</v>
      </c>
      <c r="F45" s="8">
        <v>30</v>
      </c>
      <c r="G45" s="8">
        <v>200</v>
      </c>
      <c r="H45" s="8">
        <v>207</v>
      </c>
      <c r="I45" s="8">
        <v>138</v>
      </c>
      <c r="J45" s="8">
        <v>157</v>
      </c>
      <c r="K45" s="8">
        <v>163</v>
      </c>
      <c r="L45" s="8">
        <v>108</v>
      </c>
      <c r="M45" s="8">
        <v>153</v>
      </c>
      <c r="N45" s="8">
        <v>162</v>
      </c>
      <c r="O45" s="8">
        <v>178</v>
      </c>
      <c r="P45" s="8">
        <v>154</v>
      </c>
      <c r="Q45" s="8">
        <v>133</v>
      </c>
      <c r="R45" s="8">
        <v>130</v>
      </c>
      <c r="S45" s="8">
        <v>134</v>
      </c>
      <c r="T45" s="8">
        <v>127</v>
      </c>
      <c r="U45" s="8">
        <v>111</v>
      </c>
      <c r="V45" s="8">
        <v>111</v>
      </c>
      <c r="W45" s="8">
        <v>142</v>
      </c>
      <c r="X45" s="8">
        <v>149</v>
      </c>
      <c r="Y45" s="8">
        <v>132</v>
      </c>
      <c r="Z45" s="8">
        <v>152</v>
      </c>
      <c r="AA45" s="6">
        <f t="shared" si="0"/>
        <v>3291</v>
      </c>
      <c r="AB45" s="7">
        <f t="shared" si="1"/>
        <v>143.08695652173913</v>
      </c>
    </row>
    <row r="46" spans="1:28" x14ac:dyDescent="0.25">
      <c r="A46" s="5" t="s">
        <v>88</v>
      </c>
      <c r="B46" s="5" t="s">
        <v>164</v>
      </c>
      <c r="C46" s="5" t="s">
        <v>85</v>
      </c>
      <c r="D46" s="8">
        <v>45</v>
      </c>
      <c r="E46" s="8">
        <v>40</v>
      </c>
      <c r="F46" s="8">
        <v>41</v>
      </c>
      <c r="G46" s="8">
        <v>32</v>
      </c>
      <c r="H46" s="8">
        <v>45</v>
      </c>
      <c r="I46" s="8">
        <v>39</v>
      </c>
      <c r="J46" s="8">
        <v>34</v>
      </c>
      <c r="K46" s="8">
        <v>30</v>
      </c>
      <c r="L46" s="8">
        <v>31</v>
      </c>
      <c r="M46" s="8">
        <v>44</v>
      </c>
      <c r="N46" s="8">
        <v>22</v>
      </c>
      <c r="O46" s="8">
        <v>31</v>
      </c>
      <c r="P46" s="8">
        <v>41</v>
      </c>
      <c r="Q46" s="8">
        <v>29</v>
      </c>
      <c r="R46" s="8">
        <v>28</v>
      </c>
      <c r="S46" s="8">
        <v>11</v>
      </c>
      <c r="T46" s="8">
        <v>12</v>
      </c>
      <c r="U46" s="8">
        <v>23</v>
      </c>
      <c r="V46" s="8">
        <v>9</v>
      </c>
      <c r="W46" s="8">
        <v>19</v>
      </c>
      <c r="X46" s="8">
        <v>17</v>
      </c>
      <c r="Y46" s="8">
        <v>6</v>
      </c>
      <c r="Z46" s="8">
        <v>22</v>
      </c>
      <c r="AA46" s="6">
        <f t="shared" si="0"/>
        <v>651</v>
      </c>
      <c r="AB46" s="7">
        <f t="shared" si="1"/>
        <v>28.304347826086957</v>
      </c>
    </row>
    <row r="47" spans="1:28" x14ac:dyDescent="0.25">
      <c r="A47" s="5" t="s">
        <v>89</v>
      </c>
      <c r="B47" s="5" t="s">
        <v>154</v>
      </c>
      <c r="C47" s="5" t="s">
        <v>90</v>
      </c>
      <c r="D47" s="8">
        <v>11</v>
      </c>
      <c r="E47" s="8">
        <v>13</v>
      </c>
      <c r="F47" s="8">
        <v>20</v>
      </c>
      <c r="G47" s="8">
        <v>6</v>
      </c>
      <c r="H47" s="8">
        <v>12</v>
      </c>
      <c r="I47" s="8">
        <v>13</v>
      </c>
      <c r="J47" s="8">
        <v>13</v>
      </c>
      <c r="K47" s="8">
        <v>15</v>
      </c>
      <c r="L47" s="8">
        <v>12</v>
      </c>
      <c r="M47" s="8">
        <v>10</v>
      </c>
      <c r="N47" s="8">
        <v>28</v>
      </c>
      <c r="O47" s="8">
        <v>27</v>
      </c>
      <c r="P47" s="8">
        <v>16</v>
      </c>
      <c r="Q47" s="8">
        <v>17</v>
      </c>
      <c r="R47" s="8">
        <v>13</v>
      </c>
      <c r="S47" s="8">
        <v>9</v>
      </c>
      <c r="T47" s="8">
        <v>15</v>
      </c>
      <c r="U47" s="8">
        <v>26</v>
      </c>
      <c r="V47" s="8">
        <v>7</v>
      </c>
      <c r="W47" s="8">
        <v>13</v>
      </c>
      <c r="X47" s="8">
        <v>18</v>
      </c>
      <c r="Y47" s="8">
        <v>11</v>
      </c>
      <c r="Z47" s="8">
        <v>11</v>
      </c>
      <c r="AA47" s="6">
        <f t="shared" si="0"/>
        <v>336</v>
      </c>
      <c r="AB47" s="7">
        <f t="shared" si="1"/>
        <v>14.608695652173912</v>
      </c>
    </row>
    <row r="48" spans="1:28" x14ac:dyDescent="0.25">
      <c r="A48" s="5" t="s">
        <v>91</v>
      </c>
      <c r="B48" s="5" t="s">
        <v>147</v>
      </c>
      <c r="C48" s="5" t="s">
        <v>92</v>
      </c>
      <c r="D48" s="8">
        <v>135</v>
      </c>
      <c r="E48" s="8">
        <v>92</v>
      </c>
      <c r="F48" s="8">
        <v>39</v>
      </c>
      <c r="G48" s="8">
        <v>22</v>
      </c>
      <c r="H48" s="8">
        <v>34</v>
      </c>
      <c r="I48" s="8">
        <v>37</v>
      </c>
      <c r="J48" s="8">
        <v>140</v>
      </c>
      <c r="K48" s="8">
        <v>204</v>
      </c>
      <c r="L48" s="8">
        <v>114</v>
      </c>
      <c r="M48" s="8">
        <v>93</v>
      </c>
      <c r="N48" s="8">
        <v>178</v>
      </c>
      <c r="O48" s="8">
        <v>122</v>
      </c>
      <c r="P48" s="8">
        <v>1</v>
      </c>
      <c r="Q48" s="8">
        <v>16</v>
      </c>
      <c r="R48" s="8">
        <v>86</v>
      </c>
      <c r="S48" s="8">
        <v>39</v>
      </c>
      <c r="T48" s="8">
        <v>61</v>
      </c>
      <c r="U48" s="8">
        <v>66</v>
      </c>
      <c r="V48" s="8">
        <v>24</v>
      </c>
      <c r="W48" s="8">
        <v>93</v>
      </c>
      <c r="X48" s="8">
        <v>96</v>
      </c>
      <c r="Y48" s="8">
        <v>46</v>
      </c>
      <c r="Z48" s="8">
        <v>30</v>
      </c>
      <c r="AA48" s="6">
        <f t="shared" si="0"/>
        <v>1768</v>
      </c>
      <c r="AB48" s="7">
        <f t="shared" si="1"/>
        <v>76.869565217391298</v>
      </c>
    </row>
    <row r="49" spans="1:28" x14ac:dyDescent="0.25">
      <c r="A49" s="5" t="s">
        <v>93</v>
      </c>
      <c r="B49" s="5" t="s">
        <v>165</v>
      </c>
      <c r="C49" s="5" t="s">
        <v>92</v>
      </c>
      <c r="D49" s="8">
        <v>62</v>
      </c>
      <c r="E49" s="8">
        <v>40</v>
      </c>
      <c r="F49" s="8">
        <v>48</v>
      </c>
      <c r="G49" s="8">
        <v>28</v>
      </c>
      <c r="H49" s="8">
        <v>53</v>
      </c>
      <c r="I49" s="8">
        <v>32</v>
      </c>
      <c r="J49" s="8">
        <v>67</v>
      </c>
      <c r="K49" s="8">
        <v>54</v>
      </c>
      <c r="L49" s="8">
        <v>41</v>
      </c>
      <c r="M49" s="8">
        <v>56</v>
      </c>
      <c r="N49" s="8">
        <v>56</v>
      </c>
      <c r="O49" s="8">
        <v>59</v>
      </c>
      <c r="P49" s="8">
        <v>73</v>
      </c>
      <c r="Q49" s="8">
        <v>40</v>
      </c>
      <c r="R49" s="8">
        <v>18</v>
      </c>
      <c r="S49" s="8">
        <v>32</v>
      </c>
      <c r="T49" s="8">
        <v>37</v>
      </c>
      <c r="U49" s="8">
        <v>54</v>
      </c>
      <c r="V49" s="8">
        <v>51</v>
      </c>
      <c r="W49" s="8">
        <v>31</v>
      </c>
      <c r="X49" s="8">
        <v>68</v>
      </c>
      <c r="Y49" s="8">
        <v>46</v>
      </c>
      <c r="Z49" s="8">
        <v>45</v>
      </c>
      <c r="AA49" s="6">
        <f t="shared" si="0"/>
        <v>1091</v>
      </c>
      <c r="AB49" s="7">
        <f t="shared" si="1"/>
        <v>47.434782608695649</v>
      </c>
    </row>
    <row r="50" spans="1:28" x14ac:dyDescent="0.25">
      <c r="A50" s="5" t="s">
        <v>94</v>
      </c>
      <c r="B50" s="5" t="s">
        <v>166</v>
      </c>
      <c r="C50" s="5" t="s">
        <v>95</v>
      </c>
      <c r="D50" s="8">
        <v>7</v>
      </c>
      <c r="E50" s="8">
        <v>22</v>
      </c>
      <c r="F50" s="8">
        <v>9</v>
      </c>
      <c r="G50" s="8">
        <v>8</v>
      </c>
      <c r="H50" s="8">
        <v>8</v>
      </c>
      <c r="I50" s="8">
        <v>9</v>
      </c>
      <c r="J50" s="8">
        <v>8</v>
      </c>
      <c r="K50" s="8">
        <v>18</v>
      </c>
      <c r="L50" s="8">
        <v>9</v>
      </c>
      <c r="M50" s="8">
        <v>21</v>
      </c>
      <c r="N50" s="8">
        <v>10</v>
      </c>
      <c r="O50" s="8">
        <v>14</v>
      </c>
      <c r="P50" s="8">
        <v>12</v>
      </c>
      <c r="Q50" s="8">
        <v>8</v>
      </c>
      <c r="R50" s="8">
        <v>8</v>
      </c>
      <c r="S50" s="8">
        <v>5</v>
      </c>
      <c r="T50" s="8">
        <v>0</v>
      </c>
      <c r="U50" s="8" t="s">
        <v>27</v>
      </c>
      <c r="V50" s="8" t="s">
        <v>27</v>
      </c>
      <c r="W50" s="8">
        <v>27</v>
      </c>
      <c r="X50" s="8">
        <v>35</v>
      </c>
      <c r="Y50" s="8">
        <v>53</v>
      </c>
      <c r="Z50" s="8">
        <v>27</v>
      </c>
      <c r="AA50" s="6">
        <f t="shared" si="0"/>
        <v>318</v>
      </c>
      <c r="AB50" s="7">
        <f t="shared" si="1"/>
        <v>15.142857142857142</v>
      </c>
    </row>
    <row r="51" spans="1:28" x14ac:dyDescent="0.25">
      <c r="A51" s="5" t="s">
        <v>96</v>
      </c>
      <c r="B51" s="5" t="s">
        <v>167</v>
      </c>
      <c r="C51" s="5" t="s">
        <v>97</v>
      </c>
      <c r="D51" s="8" t="s">
        <v>27</v>
      </c>
      <c r="E51" s="8" t="s">
        <v>27</v>
      </c>
      <c r="F51" s="8" t="s">
        <v>27</v>
      </c>
      <c r="G51" s="8" t="s">
        <v>27</v>
      </c>
      <c r="H51" s="8" t="s">
        <v>27</v>
      </c>
      <c r="I51" s="8" t="s">
        <v>27</v>
      </c>
      <c r="J51" s="8" t="s">
        <v>27</v>
      </c>
      <c r="K51" s="8" t="s">
        <v>27</v>
      </c>
      <c r="L51" s="8" t="s">
        <v>27</v>
      </c>
      <c r="M51" s="8" t="s">
        <v>27</v>
      </c>
      <c r="N51" s="8" t="s">
        <v>27</v>
      </c>
      <c r="O51" s="8" t="s">
        <v>27</v>
      </c>
      <c r="P51" s="8" t="s">
        <v>27</v>
      </c>
      <c r="Q51" s="8" t="s">
        <v>27</v>
      </c>
      <c r="R51" s="8" t="s">
        <v>27</v>
      </c>
      <c r="S51" s="8" t="s">
        <v>27</v>
      </c>
      <c r="T51" s="8" t="s">
        <v>27</v>
      </c>
      <c r="U51" s="8" t="s">
        <v>27</v>
      </c>
      <c r="V51" s="8" t="s">
        <v>27</v>
      </c>
      <c r="W51" s="8" t="s">
        <v>27</v>
      </c>
      <c r="X51" s="8" t="s">
        <v>27</v>
      </c>
      <c r="Y51" s="8" t="s">
        <v>27</v>
      </c>
      <c r="Z51" s="8" t="s">
        <v>27</v>
      </c>
      <c r="AA51" s="6" t="str">
        <f t="shared" si="0"/>
        <v/>
      </c>
      <c r="AB51" s="7" t="str">
        <f t="shared" si="1"/>
        <v/>
      </c>
    </row>
    <row r="52" spans="1:28" x14ac:dyDescent="0.25">
      <c r="A52" s="5" t="s">
        <v>98</v>
      </c>
      <c r="B52" s="5" t="s">
        <v>143</v>
      </c>
      <c r="C52" s="5" t="s">
        <v>99</v>
      </c>
      <c r="D52" s="8">
        <v>45</v>
      </c>
      <c r="E52" s="8">
        <v>49</v>
      </c>
      <c r="F52" s="8">
        <v>14</v>
      </c>
      <c r="G52" s="8">
        <v>69</v>
      </c>
      <c r="H52" s="8">
        <v>39</v>
      </c>
      <c r="I52" s="8">
        <v>79</v>
      </c>
      <c r="J52" s="8" t="s">
        <v>27</v>
      </c>
      <c r="K52" s="8" t="s">
        <v>27</v>
      </c>
      <c r="L52" s="8" t="s">
        <v>27</v>
      </c>
      <c r="M52" s="8" t="s">
        <v>27</v>
      </c>
      <c r="N52" s="8" t="s">
        <v>27</v>
      </c>
      <c r="O52" s="8" t="s">
        <v>27</v>
      </c>
      <c r="P52" s="8" t="s">
        <v>27</v>
      </c>
      <c r="Q52" s="8" t="s">
        <v>27</v>
      </c>
      <c r="R52" s="8" t="s">
        <v>27</v>
      </c>
      <c r="S52" s="8" t="s">
        <v>27</v>
      </c>
      <c r="T52" s="8" t="s">
        <v>27</v>
      </c>
      <c r="U52" s="8" t="s">
        <v>27</v>
      </c>
      <c r="V52" s="8" t="s">
        <v>27</v>
      </c>
      <c r="W52" s="8" t="s">
        <v>27</v>
      </c>
      <c r="X52" s="8" t="s">
        <v>27</v>
      </c>
      <c r="Y52" s="8" t="s">
        <v>27</v>
      </c>
      <c r="Z52" s="8" t="s">
        <v>27</v>
      </c>
      <c r="AA52" s="6">
        <f t="shared" si="0"/>
        <v>295</v>
      </c>
      <c r="AB52" s="7">
        <f t="shared" si="1"/>
        <v>49.166666666666664</v>
      </c>
    </row>
    <row r="53" spans="1:28" x14ac:dyDescent="0.25">
      <c r="A53" s="5" t="s">
        <v>100</v>
      </c>
      <c r="B53" s="5" t="s">
        <v>168</v>
      </c>
      <c r="C53" s="5" t="s">
        <v>99</v>
      </c>
      <c r="D53" s="8" t="s">
        <v>27</v>
      </c>
      <c r="E53" s="8" t="s">
        <v>27</v>
      </c>
      <c r="F53" s="8" t="s">
        <v>27</v>
      </c>
      <c r="G53" s="8" t="s">
        <v>27</v>
      </c>
      <c r="H53" s="8" t="s">
        <v>27</v>
      </c>
      <c r="I53" s="8" t="s">
        <v>27</v>
      </c>
      <c r="J53" s="8" t="s">
        <v>27</v>
      </c>
      <c r="K53" s="8" t="s">
        <v>27</v>
      </c>
      <c r="L53" s="8" t="s">
        <v>27</v>
      </c>
      <c r="M53" s="8" t="s">
        <v>27</v>
      </c>
      <c r="N53" s="8" t="s">
        <v>27</v>
      </c>
      <c r="O53" s="8" t="s">
        <v>27</v>
      </c>
      <c r="P53" s="8" t="s">
        <v>27</v>
      </c>
      <c r="Q53" s="8" t="s">
        <v>27</v>
      </c>
      <c r="R53" s="8" t="s">
        <v>27</v>
      </c>
      <c r="S53" s="8" t="s">
        <v>27</v>
      </c>
      <c r="T53" s="8" t="s">
        <v>27</v>
      </c>
      <c r="U53" s="8" t="s">
        <v>27</v>
      </c>
      <c r="V53" s="8" t="s">
        <v>27</v>
      </c>
      <c r="W53" s="8" t="s">
        <v>27</v>
      </c>
      <c r="X53" s="8" t="s">
        <v>27</v>
      </c>
      <c r="Y53" s="8" t="s">
        <v>27</v>
      </c>
      <c r="Z53" s="8" t="s">
        <v>27</v>
      </c>
      <c r="AA53" s="6" t="str">
        <f t="shared" si="0"/>
        <v/>
      </c>
      <c r="AB53" s="7" t="str">
        <f t="shared" si="1"/>
        <v/>
      </c>
    </row>
    <row r="54" spans="1:28" x14ac:dyDescent="0.25">
      <c r="A54" s="5" t="s">
        <v>101</v>
      </c>
      <c r="B54" s="5" t="s">
        <v>151</v>
      </c>
      <c r="C54" s="5" t="s">
        <v>99</v>
      </c>
      <c r="D54" s="8" t="s">
        <v>27</v>
      </c>
      <c r="E54" s="8" t="s">
        <v>27</v>
      </c>
      <c r="F54" s="8" t="s">
        <v>27</v>
      </c>
      <c r="G54" s="8" t="s">
        <v>27</v>
      </c>
      <c r="H54" s="8" t="s">
        <v>27</v>
      </c>
      <c r="I54" s="8" t="s">
        <v>27</v>
      </c>
      <c r="J54" s="8" t="s">
        <v>27</v>
      </c>
      <c r="K54" s="8" t="s">
        <v>27</v>
      </c>
      <c r="L54" s="8" t="s">
        <v>27</v>
      </c>
      <c r="M54" s="8" t="s">
        <v>27</v>
      </c>
      <c r="N54" s="8" t="s">
        <v>27</v>
      </c>
      <c r="O54" s="8" t="s">
        <v>27</v>
      </c>
      <c r="P54" s="8" t="s">
        <v>27</v>
      </c>
      <c r="Q54" s="8" t="s">
        <v>27</v>
      </c>
      <c r="R54" s="8" t="s">
        <v>27</v>
      </c>
      <c r="S54" s="8" t="s">
        <v>27</v>
      </c>
      <c r="T54" s="8" t="s">
        <v>27</v>
      </c>
      <c r="U54" s="8" t="s">
        <v>27</v>
      </c>
      <c r="V54" s="8" t="s">
        <v>27</v>
      </c>
      <c r="W54" s="8" t="s">
        <v>27</v>
      </c>
      <c r="X54" s="8" t="s">
        <v>27</v>
      </c>
      <c r="Y54" s="8" t="s">
        <v>27</v>
      </c>
      <c r="Z54" s="8" t="s">
        <v>27</v>
      </c>
      <c r="AA54" s="6" t="str">
        <f t="shared" si="0"/>
        <v/>
      </c>
      <c r="AB54" s="7" t="str">
        <f t="shared" si="1"/>
        <v/>
      </c>
    </row>
    <row r="55" spans="1:28" x14ac:dyDescent="0.25">
      <c r="A55" s="5" t="s">
        <v>102</v>
      </c>
      <c r="B55" s="5" t="s">
        <v>152</v>
      </c>
      <c r="C55" s="5" t="s">
        <v>103</v>
      </c>
      <c r="D55" s="8">
        <v>50</v>
      </c>
      <c r="E55" s="8">
        <v>87</v>
      </c>
      <c r="F55" s="8">
        <v>106</v>
      </c>
      <c r="G55" s="8">
        <v>64</v>
      </c>
      <c r="H55" s="8">
        <v>73</v>
      </c>
      <c r="I55" s="8">
        <v>82</v>
      </c>
      <c r="J55" s="8">
        <v>77</v>
      </c>
      <c r="K55" s="8">
        <v>98</v>
      </c>
      <c r="L55" s="8">
        <v>65</v>
      </c>
      <c r="M55" s="8">
        <v>26</v>
      </c>
      <c r="N55" s="8">
        <v>82</v>
      </c>
      <c r="O55" s="8">
        <v>64</v>
      </c>
      <c r="P55" s="8">
        <v>133</v>
      </c>
      <c r="Q55" s="8">
        <v>62</v>
      </c>
      <c r="R55" s="8" t="s">
        <v>27</v>
      </c>
      <c r="S55" s="8">
        <v>63</v>
      </c>
      <c r="T55" s="8">
        <v>47</v>
      </c>
      <c r="U55" s="8">
        <v>122</v>
      </c>
      <c r="V55" s="8">
        <v>59</v>
      </c>
      <c r="W55" s="8">
        <v>83</v>
      </c>
      <c r="X55" s="8">
        <v>58</v>
      </c>
      <c r="Y55" s="8">
        <v>51</v>
      </c>
      <c r="Z55" s="8">
        <v>114</v>
      </c>
      <c r="AA55" s="6">
        <f t="shared" si="0"/>
        <v>1666</v>
      </c>
      <c r="AB55" s="7">
        <f t="shared" si="1"/>
        <v>75.727272727272734</v>
      </c>
    </row>
    <row r="56" spans="1:28" x14ac:dyDescent="0.25">
      <c r="A56" s="5" t="s">
        <v>104</v>
      </c>
      <c r="B56" s="5" t="s">
        <v>127</v>
      </c>
      <c r="C56" s="5" t="s">
        <v>103</v>
      </c>
      <c r="D56" s="8" t="s">
        <v>27</v>
      </c>
      <c r="E56" s="8" t="s">
        <v>27</v>
      </c>
      <c r="F56" s="8" t="s">
        <v>27</v>
      </c>
      <c r="G56" s="8" t="s">
        <v>27</v>
      </c>
      <c r="H56" s="8" t="s">
        <v>27</v>
      </c>
      <c r="I56" s="8" t="s">
        <v>27</v>
      </c>
      <c r="J56" s="8" t="s">
        <v>27</v>
      </c>
      <c r="K56" s="8" t="s">
        <v>27</v>
      </c>
      <c r="L56" s="8">
        <v>2</v>
      </c>
      <c r="M56" s="8" t="s">
        <v>27</v>
      </c>
      <c r="N56" s="8">
        <v>3</v>
      </c>
      <c r="O56" s="8" t="s">
        <v>27</v>
      </c>
      <c r="P56" s="8">
        <v>2</v>
      </c>
      <c r="Q56" s="8" t="s">
        <v>27</v>
      </c>
      <c r="R56" s="8" t="s">
        <v>27</v>
      </c>
      <c r="S56" s="8" t="s">
        <v>27</v>
      </c>
      <c r="T56" s="8" t="s">
        <v>27</v>
      </c>
      <c r="U56" s="8" t="s">
        <v>27</v>
      </c>
      <c r="V56" s="8" t="s">
        <v>27</v>
      </c>
      <c r="W56" s="8" t="s">
        <v>27</v>
      </c>
      <c r="X56" s="8" t="s">
        <v>27</v>
      </c>
      <c r="Y56" s="8" t="s">
        <v>27</v>
      </c>
      <c r="Z56" s="8" t="s">
        <v>27</v>
      </c>
      <c r="AA56" s="6">
        <f t="shared" si="0"/>
        <v>7</v>
      </c>
      <c r="AB56" s="7">
        <f t="shared" si="1"/>
        <v>2.3333333333333335</v>
      </c>
    </row>
    <row r="57" spans="1:28" x14ac:dyDescent="0.25">
      <c r="A57" s="5" t="s">
        <v>105</v>
      </c>
      <c r="B57" s="5" t="s">
        <v>169</v>
      </c>
      <c r="C57" s="5" t="s">
        <v>103</v>
      </c>
      <c r="D57" s="8">
        <v>53</v>
      </c>
      <c r="E57" s="8">
        <v>110</v>
      </c>
      <c r="F57" s="8">
        <v>60</v>
      </c>
      <c r="G57" s="8">
        <v>63</v>
      </c>
      <c r="H57" s="8">
        <v>62</v>
      </c>
      <c r="I57" s="8">
        <v>75</v>
      </c>
      <c r="J57" s="8">
        <v>65</v>
      </c>
      <c r="K57" s="8">
        <v>73</v>
      </c>
      <c r="L57" s="8">
        <v>37</v>
      </c>
      <c r="M57" s="8">
        <v>115</v>
      </c>
      <c r="N57" s="8">
        <v>79</v>
      </c>
      <c r="O57" s="8">
        <v>71</v>
      </c>
      <c r="P57" s="8">
        <v>96</v>
      </c>
      <c r="Q57" s="8">
        <v>71</v>
      </c>
      <c r="R57" s="8">
        <v>111</v>
      </c>
      <c r="S57" s="8">
        <v>71</v>
      </c>
      <c r="T57" s="8">
        <v>50</v>
      </c>
      <c r="U57" s="8">
        <v>84</v>
      </c>
      <c r="V57" s="8">
        <v>40</v>
      </c>
      <c r="W57" s="8">
        <v>53</v>
      </c>
      <c r="X57" s="8">
        <v>79</v>
      </c>
      <c r="Y57" s="8">
        <v>61</v>
      </c>
      <c r="Z57" s="8">
        <v>91</v>
      </c>
      <c r="AA57" s="6">
        <f t="shared" si="0"/>
        <v>1670</v>
      </c>
      <c r="AB57" s="7">
        <f t="shared" si="1"/>
        <v>72.608695652173907</v>
      </c>
    </row>
    <row r="58" spans="1:28" x14ac:dyDescent="0.25">
      <c r="A58" s="5" t="s">
        <v>106</v>
      </c>
      <c r="B58" s="5" t="s">
        <v>170</v>
      </c>
      <c r="C58" s="5" t="s">
        <v>107</v>
      </c>
      <c r="D58" s="8">
        <v>91</v>
      </c>
      <c r="E58" s="8">
        <v>60</v>
      </c>
      <c r="F58" s="8">
        <v>61</v>
      </c>
      <c r="G58" s="8">
        <v>30</v>
      </c>
      <c r="H58" s="8">
        <v>2</v>
      </c>
      <c r="I58" s="8">
        <v>61</v>
      </c>
      <c r="J58" s="8">
        <v>92</v>
      </c>
      <c r="K58" s="8">
        <v>64</v>
      </c>
      <c r="L58" s="8">
        <v>30</v>
      </c>
      <c r="M58" s="8">
        <v>30</v>
      </c>
      <c r="N58" s="8">
        <v>57</v>
      </c>
      <c r="O58" s="8">
        <v>61</v>
      </c>
      <c r="P58" s="8">
        <v>61</v>
      </c>
      <c r="Q58" s="8">
        <v>31</v>
      </c>
      <c r="R58" s="8">
        <v>37</v>
      </c>
      <c r="S58" s="8">
        <v>42</v>
      </c>
      <c r="T58" s="8">
        <v>34</v>
      </c>
      <c r="U58" s="8">
        <v>58</v>
      </c>
      <c r="V58" s="8">
        <v>39</v>
      </c>
      <c r="W58" s="8">
        <v>62</v>
      </c>
      <c r="X58" s="8">
        <v>61</v>
      </c>
      <c r="Y58" s="8">
        <v>51</v>
      </c>
      <c r="Z58" s="8">
        <v>49</v>
      </c>
      <c r="AA58" s="6">
        <f t="shared" si="0"/>
        <v>1164</v>
      </c>
      <c r="AB58" s="7">
        <f t="shared" si="1"/>
        <v>50.608695652173914</v>
      </c>
    </row>
    <row r="59" spans="1:28" x14ac:dyDescent="0.25">
      <c r="A59" s="5" t="s">
        <v>108</v>
      </c>
      <c r="B59" s="5" t="s">
        <v>153</v>
      </c>
      <c r="C59" s="5" t="s">
        <v>107</v>
      </c>
      <c r="D59" s="8">
        <v>92</v>
      </c>
      <c r="E59" s="8">
        <v>55</v>
      </c>
      <c r="F59" s="8">
        <v>81</v>
      </c>
      <c r="G59" s="8">
        <v>58</v>
      </c>
      <c r="H59" s="8">
        <v>115</v>
      </c>
      <c r="I59" s="8">
        <v>84</v>
      </c>
      <c r="J59" s="8">
        <v>98</v>
      </c>
      <c r="K59" s="8">
        <v>84</v>
      </c>
      <c r="L59" s="8">
        <v>48</v>
      </c>
      <c r="M59" s="8">
        <v>96</v>
      </c>
      <c r="N59" s="8">
        <v>61</v>
      </c>
      <c r="O59" s="8">
        <v>73</v>
      </c>
      <c r="P59" s="8">
        <v>81</v>
      </c>
      <c r="Q59" s="8">
        <v>62</v>
      </c>
      <c r="R59" s="8">
        <v>64</v>
      </c>
      <c r="S59" s="8">
        <v>61</v>
      </c>
      <c r="T59" s="8">
        <v>65</v>
      </c>
      <c r="U59" s="8">
        <v>60</v>
      </c>
      <c r="V59" s="8">
        <v>61</v>
      </c>
      <c r="W59" s="8">
        <v>48</v>
      </c>
      <c r="X59" s="8">
        <v>74</v>
      </c>
      <c r="Y59" s="8">
        <v>52</v>
      </c>
      <c r="Z59" s="8">
        <v>62</v>
      </c>
      <c r="AA59" s="6">
        <f t="shared" si="0"/>
        <v>1635</v>
      </c>
      <c r="AB59" s="7">
        <f t="shared" si="1"/>
        <v>71.086956521739125</v>
      </c>
    </row>
    <row r="60" spans="1:28" x14ac:dyDescent="0.25">
      <c r="A60" s="5" t="s">
        <v>109</v>
      </c>
      <c r="B60" s="5" t="s">
        <v>127</v>
      </c>
      <c r="C60" s="5" t="s">
        <v>110</v>
      </c>
      <c r="D60" s="8">
        <v>56</v>
      </c>
      <c r="E60" s="8">
        <v>59</v>
      </c>
      <c r="F60" s="8">
        <v>81</v>
      </c>
      <c r="G60" s="8">
        <v>83</v>
      </c>
      <c r="H60" s="8">
        <v>60</v>
      </c>
      <c r="I60" s="8">
        <v>62</v>
      </c>
      <c r="J60" s="8">
        <v>65</v>
      </c>
      <c r="K60" s="8">
        <v>31</v>
      </c>
      <c r="L60" s="8">
        <v>62</v>
      </c>
      <c r="M60" s="8">
        <v>61</v>
      </c>
      <c r="N60" s="8">
        <v>60</v>
      </c>
      <c r="O60" s="8">
        <v>94</v>
      </c>
      <c r="P60" s="8">
        <v>64</v>
      </c>
      <c r="Q60" s="8">
        <v>31</v>
      </c>
      <c r="R60" s="8">
        <v>120</v>
      </c>
      <c r="S60" s="8">
        <v>18</v>
      </c>
      <c r="T60" s="8">
        <v>74</v>
      </c>
      <c r="U60" s="8">
        <v>56</v>
      </c>
      <c r="V60" s="8">
        <v>33</v>
      </c>
      <c r="W60" s="8">
        <v>104</v>
      </c>
      <c r="X60" s="8">
        <v>47</v>
      </c>
      <c r="Y60" s="8">
        <v>71</v>
      </c>
      <c r="Z60" s="8">
        <v>31</v>
      </c>
      <c r="AA60" s="6">
        <f t="shared" si="0"/>
        <v>1423</v>
      </c>
      <c r="AB60" s="7">
        <f t="shared" si="1"/>
        <v>61.869565217391305</v>
      </c>
    </row>
    <row r="61" spans="1:28" x14ac:dyDescent="0.25">
      <c r="A61" s="5" t="s">
        <v>111</v>
      </c>
      <c r="B61" s="5" t="s">
        <v>131</v>
      </c>
      <c r="C61" s="5" t="s">
        <v>110</v>
      </c>
      <c r="D61" s="8">
        <v>48</v>
      </c>
      <c r="E61" s="8">
        <v>15</v>
      </c>
      <c r="F61" s="8">
        <v>48</v>
      </c>
      <c r="G61" s="8">
        <v>17</v>
      </c>
      <c r="H61" s="8">
        <v>62</v>
      </c>
      <c r="I61" s="8">
        <v>31</v>
      </c>
      <c r="J61" s="8">
        <v>60</v>
      </c>
      <c r="K61" s="8">
        <v>32</v>
      </c>
      <c r="L61" s="8">
        <v>30</v>
      </c>
      <c r="M61" s="8">
        <v>64</v>
      </c>
      <c r="N61" s="8">
        <v>65</v>
      </c>
      <c r="O61" s="8">
        <v>70</v>
      </c>
      <c r="P61" s="8">
        <v>27</v>
      </c>
      <c r="Q61" s="8">
        <v>32</v>
      </c>
      <c r="R61" s="8">
        <v>17</v>
      </c>
      <c r="S61" s="8">
        <v>45</v>
      </c>
      <c r="T61" s="8">
        <v>67</v>
      </c>
      <c r="U61" s="8">
        <v>56</v>
      </c>
      <c r="V61" s="8">
        <v>39</v>
      </c>
      <c r="W61" s="8">
        <v>32</v>
      </c>
      <c r="X61" s="8">
        <v>29</v>
      </c>
      <c r="Y61" s="8">
        <v>61</v>
      </c>
      <c r="Z61" s="8">
        <v>35</v>
      </c>
      <c r="AA61" s="6">
        <f t="shared" si="0"/>
        <v>982</v>
      </c>
      <c r="AB61" s="7">
        <f t="shared" si="1"/>
        <v>42.695652173913047</v>
      </c>
    </row>
    <row r="62" spans="1:28" x14ac:dyDescent="0.25">
      <c r="A62" s="5" t="s">
        <v>112</v>
      </c>
      <c r="B62" s="5" t="s">
        <v>171</v>
      </c>
      <c r="C62" s="5" t="s">
        <v>113</v>
      </c>
      <c r="D62" s="8" t="s">
        <v>27</v>
      </c>
      <c r="E62" s="8" t="s">
        <v>27</v>
      </c>
      <c r="F62" s="8" t="s">
        <v>27</v>
      </c>
      <c r="G62" s="8" t="s">
        <v>27</v>
      </c>
      <c r="H62" s="8" t="s">
        <v>27</v>
      </c>
      <c r="I62" s="8" t="s">
        <v>27</v>
      </c>
      <c r="J62" s="8" t="s">
        <v>27</v>
      </c>
      <c r="K62" s="8" t="s">
        <v>27</v>
      </c>
      <c r="L62" s="8" t="s">
        <v>27</v>
      </c>
      <c r="M62" s="8" t="s">
        <v>27</v>
      </c>
      <c r="N62" s="8" t="s">
        <v>27</v>
      </c>
      <c r="O62" s="8" t="s">
        <v>27</v>
      </c>
      <c r="P62" s="8" t="s">
        <v>27</v>
      </c>
      <c r="Q62" s="8" t="s">
        <v>27</v>
      </c>
      <c r="R62" s="8" t="s">
        <v>27</v>
      </c>
      <c r="S62" s="8" t="s">
        <v>27</v>
      </c>
      <c r="T62" s="8" t="s">
        <v>27</v>
      </c>
      <c r="U62" s="8" t="s">
        <v>27</v>
      </c>
      <c r="V62" s="8" t="s">
        <v>27</v>
      </c>
      <c r="W62" s="8" t="s">
        <v>27</v>
      </c>
      <c r="X62" s="8" t="s">
        <v>27</v>
      </c>
      <c r="Y62" s="8" t="s">
        <v>27</v>
      </c>
      <c r="Z62" s="8" t="s">
        <v>27</v>
      </c>
      <c r="AA62" s="6" t="str">
        <f t="shared" si="0"/>
        <v/>
      </c>
      <c r="AB62" s="7" t="str">
        <f t="shared" si="1"/>
        <v/>
      </c>
    </row>
    <row r="63" spans="1:28" x14ac:dyDescent="0.25">
      <c r="A63" s="5" t="s">
        <v>114</v>
      </c>
      <c r="B63" s="5" t="s">
        <v>126</v>
      </c>
      <c r="C63" s="5" t="s">
        <v>115</v>
      </c>
      <c r="D63" s="8">
        <v>23</v>
      </c>
      <c r="E63" s="8">
        <v>32</v>
      </c>
      <c r="F63" s="8">
        <v>2</v>
      </c>
      <c r="G63" s="8">
        <v>67</v>
      </c>
      <c r="H63" s="8">
        <v>23</v>
      </c>
      <c r="I63" s="8">
        <v>33</v>
      </c>
      <c r="J63" s="8">
        <v>33</v>
      </c>
      <c r="K63" s="8">
        <v>46</v>
      </c>
      <c r="L63" s="8">
        <v>27</v>
      </c>
      <c r="M63" s="8">
        <v>30</v>
      </c>
      <c r="N63" s="8">
        <v>32</v>
      </c>
      <c r="O63" s="8">
        <v>36</v>
      </c>
      <c r="P63" s="8">
        <v>31</v>
      </c>
      <c r="Q63" s="8">
        <v>20</v>
      </c>
      <c r="R63" s="8">
        <v>37</v>
      </c>
      <c r="S63" s="8">
        <v>28</v>
      </c>
      <c r="T63" s="8">
        <v>30</v>
      </c>
      <c r="U63" s="8">
        <v>31</v>
      </c>
      <c r="V63" s="8">
        <v>9</v>
      </c>
      <c r="W63" s="8">
        <v>41</v>
      </c>
      <c r="X63" s="8">
        <v>32</v>
      </c>
      <c r="Y63" s="8">
        <v>20</v>
      </c>
      <c r="Z63" s="8">
        <v>20</v>
      </c>
      <c r="AA63" s="6">
        <f t="shared" si="0"/>
        <v>683</v>
      </c>
      <c r="AB63" s="7">
        <f t="shared" si="1"/>
        <v>29.695652173913043</v>
      </c>
    </row>
    <row r="64" spans="1:28" x14ac:dyDescent="0.25">
      <c r="A64" s="5" t="s">
        <v>116</v>
      </c>
      <c r="B64" s="5" t="s">
        <v>172</v>
      </c>
      <c r="C64" s="5" t="s">
        <v>117</v>
      </c>
      <c r="AA64" s="6" t="str">
        <f t="shared" si="0"/>
        <v/>
      </c>
      <c r="AB64" s="7" t="str">
        <f t="shared" si="1"/>
        <v/>
      </c>
    </row>
    <row r="65" spans="1:28" x14ac:dyDescent="0.25">
      <c r="A65" s="5" t="s">
        <v>118</v>
      </c>
      <c r="B65" s="5" t="s">
        <v>173</v>
      </c>
      <c r="C65" s="5" t="s">
        <v>117</v>
      </c>
      <c r="AA65" s="6" t="str">
        <f t="shared" si="0"/>
        <v/>
      </c>
      <c r="AB65" s="7" t="str">
        <f t="shared" si="1"/>
        <v/>
      </c>
    </row>
    <row r="66" spans="1:28" x14ac:dyDescent="0.25">
      <c r="AA66" s="6" t="str">
        <f t="shared" si="0"/>
        <v/>
      </c>
      <c r="AB66" s="7" t="str">
        <f t="shared" si="1"/>
        <v/>
      </c>
    </row>
    <row r="67" spans="1:28" x14ac:dyDescent="0.25">
      <c r="AA67" s="6" t="str">
        <f t="shared" ref="AA67:AA72" si="2">IF(SUM(D67:Z67)=0,"",SUM(D67:Z67))</f>
        <v/>
      </c>
      <c r="AB67" s="7" t="str">
        <f t="shared" ref="AB67:AB72" si="3">IFERROR(AVERAGE(D67:Z67),"")</f>
        <v/>
      </c>
    </row>
    <row r="68" spans="1:28" x14ac:dyDescent="0.25">
      <c r="AA68" s="6" t="str">
        <f t="shared" si="2"/>
        <v/>
      </c>
      <c r="AB68" s="7" t="str">
        <f t="shared" si="3"/>
        <v/>
      </c>
    </row>
    <row r="69" spans="1:28" x14ac:dyDescent="0.25">
      <c r="AA69" s="6" t="str">
        <f t="shared" si="2"/>
        <v/>
      </c>
      <c r="AB69" s="7" t="str">
        <f t="shared" si="3"/>
        <v/>
      </c>
    </row>
    <row r="70" spans="1:28" x14ac:dyDescent="0.25">
      <c r="AA70" s="6" t="str">
        <f t="shared" si="2"/>
        <v/>
      </c>
      <c r="AB70" s="7" t="str">
        <f t="shared" si="3"/>
        <v/>
      </c>
    </row>
    <row r="71" spans="1:28" x14ac:dyDescent="0.25">
      <c r="D71" s="8">
        <v>3903</v>
      </c>
      <c r="E71" s="8">
        <v>3718</v>
      </c>
      <c r="F71" s="8">
        <v>3118</v>
      </c>
      <c r="G71" s="8">
        <v>3125</v>
      </c>
      <c r="H71" s="8">
        <v>3764</v>
      </c>
      <c r="I71" s="8">
        <v>3755</v>
      </c>
      <c r="J71" s="8">
        <v>4007</v>
      </c>
      <c r="K71" s="8">
        <v>3909</v>
      </c>
      <c r="L71" s="8">
        <v>2867</v>
      </c>
      <c r="M71" s="8">
        <v>3772</v>
      </c>
      <c r="N71" s="8">
        <v>3986</v>
      </c>
      <c r="O71" s="8">
        <v>3617</v>
      </c>
      <c r="P71" s="8">
        <v>3638</v>
      </c>
      <c r="Q71" s="8">
        <v>2910</v>
      </c>
      <c r="R71" s="8">
        <v>3273</v>
      </c>
      <c r="S71" s="8">
        <v>3334</v>
      </c>
      <c r="T71" s="8">
        <v>3229</v>
      </c>
      <c r="U71" s="8">
        <v>3608</v>
      </c>
      <c r="V71" s="8">
        <v>2917</v>
      </c>
      <c r="W71" s="8">
        <v>3456</v>
      </c>
      <c r="X71" s="8">
        <v>3552</v>
      </c>
      <c r="Y71" s="8">
        <v>3624</v>
      </c>
      <c r="Z71" s="8">
        <v>3574</v>
      </c>
      <c r="AA71" s="6">
        <f t="shared" si="2"/>
        <v>80656</v>
      </c>
      <c r="AB71" s="7">
        <f t="shared" si="3"/>
        <v>3506.782608695652</v>
      </c>
    </row>
    <row r="72" spans="1:28" x14ac:dyDescent="0.25">
      <c r="AA72" s="6" t="str">
        <f t="shared" si="2"/>
        <v/>
      </c>
      <c r="AB72" s="7" t="str">
        <f t="shared" si="3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5"/>
  <sheetViews>
    <sheetView tabSelected="1" workbookViewId="0">
      <selection activeCell="E6" sqref="E6"/>
    </sheetView>
  </sheetViews>
  <sheetFormatPr baseColWidth="10" defaultRowHeight="15" x14ac:dyDescent="0.25"/>
  <cols>
    <col min="2" max="2" width="18.42578125" customWidth="1"/>
    <col min="3" max="3" width="16.85546875" bestFit="1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3" t="s">
        <v>219</v>
      </c>
      <c r="E1" s="3" t="s">
        <v>220</v>
      </c>
      <c r="F1" s="3" t="s">
        <v>221</v>
      </c>
      <c r="G1" s="3" t="s">
        <v>222</v>
      </c>
      <c r="H1" s="3" t="s">
        <v>223</v>
      </c>
      <c r="I1" s="3" t="s">
        <v>224</v>
      </c>
      <c r="J1" s="3" t="s">
        <v>225</v>
      </c>
      <c r="K1" s="3" t="s">
        <v>226</v>
      </c>
      <c r="L1" s="3" t="s">
        <v>227</v>
      </c>
    </row>
    <row r="2" spans="1:12" x14ac:dyDescent="0.25">
      <c r="A2" t="s">
        <v>25</v>
      </c>
      <c r="B2" t="s">
        <v>119</v>
      </c>
      <c r="C2" t="s">
        <v>26</v>
      </c>
    </row>
    <row r="3" spans="1:12" x14ac:dyDescent="0.25">
      <c r="A3" t="s">
        <v>28</v>
      </c>
      <c r="B3" t="s">
        <v>120</v>
      </c>
      <c r="C3" t="s">
        <v>26</v>
      </c>
    </row>
    <row r="4" spans="1:12" x14ac:dyDescent="0.25">
      <c r="A4" t="s">
        <v>29</v>
      </c>
      <c r="B4" t="s">
        <v>121</v>
      </c>
      <c r="C4" t="s">
        <v>26</v>
      </c>
    </row>
    <row r="5" spans="1:12" x14ac:dyDescent="0.25">
      <c r="A5" t="s">
        <v>30</v>
      </c>
      <c r="B5" t="s">
        <v>122</v>
      </c>
      <c r="C5" t="s">
        <v>31</v>
      </c>
    </row>
    <row r="6" spans="1:12" x14ac:dyDescent="0.25">
      <c r="A6" t="s">
        <v>32</v>
      </c>
      <c r="B6" t="s">
        <v>123</v>
      </c>
      <c r="C6" t="s">
        <v>33</v>
      </c>
    </row>
    <row r="7" spans="1:12" x14ac:dyDescent="0.25">
      <c r="A7" t="s">
        <v>34</v>
      </c>
      <c r="B7" t="s">
        <v>125</v>
      </c>
      <c r="C7" t="s">
        <v>35</v>
      </c>
    </row>
    <row r="8" spans="1:12" x14ac:dyDescent="0.25">
      <c r="A8" t="s">
        <v>36</v>
      </c>
      <c r="B8" t="s">
        <v>127</v>
      </c>
      <c r="C8" t="s">
        <v>37</v>
      </c>
    </row>
    <row r="9" spans="1:12" x14ac:dyDescent="0.25">
      <c r="A9" t="s">
        <v>38</v>
      </c>
      <c r="B9" t="s">
        <v>128</v>
      </c>
      <c r="C9" t="s">
        <v>37</v>
      </c>
    </row>
    <row r="10" spans="1:12" x14ac:dyDescent="0.25">
      <c r="A10" t="s">
        <v>39</v>
      </c>
      <c r="B10" t="s">
        <v>129</v>
      </c>
      <c r="C10" t="s">
        <v>37</v>
      </c>
    </row>
    <row r="11" spans="1:12" x14ac:dyDescent="0.25">
      <c r="A11" t="s">
        <v>40</v>
      </c>
      <c r="B11" t="s">
        <v>130</v>
      </c>
      <c r="C11" t="s">
        <v>37</v>
      </c>
    </row>
    <row r="12" spans="1:12" x14ac:dyDescent="0.25">
      <c r="A12" t="s">
        <v>41</v>
      </c>
      <c r="B12" t="s">
        <v>131</v>
      </c>
      <c r="C12" t="s">
        <v>37</v>
      </c>
    </row>
    <row r="13" spans="1:12" x14ac:dyDescent="0.25">
      <c r="A13" t="s">
        <v>42</v>
      </c>
      <c r="B13" t="s">
        <v>132</v>
      </c>
      <c r="C13" t="s">
        <v>37</v>
      </c>
    </row>
    <row r="14" spans="1:12" x14ac:dyDescent="0.25">
      <c r="A14" t="s">
        <v>43</v>
      </c>
      <c r="B14" t="s">
        <v>133</v>
      </c>
      <c r="C14" t="s">
        <v>37</v>
      </c>
    </row>
    <row r="15" spans="1:12" x14ac:dyDescent="0.25">
      <c r="A15" t="s">
        <v>44</v>
      </c>
      <c r="B15" t="s">
        <v>134</v>
      </c>
      <c r="C15" t="s">
        <v>37</v>
      </c>
    </row>
    <row r="16" spans="1:12" x14ac:dyDescent="0.25">
      <c r="A16" t="s">
        <v>45</v>
      </c>
      <c r="B16" t="s">
        <v>135</v>
      </c>
      <c r="C16" t="s">
        <v>37</v>
      </c>
    </row>
    <row r="17" spans="1:3" x14ac:dyDescent="0.25">
      <c r="A17" t="s">
        <v>46</v>
      </c>
      <c r="B17" t="s">
        <v>136</v>
      </c>
      <c r="C17" t="s">
        <v>37</v>
      </c>
    </row>
    <row r="18" spans="1:3" x14ac:dyDescent="0.25">
      <c r="A18" t="s">
        <v>47</v>
      </c>
      <c r="B18" t="s">
        <v>137</v>
      </c>
      <c r="C18" t="s">
        <v>37</v>
      </c>
    </row>
    <row r="19" spans="1:3" x14ac:dyDescent="0.25">
      <c r="A19" t="s">
        <v>48</v>
      </c>
      <c r="B19" t="s">
        <v>138</v>
      </c>
      <c r="C19" t="s">
        <v>37</v>
      </c>
    </row>
    <row r="20" spans="1:3" x14ac:dyDescent="0.25">
      <c r="A20" t="s">
        <v>49</v>
      </c>
      <c r="B20" t="s">
        <v>139</v>
      </c>
      <c r="C20" t="s">
        <v>37</v>
      </c>
    </row>
    <row r="21" spans="1:3" x14ac:dyDescent="0.25">
      <c r="A21" t="s">
        <v>50</v>
      </c>
      <c r="B21" t="s">
        <v>140</v>
      </c>
      <c r="C21" t="s">
        <v>37</v>
      </c>
    </row>
    <row r="22" spans="1:3" x14ac:dyDescent="0.25">
      <c r="A22" t="s">
        <v>51</v>
      </c>
      <c r="B22" t="s">
        <v>141</v>
      </c>
      <c r="C22" t="s">
        <v>37</v>
      </c>
    </row>
    <row r="23" spans="1:3" x14ac:dyDescent="0.25">
      <c r="A23" t="s">
        <v>52</v>
      </c>
      <c r="B23" t="s">
        <v>142</v>
      </c>
      <c r="C23" t="s">
        <v>37</v>
      </c>
    </row>
    <row r="24" spans="1:3" x14ac:dyDescent="0.25">
      <c r="A24" t="s">
        <v>53</v>
      </c>
      <c r="B24" t="s">
        <v>143</v>
      </c>
      <c r="C24" t="s">
        <v>37</v>
      </c>
    </row>
    <row r="25" spans="1:3" x14ac:dyDescent="0.25">
      <c r="A25" t="s">
        <v>54</v>
      </c>
      <c r="B25" t="s">
        <v>144</v>
      </c>
      <c r="C25" t="s">
        <v>37</v>
      </c>
    </row>
    <row r="26" spans="1:3" x14ac:dyDescent="0.25">
      <c r="A26" t="s">
        <v>55</v>
      </c>
      <c r="B26" t="s">
        <v>145</v>
      </c>
      <c r="C26" t="s">
        <v>56</v>
      </c>
    </row>
    <row r="27" spans="1:3" x14ac:dyDescent="0.25">
      <c r="A27" t="s">
        <v>57</v>
      </c>
      <c r="B27" t="s">
        <v>146</v>
      </c>
      <c r="C27" t="s">
        <v>58</v>
      </c>
    </row>
    <row r="28" spans="1:3" x14ac:dyDescent="0.25">
      <c r="A28" t="s">
        <v>59</v>
      </c>
      <c r="B28" t="s">
        <v>131</v>
      </c>
      <c r="C28" t="s">
        <v>58</v>
      </c>
    </row>
    <row r="29" spans="1:3" x14ac:dyDescent="0.25">
      <c r="A29" t="s">
        <v>60</v>
      </c>
      <c r="B29" t="s">
        <v>147</v>
      </c>
      <c r="C29" t="s">
        <v>58</v>
      </c>
    </row>
    <row r="30" spans="1:3" x14ac:dyDescent="0.25">
      <c r="A30" t="s">
        <v>61</v>
      </c>
      <c r="B30" t="s">
        <v>148</v>
      </c>
      <c r="C30" t="s">
        <v>62</v>
      </c>
    </row>
    <row r="31" spans="1:3" x14ac:dyDescent="0.25">
      <c r="A31" t="s">
        <v>63</v>
      </c>
      <c r="B31" t="s">
        <v>149</v>
      </c>
      <c r="C31" t="s">
        <v>64</v>
      </c>
    </row>
    <row r="32" spans="1:3" x14ac:dyDescent="0.25">
      <c r="A32" t="s">
        <v>65</v>
      </c>
      <c r="B32" t="s">
        <v>150</v>
      </c>
      <c r="C32" t="s">
        <v>66</v>
      </c>
    </row>
    <row r="33" spans="1:3" x14ac:dyDescent="0.25">
      <c r="A33" t="s">
        <v>67</v>
      </c>
      <c r="B33" t="s">
        <v>153</v>
      </c>
      <c r="C33" t="s">
        <v>68</v>
      </c>
    </row>
    <row r="34" spans="1:3" x14ac:dyDescent="0.25">
      <c r="A34" t="s">
        <v>69</v>
      </c>
      <c r="B34" t="s">
        <v>154</v>
      </c>
      <c r="C34" t="s">
        <v>70</v>
      </c>
    </row>
    <row r="35" spans="1:3" x14ac:dyDescent="0.25">
      <c r="A35" t="s">
        <v>71</v>
      </c>
      <c r="B35" t="s">
        <v>155</v>
      </c>
      <c r="C35" t="s">
        <v>72</v>
      </c>
    </row>
    <row r="36" spans="1:3" x14ac:dyDescent="0.25">
      <c r="A36" t="s">
        <v>73</v>
      </c>
      <c r="B36" t="s">
        <v>156</v>
      </c>
      <c r="C36" t="s">
        <v>74</v>
      </c>
    </row>
    <row r="37" spans="1:3" x14ac:dyDescent="0.25">
      <c r="A37" t="s">
        <v>75</v>
      </c>
      <c r="B37" t="s">
        <v>157</v>
      </c>
      <c r="C37" t="s">
        <v>76</v>
      </c>
    </row>
    <row r="38" spans="1:3" x14ac:dyDescent="0.25">
      <c r="A38" t="s">
        <v>77</v>
      </c>
      <c r="B38" t="s">
        <v>158</v>
      </c>
      <c r="C38" t="s">
        <v>78</v>
      </c>
    </row>
    <row r="39" spans="1:3" x14ac:dyDescent="0.25">
      <c r="A39" t="s">
        <v>79</v>
      </c>
      <c r="B39" t="s">
        <v>159</v>
      </c>
      <c r="C39" t="s">
        <v>78</v>
      </c>
    </row>
    <row r="40" spans="1:3" x14ac:dyDescent="0.25">
      <c r="A40" t="s">
        <v>80</v>
      </c>
      <c r="B40" t="s">
        <v>158</v>
      </c>
      <c r="C40" t="s">
        <v>81</v>
      </c>
    </row>
    <row r="41" spans="1:3" x14ac:dyDescent="0.25">
      <c r="A41" t="s">
        <v>82</v>
      </c>
      <c r="B41" t="s">
        <v>160</v>
      </c>
      <c r="C41" t="s">
        <v>81</v>
      </c>
    </row>
    <row r="42" spans="1:3" x14ac:dyDescent="0.25">
      <c r="A42" t="s">
        <v>83</v>
      </c>
      <c r="B42" t="s">
        <v>124</v>
      </c>
      <c r="C42" t="s">
        <v>81</v>
      </c>
    </row>
    <row r="43" spans="1:3" x14ac:dyDescent="0.25">
      <c r="A43" t="s">
        <v>84</v>
      </c>
      <c r="B43" t="s">
        <v>161</v>
      </c>
      <c r="C43" t="s">
        <v>85</v>
      </c>
    </row>
    <row r="44" spans="1:3" x14ac:dyDescent="0.25">
      <c r="A44" t="s">
        <v>86</v>
      </c>
      <c r="B44" t="s">
        <v>162</v>
      </c>
      <c r="C44" t="s">
        <v>85</v>
      </c>
    </row>
    <row r="45" spans="1:3" x14ac:dyDescent="0.25">
      <c r="A45" t="s">
        <v>87</v>
      </c>
      <c r="B45" t="s">
        <v>163</v>
      </c>
      <c r="C45" t="s">
        <v>85</v>
      </c>
    </row>
    <row r="46" spans="1:3" x14ac:dyDescent="0.25">
      <c r="A46" t="s">
        <v>88</v>
      </c>
      <c r="B46" t="s">
        <v>164</v>
      </c>
      <c r="C46" t="s">
        <v>85</v>
      </c>
    </row>
    <row r="47" spans="1:3" x14ac:dyDescent="0.25">
      <c r="A47" t="s">
        <v>89</v>
      </c>
      <c r="B47" t="s">
        <v>154</v>
      </c>
      <c r="C47" t="s">
        <v>90</v>
      </c>
    </row>
    <row r="48" spans="1:3" x14ac:dyDescent="0.25">
      <c r="A48" t="s">
        <v>91</v>
      </c>
      <c r="B48" t="s">
        <v>147</v>
      </c>
      <c r="C48" t="s">
        <v>92</v>
      </c>
    </row>
    <row r="49" spans="1:3" x14ac:dyDescent="0.25">
      <c r="A49" t="s">
        <v>93</v>
      </c>
      <c r="B49" t="s">
        <v>165</v>
      </c>
      <c r="C49" t="s">
        <v>92</v>
      </c>
    </row>
    <row r="50" spans="1:3" x14ac:dyDescent="0.25">
      <c r="A50" t="s">
        <v>94</v>
      </c>
      <c r="B50" t="s">
        <v>166</v>
      </c>
      <c r="C50" t="s">
        <v>95</v>
      </c>
    </row>
    <row r="51" spans="1:3" x14ac:dyDescent="0.25">
      <c r="A51" t="s">
        <v>96</v>
      </c>
      <c r="B51" t="s">
        <v>167</v>
      </c>
      <c r="C51" t="s">
        <v>97</v>
      </c>
    </row>
    <row r="52" spans="1:3" x14ac:dyDescent="0.25">
      <c r="A52" t="s">
        <v>98</v>
      </c>
      <c r="B52" t="s">
        <v>143</v>
      </c>
      <c r="C52" t="s">
        <v>99</v>
      </c>
    </row>
    <row r="53" spans="1:3" x14ac:dyDescent="0.25">
      <c r="A53" t="s">
        <v>100</v>
      </c>
      <c r="B53" t="s">
        <v>168</v>
      </c>
      <c r="C53" t="s">
        <v>99</v>
      </c>
    </row>
    <row r="54" spans="1:3" x14ac:dyDescent="0.25">
      <c r="A54" t="s">
        <v>101</v>
      </c>
      <c r="B54" t="s">
        <v>151</v>
      </c>
      <c r="C54" t="s">
        <v>99</v>
      </c>
    </row>
    <row r="55" spans="1:3" x14ac:dyDescent="0.25">
      <c r="A55" t="s">
        <v>102</v>
      </c>
      <c r="B55" t="s">
        <v>152</v>
      </c>
      <c r="C55" t="s">
        <v>103</v>
      </c>
    </row>
    <row r="56" spans="1:3" x14ac:dyDescent="0.25">
      <c r="A56" t="s">
        <v>104</v>
      </c>
      <c r="B56" t="s">
        <v>127</v>
      </c>
      <c r="C56" t="s">
        <v>103</v>
      </c>
    </row>
    <row r="57" spans="1:3" x14ac:dyDescent="0.25">
      <c r="A57" t="s">
        <v>105</v>
      </c>
      <c r="B57" t="s">
        <v>169</v>
      </c>
      <c r="C57" t="s">
        <v>103</v>
      </c>
    </row>
    <row r="58" spans="1:3" x14ac:dyDescent="0.25">
      <c r="A58" t="s">
        <v>106</v>
      </c>
      <c r="B58" t="s">
        <v>170</v>
      </c>
      <c r="C58" t="s">
        <v>107</v>
      </c>
    </row>
    <row r="59" spans="1:3" x14ac:dyDescent="0.25">
      <c r="A59" t="s">
        <v>108</v>
      </c>
      <c r="B59" t="s">
        <v>153</v>
      </c>
      <c r="C59" t="s">
        <v>107</v>
      </c>
    </row>
    <row r="60" spans="1:3" x14ac:dyDescent="0.25">
      <c r="A60" t="s">
        <v>109</v>
      </c>
      <c r="B60" t="s">
        <v>127</v>
      </c>
      <c r="C60" t="s">
        <v>110</v>
      </c>
    </row>
    <row r="61" spans="1:3" x14ac:dyDescent="0.25">
      <c r="A61" t="s">
        <v>111</v>
      </c>
      <c r="B61" t="s">
        <v>131</v>
      </c>
      <c r="C61" t="s">
        <v>110</v>
      </c>
    </row>
    <row r="62" spans="1:3" x14ac:dyDescent="0.25">
      <c r="A62" t="s">
        <v>112</v>
      </c>
      <c r="B62" t="s">
        <v>171</v>
      </c>
      <c r="C62" t="s">
        <v>113</v>
      </c>
    </row>
    <row r="63" spans="1:3" x14ac:dyDescent="0.25">
      <c r="A63" t="s">
        <v>114</v>
      </c>
      <c r="B63" t="s">
        <v>126</v>
      </c>
      <c r="C63" t="s">
        <v>115</v>
      </c>
    </row>
    <row r="64" spans="1:3" x14ac:dyDescent="0.25">
      <c r="A64" t="s">
        <v>116</v>
      </c>
      <c r="B64" t="s">
        <v>172</v>
      </c>
      <c r="C64" t="s">
        <v>117</v>
      </c>
    </row>
    <row r="65" spans="1:3" x14ac:dyDescent="0.25">
      <c r="A65" t="s">
        <v>118</v>
      </c>
      <c r="B65" t="s">
        <v>173</v>
      </c>
      <c r="C65" t="s">
        <v>117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fevrier</vt:lpstr>
      <vt:lpstr>Feuil3</vt:lpstr>
      <vt:lpstr>Global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2016-11-17T18:21:37Z</dcterms:created>
  <dcterms:modified xsi:type="dcterms:W3CDTF">2016-11-17T18:31:09Z</dcterms:modified>
</cp:coreProperties>
</file>