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76" yWindow="72" windowWidth="20868" windowHeight="11112"/>
  </bookViews>
  <sheets>
    <sheet name="Feuil5" sheetId="1" r:id="rId1"/>
  </sheets>
  <calcPr calcId="144525"/>
</workbook>
</file>

<file path=xl/calcChain.xml><?xml version="1.0" encoding="utf-8"?>
<calcChain xmlns="http://schemas.openxmlformats.org/spreadsheetml/2006/main">
  <c r="I8" i="1" l="1"/>
  <c r="I7" i="1"/>
  <c r="I6" i="1"/>
  <c r="I5" i="1"/>
  <c r="I9" i="1" s="1"/>
</calcChain>
</file>

<file path=xl/sharedStrings.xml><?xml version="1.0" encoding="utf-8"?>
<sst xmlns="http://schemas.openxmlformats.org/spreadsheetml/2006/main" count="29" uniqueCount="9">
  <si>
    <t>√</t>
  </si>
  <si>
    <t>oh</t>
  </si>
  <si>
    <t>no</t>
  </si>
  <si>
    <t>Pointage</t>
  </si>
  <si>
    <t>Obs.</t>
  </si>
  <si>
    <t>Valeur</t>
  </si>
  <si>
    <t>nbre</t>
  </si>
  <si>
    <t>sans oh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</si>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</sst>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Courier New"/>
      <family val="3"/>
    </font>
    <font>
      <b/>
      <sz val="11"/>
      <color theme="3" tint="0.3999755851924192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3" borderId="1" xfId="0" applyFill="1" applyBorder="1"/>
    <xf numFmtId="43" fontId="3" fillId="3" borderId="1" xfId="1" applyFont="1" applyFill="1" applyBorder="1" applyAlignment="1">
      <alignment horizontal="center"/>
    </xf>
    <xf numFmtId="1" fontId="3" fillId="3" borderId="1" xfId="0" applyNumberFormat="1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3" borderId="2" xfId="0" applyFill="1" applyBorder="1"/>
    <xf numFmtId="49" fontId="4" fillId="5" borderId="1" xfId="0" applyNumberFormat="1" applyFont="1" applyFill="1" applyBorder="1" applyAlignment="1">
      <alignment horizontal="center" vertical="center" wrapText="1"/>
    </xf>
    <xf numFmtId="1" fontId="3" fillId="3" borderId="0" xfId="0" applyNumberFormat="1" applyFont="1" applyFill="1" applyBorder="1" applyAlignment="1">
      <alignment horizontal="center"/>
    </xf>
    <xf numFmtId="0" fontId="0" fillId="0" borderId="0" xfId="0" quotePrefix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J26"/>
  <sheetViews>
    <sheetView tabSelected="1" workbookViewId="0">
      <selection activeCell="J14" sqref="J14"/>
    </sheetView>
  </sheetViews>
  <sheetFormatPr baseColWidth="10" defaultRowHeight="14.4" x14ac:dyDescent="0.3"/>
  <cols>
    <col min="3" max="3" width="15" bestFit="1" customWidth="1"/>
  </cols>
  <sheetData>
    <row r="4" spans="2:10" x14ac:dyDescent="0.3">
      <c r="B4" s="7"/>
      <c r="C4" s="7" t="s">
        <v>5</v>
      </c>
      <c r="D4" s="7" t="s">
        <v>4</v>
      </c>
      <c r="E4" s="7" t="s">
        <v>3</v>
      </c>
      <c r="J4" t="s">
        <v>7</v>
      </c>
    </row>
    <row r="5" spans="2:10" x14ac:dyDescent="0.3">
      <c r="B5" s="4">
        <v>23214</v>
      </c>
      <c r="C5" s="3">
        <v>492803.79</v>
      </c>
      <c r="D5" s="2"/>
      <c r="E5" s="1" t="s">
        <v>0</v>
      </c>
      <c r="H5" s="4">
        <v>2351</v>
      </c>
      <c r="I5">
        <f>COUNTIF($B$5:$B$26,H5)</f>
        <v>7</v>
      </c>
      <c r="J5" s="9" t="s">
        <v>8</v>
      </c>
    </row>
    <row r="6" spans="2:10" x14ac:dyDescent="0.3">
      <c r="B6" s="4">
        <v>2327</v>
      </c>
      <c r="C6" s="3">
        <v>70000</v>
      </c>
      <c r="D6" s="6"/>
      <c r="E6" s="1" t="s">
        <v>0</v>
      </c>
      <c r="H6" s="4">
        <v>23214</v>
      </c>
      <c r="I6">
        <f>COUNTIF($B$5:$B$26,H6)</f>
        <v>5</v>
      </c>
    </row>
    <row r="7" spans="2:10" x14ac:dyDescent="0.3">
      <c r="B7" s="4">
        <v>2358</v>
      </c>
      <c r="C7" s="3">
        <v>112064.26</v>
      </c>
      <c r="D7" s="2"/>
      <c r="E7" s="1" t="s">
        <v>0</v>
      </c>
      <c r="H7" s="4">
        <v>2327</v>
      </c>
      <c r="I7">
        <f>COUNTIF($B$5:$B$26,H7)</f>
        <v>3</v>
      </c>
    </row>
    <row r="8" spans="2:10" x14ac:dyDescent="0.3">
      <c r="B8" s="4">
        <v>2327</v>
      </c>
      <c r="C8" s="3">
        <v>80000</v>
      </c>
      <c r="D8" s="2"/>
      <c r="E8" s="1" t="s">
        <v>0</v>
      </c>
      <c r="H8" s="4">
        <v>2358</v>
      </c>
      <c r="I8">
        <f>COUNTIF($B$5:$B$26,H8)</f>
        <v>7</v>
      </c>
    </row>
    <row r="9" spans="2:10" x14ac:dyDescent="0.3">
      <c r="B9" s="4">
        <v>23214</v>
      </c>
      <c r="C9" s="3">
        <v>800000</v>
      </c>
      <c r="D9" s="2"/>
      <c r="E9" s="1" t="s">
        <v>2</v>
      </c>
      <c r="I9">
        <f>SUM(I5:I8)</f>
        <v>22</v>
      </c>
    </row>
    <row r="10" spans="2:10" x14ac:dyDescent="0.3">
      <c r="B10" s="4">
        <v>2358</v>
      </c>
      <c r="C10" s="3">
        <v>9972</v>
      </c>
      <c r="D10" s="2"/>
      <c r="E10" s="1" t="s">
        <v>0</v>
      </c>
    </row>
    <row r="11" spans="2:10" x14ac:dyDescent="0.3">
      <c r="B11" s="4">
        <v>2351</v>
      </c>
      <c r="C11" s="3">
        <v>2223</v>
      </c>
      <c r="D11" s="2"/>
      <c r="E11" s="1" t="s">
        <v>2</v>
      </c>
      <c r="G11" t="s">
        <v>6</v>
      </c>
      <c r="H11" s="8">
        <v>22</v>
      </c>
    </row>
    <row r="12" spans="2:10" x14ac:dyDescent="0.3">
      <c r="B12" s="4">
        <v>2351</v>
      </c>
      <c r="C12" s="3">
        <v>2223</v>
      </c>
      <c r="D12" s="2"/>
      <c r="E12" s="1" t="s">
        <v>0</v>
      </c>
      <c r="G12" t="s">
        <v>7</v>
      </c>
      <c r="H12" s="8">
        <v>17</v>
      </c>
    </row>
    <row r="13" spans="2:10" x14ac:dyDescent="0.3">
      <c r="B13" s="4">
        <v>2358</v>
      </c>
      <c r="C13" s="3">
        <v>275</v>
      </c>
      <c r="D13" s="2"/>
      <c r="E13" s="1" t="s">
        <v>0</v>
      </c>
    </row>
    <row r="14" spans="2:10" x14ac:dyDescent="0.3">
      <c r="B14" s="4">
        <v>23214</v>
      </c>
      <c r="C14" s="3">
        <v>1380000</v>
      </c>
      <c r="D14" s="2"/>
      <c r="E14" s="1" t="s">
        <v>0</v>
      </c>
    </row>
    <row r="15" spans="2:10" x14ac:dyDescent="0.3">
      <c r="B15" s="4">
        <v>23214</v>
      </c>
      <c r="C15" s="3">
        <v>262545.52</v>
      </c>
      <c r="D15" s="2"/>
      <c r="E15" s="1" t="s">
        <v>0</v>
      </c>
    </row>
    <row r="16" spans="2:10" x14ac:dyDescent="0.3">
      <c r="B16" s="4">
        <v>2358</v>
      </c>
      <c r="C16" s="3">
        <v>3000</v>
      </c>
      <c r="D16" s="2"/>
      <c r="E16" s="5" t="s">
        <v>1</v>
      </c>
    </row>
    <row r="17" spans="2:5" x14ac:dyDescent="0.3">
      <c r="B17" s="4">
        <v>2351</v>
      </c>
      <c r="C17" s="3">
        <v>1914</v>
      </c>
      <c r="D17" s="2"/>
      <c r="E17" s="5" t="s">
        <v>1</v>
      </c>
    </row>
    <row r="18" spans="2:5" x14ac:dyDescent="0.3">
      <c r="B18" s="4">
        <v>2351</v>
      </c>
      <c r="C18" s="3">
        <v>2178</v>
      </c>
      <c r="D18" s="2"/>
      <c r="E18" s="5" t="s">
        <v>1</v>
      </c>
    </row>
    <row r="19" spans="2:5" x14ac:dyDescent="0.3">
      <c r="B19" s="4">
        <v>2358</v>
      </c>
      <c r="C19" s="3">
        <v>275</v>
      </c>
      <c r="D19" s="2"/>
      <c r="E19" s="1" t="s">
        <v>0</v>
      </c>
    </row>
    <row r="20" spans="2:5" x14ac:dyDescent="0.3">
      <c r="B20" s="4">
        <v>2327</v>
      </c>
      <c r="C20" s="3">
        <v>297426</v>
      </c>
      <c r="D20" s="2"/>
      <c r="E20" s="1" t="s">
        <v>0</v>
      </c>
    </row>
    <row r="21" spans="2:5" x14ac:dyDescent="0.3">
      <c r="B21" s="4">
        <v>23214</v>
      </c>
      <c r="C21" s="3">
        <v>231664.82</v>
      </c>
      <c r="D21" s="2"/>
      <c r="E21" s="1" t="s">
        <v>0</v>
      </c>
    </row>
    <row r="22" spans="2:5" x14ac:dyDescent="0.3">
      <c r="B22" s="4">
        <v>2351</v>
      </c>
      <c r="C22" s="3">
        <v>1224</v>
      </c>
      <c r="D22" s="2"/>
      <c r="E22" s="5" t="s">
        <v>1</v>
      </c>
    </row>
    <row r="23" spans="2:5" x14ac:dyDescent="0.3">
      <c r="B23" s="4">
        <v>2351</v>
      </c>
      <c r="C23" s="3">
        <v>1728</v>
      </c>
      <c r="D23" s="2"/>
      <c r="E23" s="5" t="s">
        <v>1</v>
      </c>
    </row>
    <row r="24" spans="2:5" x14ac:dyDescent="0.3">
      <c r="B24" s="4">
        <v>2358</v>
      </c>
      <c r="C24" s="3">
        <v>275</v>
      </c>
      <c r="D24" s="2"/>
      <c r="E24" s="1" t="s">
        <v>0</v>
      </c>
    </row>
    <row r="25" spans="2:5" x14ac:dyDescent="0.3">
      <c r="B25" s="4">
        <v>2358</v>
      </c>
      <c r="C25" s="3">
        <v>6816</v>
      </c>
      <c r="D25" s="2"/>
      <c r="E25" s="1" t="s">
        <v>0</v>
      </c>
    </row>
    <row r="26" spans="2:5" x14ac:dyDescent="0.3">
      <c r="B26" s="4">
        <v>2351</v>
      </c>
      <c r="C26" s="3">
        <v>2223</v>
      </c>
      <c r="D26" s="2"/>
      <c r="E26" s="1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Hicham Oussalah</cp:lastModifiedBy>
  <dcterms:created xsi:type="dcterms:W3CDTF">2020-07-14T13:09:05Z</dcterms:created>
  <dcterms:modified xsi:type="dcterms:W3CDTF">2020-07-14T14:31:00Z</dcterms:modified>
</cp:coreProperties>
</file>