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2" windowWidth="17712" windowHeight="1131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Feuil1!$A$8:$B$43</definedName>
    <definedName name="_xlnm.Criteria" localSheetId="0">Feuil1!#REF!</definedName>
    <definedName name="_xlnm.Extract" localSheetId="0">Feuil1!#REF!</definedName>
    <definedName name="Index_1">Feuil1!$A:$A</definedName>
    <definedName name="Index_2">Feuil1!$B:$B</definedName>
    <definedName name="Index_3">Feuil1!$C:$C</definedName>
    <definedName name="Indice">OFFSET(Feuil1!$C$9,,,COUNTA(Feuil1!$C:$C)-7)</definedName>
    <definedName name="lbl_uf">OFFSET(Feuil1!$A$9,,,COUNTA(Feuil1!$A:$A)-7)</definedName>
    <definedName name="Liste_Indice">Feuil2!$C$2:$C$30</definedName>
    <definedName name="Liste_lbl_uf">Feuil2!$A$2:$A$30</definedName>
    <definedName name="Liste_nom_prenom">Feuil2!$B$2:$B$30</definedName>
    <definedName name="nom_prenom">OFFSET(Feuil1!$B$9,,,COUNTA(Feuil1!$B:$B)-7)</definedName>
  </definedNames>
  <calcPr calcId="145621" iterate="1"/>
</workbook>
</file>

<file path=xl/calcChain.xml><?xml version="1.0" encoding="utf-8"?>
<calcChain xmlns="http://schemas.openxmlformats.org/spreadsheetml/2006/main">
  <c r="C6" i="1" l="1"/>
  <c r="A2" i="2" a="1"/>
  <c r="A2" i="2" s="1"/>
  <c r="A3" i="2" s="1" a="1"/>
  <c r="A3" i="2" s="1"/>
  <c r="A4" i="2" l="1" a="1"/>
  <c r="A4" i="2" s="1"/>
  <c r="C5" i="1"/>
  <c r="C2" i="2" l="1" a="1"/>
  <c r="C2" i="2" s="1"/>
  <c r="C3" i="2" s="1" a="1"/>
  <c r="C3" i="2" s="1"/>
  <c r="A5" i="2" a="1"/>
  <c r="A5" i="2" s="1"/>
  <c r="C4" i="2" l="1" a="1"/>
  <c r="C4" i="2" s="1"/>
  <c r="A6" i="2" a="1"/>
  <c r="A6" i="2" s="1"/>
  <c r="C5" i="2" l="1" a="1"/>
  <c r="C5" i="2" s="1"/>
  <c r="C6" i="2" s="1" a="1"/>
  <c r="C6" i="2" s="1"/>
  <c r="A7" i="2" a="1"/>
  <c r="A7" i="2" s="1"/>
  <c r="C7" i="2" l="1" a="1"/>
  <c r="C7" i="2" s="1"/>
  <c r="C8" i="2" s="1" a="1"/>
  <c r="C8" i="2" s="1"/>
  <c r="A8" i="2" a="1"/>
  <c r="A8" i="2" s="1"/>
  <c r="C9" i="2" l="1" a="1"/>
  <c r="C9" i="2" s="1"/>
  <c r="A9" i="2" a="1"/>
  <c r="A9" i="2" s="1"/>
  <c r="C10" i="2" l="1" a="1"/>
  <c r="C10" i="2" s="1"/>
  <c r="C11" i="2" s="1" a="1"/>
  <c r="C11" i="2" s="1"/>
  <c r="C12" i="2" s="1" a="1"/>
  <c r="C12" i="2" s="1"/>
  <c r="C13" i="2" s="1" a="1"/>
  <c r="C13" i="2" s="1"/>
  <c r="C14" i="2" s="1" a="1"/>
  <c r="C14" i="2" s="1"/>
  <c r="C15" i="2" s="1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  <c r="C23" i="2" s="1" a="1"/>
  <c r="C23" i="2" s="1"/>
  <c r="C24" i="2" s="1" a="1"/>
  <c r="C24" i="2" s="1"/>
  <c r="C25" i="2" s="1" a="1"/>
  <c r="C25" i="2" s="1"/>
  <c r="C26" i="2" s="1" a="1"/>
  <c r="C26" i="2" s="1"/>
  <c r="C27" i="2" s="1" a="1"/>
  <c r="C27" i="2" s="1"/>
  <c r="C28" i="2" s="1" a="1"/>
  <c r="C28" i="2" s="1"/>
  <c r="C29" i="2" s="1" a="1"/>
  <c r="C29" i="2" s="1"/>
  <c r="C30" i="2" s="1" a="1"/>
  <c r="C30" i="2" s="1"/>
  <c r="A10" i="2" a="1"/>
  <c r="A10" i="2" s="1"/>
  <c r="A11" i="2" s="1" a="1"/>
  <c r="A11" i="2" s="1"/>
  <c r="A12" i="2" s="1" a="1"/>
  <c r="A12" i="2" s="1"/>
  <c r="A13" i="2" s="1" a="1"/>
  <c r="A13" i="2" s="1"/>
  <c r="A14" i="2" s="1" a="1"/>
  <c r="A14" i="2" s="1"/>
  <c r="A15" i="2" s="1" a="1"/>
  <c r="A15" i="2" s="1"/>
  <c r="A16" i="2" s="1" a="1"/>
  <c r="A16" i="2" s="1"/>
  <c r="A17" i="2" s="1" a="1"/>
  <c r="A17" i="2" s="1"/>
  <c r="A18" i="2" s="1" a="1"/>
  <c r="A18" i="2" s="1"/>
  <c r="A19" i="2" s="1" a="1"/>
  <c r="A19" i="2" s="1"/>
  <c r="A20" i="2" s="1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B2" i="2" l="1" a="1"/>
  <c r="B2" i="2" s="1"/>
  <c r="B3" i="2" l="1" a="1"/>
  <c r="B3" i="2" s="1"/>
  <c r="B4" i="2" l="1" a="1"/>
  <c r="B4" i="2" s="1"/>
  <c r="B5" i="2" l="1" a="1"/>
  <c r="B5" i="2" s="1"/>
  <c r="B6" i="2" l="1" a="1"/>
  <c r="B6" i="2" s="1"/>
  <c r="B7" i="2" l="1" a="1"/>
  <c r="B7" i="2" s="1"/>
  <c r="B8" i="2" s="1" a="1"/>
  <c r="B8" i="2" s="1"/>
  <c r="B9" i="2" l="1" a="1"/>
  <c r="B9" i="2" s="1"/>
  <c r="B10" i="2" s="1" a="1"/>
  <c r="B10" i="2" s="1"/>
  <c r="B11" i="2" l="1" a="1"/>
  <c r="B11" i="2" s="1"/>
  <c r="B12" i="2" s="1" a="1"/>
  <c r="B12" i="2" s="1"/>
  <c r="B13" i="2" s="1" a="1"/>
  <c r="B13" i="2" s="1"/>
  <c r="B14" i="2" s="1" a="1"/>
  <c r="B14" i="2" s="1"/>
  <c r="B15" i="2" s="1" a="1"/>
  <c r="B15" i="2" s="1"/>
  <c r="B16" i="2" s="1" a="1"/>
  <c r="B16" i="2" s="1"/>
  <c r="B17" i="2" s="1" a="1"/>
  <c r="B17" i="2" s="1"/>
  <c r="B18" i="2" s="1" a="1"/>
  <c r="B18" i="2" s="1"/>
  <c r="B19" i="2" s="1" a="1"/>
  <c r="B19" i="2" s="1"/>
  <c r="B20" i="2" s="1" a="1"/>
  <c r="B20" i="2" s="1"/>
  <c r="B21" i="2" s="1" a="1"/>
  <c r="B21" i="2" s="1"/>
  <c r="B22" i="2" s="1" a="1"/>
  <c r="B22" i="2" s="1"/>
  <c r="B23" i="2" s="1" a="1"/>
  <c r="B23" i="2" s="1"/>
  <c r="B24" i="2" s="1" a="1"/>
  <c r="B24" i="2" s="1"/>
  <c r="B25" i="2" s="1" a="1"/>
  <c r="B25" i="2" s="1"/>
  <c r="B26" i="2" s="1" a="1"/>
  <c r="B26" i="2" s="1"/>
  <c r="B27" i="2" s="1" a="1"/>
  <c r="B27" i="2" s="1"/>
  <c r="B28" i="2" s="1" a="1"/>
  <c r="B28" i="2" s="1"/>
  <c r="B29" i="2" s="1" a="1"/>
  <c r="B29" i="2" s="1"/>
  <c r="B30" i="2" s="1" a="1"/>
  <c r="B30" i="2" s="1"/>
</calcChain>
</file>

<file path=xl/sharedStrings.xml><?xml version="1.0" encoding="utf-8"?>
<sst xmlns="http://schemas.openxmlformats.org/spreadsheetml/2006/main" count="121" uniqueCount="37">
  <si>
    <t>2017</t>
  </si>
  <si>
    <t>06</t>
  </si>
  <si>
    <t>lbl uf</t>
  </si>
  <si>
    <t>nom prenom</t>
  </si>
  <si>
    <t xml:space="preserve">Jeudi   </t>
  </si>
  <si>
    <t>W</t>
  </si>
  <si>
    <t>J1</t>
  </si>
  <si>
    <t>RI</t>
  </si>
  <si>
    <t>S2</t>
  </si>
  <si>
    <t>M4</t>
  </si>
  <si>
    <t>RH</t>
  </si>
  <si>
    <t>M3</t>
  </si>
  <si>
    <t>M1</t>
  </si>
  <si>
    <t>S4</t>
  </si>
  <si>
    <t>S3</t>
  </si>
  <si>
    <t>M2</t>
  </si>
  <si>
    <t>S1</t>
  </si>
  <si>
    <t>M</t>
  </si>
  <si>
    <t>JS</t>
  </si>
  <si>
    <t>S</t>
  </si>
  <si>
    <t>uf 01</t>
  </si>
  <si>
    <t>uf 02</t>
  </si>
  <si>
    <t>uf 03</t>
  </si>
  <si>
    <t>uf 04</t>
  </si>
  <si>
    <t>uf 05</t>
  </si>
  <si>
    <t>uf 06</t>
  </si>
  <si>
    <t>uf 07</t>
  </si>
  <si>
    <t>personne 01</t>
  </si>
  <si>
    <t>personne 02</t>
  </si>
  <si>
    <t>personne 03</t>
  </si>
  <si>
    <t>personne 04</t>
  </si>
  <si>
    <t>effectivement le résultat est correct quand il n'y a aucun filtre</t>
  </si>
  <si>
    <t>par contre si vous mettez "uf 02" en sélection du filtre colonne A nous obtenons la valeur 0 en D5 alors que le résultat devrait être 2.</t>
  </si>
  <si>
    <t>si vous mettez un deuxieme filtre "personne 02" en filtre colonne B le résultat devrait être que de 1</t>
  </si>
  <si>
    <t>Liste lbl uf</t>
  </si>
  <si>
    <t>Liste nom prenom</t>
  </si>
  <si>
    <t>Liste 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</si>
</sst>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5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</fills>
  <borders count="3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1" fillId="2" borderId="0" xfId="0" applyNumberFormat="1" applyFont="1" applyFill="1" applyAlignment="1">
      <alignment vertical="center"/>
    </xf>
    <xf numFmtId="49" fontId="2" fillId="3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right"/>
    </xf>
    <xf numFmtId="0" fontId="3" fillId="0" borderId="0" xfId="0" applyFont="1" applyAlignment="1">
      <alignment vertical="center"/>
    </xf>
    <xf numFmtId="0" fontId="0" fillId="0" borderId="2" xfId="0" applyBorder="1"/>
    <xf numFmtId="0" fontId="4" fillId="0" borderId="2" xfId="0" applyFont="1" applyBorder="1"/>
    <xf numFmtId="49" fontId="1" fillId="4" borderId="0" xfId="0" applyNumberFormat="1" applyFont="1" applyFill="1" applyAlignment="1">
      <alignment vertical="center"/>
    </xf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49" fontId="1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99CC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11</xdr:row>
      <xdr:rowOff>19050</xdr:rowOff>
    </xdr:from>
    <xdr:to>
      <xdr:col>13</xdr:col>
      <xdr:colOff>276225</xdr:colOff>
      <xdr:row>27</xdr:row>
      <xdr:rowOff>76200</xdr:rowOff>
    </xdr:to>
    <xdr:sp macro="" textlink="">
      <xdr:nvSpPr>
        <xdr:cNvPr id="2" name="ZoneTexte 1"/>
        <xdr:cNvSpPr txBox="1"/>
      </xdr:nvSpPr>
      <xdr:spPr>
        <a:xfrm>
          <a:off x="4381500" y="1924050"/>
          <a:ext cx="5162550" cy="310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j'un souci</a:t>
          </a:r>
          <a:r>
            <a:rPr lang="fr-FR" sz="1100" baseline="0"/>
            <a:t> de somme  prod lorsque  je prends en référence polusieurs colonne</a:t>
          </a:r>
        </a:p>
        <a:p>
          <a:endParaRPr lang="fr-FR" sz="1100" baseline="0"/>
        </a:p>
        <a:p>
          <a:r>
            <a:rPr lang="fr-FR" sz="1100" baseline="0"/>
            <a:t>sur le tableau ci joint je calcul en C4</a:t>
          </a:r>
        </a:p>
        <a:p>
          <a:r>
            <a:rPr lang="fr-FR" sz="1100"/>
            <a:t>je calcule</a:t>
          </a:r>
          <a:r>
            <a:rPr lang="fr-FR" sz="1100" baseline="0"/>
            <a:t> enfonction de la valeur en D4 et de l'intitulé "filtré" en colonne A1  le nombre d'occurence</a:t>
          </a:r>
        </a:p>
        <a:p>
          <a:endParaRPr lang="fr-FR" sz="1100" baseline="0"/>
        </a:p>
        <a:p>
          <a:r>
            <a:rPr lang="fr-FR" sz="1100" baseline="0"/>
            <a:t>en C5</a:t>
          </a:r>
        </a:p>
        <a:p>
          <a:r>
            <a:rPr lang="fr-FR" sz="1100" baseline="0"/>
            <a:t>j'aimerais tenir compte deu filtre activé sur  la colonne A et B</a:t>
          </a:r>
        </a:p>
        <a:p>
          <a:r>
            <a:rPr lang="fr-FR" sz="1100"/>
            <a:t>=SOMMEPROD(ET(SOUS.TOTAL(3;DECALER($A$7;LIGNE($A$8:$A$42);(SOUS.TOTAL(3;DECALER($B$7;LIGNE($B$8:$B$42);))*(C$8:C$42=$D5))))))</a:t>
          </a:r>
        </a:p>
        <a:p>
          <a:endParaRPr lang="fr-FR" sz="1100"/>
        </a:p>
        <a:p>
          <a:r>
            <a:rPr lang="fr-FR" sz="1100"/>
            <a:t>mais ma formule est surement mal écrite</a:t>
          </a:r>
        </a:p>
        <a:p>
          <a:endParaRPr lang="fr-FR" sz="1100"/>
        </a:p>
        <a:p>
          <a:r>
            <a:rPr lang="fr-FR" sz="1100"/>
            <a:t>puis</a:t>
          </a:r>
          <a:r>
            <a:rPr lang="fr-FR" sz="1100" baseline="0"/>
            <a:t> avoir un peu d'aide</a:t>
          </a:r>
        </a:p>
        <a:p>
          <a:endParaRPr lang="fr-FR" sz="1100" baseline="0"/>
        </a:p>
        <a:p>
          <a:r>
            <a:rPr lang="fr-FR" sz="1100" baseline="0"/>
            <a:t>par avance merci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43"/>
  <sheetViews>
    <sheetView tabSelected="1" workbookViewId="0">
      <selection activeCell="E18" sqref="E18"/>
    </sheetView>
  </sheetViews>
  <sheetFormatPr baseColWidth="10" defaultRowHeight="14.4" x14ac:dyDescent="0.3"/>
  <cols>
    <col min="1" max="1" width="7.88671875" customWidth="1"/>
    <col min="2" max="2" width="14.6640625" customWidth="1"/>
    <col min="3" max="3" width="9.88671875" bestFit="1" customWidth="1"/>
    <col min="5" max="6" width="11.5546875" customWidth="1"/>
    <col min="7" max="7" width="11.33203125" style="7" customWidth="1"/>
    <col min="8" max="8" width="14.88671875" style="7" customWidth="1"/>
    <col min="9" max="9" width="14.88671875" customWidth="1"/>
  </cols>
  <sheetData>
    <row r="2" spans="1:9" x14ac:dyDescent="0.3">
      <c r="A2" s="1"/>
      <c r="B2" s="1"/>
      <c r="C2" s="2" t="s">
        <v>0</v>
      </c>
      <c r="I2" s="6"/>
    </row>
    <row r="3" spans="1:9" x14ac:dyDescent="0.3">
      <c r="A3" s="1"/>
      <c r="B3" s="1"/>
      <c r="C3" s="2" t="s">
        <v>1</v>
      </c>
    </row>
    <row r="4" spans="1:9" x14ac:dyDescent="0.3">
      <c r="A4" s="1"/>
      <c r="B4" s="1"/>
      <c r="C4" s="3">
        <v>42887</v>
      </c>
    </row>
    <row r="5" spans="1:9" ht="15.6" x14ac:dyDescent="0.3">
      <c r="A5" s="1"/>
      <c r="C5" s="8">
        <f ca="1">SUMPRODUCT(SUBTOTAL(3,OFFSET($A$8,ROW($A$9:$A$43),))*(C$9:C$43=$D5))</f>
        <v>3</v>
      </c>
      <c r="D5" s="1" t="s">
        <v>6</v>
      </c>
      <c r="H5" s="9" t="s">
        <v>31</v>
      </c>
      <c r="I5" s="7"/>
    </row>
    <row r="6" spans="1:9" ht="15.6" x14ac:dyDescent="0.3">
      <c r="A6" s="1"/>
      <c r="C6" s="8">
        <f>IF(AND($D$6&lt;&gt;"",$E$6=""),SUMPRODUCT(($A$9:$A$43=$D$6)*($C$9:$C$43=$F$6)),SUMPRODUCT(($A$9:$A$43=$D$6)*($B$9:$B$43=$E$6)*($C$9:$C$43=$F$6)))</f>
        <v>1</v>
      </c>
      <c r="D6" s="12" t="s">
        <v>21</v>
      </c>
      <c r="E6" s="12" t="s">
        <v>28</v>
      </c>
      <c r="F6" s="15" t="s">
        <v>6</v>
      </c>
      <c r="H6" s="9" t="s">
        <v>32</v>
      </c>
    </row>
    <row r="7" spans="1:9" ht="15.6" x14ac:dyDescent="0.3">
      <c r="A7" s="1"/>
      <c r="C7" s="8"/>
      <c r="D7" s="1" t="s">
        <v>13</v>
      </c>
      <c r="H7" s="9"/>
    </row>
    <row r="8" spans="1:9" ht="15.6" x14ac:dyDescent="0.3">
      <c r="A8" s="1" t="s">
        <v>2</v>
      </c>
      <c r="B8" s="1" t="s">
        <v>3</v>
      </c>
      <c r="C8" s="2" t="s">
        <v>4</v>
      </c>
      <c r="H8" s="9" t="s">
        <v>33</v>
      </c>
    </row>
    <row r="9" spans="1:9" x14ac:dyDescent="0.3">
      <c r="A9" s="4" t="s">
        <v>20</v>
      </c>
      <c r="B9" s="4" t="s">
        <v>27</v>
      </c>
      <c r="C9" s="5" t="s">
        <v>5</v>
      </c>
    </row>
    <row r="10" spans="1:9" x14ac:dyDescent="0.3">
      <c r="A10" s="4" t="s">
        <v>21</v>
      </c>
      <c r="B10" s="4" t="s">
        <v>28</v>
      </c>
      <c r="C10" s="5" t="s">
        <v>6</v>
      </c>
    </row>
    <row r="11" spans="1:9" x14ac:dyDescent="0.3">
      <c r="A11" s="4" t="s">
        <v>22</v>
      </c>
      <c r="B11" s="4" t="s">
        <v>29</v>
      </c>
      <c r="C11" s="5" t="s">
        <v>8</v>
      </c>
    </row>
    <row r="12" spans="1:9" x14ac:dyDescent="0.3">
      <c r="A12" s="4" t="s">
        <v>23</v>
      </c>
      <c r="B12" s="4" t="s">
        <v>30</v>
      </c>
      <c r="C12" s="5" t="s">
        <v>9</v>
      </c>
    </row>
    <row r="13" spans="1:9" x14ac:dyDescent="0.3">
      <c r="A13" s="4" t="s">
        <v>24</v>
      </c>
      <c r="B13" s="4" t="s">
        <v>27</v>
      </c>
      <c r="C13" s="5" t="s">
        <v>11</v>
      </c>
    </row>
    <row r="14" spans="1:9" x14ac:dyDescent="0.3">
      <c r="A14" s="4" t="s">
        <v>25</v>
      </c>
      <c r="B14" s="4" t="s">
        <v>28</v>
      </c>
      <c r="C14" s="5" t="s">
        <v>10</v>
      </c>
    </row>
    <row r="15" spans="1:9" x14ac:dyDescent="0.3">
      <c r="A15" s="4" t="s">
        <v>26</v>
      </c>
      <c r="B15" s="4" t="s">
        <v>29</v>
      </c>
      <c r="C15" s="5" t="s">
        <v>10</v>
      </c>
    </row>
    <row r="16" spans="1:9" x14ac:dyDescent="0.3">
      <c r="A16" s="4" t="s">
        <v>20</v>
      </c>
      <c r="B16" s="4" t="s">
        <v>30</v>
      </c>
      <c r="C16" s="5" t="s">
        <v>7</v>
      </c>
    </row>
    <row r="17" spans="1:3" x14ac:dyDescent="0.3">
      <c r="A17" s="4" t="s">
        <v>21</v>
      </c>
      <c r="B17" s="4" t="s">
        <v>27</v>
      </c>
      <c r="C17" s="5" t="s">
        <v>12</v>
      </c>
    </row>
    <row r="18" spans="1:3" x14ac:dyDescent="0.3">
      <c r="A18" s="4" t="s">
        <v>22</v>
      </c>
      <c r="B18" s="4" t="s">
        <v>28</v>
      </c>
      <c r="C18" s="5" t="s">
        <v>7</v>
      </c>
    </row>
    <row r="19" spans="1:3" x14ac:dyDescent="0.3">
      <c r="A19" s="4" t="s">
        <v>23</v>
      </c>
      <c r="B19" s="4" t="s">
        <v>29</v>
      </c>
      <c r="C19" s="5" t="s">
        <v>16</v>
      </c>
    </row>
    <row r="20" spans="1:3" x14ac:dyDescent="0.3">
      <c r="A20" s="4" t="s">
        <v>24</v>
      </c>
      <c r="B20" s="4" t="s">
        <v>30</v>
      </c>
      <c r="C20" s="5" t="s">
        <v>6</v>
      </c>
    </row>
    <row r="21" spans="1:3" x14ac:dyDescent="0.3">
      <c r="A21" s="4" t="s">
        <v>25</v>
      </c>
      <c r="B21" s="4" t="s">
        <v>27</v>
      </c>
      <c r="C21" s="5" t="s">
        <v>14</v>
      </c>
    </row>
    <row r="22" spans="1:3" x14ac:dyDescent="0.3">
      <c r="A22" s="4" t="s">
        <v>26</v>
      </c>
      <c r="B22" s="4" t="s">
        <v>28</v>
      </c>
      <c r="C22" s="5" t="s">
        <v>5</v>
      </c>
    </row>
    <row r="23" spans="1:3" x14ac:dyDescent="0.3">
      <c r="A23" s="4" t="s">
        <v>20</v>
      </c>
      <c r="B23" s="4" t="s">
        <v>29</v>
      </c>
      <c r="C23" s="5" t="s">
        <v>10</v>
      </c>
    </row>
    <row r="24" spans="1:3" x14ac:dyDescent="0.3">
      <c r="A24" s="4" t="s">
        <v>21</v>
      </c>
      <c r="B24" s="4" t="s">
        <v>30</v>
      </c>
      <c r="C24" s="5" t="s">
        <v>10</v>
      </c>
    </row>
    <row r="25" spans="1:3" x14ac:dyDescent="0.3">
      <c r="A25" s="4" t="s">
        <v>22</v>
      </c>
      <c r="B25" s="4" t="s">
        <v>27</v>
      </c>
      <c r="C25" s="5" t="s">
        <v>13</v>
      </c>
    </row>
    <row r="26" spans="1:3" x14ac:dyDescent="0.3">
      <c r="A26" s="4" t="s">
        <v>23</v>
      </c>
      <c r="B26" s="4" t="s">
        <v>28</v>
      </c>
      <c r="C26" s="5" t="s">
        <v>15</v>
      </c>
    </row>
    <row r="27" spans="1:3" x14ac:dyDescent="0.3">
      <c r="A27" s="4" t="s">
        <v>24</v>
      </c>
      <c r="B27" s="4" t="s">
        <v>29</v>
      </c>
      <c r="C27" s="5" t="s">
        <v>6</v>
      </c>
    </row>
    <row r="28" spans="1:3" x14ac:dyDescent="0.3">
      <c r="A28" s="4" t="s">
        <v>25</v>
      </c>
      <c r="B28" s="4" t="s">
        <v>30</v>
      </c>
      <c r="C28" s="5" t="s">
        <v>16</v>
      </c>
    </row>
    <row r="29" spans="1:3" x14ac:dyDescent="0.3">
      <c r="A29" s="4" t="s">
        <v>26</v>
      </c>
      <c r="B29" s="4" t="s">
        <v>27</v>
      </c>
      <c r="C29" s="5" t="s">
        <v>10</v>
      </c>
    </row>
    <row r="30" spans="1:3" x14ac:dyDescent="0.3">
      <c r="A30" s="4" t="s">
        <v>20</v>
      </c>
      <c r="B30" s="4" t="s">
        <v>28</v>
      </c>
      <c r="C30" s="5" t="s">
        <v>10</v>
      </c>
    </row>
    <row r="31" spans="1:3" x14ac:dyDescent="0.3">
      <c r="A31" s="4" t="s">
        <v>21</v>
      </c>
      <c r="B31" s="4" t="s">
        <v>29</v>
      </c>
      <c r="C31" s="5" t="s">
        <v>18</v>
      </c>
    </row>
    <row r="32" spans="1:3" x14ac:dyDescent="0.3">
      <c r="A32" s="4" t="s">
        <v>22</v>
      </c>
      <c r="B32" s="4" t="s">
        <v>30</v>
      </c>
      <c r="C32" s="5" t="s">
        <v>16</v>
      </c>
    </row>
    <row r="33" spans="1:3" x14ac:dyDescent="0.3">
      <c r="A33" s="4" t="s">
        <v>23</v>
      </c>
      <c r="B33" s="4" t="s">
        <v>27</v>
      </c>
      <c r="C33" s="5" t="s">
        <v>10</v>
      </c>
    </row>
    <row r="34" spans="1:3" x14ac:dyDescent="0.3">
      <c r="A34" s="4" t="s">
        <v>24</v>
      </c>
      <c r="B34" s="4" t="s">
        <v>28</v>
      </c>
      <c r="C34" s="5" t="s">
        <v>10</v>
      </c>
    </row>
    <row r="35" spans="1:3" x14ac:dyDescent="0.3">
      <c r="A35" s="4" t="s">
        <v>25</v>
      </c>
      <c r="B35" s="4" t="s">
        <v>29</v>
      </c>
      <c r="C35" s="5" t="s">
        <v>19</v>
      </c>
    </row>
    <row r="36" spans="1:3" x14ac:dyDescent="0.3">
      <c r="A36" s="4" t="s">
        <v>26</v>
      </c>
      <c r="B36" s="4" t="s">
        <v>30</v>
      </c>
      <c r="C36" s="5" t="s">
        <v>17</v>
      </c>
    </row>
    <row r="37" spans="1:3" x14ac:dyDescent="0.3">
      <c r="A37" s="4" t="s">
        <v>20</v>
      </c>
      <c r="B37" s="4" t="s">
        <v>27</v>
      </c>
      <c r="C37" s="5" t="s">
        <v>10</v>
      </c>
    </row>
    <row r="38" spans="1:3" x14ac:dyDescent="0.3">
      <c r="A38" s="4" t="s">
        <v>21</v>
      </c>
      <c r="B38" s="4" t="s">
        <v>28</v>
      </c>
      <c r="C38" s="5" t="s">
        <v>18</v>
      </c>
    </row>
    <row r="39" spans="1:3" x14ac:dyDescent="0.3">
      <c r="A39" s="4" t="s">
        <v>22</v>
      </c>
      <c r="B39" s="4" t="s">
        <v>29</v>
      </c>
      <c r="C39" s="5" t="s">
        <v>11</v>
      </c>
    </row>
    <row r="40" spans="1:3" x14ac:dyDescent="0.3">
      <c r="A40" s="4" t="s">
        <v>23</v>
      </c>
      <c r="B40" s="4" t="s">
        <v>30</v>
      </c>
      <c r="C40" s="5" t="s">
        <v>5</v>
      </c>
    </row>
    <row r="41" spans="1:3" x14ac:dyDescent="0.3">
      <c r="A41" s="4" t="s">
        <v>24</v>
      </c>
      <c r="B41" s="4" t="s">
        <v>27</v>
      </c>
      <c r="C41" s="5" t="s">
        <v>16</v>
      </c>
    </row>
    <row r="42" spans="1:3" x14ac:dyDescent="0.3">
      <c r="A42" s="4" t="s">
        <v>25</v>
      </c>
      <c r="B42" s="4" t="s">
        <v>28</v>
      </c>
      <c r="C42" s="5" t="s">
        <v>12</v>
      </c>
    </row>
    <row r="43" spans="1:3" x14ac:dyDescent="0.3">
      <c r="A43" s="4" t="s">
        <v>26</v>
      </c>
      <c r="B43" s="4" t="s">
        <v>29</v>
      </c>
      <c r="C43" s="5" t="s">
        <v>16</v>
      </c>
    </row>
  </sheetData>
  <autoFilter ref="A8:B43"/>
  <sortState ref="B45:B59">
    <sortCondition ref="B41"/>
  </sortState>
  <dataValidations count="3">
    <dataValidation type="list" allowBlank="1" showInputMessage="1" showErrorMessage="1" sqref="D6">
      <formula1>Liste_lbl_uf</formula1>
    </dataValidation>
    <dataValidation type="list" allowBlank="1" showInputMessage="1" showErrorMessage="1" sqref="E6">
      <formula1>Liste_nom_prenom</formula1>
    </dataValidation>
    <dataValidation type="list" allowBlank="1" showInputMessage="1" showErrorMessage="1" sqref="F6">
      <formula1>Liste_Indice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7" stopIfTrue="1" operator="beginsWith" id="{D4574607-9BB9-4A64-8590-790D58E2FE1F}">
            <xm:f>LEFT(C2,LEN("M"))="M"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8" stopIfTrue="1" operator="beginsWith" id="{52911520-AF7E-4825-B83C-29BE03B3379D}">
            <xm:f>LEFT(C2,LEN("J"))="J"</xm:f>
            <x14:dxf>
              <fill>
                <patternFill>
                  <bgColor rgb="FFFF99CC"/>
                </patternFill>
              </fill>
            </x14:dxf>
          </x14:cfRule>
          <xm:sqref>C9:C43 I2 C45:C65200 C2:C7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E7" sqref="E7"/>
    </sheetView>
  </sheetViews>
  <sheetFormatPr baseColWidth="10" defaultRowHeight="14.4" x14ac:dyDescent="0.3"/>
  <cols>
    <col min="2" max="2" width="15.6640625" bestFit="1" customWidth="1"/>
    <col min="3" max="3" width="11.5546875" style="7"/>
  </cols>
  <sheetData>
    <row r="1" spans="1:3" x14ac:dyDescent="0.3">
      <c r="A1" s="11" t="s">
        <v>34</v>
      </c>
      <c r="B1" s="11" t="s">
        <v>35</v>
      </c>
      <c r="C1" s="14" t="s">
        <v>36</v>
      </c>
    </row>
    <row r="2" spans="1:3" x14ac:dyDescent="0.3">
      <c r="A2" s="10" t="str">
        <f t="array" aca="1" ref="A2" ca="1">INDEX(Index_1,MIN(IF(COUNTIF(A$1:A1,lbl_uf)=0,IF(lbl_uf&lt;&gt;"",ROW(lbl_uf)))))&amp;""</f>
        <v>uf 01</v>
      </c>
      <c r="B2" s="10" t="str">
        <f t="array" aca="1" ref="B2" ca="1">INDEX(Index_2,MIN(IF(COUNTIF(B$1:B1,nom_prenom)=0,IF(nom_prenom&lt;&gt;"",ROW(nom_prenom)))))&amp;""</f>
        <v>personne 01</v>
      </c>
      <c r="C2" s="13" t="str">
        <f t="array" aca="1" ref="C2" ca="1">INDEX(Index_3,MIN(IF(COUNTIF(C$1:C1,Indice)=0,IF(Indice&lt;&gt;"",ROW(Indice)))))&amp;""</f>
        <v>W</v>
      </c>
    </row>
    <row r="3" spans="1:3" x14ac:dyDescent="0.3">
      <c r="A3" s="10" t="str">
        <f t="array" aca="1" ref="A3" ca="1">INDEX(Index_1,MIN(IF(COUNTIF(A$1:A2,lbl_uf)=0,IF(lbl_uf&lt;&gt;"",ROW(lbl_uf)))))&amp;""</f>
        <v>uf 02</v>
      </c>
      <c r="B3" s="10" t="str">
        <f t="array" aca="1" ref="B3" ca="1">INDEX(Index_2,MIN(IF(COUNTIF(B$1:B2,nom_prenom)=0,IF(nom_prenom&lt;&gt;"",ROW(nom_prenom)))))&amp;""</f>
        <v>personne 02</v>
      </c>
      <c r="C3" s="13" t="str">
        <f t="array" aca="1" ref="C3" ca="1">INDEX(Index_3,MIN(IF(COUNTIF(C$1:C2,Indice)=0,IF(Indice&lt;&gt;"",ROW(Indice)))))&amp;""</f>
        <v>J1</v>
      </c>
    </row>
    <row r="4" spans="1:3" x14ac:dyDescent="0.3">
      <c r="A4" s="10" t="str">
        <f t="array" aca="1" ref="A4" ca="1">INDEX(Index_1,MIN(IF(COUNTIF(A$1:A3,lbl_uf)=0,IF(lbl_uf&lt;&gt;"",ROW(lbl_uf)))))&amp;""</f>
        <v>uf 03</v>
      </c>
      <c r="B4" s="10" t="str">
        <f t="array" aca="1" ref="B4" ca="1">INDEX(Index_2,MIN(IF(COUNTIF(B$1:B3,nom_prenom)=0,IF(nom_prenom&lt;&gt;"",ROW(nom_prenom)))))&amp;""</f>
        <v>personne 03</v>
      </c>
      <c r="C4" s="13" t="str">
        <f t="array" aca="1" ref="C4" ca="1">INDEX(Index_3,MIN(IF(COUNTIF(C$1:C3,Indice)=0,IF(Indice&lt;&gt;"",ROW(Indice)))))&amp;""</f>
        <v>S2</v>
      </c>
    </row>
    <row r="5" spans="1:3" x14ac:dyDescent="0.3">
      <c r="A5" s="10" t="str">
        <f t="array" aca="1" ref="A5" ca="1">INDEX(Index_1,MIN(IF(COUNTIF(A$1:A4,lbl_uf)=0,IF(lbl_uf&lt;&gt;"",ROW(lbl_uf)))))&amp;""</f>
        <v>uf 04</v>
      </c>
      <c r="B5" s="10" t="str">
        <f t="array" aca="1" ref="B5" ca="1">INDEX(Index_2,MIN(IF(COUNTIF(B$1:B4,nom_prenom)=0,IF(nom_prenom&lt;&gt;"",ROW(nom_prenom)))))&amp;""</f>
        <v>personne 04</v>
      </c>
      <c r="C5" s="13" t="str">
        <f t="array" aca="1" ref="C5" ca="1">INDEX(Index_3,MIN(IF(COUNTIF(C$1:C4,Indice)=0,IF(Indice&lt;&gt;"",ROW(Indice)))))&amp;""</f>
        <v>M4</v>
      </c>
    </row>
    <row r="6" spans="1:3" x14ac:dyDescent="0.3">
      <c r="A6" s="10" t="str">
        <f t="array" aca="1" ref="A6" ca="1">INDEX(Index_1,MIN(IF(COUNTIF(A$1:A5,lbl_uf)=0,IF(lbl_uf&lt;&gt;"",ROW(lbl_uf)))))&amp;""</f>
        <v>uf 05</v>
      </c>
      <c r="B6" s="10" t="str">
        <f t="array" aca="1" ref="B6" ca="1">INDEX(Index_2,MIN(IF(COUNTIF(B$1:B5,nom_prenom)=0,IF(nom_prenom&lt;&gt;"",ROW(nom_prenom)))))&amp;""</f>
        <v/>
      </c>
      <c r="C6" s="13" t="str">
        <f t="array" aca="1" ref="C6" ca="1">INDEX(Index_3,MIN(IF(COUNTIF(C$1:C5,Indice)=0,IF(Indice&lt;&gt;"",ROW(Indice)))))&amp;""</f>
        <v>M3</v>
      </c>
    </row>
    <row r="7" spans="1:3" x14ac:dyDescent="0.3">
      <c r="A7" s="10" t="str">
        <f t="array" aca="1" ref="A7" ca="1">INDEX(Index_1,MIN(IF(COUNTIF(A$1:A6,lbl_uf)=0,IF(lbl_uf&lt;&gt;"",ROW(lbl_uf)))))&amp;""</f>
        <v>uf 06</v>
      </c>
      <c r="B7" s="10" t="str">
        <f t="array" aca="1" ref="B7" ca="1">INDEX(Index_2,MIN(IF(COUNTIF(B$1:B6,nom_prenom)=0,IF(nom_prenom&lt;&gt;"",ROW(nom_prenom)))))&amp;""</f>
        <v/>
      </c>
      <c r="C7" s="13" t="str">
        <f t="array" aca="1" ref="C7" ca="1">INDEX(Index_3,MIN(IF(COUNTIF(C$1:C6,Indice)=0,IF(Indice&lt;&gt;"",ROW(Indice)))))&amp;""</f>
        <v>RH</v>
      </c>
    </row>
    <row r="8" spans="1:3" x14ac:dyDescent="0.3">
      <c r="A8" s="10" t="str">
        <f t="array" aca="1" ref="A8" ca="1">INDEX(Index_1,MIN(IF(COUNTIF(A$1:A7,lbl_uf)=0,IF(lbl_uf&lt;&gt;"",ROW(lbl_uf)))))&amp;""</f>
        <v>uf 07</v>
      </c>
      <c r="B8" s="10" t="str">
        <f t="array" aca="1" ref="B8" ca="1">INDEX(Index_2,MIN(IF(COUNTIF(B$1:B7,nom_prenom)=0,IF(nom_prenom&lt;&gt;"",ROW(nom_prenom)))))&amp;""</f>
        <v/>
      </c>
      <c r="C8" s="13" t="str">
        <f t="array" aca="1" ref="C8" ca="1">INDEX(Index_3,MIN(IF(COUNTIF(C$1:C7,Indice)=0,IF(Indice&lt;&gt;"",ROW(Indice)))))&amp;""</f>
        <v>RI</v>
      </c>
    </row>
    <row r="9" spans="1:3" x14ac:dyDescent="0.3">
      <c r="A9" s="10" t="str">
        <f t="array" aca="1" ref="A9" ca="1">INDEX(Index_1,MIN(IF(COUNTIF(A$1:A8,lbl_uf)=0,IF(lbl_uf&lt;&gt;"",ROW(lbl_uf)))))&amp;""</f>
        <v/>
      </c>
      <c r="B9" s="10" t="str">
        <f t="array" aca="1" ref="B9" ca="1">INDEX(Index_2,MIN(IF(COUNTIF(B$1:B8,nom_prenom)=0,IF(nom_prenom&lt;&gt;"",ROW(nom_prenom)))))&amp;""</f>
        <v/>
      </c>
      <c r="C9" s="13" t="str">
        <f t="array" aca="1" ref="C9" ca="1">INDEX(Index_3,MIN(IF(COUNTIF(C$1:C8,Indice)=0,IF(Indice&lt;&gt;"",ROW(Indice)))))&amp;""</f>
        <v>M1</v>
      </c>
    </row>
    <row r="10" spans="1:3" x14ac:dyDescent="0.3">
      <c r="A10" s="10" t="str">
        <f t="array" aca="1" ref="A10" ca="1">INDEX(Index_1,MIN(IF(COUNTIF(A$1:A9,lbl_uf)=0,IF(lbl_uf&lt;&gt;"",ROW(lbl_uf)))))&amp;""</f>
        <v/>
      </c>
      <c r="B10" s="10" t="str">
        <f t="array" aca="1" ref="B10" ca="1">INDEX(Index_2,MIN(IF(COUNTIF(B$1:B9,nom_prenom)=0,IF(nom_prenom&lt;&gt;"",ROW(nom_prenom)))))&amp;""</f>
        <v/>
      </c>
      <c r="C10" s="13" t="str">
        <f t="array" aca="1" ref="C10" ca="1">INDEX(Index_3,MIN(IF(COUNTIF(C$1:C9,Indice)=0,IF(Indice&lt;&gt;"",ROW(Indice)))))&amp;""</f>
        <v>S1</v>
      </c>
    </row>
    <row r="11" spans="1:3" x14ac:dyDescent="0.3">
      <c r="A11" s="10" t="str">
        <f t="array" aca="1" ref="A11" ca="1">INDEX(Index_1,MIN(IF(COUNTIF(A$1:A10,lbl_uf)=0,IF(lbl_uf&lt;&gt;"",ROW(lbl_uf)))))&amp;""</f>
        <v/>
      </c>
      <c r="B11" s="10" t="str">
        <f t="array" aca="1" ref="B11" ca="1">INDEX(Index_2,MIN(IF(COUNTIF(B$1:B10,nom_prenom)=0,IF(nom_prenom&lt;&gt;"",ROW(nom_prenom)))))&amp;""</f>
        <v/>
      </c>
      <c r="C11" s="13" t="str">
        <f t="array" aca="1" ref="C11" ca="1">INDEX(Index_3,MIN(IF(COUNTIF(C$1:C10,Indice)=0,IF(Indice&lt;&gt;"",ROW(Indice)))))&amp;""</f>
        <v>S3</v>
      </c>
    </row>
    <row r="12" spans="1:3" x14ac:dyDescent="0.3">
      <c r="A12" s="10" t="str">
        <f t="array" aca="1" ref="A12" ca="1">INDEX(Index_1,MIN(IF(COUNTIF(A$1:A11,lbl_uf)=0,IF(lbl_uf&lt;&gt;"",ROW(lbl_uf)))))&amp;""</f>
        <v/>
      </c>
      <c r="B12" s="10" t="str">
        <f t="array" aca="1" ref="B12" ca="1">INDEX(Index_2,MIN(IF(COUNTIF(B$1:B11,nom_prenom)=0,IF(nom_prenom&lt;&gt;"",ROW(nom_prenom)))))&amp;""</f>
        <v/>
      </c>
      <c r="C12" s="13" t="str">
        <f t="array" aca="1" ref="C12" ca="1">INDEX(Index_3,MIN(IF(COUNTIF(C$1:C11,Indice)=0,IF(Indice&lt;&gt;"",ROW(Indice)))))&amp;""</f>
        <v>S4</v>
      </c>
    </row>
    <row r="13" spans="1:3" x14ac:dyDescent="0.3">
      <c r="A13" s="10" t="str">
        <f t="array" aca="1" ref="A13" ca="1">INDEX(Index_1,MIN(IF(COUNTIF(A$1:A12,lbl_uf)=0,IF(lbl_uf&lt;&gt;"",ROW(lbl_uf)))))&amp;""</f>
        <v/>
      </c>
      <c r="B13" s="10" t="str">
        <f t="array" aca="1" ref="B13" ca="1">INDEX(Index_2,MIN(IF(COUNTIF(B$1:B12,nom_prenom)=0,IF(nom_prenom&lt;&gt;"",ROW(nom_prenom)))))&amp;""</f>
        <v/>
      </c>
      <c r="C13" s="13" t="str">
        <f t="array" aca="1" ref="C13" ca="1">INDEX(Index_3,MIN(IF(COUNTIF(C$1:C12,Indice)=0,IF(Indice&lt;&gt;"",ROW(Indice)))))&amp;""</f>
        <v>M2</v>
      </c>
    </row>
    <row r="14" spans="1:3" x14ac:dyDescent="0.3">
      <c r="A14" s="10" t="str">
        <f t="array" aca="1" ref="A14" ca="1">INDEX(Index_1,MIN(IF(COUNTIF(A$1:A13,lbl_uf)=0,IF(lbl_uf&lt;&gt;"",ROW(lbl_uf)))))&amp;""</f>
        <v/>
      </c>
      <c r="B14" s="10" t="str">
        <f t="array" aca="1" ref="B14" ca="1">INDEX(Index_2,MIN(IF(COUNTIF(B$1:B13,nom_prenom)=0,IF(nom_prenom&lt;&gt;"",ROW(nom_prenom)))))&amp;""</f>
        <v/>
      </c>
      <c r="C14" s="13" t="str">
        <f t="array" aca="1" ref="C14" ca="1">INDEX(Index_3,MIN(IF(COUNTIF(C$1:C13,Indice)=0,IF(Indice&lt;&gt;"",ROW(Indice)))))&amp;""</f>
        <v>JS</v>
      </c>
    </row>
    <row r="15" spans="1:3" x14ac:dyDescent="0.3">
      <c r="A15" s="10" t="str">
        <f t="array" aca="1" ref="A15" ca="1">INDEX(Index_1,MIN(IF(COUNTIF(A$1:A14,lbl_uf)=0,IF(lbl_uf&lt;&gt;"",ROW(lbl_uf)))))&amp;""</f>
        <v/>
      </c>
      <c r="B15" s="10" t="str">
        <f t="array" aca="1" ref="B15" ca="1">INDEX(Index_2,MIN(IF(COUNTIF(B$1:B14,nom_prenom)=0,IF(nom_prenom&lt;&gt;"",ROW(nom_prenom)))))&amp;""</f>
        <v/>
      </c>
      <c r="C15" s="13" t="str">
        <f t="array" aca="1" ref="C15" ca="1">INDEX(Index_3,MIN(IF(COUNTIF(C$1:C14,Indice)=0,IF(Indice&lt;&gt;"",ROW(Indice)))))&amp;""</f>
        <v>S</v>
      </c>
    </row>
    <row r="16" spans="1:3" x14ac:dyDescent="0.3">
      <c r="A16" s="10" t="str">
        <f t="array" aca="1" ref="A16" ca="1">INDEX(Index_1,MIN(IF(COUNTIF(A$1:A15,lbl_uf)=0,IF(lbl_uf&lt;&gt;"",ROW(lbl_uf)))))&amp;""</f>
        <v/>
      </c>
      <c r="B16" s="10" t="str">
        <f t="array" aca="1" ref="B16" ca="1">INDEX(Index_2,MIN(IF(COUNTIF(B$1:B15,nom_prenom)=0,IF(nom_prenom&lt;&gt;"",ROW(nom_prenom)))))&amp;""</f>
        <v/>
      </c>
      <c r="C16" s="13" t="str">
        <f t="array" aca="1" ref="C16" ca="1">INDEX(Index_3,MIN(IF(COUNTIF(C$1:C15,Indice)=0,IF(Indice&lt;&gt;"",ROW(Indice)))))&amp;""</f>
        <v>M</v>
      </c>
    </row>
    <row r="17" spans="1:3" x14ac:dyDescent="0.3">
      <c r="A17" s="10" t="str">
        <f t="array" aca="1" ref="A17" ca="1">INDEX(Index_1,MIN(IF(COUNTIF(A$1:A16,lbl_uf)=0,IF(lbl_uf&lt;&gt;"",ROW(lbl_uf)))))&amp;""</f>
        <v/>
      </c>
      <c r="B17" s="10" t="str">
        <f t="array" aca="1" ref="B17" ca="1">INDEX(Index_2,MIN(IF(COUNTIF(B$1:B16,nom_prenom)=0,IF(nom_prenom&lt;&gt;"",ROW(nom_prenom)))))&amp;""</f>
        <v/>
      </c>
      <c r="C17" s="13" t="str">
        <f t="array" aca="1" ref="C17" ca="1">INDEX(Index_3,MIN(IF(COUNTIF(C$1:C16,Indice)=0,IF(Indice&lt;&gt;"",ROW(Indice)))))&amp;""</f>
        <v/>
      </c>
    </row>
    <row r="18" spans="1:3" x14ac:dyDescent="0.3">
      <c r="A18" s="10" t="str">
        <f t="array" aca="1" ref="A18" ca="1">INDEX(Index_1,MIN(IF(COUNTIF(A$1:A17,lbl_uf)=0,IF(lbl_uf&lt;&gt;"",ROW(lbl_uf)))))&amp;""</f>
        <v/>
      </c>
      <c r="B18" s="10" t="str">
        <f t="array" aca="1" ref="B18" ca="1">INDEX(Index_2,MIN(IF(COUNTIF(B$1:B17,nom_prenom)=0,IF(nom_prenom&lt;&gt;"",ROW(nom_prenom)))))&amp;""</f>
        <v/>
      </c>
      <c r="C18" s="13" t="str">
        <f t="array" aca="1" ref="C18" ca="1">INDEX(Index_3,MIN(IF(COUNTIF(C$1:C17,Indice)=0,IF(Indice&lt;&gt;"",ROW(Indice)))))&amp;""</f>
        <v/>
      </c>
    </row>
    <row r="19" spans="1:3" x14ac:dyDescent="0.3">
      <c r="A19" s="10" t="str">
        <f t="array" aca="1" ref="A19" ca="1">INDEX(Index_1,MIN(IF(COUNTIF(A$1:A18,lbl_uf)=0,IF(lbl_uf&lt;&gt;"",ROW(lbl_uf)))))&amp;""</f>
        <v/>
      </c>
      <c r="B19" s="10" t="str">
        <f t="array" aca="1" ref="B19" ca="1">INDEX(Index_2,MIN(IF(COUNTIF(B$1:B18,nom_prenom)=0,IF(nom_prenom&lt;&gt;"",ROW(nom_prenom)))))&amp;""</f>
        <v/>
      </c>
      <c r="C19" s="13" t="str">
        <f t="array" aca="1" ref="C19" ca="1">INDEX(Index_3,MIN(IF(COUNTIF(C$1:C18,Indice)=0,IF(Indice&lt;&gt;"",ROW(Indice)))))&amp;""</f>
        <v/>
      </c>
    </row>
    <row r="20" spans="1:3" x14ac:dyDescent="0.3">
      <c r="A20" s="10" t="str">
        <f t="array" aca="1" ref="A20" ca="1">INDEX(Index_1,MIN(IF(COUNTIF(A$1:A19,lbl_uf)=0,IF(lbl_uf&lt;&gt;"",ROW(lbl_uf)))))&amp;""</f>
        <v/>
      </c>
      <c r="B20" s="10" t="str">
        <f t="array" aca="1" ref="B20" ca="1">INDEX(Index_2,MIN(IF(COUNTIF(B$1:B19,nom_prenom)=0,IF(nom_prenom&lt;&gt;"",ROW(nom_prenom)))))&amp;""</f>
        <v/>
      </c>
      <c r="C20" s="13" t="str">
        <f t="array" aca="1" ref="C20" ca="1">INDEX(Index_3,MIN(IF(COUNTIF(C$1:C19,Indice)=0,IF(Indice&lt;&gt;"",ROW(Indice)))))&amp;""</f>
        <v/>
      </c>
    </row>
    <row r="21" spans="1:3" x14ac:dyDescent="0.3">
      <c r="A21" s="10" t="str">
        <f t="array" aca="1" ref="A21" ca="1">INDEX(Index_1,MIN(IF(COUNTIF(A$1:A20,lbl_uf)=0,IF(lbl_uf&lt;&gt;"",ROW(lbl_uf)))))&amp;""</f>
        <v/>
      </c>
      <c r="B21" s="10" t="str">
        <f t="array" aca="1" ref="B21" ca="1">INDEX(Index_2,MIN(IF(COUNTIF(B$1:B20,nom_prenom)=0,IF(nom_prenom&lt;&gt;"",ROW(nom_prenom)))))&amp;""</f>
        <v/>
      </c>
      <c r="C21" s="13" t="str">
        <f t="array" aca="1" ref="C21" ca="1">INDEX(Index_3,MIN(IF(COUNTIF(C$1:C20,Indice)=0,IF(Indice&lt;&gt;"",ROW(Indice)))))&amp;""</f>
        <v/>
      </c>
    </row>
    <row r="22" spans="1:3" x14ac:dyDescent="0.3">
      <c r="A22" s="10" t="str">
        <f t="array" aca="1" ref="A22" ca="1">INDEX(Index_1,MIN(IF(COUNTIF(A$1:A21,lbl_uf)=0,IF(lbl_uf&lt;&gt;"",ROW(lbl_uf)))))&amp;""</f>
        <v/>
      </c>
      <c r="B22" s="10" t="str">
        <f t="array" aca="1" ref="B22" ca="1">INDEX(Index_2,MIN(IF(COUNTIF(B$1:B21,nom_prenom)=0,IF(nom_prenom&lt;&gt;"",ROW(nom_prenom)))))&amp;""</f>
        <v/>
      </c>
      <c r="C22" s="13" t="str">
        <f t="array" aca="1" ref="C22" ca="1">INDEX(Index_3,MIN(IF(COUNTIF(C$1:C21,Indice)=0,IF(Indice&lt;&gt;"",ROW(Indice)))))&amp;""</f>
        <v/>
      </c>
    </row>
    <row r="23" spans="1:3" x14ac:dyDescent="0.3">
      <c r="A23" s="10" t="str">
        <f t="array" aca="1" ref="A23" ca="1">INDEX(Index_1,MIN(IF(COUNTIF(A$1:A22,lbl_uf)=0,IF(lbl_uf&lt;&gt;"",ROW(lbl_uf)))))&amp;""</f>
        <v/>
      </c>
      <c r="B23" s="10" t="str">
        <f t="array" aca="1" ref="B23" ca="1">INDEX(Index_2,MIN(IF(COUNTIF(B$1:B22,nom_prenom)=0,IF(nom_prenom&lt;&gt;"",ROW(nom_prenom)))))&amp;""</f>
        <v/>
      </c>
      <c r="C23" s="13" t="str">
        <f t="array" aca="1" ref="C23" ca="1">INDEX(Index_3,MIN(IF(COUNTIF(C$1:C22,Indice)=0,IF(Indice&lt;&gt;"",ROW(Indice)))))&amp;""</f>
        <v/>
      </c>
    </row>
    <row r="24" spans="1:3" x14ac:dyDescent="0.3">
      <c r="A24" s="10" t="str">
        <f t="array" aca="1" ref="A24" ca="1">INDEX(Index_1,MIN(IF(COUNTIF(A$1:A23,lbl_uf)=0,IF(lbl_uf&lt;&gt;"",ROW(lbl_uf)))))&amp;""</f>
        <v/>
      </c>
      <c r="B24" s="10" t="str">
        <f t="array" aca="1" ref="B24" ca="1">INDEX(Index_2,MIN(IF(COUNTIF(B$1:B23,nom_prenom)=0,IF(nom_prenom&lt;&gt;"",ROW(nom_prenom)))))&amp;""</f>
        <v/>
      </c>
      <c r="C24" s="13" t="str">
        <f t="array" aca="1" ref="C24" ca="1">INDEX(Index_3,MIN(IF(COUNTIF(C$1:C23,Indice)=0,IF(Indice&lt;&gt;"",ROW(Indice)))))&amp;""</f>
        <v/>
      </c>
    </row>
    <row r="25" spans="1:3" x14ac:dyDescent="0.3">
      <c r="A25" s="10" t="str">
        <f t="array" aca="1" ref="A25" ca="1">INDEX(Index_1,MIN(IF(COUNTIF(A$1:A24,lbl_uf)=0,IF(lbl_uf&lt;&gt;"",ROW(lbl_uf)))))&amp;""</f>
        <v/>
      </c>
      <c r="B25" s="10" t="str">
        <f t="array" aca="1" ref="B25" ca="1">INDEX(Index_2,MIN(IF(COUNTIF(B$1:B24,nom_prenom)=0,IF(nom_prenom&lt;&gt;"",ROW(nom_prenom)))))&amp;""</f>
        <v/>
      </c>
      <c r="C25" s="13" t="str">
        <f t="array" aca="1" ref="C25" ca="1">INDEX(Index_3,MIN(IF(COUNTIF(C$1:C24,Indice)=0,IF(Indice&lt;&gt;"",ROW(Indice)))))&amp;""</f>
        <v/>
      </c>
    </row>
    <row r="26" spans="1:3" x14ac:dyDescent="0.3">
      <c r="A26" s="10" t="str">
        <f t="array" aca="1" ref="A26" ca="1">INDEX(Index_1,MIN(IF(COUNTIF(A$1:A25,lbl_uf)=0,IF(lbl_uf&lt;&gt;"",ROW(lbl_uf)))))&amp;""</f>
        <v/>
      </c>
      <c r="B26" s="10" t="str">
        <f t="array" aca="1" ref="B26" ca="1">INDEX(Index_2,MIN(IF(COUNTIF(B$1:B25,nom_prenom)=0,IF(nom_prenom&lt;&gt;"",ROW(nom_prenom)))))&amp;""</f>
        <v/>
      </c>
      <c r="C26" s="13" t="str">
        <f t="array" aca="1" ref="C26" ca="1">INDEX(Index_3,MIN(IF(COUNTIF(C$1:C25,Indice)=0,IF(Indice&lt;&gt;"",ROW(Indice)))))&amp;""</f>
        <v/>
      </c>
    </row>
    <row r="27" spans="1:3" x14ac:dyDescent="0.3">
      <c r="A27" s="10" t="str">
        <f t="array" aca="1" ref="A27" ca="1">INDEX(Index_1,MIN(IF(COUNTIF(A$1:A26,lbl_uf)=0,IF(lbl_uf&lt;&gt;"",ROW(lbl_uf)))))&amp;""</f>
        <v/>
      </c>
      <c r="B27" s="10" t="str">
        <f t="array" aca="1" ref="B27" ca="1">INDEX(Index_2,MIN(IF(COUNTIF(B$1:B26,nom_prenom)=0,IF(nom_prenom&lt;&gt;"",ROW(nom_prenom)))))&amp;""</f>
        <v/>
      </c>
      <c r="C27" s="13" t="str">
        <f t="array" aca="1" ref="C27" ca="1">INDEX(Index_3,MIN(IF(COUNTIF(C$1:C26,Indice)=0,IF(Indice&lt;&gt;"",ROW(Indice)))))&amp;""</f>
        <v/>
      </c>
    </row>
    <row r="28" spans="1:3" x14ac:dyDescent="0.3">
      <c r="A28" s="10" t="str">
        <f t="array" aca="1" ref="A28" ca="1">INDEX(Index_1,MIN(IF(COUNTIF(A$1:A27,lbl_uf)=0,IF(lbl_uf&lt;&gt;"",ROW(lbl_uf)))))&amp;""</f>
        <v/>
      </c>
      <c r="B28" s="10" t="str">
        <f t="array" aca="1" ref="B28" ca="1">INDEX(Index_2,MIN(IF(COUNTIF(B$1:B27,nom_prenom)=0,IF(nom_prenom&lt;&gt;"",ROW(nom_prenom)))))&amp;""</f>
        <v/>
      </c>
      <c r="C28" s="13" t="str">
        <f t="array" aca="1" ref="C28" ca="1">INDEX(Index_3,MIN(IF(COUNTIF(C$1:C27,Indice)=0,IF(Indice&lt;&gt;"",ROW(Indice)))))&amp;""</f>
        <v/>
      </c>
    </row>
    <row r="29" spans="1:3" x14ac:dyDescent="0.3">
      <c r="A29" s="10" t="str">
        <f t="array" aca="1" ref="A29" ca="1">INDEX(Index_1,MIN(IF(COUNTIF(A$1:A28,lbl_uf)=0,IF(lbl_uf&lt;&gt;"",ROW(lbl_uf)))))&amp;""</f>
        <v/>
      </c>
      <c r="B29" s="10" t="str">
        <f t="array" aca="1" ref="B29" ca="1">INDEX(Index_2,MIN(IF(COUNTIF(B$1:B28,nom_prenom)=0,IF(nom_prenom&lt;&gt;"",ROW(nom_prenom)))))&amp;""</f>
        <v/>
      </c>
      <c r="C29" s="13" t="str">
        <f t="array" aca="1" ref="C29" ca="1">INDEX(Index_3,MIN(IF(COUNTIF(C$1:C28,Indice)=0,IF(Indice&lt;&gt;"",ROW(Indice)))))&amp;""</f>
        <v/>
      </c>
    </row>
    <row r="30" spans="1:3" x14ac:dyDescent="0.3">
      <c r="A30" s="10" t="str">
        <f t="array" aca="1" ref="A30" ca="1">INDEX(Index_1,MIN(IF(COUNTIF(A$1:A29,lbl_uf)=0,IF(lbl_uf&lt;&gt;"",ROW(lbl_uf)))))&amp;""</f>
        <v/>
      </c>
      <c r="B30" s="10" t="str">
        <f t="array" aca="1" ref="B30" ca="1">INDEX(Index_2,MIN(IF(COUNTIF(B$1:B29,nom_prenom)=0,IF(nom_prenom&lt;&gt;"",ROW(nom_prenom)))))&amp;""</f>
        <v/>
      </c>
      <c r="C30" s="13" t="str">
        <f t="array" aca="1" ref="C30" ca="1">INDEX(Index_3,MIN(IF(COUNTIF(C$1:C29,Indice)=0,IF(Indice&lt;&gt;"",ROW(Indice)))))&amp;""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Index_1</vt:lpstr>
      <vt:lpstr>Index_2</vt:lpstr>
      <vt:lpstr>Index_3</vt:lpstr>
      <vt:lpstr>Liste_Indice</vt:lpstr>
      <vt:lpstr>Liste_lbl_uf</vt:lpstr>
      <vt:lpstr>Liste_nom_prenom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mdo100</cp:lastModifiedBy>
  <dcterms:created xsi:type="dcterms:W3CDTF">2016-12-20T09:41:37Z</dcterms:created>
  <dcterms:modified xsi:type="dcterms:W3CDTF">2016-12-22T10:09:18Z</dcterms:modified>
</cp:coreProperties>
</file>