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showInkAnnotation="0"/>
  <bookViews>
    <workbookView xWindow="324" yWindow="564" windowWidth="22176" windowHeight="8676"/>
  </bookViews>
  <sheets>
    <sheet name="Feuil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1" l="1"/>
  <c r="G11" i="1" s="1"/>
  <c r="G13" i="1" l="1"/>
  <c r="G16" i="1" s="1"/>
  <c r="G12" i="1"/>
  <c r="C14" i="1"/>
  <c r="C16" i="1" l="1"/>
</calcChain>
</file>

<file path=xl/sharedStrings.xml><?xml version="1.0" encoding="utf-8"?>
<sst xmlns="http://schemas.openxmlformats.org/spreadsheetml/2006/main" count="14" uniqueCount="13">
  <si>
    <t>valeur revente</t>
  </si>
  <si>
    <t>objectif financier</t>
  </si>
  <si>
    <t xml:space="preserve">montant travaux </t>
  </si>
  <si>
    <t xml:space="preserve">frais préalables </t>
  </si>
  <si>
    <t>frais d'avocat</t>
  </si>
  <si>
    <t>enchères max</t>
  </si>
  <si>
    <t>frais Notarial 8,8%</t>
  </si>
  <si>
    <t>prix au m2 :</t>
  </si>
  <si>
    <t>surface habitale en m2 :</t>
  </si>
  <si>
    <t>ENCHÈRES MAXIMUM</t>
  </si>
  <si>
    <t xml:space="preserve">depenses personnel  </t>
  </si>
  <si>
    <t xml:space="preserve">épargne  sécurité  </t>
  </si>
  <si>
    <t xml:space="preserve">capital de réinvestissement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</si>
</sst>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\ &quot;€&quot;"/>
    <numFmt numFmtId="165" formatCode="0&quot; m²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/>
      <top style="medium">
        <color rgb="FF505050"/>
      </top>
      <bottom style="medium">
        <color rgb="FF505050"/>
      </bottom>
      <diagonal/>
    </border>
    <border>
      <left/>
      <right/>
      <top style="medium">
        <color rgb="FF505050"/>
      </top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/>
      <right style="medium">
        <color rgb="FF505050"/>
      </right>
      <top/>
      <bottom/>
      <diagonal/>
    </border>
    <border>
      <left style="medium">
        <color rgb="FF505050"/>
      </left>
      <right/>
      <top style="medium">
        <color rgb="FF505050"/>
      </top>
      <bottom style="thin">
        <color rgb="FF505050"/>
      </bottom>
      <diagonal/>
    </border>
    <border>
      <left/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/>
      <top/>
      <bottom/>
      <diagonal/>
    </border>
    <border>
      <left style="medium">
        <color rgb="FF505050"/>
      </left>
      <right/>
      <top style="thin">
        <color rgb="FF505050"/>
      </top>
      <bottom style="medium">
        <color rgb="FF505050"/>
      </bottom>
      <diagonal/>
    </border>
    <border>
      <left/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9" fontId="0" fillId="0" borderId="1" xfId="0" applyNumberFormat="1" applyBorder="1" applyAlignment="1">
      <alignment horizontal="center" vertical="center"/>
    </xf>
    <xf numFmtId="6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/>
    <xf numFmtId="6" fontId="0" fillId="0" borderId="14" xfId="0" applyNumberFormat="1" applyBorder="1" applyAlignment="1">
      <alignment horizontal="center" vertical="center"/>
    </xf>
    <xf numFmtId="6" fontId="0" fillId="2" borderId="8" xfId="0" applyNumberFormat="1" applyFill="1" applyBorder="1" applyAlignment="1">
      <alignment horizontal="center"/>
    </xf>
    <xf numFmtId="9" fontId="0" fillId="0" borderId="10" xfId="0" applyNumberFormat="1" applyBorder="1" applyAlignment="1">
      <alignment horizontal="center" vertical="center"/>
    </xf>
    <xf numFmtId="6" fontId="0" fillId="2" borderId="10" xfId="0" applyNumberFormat="1" applyFill="1" applyBorder="1" applyAlignment="1">
      <alignment horizontal="center"/>
    </xf>
    <xf numFmtId="6" fontId="0" fillId="0" borderId="10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6" fontId="0" fillId="5" borderId="14" xfId="0" applyNumberFormat="1" applyFill="1" applyBorder="1" applyAlignment="1">
      <alignment horizontal="center"/>
    </xf>
    <xf numFmtId="6" fontId="0" fillId="0" borderId="8" xfId="0" applyNumberForma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0" borderId="9" xfId="0" applyFont="1" applyBorder="1"/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6" fontId="0" fillId="0" borderId="0" xfId="0" applyNumberFormat="1"/>
    <xf numFmtId="6" fontId="0" fillId="0" borderId="0" xfId="0" applyNumberFormat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106680</xdr:colOff>
      <xdr:row>2</xdr:row>
      <xdr:rowOff>22860</xdr:rowOff>
    </xdr:from>
    <xdr:to>
      <xdr:col>15</xdr:col>
      <xdr:colOff>403860</xdr:colOff>
      <xdr:row>27</xdr:row>
      <xdr:rowOff>152400</xdr:rowOff>
    </xdr:to>
    <xdr:sp macro="" textlink="">
      <xdr:nvSpPr>
        <xdr:cNvPr id="2" name="ZoneTexte 1"/>
        <xdr:cNvSpPr txBox="1"/>
      </xdr:nvSpPr>
      <xdr:spPr>
        <a:xfrm>
          <a:off x="8397240" y="403860"/>
          <a:ext cx="5273040" cy="4739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1 ) valeur revente : 150 000 €</a:t>
          </a:r>
          <a:br>
            <a:rPr lang="fr-FR" sz="1200"/>
          </a:br>
          <a:r>
            <a:rPr lang="fr-FR" sz="1200"/>
            <a:t>2 ) déduire objectif financier : 15 % soit 22 500 € ( avec possibilité de rentrer le % voulu et de voir le montant en euros)</a:t>
          </a:r>
          <a:br>
            <a:rPr lang="fr-FR" sz="1200"/>
          </a:br>
          <a:r>
            <a:rPr lang="fr-FR" sz="1200"/>
            <a:t>3 ) deduire montant des travaux : 10 000€</a:t>
          </a:r>
          <a:br>
            <a:rPr lang="fr-FR" sz="1200"/>
          </a:br>
          <a:r>
            <a:rPr lang="fr-FR" sz="1200"/>
            <a:t>4 ) deduire les frais préalables : 10 000€</a:t>
          </a:r>
          <a:br>
            <a:rPr lang="fr-FR" sz="1200"/>
          </a:br>
          <a:r>
            <a:rPr lang="fr-FR" sz="1200"/>
            <a:t>5 ) deduire les frais d avocat : 2000 € </a:t>
          </a:r>
          <a:br>
            <a:rPr lang="fr-FR" sz="1200"/>
          </a:br>
          <a:r>
            <a:rPr lang="fr-FR" sz="1200"/>
            <a:t>6 ) deduire les frais de Notaire 8,8 % soit : 9284 €</a:t>
          </a:r>
          <a:br>
            <a:rPr lang="fr-FR" sz="1200"/>
          </a:br>
          <a:r>
            <a:rPr lang="fr-FR" sz="1200"/>
            <a:t>7) Montant enchères MAX : 96 216 €</a:t>
          </a:r>
          <a:br>
            <a:rPr lang="fr-FR" sz="1200"/>
          </a:br>
          <a:r>
            <a:rPr lang="fr-FR" sz="1200"/>
            <a:t/>
          </a:r>
          <a:br>
            <a:rPr lang="fr-FR" sz="1200"/>
          </a:br>
          <a:r>
            <a:rPr lang="fr-FR" sz="1200"/>
            <a:t/>
          </a:r>
          <a:br>
            <a:rPr lang="fr-FR" sz="1200"/>
          </a:br>
          <a:r>
            <a:rPr lang="fr-FR" sz="1200"/>
            <a:t>Plus loin sur la même feuille :</a:t>
          </a:r>
          <a:br>
            <a:rPr lang="fr-FR" sz="1200"/>
          </a:br>
          <a:r>
            <a:rPr lang="fr-FR" sz="1200"/>
            <a:t/>
          </a:r>
          <a:br>
            <a:rPr lang="fr-FR" sz="1200"/>
          </a:br>
          <a:r>
            <a:rPr lang="fr-FR" sz="1200"/>
            <a:t>Objectif financier = 22 500 € </a:t>
          </a:r>
          <a:br>
            <a:rPr lang="fr-FR" sz="1200"/>
          </a:br>
          <a:r>
            <a:rPr lang="fr-FR" sz="1200"/>
            <a:t>depense personnel 10 % = 2250 € ( - 10 % avec possibilité de rentrer le % voulu)</a:t>
          </a:r>
          <a:br>
            <a:rPr lang="fr-FR" sz="1200"/>
          </a:br>
          <a:r>
            <a:rPr lang="fr-FR" sz="1200"/>
            <a:t>Epargne sécurité 10 % = 2250 € ( - 10 % avec possibilité de rentrer le % voulu)</a:t>
          </a:r>
          <a:br>
            <a:rPr lang="fr-FR" sz="1200"/>
          </a:br>
          <a:r>
            <a:rPr lang="fr-FR" sz="1200"/>
            <a:t>Enveloppe réinvestissement = 17 500 €</a:t>
          </a:r>
          <a:r>
            <a:rPr lang="fr-FR" sz="1100"/>
            <a:t> 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2"/>
  <sheetViews>
    <sheetView tabSelected="1" zoomScaleNormal="80" zoomScaleSheetLayoutView="100" workbookViewId="0">
      <selection activeCell="G21" sqref="G21"/>
    </sheetView>
  </sheetViews>
  <sheetFormatPr baseColWidth="10" defaultColWidth="8.88671875" defaultRowHeight="14.4" x14ac:dyDescent="0.3"/>
  <cols>
    <col min="2" max="2" width="24" customWidth="1"/>
    <col min="3" max="3" width="22.5546875" customWidth="1"/>
    <col min="4" max="4" width="12.88671875" style="1" customWidth="1"/>
    <col min="5" max="5" width="17.21875" style="1" customWidth="1"/>
    <col min="6" max="6" width="8.5546875" customWidth="1"/>
    <col min="7" max="7" width="14.109375" customWidth="1"/>
    <col min="8" max="8" width="12.6640625" customWidth="1"/>
    <col min="9" max="9" width="15.44140625" customWidth="1"/>
    <col min="10" max="10" width="12.6640625" customWidth="1"/>
  </cols>
  <sheetData>
    <row r="1" spans="2:9" ht="15" thickBot="1" x14ac:dyDescent="0.35"/>
    <row r="2" spans="2:9" ht="15" thickBot="1" x14ac:dyDescent="0.35">
      <c r="B2" s="22" t="s">
        <v>9</v>
      </c>
      <c r="C2" s="23"/>
      <c r="D2" s="23"/>
      <c r="E2" s="23"/>
      <c r="F2" s="23"/>
      <c r="G2" s="24"/>
      <c r="H2" s="2"/>
      <c r="I2" s="2"/>
    </row>
    <row r="4" spans="2:9" ht="15" thickBot="1" x14ac:dyDescent="0.35"/>
    <row r="5" spans="2:9" x14ac:dyDescent="0.3">
      <c r="C5" s="29" t="s">
        <v>7</v>
      </c>
      <c r="D5" s="30"/>
      <c r="E5" s="15">
        <v>1500</v>
      </c>
    </row>
    <row r="6" spans="2:9" ht="15" thickBot="1" x14ac:dyDescent="0.35">
      <c r="C6" s="31" t="s">
        <v>8</v>
      </c>
      <c r="D6" s="32"/>
      <c r="E6" s="36">
        <v>100</v>
      </c>
    </row>
    <row r="8" spans="2:9" ht="15" thickBot="1" x14ac:dyDescent="0.35"/>
    <row r="9" spans="2:9" x14ac:dyDescent="0.3">
      <c r="B9" s="16" t="s">
        <v>0</v>
      </c>
      <c r="C9" s="9">
        <f>E5*E6</f>
        <v>150000</v>
      </c>
      <c r="D9" s="34"/>
    </row>
    <row r="10" spans="2:9" ht="15" thickBot="1" x14ac:dyDescent="0.35">
      <c r="B10" s="17" t="s">
        <v>1</v>
      </c>
      <c r="C10" s="10">
        <v>0.15</v>
      </c>
      <c r="D10" s="34"/>
    </row>
    <row r="11" spans="2:9" x14ac:dyDescent="0.3">
      <c r="B11" s="18" t="s">
        <v>2</v>
      </c>
      <c r="C11" s="11">
        <v>10000</v>
      </c>
      <c r="E11" s="25" t="s">
        <v>1</v>
      </c>
      <c r="F11" s="26"/>
      <c r="G11" s="35">
        <f>C9*C10</f>
        <v>22500</v>
      </c>
      <c r="H11" s="33"/>
    </row>
    <row r="12" spans="2:9" x14ac:dyDescent="0.3">
      <c r="B12" s="17" t="s">
        <v>3</v>
      </c>
      <c r="C12" s="12">
        <v>9000</v>
      </c>
      <c r="E12" s="21" t="s">
        <v>10</v>
      </c>
      <c r="F12" s="3">
        <v>-0.1</v>
      </c>
      <c r="G12" s="4">
        <f>ABS($G$11*F12)</f>
        <v>2250</v>
      </c>
      <c r="H12" s="33"/>
    </row>
    <row r="13" spans="2:9" x14ac:dyDescent="0.3">
      <c r="B13" s="18" t="s">
        <v>4</v>
      </c>
      <c r="C13" s="11">
        <v>2000</v>
      </c>
      <c r="E13" s="21" t="s">
        <v>11</v>
      </c>
      <c r="F13" s="3">
        <v>-0.1</v>
      </c>
      <c r="G13" s="4">
        <f>ABS($G$11*F13)</f>
        <v>2250</v>
      </c>
      <c r="H13" s="33"/>
    </row>
    <row r="14" spans="2:9" x14ac:dyDescent="0.3">
      <c r="B14" s="17" t="s">
        <v>6</v>
      </c>
      <c r="C14" s="12">
        <f>(C9-C11-C12-C13-G11)*8.8%</f>
        <v>9372.0000000000018</v>
      </c>
      <c r="D14" s="34"/>
      <c r="E14" s="5"/>
      <c r="F14" s="6"/>
      <c r="G14" s="7"/>
    </row>
    <row r="15" spans="2:9" x14ac:dyDescent="0.3">
      <c r="B15" s="19"/>
      <c r="C15" s="13"/>
      <c r="E15" s="5"/>
      <c r="F15" s="6"/>
      <c r="G15" s="7"/>
    </row>
    <row r="16" spans="2:9" ht="15" thickBot="1" x14ac:dyDescent="0.35">
      <c r="B16" s="20" t="s">
        <v>5</v>
      </c>
      <c r="C16" s="14">
        <f>C9-C11-C12-C13-C14-G11</f>
        <v>97128</v>
      </c>
      <c r="D16" s="34"/>
      <c r="E16" s="27" t="s">
        <v>12</v>
      </c>
      <c r="F16" s="28"/>
      <c r="G16" s="8">
        <f>G11-G12-G13</f>
        <v>18000</v>
      </c>
      <c r="H16" s="33"/>
    </row>
    <row r="19" spans="3:5" x14ac:dyDescent="0.3">
      <c r="C19" s="33"/>
      <c r="E19" s="34"/>
    </row>
    <row r="20" spans="3:5" x14ac:dyDescent="0.3">
      <c r="C20" s="33"/>
    </row>
    <row r="21" spans="3:5" x14ac:dyDescent="0.3">
      <c r="D21" s="34"/>
    </row>
    <row r="22" spans="3:5" x14ac:dyDescent="0.3">
      <c r="C22" s="33"/>
    </row>
  </sheetData>
  <mergeCells count="5">
    <mergeCell ref="B2:G2"/>
    <mergeCell ref="E11:F11"/>
    <mergeCell ref="E16:F16"/>
    <mergeCell ref="C5:D5"/>
    <mergeCell ref="C6:D6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be</dc:creator>
  <cp:lastModifiedBy>mdo100</cp:lastModifiedBy>
  <dcterms:created xsi:type="dcterms:W3CDTF">2019-05-04T22:25:07Z</dcterms:created>
  <dcterms:modified xsi:type="dcterms:W3CDTF">2019-05-05T08:11:04Z</dcterms:modified>
</cp:coreProperties>
</file>