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3256" windowHeight="1005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2" i="1" l="1"/>
  <c r="B2" i="1"/>
  <c r="X13" i="1"/>
  <c r="X12" i="1"/>
  <c r="X11" i="1"/>
  <c r="X10" i="1"/>
  <c r="X9" i="1"/>
  <c r="X8" i="1"/>
  <c r="X7" i="1"/>
  <c r="X6" i="1"/>
  <c r="X5" i="1"/>
  <c r="X4" i="1"/>
  <c r="X3" i="1"/>
  <c r="V13" i="1"/>
  <c r="V12" i="1"/>
  <c r="V11" i="1"/>
  <c r="V10" i="1"/>
  <c r="V9" i="1"/>
  <c r="V8" i="1"/>
  <c r="V7" i="1"/>
  <c r="V6" i="1"/>
  <c r="V5" i="1"/>
  <c r="V4" i="1"/>
  <c r="V3" i="1"/>
  <c r="T13" i="1"/>
  <c r="T12" i="1"/>
  <c r="T11" i="1"/>
  <c r="T10" i="1"/>
  <c r="T9" i="1"/>
  <c r="T8" i="1"/>
  <c r="T7" i="1"/>
  <c r="T6" i="1"/>
  <c r="T5" i="1"/>
  <c r="T4" i="1"/>
  <c r="T3" i="1"/>
  <c r="R13" i="1"/>
  <c r="R12" i="1"/>
  <c r="R11" i="1"/>
  <c r="R10" i="1"/>
  <c r="R9" i="1"/>
  <c r="R8" i="1"/>
  <c r="R7" i="1"/>
  <c r="R6" i="1"/>
  <c r="R5" i="1"/>
  <c r="R4" i="1"/>
  <c r="R3" i="1"/>
  <c r="P13" i="1"/>
  <c r="P12" i="1"/>
  <c r="P11" i="1"/>
  <c r="P10" i="1"/>
  <c r="P9" i="1"/>
  <c r="P8" i="1"/>
  <c r="P7" i="1"/>
  <c r="P6" i="1"/>
  <c r="P5" i="1"/>
  <c r="P4" i="1"/>
  <c r="P3" i="1"/>
  <c r="N13" i="1"/>
  <c r="N12" i="1"/>
  <c r="N11" i="1"/>
  <c r="N10" i="1"/>
  <c r="N9" i="1"/>
  <c r="N8" i="1"/>
  <c r="N7" i="1"/>
  <c r="N6" i="1"/>
  <c r="N5" i="1"/>
  <c r="N4" i="1"/>
  <c r="N3" i="1"/>
  <c r="L13" i="1"/>
  <c r="L12" i="1"/>
  <c r="L11" i="1"/>
  <c r="L10" i="1"/>
  <c r="L9" i="1"/>
  <c r="L8" i="1"/>
  <c r="L7" i="1"/>
  <c r="L6" i="1"/>
  <c r="L5" i="1"/>
  <c r="L4" i="1"/>
  <c r="L3" i="1"/>
  <c r="J13" i="1"/>
  <c r="J12" i="1"/>
  <c r="J11" i="1"/>
  <c r="J10" i="1"/>
  <c r="J9" i="1"/>
  <c r="J8" i="1"/>
  <c r="J7" i="1"/>
  <c r="J6" i="1"/>
  <c r="J5" i="1"/>
  <c r="J4" i="1"/>
  <c r="J3" i="1"/>
  <c r="H13" i="1"/>
  <c r="H12" i="1"/>
  <c r="H11" i="1"/>
  <c r="H10" i="1"/>
  <c r="H9" i="1"/>
  <c r="H8" i="1"/>
  <c r="H7" i="1"/>
  <c r="H6" i="1"/>
  <c r="H5" i="1"/>
  <c r="H4" i="1"/>
  <c r="H3" i="1"/>
  <c r="F4" i="1"/>
  <c r="F5" i="1"/>
  <c r="F6" i="1"/>
  <c r="F7" i="1"/>
  <c r="F8" i="1"/>
  <c r="F9" i="1"/>
  <c r="F10" i="1"/>
  <c r="F11" i="1"/>
  <c r="F12" i="1"/>
  <c r="F13" i="1"/>
  <c r="F3" i="1"/>
  <c r="D13" i="1"/>
  <c r="D12" i="1"/>
  <c r="D11" i="1"/>
  <c r="D10" i="1"/>
  <c r="D9" i="1"/>
  <c r="D8" i="1"/>
  <c r="D7" i="1"/>
  <c r="D6" i="1"/>
  <c r="D5" i="1"/>
  <c r="D4" i="1"/>
  <c r="D3" i="1"/>
  <c r="B4" i="1"/>
  <c r="B5" i="1"/>
  <c r="B6" i="1"/>
  <c r="B7" i="1"/>
  <c r="B8" i="1"/>
  <c r="AA8" i="1" s="1"/>
  <c r="B9" i="1"/>
  <c r="B10" i="1"/>
  <c r="B11" i="1"/>
  <c r="B12" i="1"/>
  <c r="AA12" i="1" s="1"/>
  <c r="B13" i="1"/>
  <c r="AA13" i="1" s="1"/>
  <c r="B3" i="1"/>
  <c r="AA3" i="1" s="1"/>
  <c r="AA7" i="1" l="1"/>
  <c r="AA6" i="1"/>
  <c r="AA5" i="1"/>
  <c r="AA4" i="1"/>
  <c r="AA11" i="1"/>
  <c r="AA10" i="1"/>
  <c r="AA9" i="1"/>
  <c r="Z8" i="1"/>
  <c r="AB8" i="1" s="1"/>
  <c r="Z3" i="1"/>
  <c r="AB3" i="1" s="1"/>
  <c r="Z13" i="1"/>
  <c r="AB13" i="1" s="1"/>
  <c r="Z10" i="1"/>
  <c r="Z2" i="1"/>
  <c r="AA2" i="1"/>
  <c r="Z7" i="1"/>
  <c r="Z6" i="1"/>
  <c r="Z5" i="1"/>
  <c r="Z4" i="1"/>
  <c r="Z12" i="1"/>
  <c r="AB12" i="1" s="1"/>
  <c r="Z11" i="1"/>
  <c r="Z9" i="1"/>
  <c r="AB4" i="1" l="1"/>
  <c r="AB5" i="1"/>
  <c r="AB6" i="1"/>
  <c r="AB7" i="1"/>
  <c r="AB9" i="1"/>
  <c r="AB10" i="1"/>
  <c r="AB2" i="1"/>
  <c r="AB11" i="1"/>
</calcChain>
</file>

<file path=xl/sharedStrings.xml><?xml version="1.0" encoding="utf-8"?>
<sst xmlns="http://schemas.openxmlformats.org/spreadsheetml/2006/main" count="47" uniqueCount="46">
  <si>
    <t>Articles</t>
  </si>
  <si>
    <t>Art001</t>
  </si>
  <si>
    <t>Art002</t>
  </si>
  <si>
    <t>Art003</t>
  </si>
  <si>
    <t>Art004</t>
  </si>
  <si>
    <t>Art005</t>
  </si>
  <si>
    <t>Art006</t>
  </si>
  <si>
    <t>Art007</t>
  </si>
  <si>
    <t>Art008</t>
  </si>
  <si>
    <t>Art009</t>
  </si>
  <si>
    <t>Art010</t>
  </si>
  <si>
    <t>Art011</t>
  </si>
  <si>
    <t>Art012</t>
  </si>
  <si>
    <t>Cumul 2017</t>
  </si>
  <si>
    <t>Cumul 2018</t>
  </si>
  <si>
    <t>janv-17</t>
  </si>
  <si>
    <t>janv-18</t>
  </si>
  <si>
    <t>févr-17</t>
  </si>
  <si>
    <t>févr-18</t>
  </si>
  <si>
    <t>mars-17</t>
  </si>
  <si>
    <t>mars-18</t>
  </si>
  <si>
    <t>avr-17</t>
  </si>
  <si>
    <t>avr-18</t>
  </si>
  <si>
    <t>mai-17</t>
  </si>
  <si>
    <t>mai-18</t>
  </si>
  <si>
    <t>juin-17</t>
  </si>
  <si>
    <t>juin-18</t>
  </si>
  <si>
    <t>juil-17</t>
  </si>
  <si>
    <t>juil-18</t>
  </si>
  <si>
    <t>août-17</t>
  </si>
  <si>
    <t>août-18</t>
  </si>
  <si>
    <t>sept-17</t>
  </si>
  <si>
    <t>sept-18</t>
  </si>
  <si>
    <t>oct-17</t>
  </si>
  <si>
    <t>oct-18</t>
  </si>
  <si>
    <t>nov-17</t>
  </si>
  <si>
    <t>nov-18</t>
  </si>
  <si>
    <t>déc-17</t>
  </si>
  <si>
    <t>déc-18</t>
  </si>
  <si>
    <t>Ce que je souhaite :</t>
  </si>
  <si>
    <t>Lorsque je renseignerai la colonne mai 18</t>
  </si>
  <si>
    <t>en compte la période de janv à mai 2017</t>
  </si>
  <si>
    <t>J'aimerais que le Cumul 2017 prenne</t>
  </si>
  <si>
    <t>puis juin, juillet….</t>
  </si>
  <si>
    <t>La période de Cumul 2017 soit égale au Cumul 2018</t>
  </si>
  <si>
    <t>Var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</si>
</sst>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">
    <xf numFmtId="0" fontId="0" fillId="0" borderId="0" xfId="0"/>
    <xf numFmtId="17" fontId="0" fillId="0" borderId="0" xfId="0" applyNumberFormat="1"/>
    <xf numFmtId="0" fontId="1" fillId="0" borderId="0" xfId="0" applyFont="1"/>
    <xf numFmtId="9" fontId="0" fillId="0" borderId="0" xfId="1" applyFont="1"/>
  </cellXfs>
  <cellStyles count="2">
    <cellStyle name="Normal" xfId="0" builtinId="0"/>
    <cellStyle name="Pourcentage" xfId="1" builtinId="5"/>
  </cellStyles>
  <dxfs count="4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3333"/>
        <name val="Arial"/>
        <scheme val="none"/>
      </font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B13" totalsRowShown="0" headerRowDxfId="3">
  <autoFilter ref="A1:AB13"/>
  <tableColumns count="28">
    <tableColumn id="1" name="Articles"/>
    <tableColumn id="2" name="janv-17">
      <calculatedColumnFormula>RANDBETWEEN(120,800)</calculatedColumnFormula>
    </tableColumn>
    <tableColumn id="3" name="janv-18"/>
    <tableColumn id="4" name="févr-17">
      <calculatedColumnFormula>RANDBETWEEN(120,800)</calculatedColumnFormula>
    </tableColumn>
    <tableColumn id="5" name="févr-18"/>
    <tableColumn id="6" name="mars-17">
      <calculatedColumnFormula>RANDBETWEEN(120,800)</calculatedColumnFormula>
    </tableColumn>
    <tableColumn id="7" name="mars-18"/>
    <tableColumn id="8" name="avr-17">
      <calculatedColumnFormula>RANDBETWEEN(120,800)</calculatedColumnFormula>
    </tableColumn>
    <tableColumn id="9" name="avr-18"/>
    <tableColumn id="10" name="mai-17">
      <calculatedColumnFormula>RANDBETWEEN(120,800)</calculatedColumnFormula>
    </tableColumn>
    <tableColumn id="11" name="mai-18"/>
    <tableColumn id="12" name="juin-17">
      <calculatedColumnFormula>RANDBETWEEN(120,800)</calculatedColumnFormula>
    </tableColumn>
    <tableColumn id="13" name="juin-18"/>
    <tableColumn id="14" name="juil-17">
      <calculatedColumnFormula>RANDBETWEEN(120,800)</calculatedColumnFormula>
    </tableColumn>
    <tableColumn id="15" name="juil-18"/>
    <tableColumn id="16" name="août-17">
      <calculatedColumnFormula>RANDBETWEEN(120,800)</calculatedColumnFormula>
    </tableColumn>
    <tableColumn id="17" name="août-18"/>
    <tableColumn id="18" name="sept-17">
      <calculatedColumnFormula>RANDBETWEEN(120,800)</calculatedColumnFormula>
    </tableColumn>
    <tableColumn id="19" name="sept-18"/>
    <tableColumn id="20" name="oct-17">
      <calculatedColumnFormula>RANDBETWEEN(120,800)</calculatedColumnFormula>
    </tableColumn>
    <tableColumn id="21" name="oct-18"/>
    <tableColumn id="22" name="nov-17">
      <calculatedColumnFormula>RANDBETWEEN(120,800)</calculatedColumnFormula>
    </tableColumn>
    <tableColumn id="23" name="nov-18"/>
    <tableColumn id="24" name="déc-17">
      <calculatedColumnFormula>RANDBETWEEN(120,800)</calculatedColumnFormula>
    </tableColumn>
    <tableColumn id="25" name="déc-18"/>
    <tableColumn id="26" name="Cumul 2017" dataDxfId="2">
      <calculatedColumnFormula>B2+D2+F2+H2</calculatedColumnFormula>
    </tableColumn>
    <tableColumn id="27" name="Cumul 2018" dataDxfId="1">
      <calculatedColumnFormula>SUMPRODUCT((MOD(COLUMN(Tableau1[[#This Row],[janv-17]:[déc-18]]),2)=1)*1,Tableau1[[#This Row],[janv-17]:[déc-18]])</calculatedColumnFormula>
    </tableColumn>
    <tableColumn id="28" name="Var %" dataDxfId="0">
      <calculatedColumnFormula>IFERROR((Tableau1[[#This Row],[Cumul 2018]]-Tableau1[[#This Row],[Cumul 2017]])/Tableau1[[#This Row],[Cumul 2018]],0)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5"/>
  <sheetViews>
    <sheetView tabSelected="1" topLeftCell="L1" workbookViewId="0">
      <selection activeCell="V22" sqref="V22"/>
    </sheetView>
  </sheetViews>
  <sheetFormatPr baseColWidth="10" defaultRowHeight="14.4" x14ac:dyDescent="0.3"/>
  <cols>
    <col min="26" max="27" width="13.33203125" customWidth="1"/>
  </cols>
  <sheetData>
    <row r="1" spans="1:28" x14ac:dyDescent="0.3">
      <c r="A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  <c r="I1" s="1" t="s">
        <v>22</v>
      </c>
      <c r="J1" s="1" t="s">
        <v>23</v>
      </c>
      <c r="K1" s="1" t="s">
        <v>24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34</v>
      </c>
      <c r="V1" s="1" t="s">
        <v>35</v>
      </c>
      <c r="W1" s="1" t="s">
        <v>36</v>
      </c>
      <c r="X1" s="1" t="s">
        <v>37</v>
      </c>
      <c r="Y1" s="1" t="s">
        <v>38</v>
      </c>
      <c r="Z1" t="s">
        <v>13</v>
      </c>
      <c r="AA1" t="s">
        <v>14</v>
      </c>
      <c r="AB1" s="1" t="s">
        <v>45</v>
      </c>
    </row>
    <row r="2" spans="1:28" x14ac:dyDescent="0.3">
      <c r="A2" t="s">
        <v>1</v>
      </c>
      <c r="B2">
        <f ca="1">RANDBETWEEN(120,800)</f>
        <v>348</v>
      </c>
      <c r="C2">
        <v>500</v>
      </c>
      <c r="D2">
        <v>358</v>
      </c>
      <c r="E2">
        <v>650</v>
      </c>
      <c r="F2">
        <v>45</v>
      </c>
      <c r="G2">
        <v>85</v>
      </c>
      <c r="H2">
        <v>45</v>
      </c>
      <c r="I2">
        <v>96</v>
      </c>
      <c r="J2">
        <v>32</v>
      </c>
      <c r="L2">
        <v>284</v>
      </c>
      <c r="N2">
        <v>456</v>
      </c>
      <c r="P2">
        <v>123</v>
      </c>
      <c r="R2">
        <v>789</v>
      </c>
      <c r="T2">
        <v>852</v>
      </c>
      <c r="V2">
        <v>698</v>
      </c>
      <c r="X2">
        <f ca="1">RANDBETWEEN(120,800)</f>
        <v>368</v>
      </c>
      <c r="Z2" s="2">
        <f ca="1">SUMPRODUCT((MOD(COLUMN(Tableau1[[#This Row],[janv-17]:[déc-18]]),2)=0)*1,Tableau1[[#This Row],[janv-17]:[déc-18]])</f>
        <v>4398</v>
      </c>
      <c r="AA2" s="2">
        <f ca="1">SUMPRODUCT((MOD(COLUMN(Tableau1[[#This Row],[janv-17]:[déc-18]]),2)=1)*1,Tableau1[[#This Row],[janv-17]:[déc-18]])</f>
        <v>1331</v>
      </c>
      <c r="AB2" s="3">
        <f ca="1">IFERROR((Tableau1[[#This Row],[Cumul 2018]]-Tableau1[[#This Row],[Cumul 2017]])/Tableau1[[#This Row],[Cumul 2018]],0)</f>
        <v>-2.3042824943651392</v>
      </c>
    </row>
    <row r="3" spans="1:28" x14ac:dyDescent="0.3">
      <c r="A3" t="s">
        <v>2</v>
      </c>
      <c r="B3">
        <f ca="1">RANDBETWEEN(120,800)</f>
        <v>122</v>
      </c>
      <c r="D3">
        <f t="shared" ref="D3:D13" ca="1" si="0">RANDBETWEEN(120,800)</f>
        <v>287</v>
      </c>
      <c r="F3">
        <f ca="1">RANDBETWEEN(120,800)</f>
        <v>539</v>
      </c>
      <c r="H3">
        <f ca="1">RANDBETWEEN(120,800)</f>
        <v>572</v>
      </c>
      <c r="J3">
        <f ca="1">RANDBETWEEN(120,800)</f>
        <v>265</v>
      </c>
      <c r="L3">
        <f ca="1">RANDBETWEEN(120,800)</f>
        <v>375</v>
      </c>
      <c r="N3">
        <f ca="1">RANDBETWEEN(120,800)</f>
        <v>423</v>
      </c>
      <c r="P3">
        <f ca="1">RANDBETWEEN(120,800)</f>
        <v>752</v>
      </c>
      <c r="R3">
        <f ca="1">RANDBETWEEN(120,800)</f>
        <v>309</v>
      </c>
      <c r="T3">
        <f ca="1">RANDBETWEEN(120,800)</f>
        <v>309</v>
      </c>
      <c r="V3">
        <f ca="1">RANDBETWEEN(120,800)</f>
        <v>305</v>
      </c>
      <c r="X3">
        <f ca="1">RANDBETWEEN(120,800)</f>
        <v>300</v>
      </c>
      <c r="Z3" s="2">
        <f ca="1">SUMPRODUCT((MOD(COLUMN(Tableau1[[#This Row],[janv-17]:[déc-18]]),2)=0)*1,Tableau1[[#This Row],[janv-17]:[déc-18]])</f>
        <v>4558</v>
      </c>
      <c r="AA3" s="2">
        <f ca="1">SUMPRODUCT((MOD(COLUMN(Tableau1[[#This Row],[janv-17]:[déc-18]]),2)=1)*1,Tableau1[[#This Row],[janv-17]:[déc-18]])</f>
        <v>0</v>
      </c>
      <c r="AB3" s="3">
        <f ca="1">IFERROR((Tableau1[[#This Row],[Cumul 2018]]-Tableau1[[#This Row],[Cumul 2017]])/Tableau1[[#This Row],[Cumul 2018]],0)</f>
        <v>0</v>
      </c>
    </row>
    <row r="4" spans="1:28" x14ac:dyDescent="0.3">
      <c r="A4" t="s">
        <v>3</v>
      </c>
      <c r="B4">
        <f t="shared" ref="B4:B13" ca="1" si="1">RANDBETWEEN(120,800)</f>
        <v>309</v>
      </c>
      <c r="D4">
        <f t="shared" ca="1" si="0"/>
        <v>273</v>
      </c>
      <c r="F4">
        <f t="shared" ref="F4:X13" ca="1" si="2">RANDBETWEEN(120,800)</f>
        <v>327</v>
      </c>
      <c r="H4">
        <f t="shared" ca="1" si="2"/>
        <v>684</v>
      </c>
      <c r="J4">
        <f t="shared" ca="1" si="2"/>
        <v>640</v>
      </c>
      <c r="L4">
        <f t="shared" ca="1" si="2"/>
        <v>410</v>
      </c>
      <c r="N4">
        <f t="shared" ca="1" si="2"/>
        <v>400</v>
      </c>
      <c r="P4">
        <f t="shared" ca="1" si="2"/>
        <v>287</v>
      </c>
      <c r="R4">
        <f t="shared" ca="1" si="2"/>
        <v>536</v>
      </c>
      <c r="T4">
        <f t="shared" ca="1" si="2"/>
        <v>404</v>
      </c>
      <c r="V4">
        <f t="shared" ca="1" si="2"/>
        <v>774</v>
      </c>
      <c r="X4">
        <f t="shared" ca="1" si="2"/>
        <v>342</v>
      </c>
      <c r="Z4" s="2">
        <f ca="1">SUMPRODUCT((MOD(COLUMN(Tableau1[[#This Row],[janv-17]:[déc-18]]),2)=0)*1,Tableau1[[#This Row],[janv-17]:[déc-18]])</f>
        <v>5386</v>
      </c>
      <c r="AA4" s="2">
        <f ca="1">SUMPRODUCT((MOD(COLUMN(Tableau1[[#This Row],[janv-17]:[déc-18]]),2)=1)*1,Tableau1[[#This Row],[janv-17]:[déc-18]])</f>
        <v>0</v>
      </c>
      <c r="AB4" s="3">
        <f ca="1">IFERROR((Tableau1[[#This Row],[Cumul 2018]]-Tableau1[[#This Row],[Cumul 2017]])/Tableau1[[#This Row],[Cumul 2018]],0)</f>
        <v>0</v>
      </c>
    </row>
    <row r="5" spans="1:28" x14ac:dyDescent="0.3">
      <c r="A5" t="s">
        <v>4</v>
      </c>
      <c r="B5">
        <f t="shared" ca="1" si="1"/>
        <v>549</v>
      </c>
      <c r="D5">
        <f t="shared" ca="1" si="0"/>
        <v>223</v>
      </c>
      <c r="F5">
        <f t="shared" ca="1" si="2"/>
        <v>226</v>
      </c>
      <c r="H5">
        <f t="shared" ca="1" si="2"/>
        <v>416</v>
      </c>
      <c r="J5">
        <f t="shared" ca="1" si="2"/>
        <v>303</v>
      </c>
      <c r="L5">
        <f t="shared" ca="1" si="2"/>
        <v>199</v>
      </c>
      <c r="N5">
        <f t="shared" ca="1" si="2"/>
        <v>654</v>
      </c>
      <c r="P5">
        <f t="shared" ca="1" si="2"/>
        <v>703</v>
      </c>
      <c r="R5">
        <f t="shared" ca="1" si="2"/>
        <v>729</v>
      </c>
      <c r="T5">
        <f t="shared" ca="1" si="2"/>
        <v>418</v>
      </c>
      <c r="V5">
        <f t="shared" ca="1" si="2"/>
        <v>206</v>
      </c>
      <c r="X5">
        <f t="shared" ca="1" si="2"/>
        <v>163</v>
      </c>
      <c r="Z5" s="2">
        <f ca="1">SUMPRODUCT((MOD(COLUMN(Tableau1[[#This Row],[janv-17]:[déc-18]]),2)=0)*1,Tableau1[[#This Row],[janv-17]:[déc-18]])</f>
        <v>4789</v>
      </c>
      <c r="AA5" s="2">
        <f ca="1">SUMPRODUCT((MOD(COLUMN(Tableau1[[#This Row],[janv-17]:[déc-18]]),2)=1)*1,Tableau1[[#This Row],[janv-17]:[déc-18]])</f>
        <v>0</v>
      </c>
      <c r="AB5" s="3">
        <f ca="1">IFERROR((Tableau1[[#This Row],[Cumul 2018]]-Tableau1[[#This Row],[Cumul 2017]])/Tableau1[[#This Row],[Cumul 2018]],0)</f>
        <v>0</v>
      </c>
    </row>
    <row r="6" spans="1:28" x14ac:dyDescent="0.3">
      <c r="A6" t="s">
        <v>5</v>
      </c>
      <c r="B6">
        <f t="shared" ca="1" si="1"/>
        <v>370</v>
      </c>
      <c r="D6">
        <f t="shared" ca="1" si="0"/>
        <v>797</v>
      </c>
      <c r="F6">
        <f t="shared" ca="1" si="2"/>
        <v>547</v>
      </c>
      <c r="H6">
        <f t="shared" ca="1" si="2"/>
        <v>399</v>
      </c>
      <c r="J6">
        <f t="shared" ca="1" si="2"/>
        <v>797</v>
      </c>
      <c r="L6">
        <f t="shared" ca="1" si="2"/>
        <v>404</v>
      </c>
      <c r="N6">
        <f t="shared" ca="1" si="2"/>
        <v>516</v>
      </c>
      <c r="P6">
        <f t="shared" ca="1" si="2"/>
        <v>353</v>
      </c>
      <c r="R6">
        <f t="shared" ca="1" si="2"/>
        <v>690</v>
      </c>
      <c r="T6">
        <f t="shared" ca="1" si="2"/>
        <v>423</v>
      </c>
      <c r="V6">
        <f t="shared" ca="1" si="2"/>
        <v>136</v>
      </c>
      <c r="X6">
        <f t="shared" ca="1" si="2"/>
        <v>601</v>
      </c>
      <c r="Z6" s="2">
        <f ca="1">SUMPRODUCT((MOD(COLUMN(Tableau1[[#This Row],[janv-17]:[déc-18]]),2)=0)*1,Tableau1[[#This Row],[janv-17]:[déc-18]])</f>
        <v>6033</v>
      </c>
      <c r="AA6" s="2">
        <f ca="1">SUMPRODUCT((MOD(COLUMN(Tableau1[[#This Row],[janv-17]:[déc-18]]),2)=1)*1,Tableau1[[#This Row],[janv-17]:[déc-18]])</f>
        <v>0</v>
      </c>
      <c r="AB6" s="3">
        <f ca="1">IFERROR((Tableau1[[#This Row],[Cumul 2018]]-Tableau1[[#This Row],[Cumul 2017]])/Tableau1[[#This Row],[Cumul 2018]],0)</f>
        <v>0</v>
      </c>
    </row>
    <row r="7" spans="1:28" x14ac:dyDescent="0.3">
      <c r="A7" t="s">
        <v>6</v>
      </c>
      <c r="B7">
        <f t="shared" ca="1" si="1"/>
        <v>282</v>
      </c>
      <c r="D7">
        <f t="shared" ca="1" si="0"/>
        <v>197</v>
      </c>
      <c r="F7">
        <f t="shared" ca="1" si="2"/>
        <v>484</v>
      </c>
      <c r="H7">
        <f t="shared" ca="1" si="2"/>
        <v>469</v>
      </c>
      <c r="J7">
        <f t="shared" ca="1" si="2"/>
        <v>203</v>
      </c>
      <c r="L7">
        <f t="shared" ca="1" si="2"/>
        <v>620</v>
      </c>
      <c r="N7">
        <f t="shared" ca="1" si="2"/>
        <v>313</v>
      </c>
      <c r="P7">
        <f t="shared" ca="1" si="2"/>
        <v>154</v>
      </c>
      <c r="R7">
        <f t="shared" ca="1" si="2"/>
        <v>130</v>
      </c>
      <c r="T7">
        <f t="shared" ca="1" si="2"/>
        <v>556</v>
      </c>
      <c r="V7">
        <f t="shared" ca="1" si="2"/>
        <v>209</v>
      </c>
      <c r="X7">
        <f t="shared" ca="1" si="2"/>
        <v>678</v>
      </c>
      <c r="Z7" s="2">
        <f ca="1">SUMPRODUCT((MOD(COLUMN(Tableau1[[#This Row],[janv-17]:[déc-18]]),2)=0)*1,Tableau1[[#This Row],[janv-17]:[déc-18]])</f>
        <v>4295</v>
      </c>
      <c r="AA7" s="2">
        <f ca="1">SUMPRODUCT((MOD(COLUMN(Tableau1[[#This Row],[janv-17]:[déc-18]]),2)=1)*1,Tableau1[[#This Row],[janv-17]:[déc-18]])</f>
        <v>0</v>
      </c>
      <c r="AB7" s="3">
        <f ca="1">IFERROR((Tableau1[[#This Row],[Cumul 2018]]-Tableau1[[#This Row],[Cumul 2017]])/Tableau1[[#This Row],[Cumul 2018]],0)</f>
        <v>0</v>
      </c>
    </row>
    <row r="8" spans="1:28" x14ac:dyDescent="0.3">
      <c r="A8" t="s">
        <v>7</v>
      </c>
      <c r="B8">
        <f t="shared" ca="1" si="1"/>
        <v>766</v>
      </c>
      <c r="D8">
        <f t="shared" ca="1" si="0"/>
        <v>203</v>
      </c>
      <c r="F8">
        <f t="shared" ca="1" si="2"/>
        <v>231</v>
      </c>
      <c r="H8">
        <f t="shared" ca="1" si="2"/>
        <v>653</v>
      </c>
      <c r="J8">
        <f t="shared" ca="1" si="2"/>
        <v>498</v>
      </c>
      <c r="L8">
        <f t="shared" ca="1" si="2"/>
        <v>134</v>
      </c>
      <c r="N8">
        <f t="shared" ca="1" si="2"/>
        <v>711</v>
      </c>
      <c r="P8">
        <f t="shared" ca="1" si="2"/>
        <v>271</v>
      </c>
      <c r="R8">
        <f t="shared" ca="1" si="2"/>
        <v>284</v>
      </c>
      <c r="T8">
        <f t="shared" ca="1" si="2"/>
        <v>658</v>
      </c>
      <c r="V8">
        <f t="shared" ca="1" si="2"/>
        <v>682</v>
      </c>
      <c r="X8">
        <f t="shared" ca="1" si="2"/>
        <v>296</v>
      </c>
      <c r="Z8" s="2">
        <f ca="1">SUMPRODUCT((MOD(COLUMN(Tableau1[[#This Row],[janv-17]:[déc-18]]),2)=0)*1,Tableau1[[#This Row],[janv-17]:[déc-18]])</f>
        <v>5387</v>
      </c>
      <c r="AA8" s="2">
        <f ca="1">SUMPRODUCT((MOD(COLUMN(Tableau1[[#This Row],[janv-17]:[déc-18]]),2)=1)*1,Tableau1[[#This Row],[janv-17]:[déc-18]])</f>
        <v>0</v>
      </c>
      <c r="AB8" s="3">
        <f ca="1">IFERROR((Tableau1[[#This Row],[Cumul 2018]]-Tableau1[[#This Row],[Cumul 2017]])/Tableau1[[#This Row],[Cumul 2018]],0)</f>
        <v>0</v>
      </c>
    </row>
    <row r="9" spans="1:28" x14ac:dyDescent="0.3">
      <c r="A9" t="s">
        <v>8</v>
      </c>
      <c r="B9">
        <f t="shared" ca="1" si="1"/>
        <v>253</v>
      </c>
      <c r="D9">
        <f t="shared" ca="1" si="0"/>
        <v>607</v>
      </c>
      <c r="F9">
        <f t="shared" ca="1" si="2"/>
        <v>393</v>
      </c>
      <c r="H9">
        <f t="shared" ca="1" si="2"/>
        <v>738</v>
      </c>
      <c r="J9">
        <f t="shared" ca="1" si="2"/>
        <v>709</v>
      </c>
      <c r="L9">
        <f t="shared" ca="1" si="2"/>
        <v>344</v>
      </c>
      <c r="N9">
        <f t="shared" ca="1" si="2"/>
        <v>739</v>
      </c>
      <c r="P9">
        <f t="shared" ca="1" si="2"/>
        <v>518</v>
      </c>
      <c r="R9">
        <f t="shared" ca="1" si="2"/>
        <v>201</v>
      </c>
      <c r="T9">
        <f t="shared" ca="1" si="2"/>
        <v>280</v>
      </c>
      <c r="V9">
        <f t="shared" ca="1" si="2"/>
        <v>720</v>
      </c>
      <c r="X9">
        <f t="shared" ca="1" si="2"/>
        <v>202</v>
      </c>
      <c r="Z9" s="2">
        <f ca="1">SUMPRODUCT((MOD(COLUMN(Tableau1[[#This Row],[janv-17]:[déc-18]]),2)=0)*1,Tableau1[[#This Row],[janv-17]:[déc-18]])</f>
        <v>5704</v>
      </c>
      <c r="AA9" s="2">
        <f ca="1">SUMPRODUCT((MOD(COLUMN(Tableau1[[#This Row],[janv-17]:[déc-18]]),2)=1)*1,Tableau1[[#This Row],[janv-17]:[déc-18]])</f>
        <v>0</v>
      </c>
      <c r="AB9" s="3">
        <f ca="1">IFERROR((Tableau1[[#This Row],[Cumul 2018]]-Tableau1[[#This Row],[Cumul 2017]])/Tableau1[[#This Row],[Cumul 2018]],0)</f>
        <v>0</v>
      </c>
    </row>
    <row r="10" spans="1:28" x14ac:dyDescent="0.3">
      <c r="A10" t="s">
        <v>9</v>
      </c>
      <c r="B10">
        <f t="shared" ca="1" si="1"/>
        <v>469</v>
      </c>
      <c r="D10">
        <f t="shared" ca="1" si="0"/>
        <v>654</v>
      </c>
      <c r="F10">
        <f t="shared" ca="1" si="2"/>
        <v>270</v>
      </c>
      <c r="H10">
        <f t="shared" ca="1" si="2"/>
        <v>169</v>
      </c>
      <c r="J10">
        <f t="shared" ca="1" si="2"/>
        <v>715</v>
      </c>
      <c r="L10">
        <f t="shared" ca="1" si="2"/>
        <v>377</v>
      </c>
      <c r="N10">
        <f t="shared" ca="1" si="2"/>
        <v>469</v>
      </c>
      <c r="P10">
        <f t="shared" ca="1" si="2"/>
        <v>183</v>
      </c>
      <c r="R10">
        <f t="shared" ca="1" si="2"/>
        <v>337</v>
      </c>
      <c r="T10">
        <f t="shared" ca="1" si="2"/>
        <v>439</v>
      </c>
      <c r="V10">
        <f t="shared" ca="1" si="2"/>
        <v>583</v>
      </c>
      <c r="X10">
        <f t="shared" ca="1" si="2"/>
        <v>418</v>
      </c>
      <c r="Z10" s="2">
        <f ca="1">SUMPRODUCT((MOD(COLUMN(Tableau1[[#This Row],[janv-17]:[déc-18]]),2)=0)*1,Tableau1[[#This Row],[janv-17]:[déc-18]])</f>
        <v>5083</v>
      </c>
      <c r="AA10" s="2">
        <f ca="1">SUMPRODUCT((MOD(COLUMN(Tableau1[[#This Row],[janv-17]:[déc-18]]),2)=1)*1,Tableau1[[#This Row],[janv-17]:[déc-18]])</f>
        <v>0</v>
      </c>
      <c r="AB10" s="3">
        <f ca="1">IFERROR((Tableau1[[#This Row],[Cumul 2018]]-Tableau1[[#This Row],[Cumul 2017]])/Tableau1[[#This Row],[Cumul 2018]],0)</f>
        <v>0</v>
      </c>
    </row>
    <row r="11" spans="1:28" x14ac:dyDescent="0.3">
      <c r="A11" t="s">
        <v>10</v>
      </c>
      <c r="B11">
        <f t="shared" ca="1" si="1"/>
        <v>199</v>
      </c>
      <c r="D11">
        <f t="shared" ca="1" si="0"/>
        <v>581</v>
      </c>
      <c r="F11">
        <f t="shared" ca="1" si="2"/>
        <v>729</v>
      </c>
      <c r="H11">
        <f t="shared" ca="1" si="2"/>
        <v>771</v>
      </c>
      <c r="J11">
        <f t="shared" ca="1" si="2"/>
        <v>285</v>
      </c>
      <c r="L11">
        <f t="shared" ca="1" si="2"/>
        <v>376</v>
      </c>
      <c r="N11">
        <f t="shared" ca="1" si="2"/>
        <v>196</v>
      </c>
      <c r="P11">
        <f t="shared" ca="1" si="2"/>
        <v>258</v>
      </c>
      <c r="R11">
        <f t="shared" ca="1" si="2"/>
        <v>242</v>
      </c>
      <c r="T11">
        <f t="shared" ca="1" si="2"/>
        <v>386</v>
      </c>
      <c r="V11">
        <f t="shared" ca="1" si="2"/>
        <v>631</v>
      </c>
      <c r="X11">
        <f t="shared" ca="1" si="2"/>
        <v>308</v>
      </c>
      <c r="Z11" s="2">
        <f ca="1">SUMPRODUCT((MOD(COLUMN(Tableau1[[#This Row],[janv-17]:[déc-18]]),2)=0)*1,Tableau1[[#This Row],[janv-17]:[déc-18]])</f>
        <v>4962</v>
      </c>
      <c r="AA11" s="2">
        <f ca="1">SUMPRODUCT((MOD(COLUMN(Tableau1[[#This Row],[janv-17]:[déc-18]]),2)=1)*1,Tableau1[[#This Row],[janv-17]:[déc-18]])</f>
        <v>0</v>
      </c>
      <c r="AB11" s="3">
        <f ca="1">IFERROR((Tableau1[[#This Row],[Cumul 2018]]-Tableau1[[#This Row],[Cumul 2017]])/Tableau1[[#This Row],[Cumul 2018]],0)</f>
        <v>0</v>
      </c>
    </row>
    <row r="12" spans="1:28" x14ac:dyDescent="0.3">
      <c r="A12" t="s">
        <v>11</v>
      </c>
      <c r="B12">
        <f t="shared" ca="1" si="1"/>
        <v>678</v>
      </c>
      <c r="D12">
        <f t="shared" ca="1" si="0"/>
        <v>346</v>
      </c>
      <c r="F12">
        <f t="shared" ca="1" si="2"/>
        <v>785</v>
      </c>
      <c r="H12">
        <f t="shared" ca="1" si="2"/>
        <v>269</v>
      </c>
      <c r="J12">
        <f t="shared" ca="1" si="2"/>
        <v>219</v>
      </c>
      <c r="L12">
        <f t="shared" ca="1" si="2"/>
        <v>587</v>
      </c>
      <c r="N12">
        <f t="shared" ca="1" si="2"/>
        <v>547</v>
      </c>
      <c r="P12">
        <f t="shared" ca="1" si="2"/>
        <v>183</v>
      </c>
      <c r="R12">
        <f t="shared" ca="1" si="2"/>
        <v>431</v>
      </c>
      <c r="T12">
        <f t="shared" ca="1" si="2"/>
        <v>215</v>
      </c>
      <c r="V12">
        <f t="shared" ca="1" si="2"/>
        <v>372</v>
      </c>
      <c r="X12">
        <f t="shared" ca="1" si="2"/>
        <v>285</v>
      </c>
      <c r="Z12" s="2">
        <f ca="1">SUMPRODUCT((MOD(COLUMN(Tableau1[[#This Row],[janv-17]:[déc-18]]),2)=0)*1,Tableau1[[#This Row],[janv-17]:[déc-18]])</f>
        <v>4917</v>
      </c>
      <c r="AA12" s="2">
        <f ca="1">SUMPRODUCT((MOD(COLUMN(Tableau1[[#This Row],[janv-17]:[déc-18]]),2)=1)*1,Tableau1[[#This Row],[janv-17]:[déc-18]])</f>
        <v>0</v>
      </c>
      <c r="AB12" s="3">
        <f ca="1">IFERROR((Tableau1[[#This Row],[Cumul 2018]]-Tableau1[[#This Row],[Cumul 2017]])/Tableau1[[#This Row],[Cumul 2018]],0)</f>
        <v>0</v>
      </c>
    </row>
    <row r="13" spans="1:28" x14ac:dyDescent="0.3">
      <c r="A13" t="s">
        <v>12</v>
      </c>
      <c r="B13">
        <f t="shared" ca="1" si="1"/>
        <v>515</v>
      </c>
      <c r="D13">
        <f t="shared" ca="1" si="0"/>
        <v>773</v>
      </c>
      <c r="F13">
        <f t="shared" ca="1" si="2"/>
        <v>155</v>
      </c>
      <c r="H13">
        <f t="shared" ca="1" si="2"/>
        <v>394</v>
      </c>
      <c r="J13">
        <f t="shared" ca="1" si="2"/>
        <v>669</v>
      </c>
      <c r="L13">
        <f t="shared" ca="1" si="2"/>
        <v>286</v>
      </c>
      <c r="N13">
        <f t="shared" ca="1" si="2"/>
        <v>636</v>
      </c>
      <c r="P13">
        <f t="shared" ca="1" si="2"/>
        <v>372</v>
      </c>
      <c r="R13">
        <f t="shared" ca="1" si="2"/>
        <v>214</v>
      </c>
      <c r="T13">
        <f t="shared" ca="1" si="2"/>
        <v>337</v>
      </c>
      <c r="V13">
        <f t="shared" ca="1" si="2"/>
        <v>656</v>
      </c>
      <c r="X13">
        <f t="shared" ca="1" si="2"/>
        <v>673</v>
      </c>
      <c r="Z13" s="2">
        <f ca="1">SUMPRODUCT((MOD(COLUMN(Tableau1[[#This Row],[janv-17]:[déc-18]]),2)=0)*1,Tableau1[[#This Row],[janv-17]:[déc-18]])</f>
        <v>5680</v>
      </c>
      <c r="AA13" s="2">
        <f ca="1">SUMPRODUCT((MOD(COLUMN(Tableau1[[#This Row],[janv-17]:[déc-18]]),2)=1)*1,Tableau1[[#This Row],[janv-17]:[déc-18]])</f>
        <v>0</v>
      </c>
      <c r="AB13" s="3">
        <f ca="1">IFERROR((Tableau1[[#This Row],[Cumul 2018]]-Tableau1[[#This Row],[Cumul 2017]])/Tableau1[[#This Row],[Cumul 2018]],0)</f>
        <v>0</v>
      </c>
    </row>
    <row r="17" spans="26:26" x14ac:dyDescent="0.3">
      <c r="Z17" t="s">
        <v>39</v>
      </c>
    </row>
    <row r="18" spans="26:26" x14ac:dyDescent="0.3">
      <c r="Z18" t="s">
        <v>44</v>
      </c>
    </row>
    <row r="20" spans="26:26" x14ac:dyDescent="0.3">
      <c r="Z20" t="s">
        <v>40</v>
      </c>
    </row>
    <row r="21" spans="26:26" x14ac:dyDescent="0.3">
      <c r="Z21" t="s">
        <v>42</v>
      </c>
    </row>
    <row r="22" spans="26:26" x14ac:dyDescent="0.3">
      <c r="Z22" t="s">
        <v>41</v>
      </c>
    </row>
    <row r="23" spans="26:26" x14ac:dyDescent="0.3">
      <c r="Z23" t="s">
        <v>43</v>
      </c>
    </row>
    <row r="25" spans="26:26" x14ac:dyDescent="0.3">
      <c r="Z25" t="s">
        <v>44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Agnst</dc:creator>
  <cp:lastModifiedBy>mdo100</cp:lastModifiedBy>
  <dcterms:created xsi:type="dcterms:W3CDTF">2018-05-31T19:50:52Z</dcterms:created>
  <dcterms:modified xsi:type="dcterms:W3CDTF">2018-06-02T14:57:41Z</dcterms:modified>
</cp:coreProperties>
</file>