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132" windowWidth="22440" windowHeight="9288" activeTab="11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</sheets>
  <calcPr calcId="145621"/>
</workbook>
</file>

<file path=xl/calcChain.xml><?xml version="1.0" encoding="utf-8"?>
<calcChain xmlns="http://schemas.openxmlformats.org/spreadsheetml/2006/main">
  <c r="C6" i="3" l="1"/>
  <c r="C6" i="4"/>
  <c r="C6" i="5"/>
  <c r="C6" i="6"/>
  <c r="C6" i="7"/>
  <c r="C6" i="8"/>
  <c r="C6" i="9"/>
  <c r="C6" i="10"/>
  <c r="C6" i="11"/>
  <c r="C6" i="12"/>
  <c r="C6" i="2"/>
  <c r="H10" i="1" l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38" i="7"/>
  <c r="H39" i="7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10" i="10"/>
  <c r="H11" i="10"/>
  <c r="H12" i="10"/>
  <c r="H13" i="10"/>
  <c r="H14" i="10"/>
  <c r="H15" i="10"/>
  <c r="H16" i="10"/>
  <c r="H17" i="10"/>
  <c r="H18" i="10"/>
  <c r="H19" i="10"/>
  <c r="H20" i="10"/>
  <c r="H21" i="10"/>
  <c r="H22" i="10"/>
  <c r="H23" i="10"/>
  <c r="H24" i="10"/>
  <c r="H25" i="10"/>
  <c r="H26" i="10"/>
  <c r="H27" i="10"/>
  <c r="H28" i="10"/>
  <c r="H29" i="10"/>
  <c r="H30" i="10"/>
  <c r="H31" i="10"/>
  <c r="H32" i="10"/>
  <c r="H33" i="10"/>
  <c r="H34" i="10"/>
  <c r="H35" i="10"/>
  <c r="H36" i="10"/>
  <c r="H37" i="10"/>
  <c r="H38" i="10"/>
  <c r="H39" i="10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10" i="12"/>
  <c r="H11" i="12"/>
  <c r="H12" i="12"/>
  <c r="H13" i="12"/>
  <c r="H14" i="12"/>
  <c r="H15" i="12"/>
  <c r="H16" i="12"/>
  <c r="H17" i="12"/>
  <c r="H18" i="12"/>
  <c r="H19" i="12"/>
  <c r="H20" i="12"/>
  <c r="H21" i="12"/>
  <c r="H22" i="12"/>
  <c r="H23" i="12"/>
  <c r="H24" i="12"/>
  <c r="H25" i="12"/>
  <c r="H26" i="12"/>
  <c r="H27" i="12"/>
  <c r="H28" i="12"/>
  <c r="H29" i="12"/>
  <c r="H30" i="12"/>
  <c r="H31" i="12"/>
  <c r="H32" i="12"/>
  <c r="H33" i="12"/>
  <c r="H34" i="12"/>
  <c r="H35" i="12"/>
  <c r="H36" i="12"/>
  <c r="H37" i="12"/>
  <c r="H38" i="12"/>
  <c r="H39" i="12"/>
  <c r="H9" i="1"/>
  <c r="H9" i="2"/>
  <c r="H9" i="3"/>
  <c r="H9" i="4"/>
  <c r="H9" i="5"/>
  <c r="H9" i="6"/>
  <c r="H9" i="7"/>
  <c r="H9" i="8"/>
  <c r="H9" i="9"/>
  <c r="H9" i="10"/>
  <c r="H9" i="11"/>
  <c r="H9" i="12"/>
  <c r="C8" i="3" l="1"/>
  <c r="C8" i="4"/>
  <c r="C8" i="5"/>
  <c r="C8" i="6"/>
  <c r="C8" i="7"/>
  <c r="C8" i="8"/>
  <c r="C8" i="9"/>
  <c r="C8" i="10"/>
  <c r="C8" i="11"/>
  <c r="C8" i="12"/>
  <c r="C8" i="2"/>
  <c r="C8" i="1"/>
  <c r="C9" i="10" l="1"/>
  <c r="I9" i="10" s="1"/>
  <c r="C12" i="10"/>
  <c r="I12" i="10" s="1"/>
  <c r="C20" i="10"/>
  <c r="I20" i="10" s="1"/>
  <c r="C28" i="10"/>
  <c r="I28" i="10" s="1"/>
  <c r="C36" i="10"/>
  <c r="I36" i="10" s="1"/>
  <c r="C30" i="10"/>
  <c r="I30" i="10" s="1"/>
  <c r="C13" i="10"/>
  <c r="I13" i="10" s="1"/>
  <c r="C21" i="10"/>
  <c r="I21" i="10" s="1"/>
  <c r="C29" i="10"/>
  <c r="I29" i="10" s="1"/>
  <c r="C37" i="10"/>
  <c r="I37" i="10" s="1"/>
  <c r="C14" i="10"/>
  <c r="I14" i="10" s="1"/>
  <c r="C38" i="10"/>
  <c r="I38" i="10" s="1"/>
  <c r="C15" i="10"/>
  <c r="I15" i="10" s="1"/>
  <c r="C23" i="10"/>
  <c r="I23" i="10" s="1"/>
  <c r="C31" i="10"/>
  <c r="I31" i="10" s="1"/>
  <c r="C39" i="10"/>
  <c r="I39" i="10" s="1"/>
  <c r="C26" i="10"/>
  <c r="I26" i="10" s="1"/>
  <c r="C16" i="10"/>
  <c r="I16" i="10" s="1"/>
  <c r="C24" i="10"/>
  <c r="I24" i="10" s="1"/>
  <c r="C32" i="10"/>
  <c r="I32" i="10" s="1"/>
  <c r="C17" i="10"/>
  <c r="I17" i="10" s="1"/>
  <c r="C25" i="10"/>
  <c r="I25" i="10" s="1"/>
  <c r="C33" i="10"/>
  <c r="I33" i="10" s="1"/>
  <c r="C10" i="10"/>
  <c r="I10" i="10" s="1"/>
  <c r="C18" i="10"/>
  <c r="I18" i="10" s="1"/>
  <c r="C34" i="10"/>
  <c r="I34" i="10" s="1"/>
  <c r="C11" i="10"/>
  <c r="I11" i="10" s="1"/>
  <c r="C19" i="10"/>
  <c r="I19" i="10" s="1"/>
  <c r="C27" i="10"/>
  <c r="I27" i="10" s="1"/>
  <c r="C35" i="10"/>
  <c r="I35" i="10" s="1"/>
  <c r="C22" i="10"/>
  <c r="I22" i="10" s="1"/>
  <c r="C9" i="11"/>
  <c r="I9" i="11" s="1"/>
  <c r="C14" i="11"/>
  <c r="I14" i="11" s="1"/>
  <c r="C22" i="11"/>
  <c r="I22" i="11" s="1"/>
  <c r="C30" i="11"/>
  <c r="I30" i="11" s="1"/>
  <c r="C38" i="11"/>
  <c r="I38" i="11" s="1"/>
  <c r="C15" i="11"/>
  <c r="I15" i="11" s="1"/>
  <c r="C23" i="11"/>
  <c r="I23" i="11" s="1"/>
  <c r="C31" i="11"/>
  <c r="I31" i="11" s="1"/>
  <c r="C39" i="11"/>
  <c r="I39" i="11" s="1"/>
  <c r="C24" i="11"/>
  <c r="I24" i="11" s="1"/>
  <c r="C16" i="11"/>
  <c r="I16" i="11" s="1"/>
  <c r="C17" i="11"/>
  <c r="I17" i="11" s="1"/>
  <c r="C25" i="11"/>
  <c r="I25" i="11" s="1"/>
  <c r="C33" i="11"/>
  <c r="I33" i="11" s="1"/>
  <c r="C35" i="11"/>
  <c r="I35" i="11" s="1"/>
  <c r="C36" i="11"/>
  <c r="I36" i="11" s="1"/>
  <c r="C10" i="11"/>
  <c r="I10" i="11" s="1"/>
  <c r="C18" i="11"/>
  <c r="I18" i="11" s="1"/>
  <c r="C26" i="11"/>
  <c r="I26" i="11" s="1"/>
  <c r="C34" i="11"/>
  <c r="I34" i="11" s="1"/>
  <c r="C28" i="11"/>
  <c r="I28" i="11" s="1"/>
  <c r="C11" i="11"/>
  <c r="I11" i="11" s="1"/>
  <c r="C19" i="11"/>
  <c r="I19" i="11" s="1"/>
  <c r="C27" i="11"/>
  <c r="I27" i="11" s="1"/>
  <c r="C12" i="11"/>
  <c r="I12" i="11" s="1"/>
  <c r="C20" i="11"/>
  <c r="I20" i="11" s="1"/>
  <c r="C13" i="11"/>
  <c r="I13" i="11" s="1"/>
  <c r="C21" i="11"/>
  <c r="I21" i="11" s="1"/>
  <c r="C29" i="11"/>
  <c r="I29" i="11" s="1"/>
  <c r="C37" i="11"/>
  <c r="I37" i="11" s="1"/>
  <c r="C32" i="11"/>
  <c r="I32" i="11" s="1"/>
  <c r="C9" i="9"/>
  <c r="I9" i="9" s="1"/>
  <c r="C10" i="9"/>
  <c r="I10" i="9" s="1"/>
  <c r="C18" i="9"/>
  <c r="I18" i="9" s="1"/>
  <c r="C26" i="9"/>
  <c r="I26" i="9" s="1"/>
  <c r="C34" i="9"/>
  <c r="I34" i="9" s="1"/>
  <c r="C11" i="9"/>
  <c r="I11" i="9" s="1"/>
  <c r="C19" i="9"/>
  <c r="I19" i="9" s="1"/>
  <c r="C27" i="9"/>
  <c r="I27" i="9" s="1"/>
  <c r="C35" i="9"/>
  <c r="I35" i="9" s="1"/>
  <c r="C12" i="9"/>
  <c r="I12" i="9" s="1"/>
  <c r="C20" i="9"/>
  <c r="I20" i="9" s="1"/>
  <c r="C28" i="9"/>
  <c r="I28" i="9" s="1"/>
  <c r="C36" i="9"/>
  <c r="I36" i="9" s="1"/>
  <c r="C13" i="9"/>
  <c r="I13" i="9" s="1"/>
  <c r="C21" i="9"/>
  <c r="I21" i="9" s="1"/>
  <c r="C29" i="9"/>
  <c r="I29" i="9" s="1"/>
  <c r="C37" i="9"/>
  <c r="I37" i="9" s="1"/>
  <c r="C14" i="9"/>
  <c r="I14" i="9" s="1"/>
  <c r="C22" i="9"/>
  <c r="I22" i="9" s="1"/>
  <c r="C30" i="9"/>
  <c r="I30" i="9" s="1"/>
  <c r="C38" i="9"/>
  <c r="I38" i="9" s="1"/>
  <c r="C15" i="9"/>
  <c r="I15" i="9" s="1"/>
  <c r="C23" i="9"/>
  <c r="I23" i="9" s="1"/>
  <c r="C31" i="9"/>
  <c r="I31" i="9" s="1"/>
  <c r="C39" i="9"/>
  <c r="I39" i="9" s="1"/>
  <c r="C16" i="9"/>
  <c r="I16" i="9" s="1"/>
  <c r="C24" i="9"/>
  <c r="I24" i="9" s="1"/>
  <c r="C32" i="9"/>
  <c r="I32" i="9" s="1"/>
  <c r="C17" i="9"/>
  <c r="I17" i="9" s="1"/>
  <c r="C25" i="9"/>
  <c r="I25" i="9" s="1"/>
  <c r="C33" i="9"/>
  <c r="I33" i="9" s="1"/>
  <c r="C9" i="8"/>
  <c r="I9" i="8" s="1"/>
  <c r="C16" i="8"/>
  <c r="I16" i="8" s="1"/>
  <c r="C24" i="8"/>
  <c r="I24" i="8" s="1"/>
  <c r="C32" i="8"/>
  <c r="I32" i="8" s="1"/>
  <c r="C17" i="8"/>
  <c r="I17" i="8" s="1"/>
  <c r="C25" i="8"/>
  <c r="I25" i="8" s="1"/>
  <c r="C33" i="8"/>
  <c r="I33" i="8" s="1"/>
  <c r="C10" i="8"/>
  <c r="I10" i="8" s="1"/>
  <c r="C18" i="8"/>
  <c r="I18" i="8" s="1"/>
  <c r="C26" i="8"/>
  <c r="I26" i="8" s="1"/>
  <c r="C34" i="8"/>
  <c r="I34" i="8" s="1"/>
  <c r="C11" i="8"/>
  <c r="I11" i="8" s="1"/>
  <c r="C19" i="8"/>
  <c r="I19" i="8" s="1"/>
  <c r="C27" i="8"/>
  <c r="I27" i="8" s="1"/>
  <c r="C35" i="8"/>
  <c r="I35" i="8" s="1"/>
  <c r="C12" i="8"/>
  <c r="I12" i="8" s="1"/>
  <c r="C20" i="8"/>
  <c r="I20" i="8" s="1"/>
  <c r="C28" i="8"/>
  <c r="I28" i="8" s="1"/>
  <c r="C36" i="8"/>
  <c r="I36" i="8" s="1"/>
  <c r="C13" i="8"/>
  <c r="I13" i="8" s="1"/>
  <c r="C21" i="8"/>
  <c r="I21" i="8" s="1"/>
  <c r="C29" i="8"/>
  <c r="I29" i="8" s="1"/>
  <c r="C37" i="8"/>
  <c r="I37" i="8" s="1"/>
  <c r="C14" i="8"/>
  <c r="I14" i="8" s="1"/>
  <c r="C22" i="8"/>
  <c r="I22" i="8" s="1"/>
  <c r="C30" i="8"/>
  <c r="I30" i="8" s="1"/>
  <c r="C38" i="8"/>
  <c r="I38" i="8" s="1"/>
  <c r="C15" i="8"/>
  <c r="I15" i="8" s="1"/>
  <c r="C23" i="8"/>
  <c r="I23" i="8" s="1"/>
  <c r="C31" i="8"/>
  <c r="I31" i="8" s="1"/>
  <c r="C39" i="8"/>
  <c r="I39" i="8" s="1"/>
  <c r="C9" i="7"/>
  <c r="I9" i="7" s="1"/>
  <c r="C14" i="7"/>
  <c r="I14" i="7" s="1"/>
  <c r="C22" i="7"/>
  <c r="I22" i="7" s="1"/>
  <c r="C30" i="7"/>
  <c r="I30" i="7" s="1"/>
  <c r="C38" i="7"/>
  <c r="I38" i="7" s="1"/>
  <c r="C15" i="7"/>
  <c r="I15" i="7" s="1"/>
  <c r="C23" i="7"/>
  <c r="I23" i="7" s="1"/>
  <c r="C31" i="7"/>
  <c r="I31" i="7" s="1"/>
  <c r="C39" i="7"/>
  <c r="I39" i="7" s="1"/>
  <c r="C16" i="7"/>
  <c r="I16" i="7" s="1"/>
  <c r="C24" i="7"/>
  <c r="I24" i="7" s="1"/>
  <c r="C32" i="7"/>
  <c r="I32" i="7" s="1"/>
  <c r="C17" i="7"/>
  <c r="I17" i="7" s="1"/>
  <c r="C25" i="7"/>
  <c r="I25" i="7" s="1"/>
  <c r="C33" i="7"/>
  <c r="I33" i="7" s="1"/>
  <c r="C10" i="7"/>
  <c r="I10" i="7" s="1"/>
  <c r="C18" i="7"/>
  <c r="I18" i="7" s="1"/>
  <c r="C26" i="7"/>
  <c r="I26" i="7" s="1"/>
  <c r="C34" i="7"/>
  <c r="I34" i="7" s="1"/>
  <c r="C11" i="7"/>
  <c r="I11" i="7" s="1"/>
  <c r="C19" i="7"/>
  <c r="I19" i="7" s="1"/>
  <c r="C27" i="7"/>
  <c r="I27" i="7" s="1"/>
  <c r="C35" i="7"/>
  <c r="I35" i="7" s="1"/>
  <c r="C12" i="7"/>
  <c r="I12" i="7" s="1"/>
  <c r="C20" i="7"/>
  <c r="I20" i="7" s="1"/>
  <c r="C28" i="7"/>
  <c r="I28" i="7" s="1"/>
  <c r="C36" i="7"/>
  <c r="I36" i="7" s="1"/>
  <c r="C13" i="7"/>
  <c r="I13" i="7" s="1"/>
  <c r="C21" i="7"/>
  <c r="I21" i="7" s="1"/>
  <c r="C29" i="7"/>
  <c r="I29" i="7" s="1"/>
  <c r="C37" i="7"/>
  <c r="I37" i="7" s="1"/>
  <c r="C10" i="1"/>
  <c r="I10" i="1" s="1"/>
  <c r="C18" i="1"/>
  <c r="I18" i="1" s="1"/>
  <c r="C26" i="1"/>
  <c r="I26" i="1" s="1"/>
  <c r="C34" i="1"/>
  <c r="I34" i="1" s="1"/>
  <c r="C11" i="1"/>
  <c r="I11" i="1" s="1"/>
  <c r="C19" i="1"/>
  <c r="I19" i="1" s="1"/>
  <c r="C27" i="1"/>
  <c r="I27" i="1" s="1"/>
  <c r="C35" i="1"/>
  <c r="I35" i="1" s="1"/>
  <c r="C12" i="1"/>
  <c r="I12" i="1" s="1"/>
  <c r="C20" i="1"/>
  <c r="I20" i="1" s="1"/>
  <c r="C28" i="1"/>
  <c r="I28" i="1" s="1"/>
  <c r="C36" i="1"/>
  <c r="I36" i="1" s="1"/>
  <c r="C13" i="1"/>
  <c r="I13" i="1" s="1"/>
  <c r="C21" i="1"/>
  <c r="I21" i="1" s="1"/>
  <c r="C29" i="1"/>
  <c r="I29" i="1" s="1"/>
  <c r="C37" i="1"/>
  <c r="I37" i="1" s="1"/>
  <c r="C14" i="1"/>
  <c r="I14" i="1" s="1"/>
  <c r="C22" i="1"/>
  <c r="I22" i="1" s="1"/>
  <c r="C30" i="1"/>
  <c r="I30" i="1" s="1"/>
  <c r="C38" i="1"/>
  <c r="I38" i="1" s="1"/>
  <c r="C15" i="1"/>
  <c r="I15" i="1" s="1"/>
  <c r="C23" i="1"/>
  <c r="I23" i="1" s="1"/>
  <c r="C31" i="1"/>
  <c r="I31" i="1" s="1"/>
  <c r="C39" i="1"/>
  <c r="I39" i="1" s="1"/>
  <c r="C16" i="1"/>
  <c r="I16" i="1" s="1"/>
  <c r="C24" i="1"/>
  <c r="I24" i="1" s="1"/>
  <c r="C32" i="1"/>
  <c r="I32" i="1" s="1"/>
  <c r="C17" i="1"/>
  <c r="I17" i="1" s="1"/>
  <c r="C25" i="1"/>
  <c r="I25" i="1" s="1"/>
  <c r="C33" i="1"/>
  <c r="I33" i="1" s="1"/>
  <c r="C9" i="6"/>
  <c r="I9" i="6" s="1"/>
  <c r="C12" i="6"/>
  <c r="I12" i="6" s="1"/>
  <c r="C20" i="6"/>
  <c r="I20" i="6" s="1"/>
  <c r="C28" i="6"/>
  <c r="I28" i="6" s="1"/>
  <c r="C36" i="6"/>
  <c r="I36" i="6" s="1"/>
  <c r="C13" i="6"/>
  <c r="I13" i="6" s="1"/>
  <c r="C21" i="6"/>
  <c r="I21" i="6" s="1"/>
  <c r="C29" i="6"/>
  <c r="I29" i="6" s="1"/>
  <c r="C37" i="6"/>
  <c r="I37" i="6" s="1"/>
  <c r="C14" i="6"/>
  <c r="I14" i="6" s="1"/>
  <c r="C22" i="6"/>
  <c r="I22" i="6" s="1"/>
  <c r="C30" i="6"/>
  <c r="I30" i="6" s="1"/>
  <c r="C38" i="6"/>
  <c r="I38" i="6" s="1"/>
  <c r="C15" i="6"/>
  <c r="I15" i="6" s="1"/>
  <c r="C23" i="6"/>
  <c r="I23" i="6" s="1"/>
  <c r="C31" i="6"/>
  <c r="I31" i="6" s="1"/>
  <c r="C39" i="6"/>
  <c r="I39" i="6" s="1"/>
  <c r="C16" i="6"/>
  <c r="I16" i="6" s="1"/>
  <c r="C24" i="6"/>
  <c r="I24" i="6" s="1"/>
  <c r="C32" i="6"/>
  <c r="I32" i="6" s="1"/>
  <c r="C17" i="6"/>
  <c r="I17" i="6" s="1"/>
  <c r="C25" i="6"/>
  <c r="I25" i="6" s="1"/>
  <c r="C33" i="6"/>
  <c r="I33" i="6" s="1"/>
  <c r="C10" i="6"/>
  <c r="I10" i="6" s="1"/>
  <c r="C18" i="6"/>
  <c r="I18" i="6" s="1"/>
  <c r="C26" i="6"/>
  <c r="I26" i="6" s="1"/>
  <c r="C34" i="6"/>
  <c r="I34" i="6" s="1"/>
  <c r="C11" i="6"/>
  <c r="I11" i="6" s="1"/>
  <c r="C19" i="6"/>
  <c r="I19" i="6" s="1"/>
  <c r="C27" i="6"/>
  <c r="I27" i="6" s="1"/>
  <c r="C35" i="6"/>
  <c r="I35" i="6" s="1"/>
  <c r="C9" i="2"/>
  <c r="I9" i="2" s="1"/>
  <c r="C12" i="2"/>
  <c r="I12" i="2" s="1"/>
  <c r="C20" i="2"/>
  <c r="I20" i="2" s="1"/>
  <c r="C28" i="2"/>
  <c r="I28" i="2" s="1"/>
  <c r="C36" i="2"/>
  <c r="I36" i="2" s="1"/>
  <c r="C13" i="2"/>
  <c r="I13" i="2" s="1"/>
  <c r="C21" i="2"/>
  <c r="I21" i="2" s="1"/>
  <c r="C29" i="2"/>
  <c r="I29" i="2" s="1"/>
  <c r="C37" i="2"/>
  <c r="I37" i="2" s="1"/>
  <c r="C14" i="2"/>
  <c r="I14" i="2" s="1"/>
  <c r="C22" i="2"/>
  <c r="I22" i="2" s="1"/>
  <c r="C30" i="2"/>
  <c r="I30" i="2" s="1"/>
  <c r="C38" i="2"/>
  <c r="I38" i="2" s="1"/>
  <c r="C15" i="2"/>
  <c r="I15" i="2" s="1"/>
  <c r="C23" i="2"/>
  <c r="I23" i="2" s="1"/>
  <c r="C31" i="2"/>
  <c r="I31" i="2" s="1"/>
  <c r="C39" i="2"/>
  <c r="I39" i="2" s="1"/>
  <c r="C16" i="2"/>
  <c r="I16" i="2" s="1"/>
  <c r="C24" i="2"/>
  <c r="I24" i="2" s="1"/>
  <c r="C32" i="2"/>
  <c r="I32" i="2" s="1"/>
  <c r="C17" i="2"/>
  <c r="I17" i="2" s="1"/>
  <c r="C25" i="2"/>
  <c r="I25" i="2" s="1"/>
  <c r="C33" i="2"/>
  <c r="I33" i="2" s="1"/>
  <c r="C10" i="2"/>
  <c r="I10" i="2" s="1"/>
  <c r="C18" i="2"/>
  <c r="I18" i="2" s="1"/>
  <c r="C26" i="2"/>
  <c r="I26" i="2" s="1"/>
  <c r="C34" i="2"/>
  <c r="I34" i="2" s="1"/>
  <c r="C11" i="2"/>
  <c r="I11" i="2" s="1"/>
  <c r="C19" i="2"/>
  <c r="I19" i="2" s="1"/>
  <c r="C27" i="2"/>
  <c r="I27" i="2" s="1"/>
  <c r="C35" i="2"/>
  <c r="I35" i="2" s="1"/>
  <c r="C9" i="5"/>
  <c r="I9" i="5" s="1"/>
  <c r="C10" i="5"/>
  <c r="I10" i="5" s="1"/>
  <c r="C18" i="5"/>
  <c r="I18" i="5" s="1"/>
  <c r="C26" i="5"/>
  <c r="I26" i="5" s="1"/>
  <c r="C34" i="5"/>
  <c r="I34" i="5" s="1"/>
  <c r="C11" i="5"/>
  <c r="I11" i="5" s="1"/>
  <c r="C19" i="5"/>
  <c r="I19" i="5" s="1"/>
  <c r="C27" i="5"/>
  <c r="I27" i="5" s="1"/>
  <c r="C35" i="5"/>
  <c r="I35" i="5" s="1"/>
  <c r="C12" i="5"/>
  <c r="I12" i="5" s="1"/>
  <c r="C20" i="5"/>
  <c r="I20" i="5" s="1"/>
  <c r="C28" i="5"/>
  <c r="I28" i="5" s="1"/>
  <c r="C36" i="5"/>
  <c r="I36" i="5" s="1"/>
  <c r="C13" i="5"/>
  <c r="I13" i="5" s="1"/>
  <c r="C21" i="5"/>
  <c r="I21" i="5" s="1"/>
  <c r="C29" i="5"/>
  <c r="I29" i="5" s="1"/>
  <c r="C37" i="5"/>
  <c r="I37" i="5" s="1"/>
  <c r="C14" i="5"/>
  <c r="I14" i="5" s="1"/>
  <c r="C22" i="5"/>
  <c r="I22" i="5" s="1"/>
  <c r="C30" i="5"/>
  <c r="I30" i="5" s="1"/>
  <c r="C38" i="5"/>
  <c r="I38" i="5" s="1"/>
  <c r="C15" i="5"/>
  <c r="I15" i="5" s="1"/>
  <c r="C23" i="5"/>
  <c r="I23" i="5" s="1"/>
  <c r="C31" i="5"/>
  <c r="I31" i="5" s="1"/>
  <c r="C39" i="5"/>
  <c r="I39" i="5" s="1"/>
  <c r="C16" i="5"/>
  <c r="I16" i="5" s="1"/>
  <c r="C24" i="5"/>
  <c r="I24" i="5" s="1"/>
  <c r="C32" i="5"/>
  <c r="I32" i="5" s="1"/>
  <c r="C17" i="5"/>
  <c r="I17" i="5" s="1"/>
  <c r="C25" i="5"/>
  <c r="I25" i="5" s="1"/>
  <c r="C33" i="5"/>
  <c r="I33" i="5" s="1"/>
  <c r="C16" i="12"/>
  <c r="I16" i="12" s="1"/>
  <c r="C24" i="12"/>
  <c r="I24" i="12" s="1"/>
  <c r="C32" i="12"/>
  <c r="I32" i="12" s="1"/>
  <c r="C10" i="12"/>
  <c r="I10" i="12" s="1"/>
  <c r="C26" i="12"/>
  <c r="I26" i="12" s="1"/>
  <c r="C25" i="12"/>
  <c r="I25" i="12" s="1"/>
  <c r="C34" i="12"/>
  <c r="I34" i="12" s="1"/>
  <c r="C11" i="12"/>
  <c r="I11" i="12" s="1"/>
  <c r="C19" i="12"/>
  <c r="I19" i="12" s="1"/>
  <c r="C27" i="12"/>
  <c r="I27" i="12" s="1"/>
  <c r="C35" i="12"/>
  <c r="I35" i="12" s="1"/>
  <c r="C21" i="12"/>
  <c r="I21" i="12" s="1"/>
  <c r="C30" i="12"/>
  <c r="I30" i="12" s="1"/>
  <c r="C12" i="12"/>
  <c r="I12" i="12" s="1"/>
  <c r="C20" i="12"/>
  <c r="I20" i="12" s="1"/>
  <c r="C28" i="12"/>
  <c r="I28" i="12" s="1"/>
  <c r="C36" i="12"/>
  <c r="I36" i="12" s="1"/>
  <c r="C37" i="12"/>
  <c r="I37" i="12" s="1"/>
  <c r="C38" i="12"/>
  <c r="I38" i="12" s="1"/>
  <c r="C13" i="12"/>
  <c r="I13" i="12" s="1"/>
  <c r="C29" i="12"/>
  <c r="I29" i="12" s="1"/>
  <c r="C22" i="12"/>
  <c r="I22" i="12" s="1"/>
  <c r="C14" i="12"/>
  <c r="I14" i="12" s="1"/>
  <c r="C15" i="12"/>
  <c r="I15" i="12" s="1"/>
  <c r="C23" i="12"/>
  <c r="I23" i="12" s="1"/>
  <c r="C31" i="12"/>
  <c r="I31" i="12" s="1"/>
  <c r="C39" i="12"/>
  <c r="I39" i="12" s="1"/>
  <c r="C17" i="12"/>
  <c r="I17" i="12" s="1"/>
  <c r="C33" i="12"/>
  <c r="I33" i="12" s="1"/>
  <c r="C18" i="12"/>
  <c r="I18" i="12" s="1"/>
  <c r="C9" i="4"/>
  <c r="I9" i="4" s="1"/>
  <c r="C16" i="4"/>
  <c r="I16" i="4" s="1"/>
  <c r="C24" i="4"/>
  <c r="I24" i="4" s="1"/>
  <c r="C32" i="4"/>
  <c r="I32" i="4" s="1"/>
  <c r="C17" i="4"/>
  <c r="I17" i="4" s="1"/>
  <c r="C25" i="4"/>
  <c r="I25" i="4" s="1"/>
  <c r="C33" i="4"/>
  <c r="I33" i="4" s="1"/>
  <c r="C10" i="4"/>
  <c r="I10" i="4" s="1"/>
  <c r="C18" i="4"/>
  <c r="I18" i="4" s="1"/>
  <c r="C26" i="4"/>
  <c r="I26" i="4" s="1"/>
  <c r="C34" i="4"/>
  <c r="I34" i="4" s="1"/>
  <c r="C11" i="4"/>
  <c r="I11" i="4" s="1"/>
  <c r="C19" i="4"/>
  <c r="I19" i="4" s="1"/>
  <c r="C27" i="4"/>
  <c r="I27" i="4" s="1"/>
  <c r="C35" i="4"/>
  <c r="I35" i="4" s="1"/>
  <c r="C12" i="4"/>
  <c r="I12" i="4" s="1"/>
  <c r="C20" i="4"/>
  <c r="I20" i="4" s="1"/>
  <c r="C28" i="4"/>
  <c r="I28" i="4" s="1"/>
  <c r="C36" i="4"/>
  <c r="I36" i="4" s="1"/>
  <c r="C13" i="4"/>
  <c r="I13" i="4" s="1"/>
  <c r="C21" i="4"/>
  <c r="I21" i="4" s="1"/>
  <c r="C29" i="4"/>
  <c r="I29" i="4" s="1"/>
  <c r="C37" i="4"/>
  <c r="I37" i="4" s="1"/>
  <c r="C14" i="4"/>
  <c r="I14" i="4" s="1"/>
  <c r="C22" i="4"/>
  <c r="I22" i="4" s="1"/>
  <c r="C30" i="4"/>
  <c r="I30" i="4" s="1"/>
  <c r="C38" i="4"/>
  <c r="I38" i="4" s="1"/>
  <c r="C15" i="4"/>
  <c r="I15" i="4" s="1"/>
  <c r="C23" i="4"/>
  <c r="I23" i="4" s="1"/>
  <c r="C31" i="4"/>
  <c r="I31" i="4" s="1"/>
  <c r="C39" i="4"/>
  <c r="I39" i="4" s="1"/>
  <c r="C9" i="3"/>
  <c r="I9" i="3" s="1"/>
  <c r="C14" i="3"/>
  <c r="I14" i="3" s="1"/>
  <c r="C22" i="3"/>
  <c r="I22" i="3" s="1"/>
  <c r="C30" i="3"/>
  <c r="I30" i="3" s="1"/>
  <c r="C38" i="3"/>
  <c r="I38" i="3" s="1"/>
  <c r="C15" i="3"/>
  <c r="I15" i="3" s="1"/>
  <c r="C23" i="3"/>
  <c r="I23" i="3" s="1"/>
  <c r="C31" i="3"/>
  <c r="I31" i="3" s="1"/>
  <c r="C39" i="3"/>
  <c r="I39" i="3" s="1"/>
  <c r="C16" i="3"/>
  <c r="I16" i="3" s="1"/>
  <c r="C24" i="3"/>
  <c r="I24" i="3" s="1"/>
  <c r="C32" i="3"/>
  <c r="I32" i="3" s="1"/>
  <c r="C17" i="3"/>
  <c r="I17" i="3" s="1"/>
  <c r="C25" i="3"/>
  <c r="I25" i="3" s="1"/>
  <c r="C33" i="3"/>
  <c r="I33" i="3" s="1"/>
  <c r="C10" i="3"/>
  <c r="I10" i="3" s="1"/>
  <c r="C18" i="3"/>
  <c r="I18" i="3" s="1"/>
  <c r="C26" i="3"/>
  <c r="I26" i="3" s="1"/>
  <c r="C34" i="3"/>
  <c r="I34" i="3" s="1"/>
  <c r="C11" i="3"/>
  <c r="I11" i="3" s="1"/>
  <c r="C19" i="3"/>
  <c r="I19" i="3" s="1"/>
  <c r="C27" i="3"/>
  <c r="I27" i="3" s="1"/>
  <c r="C35" i="3"/>
  <c r="I35" i="3" s="1"/>
  <c r="C12" i="3"/>
  <c r="I12" i="3" s="1"/>
  <c r="C20" i="3"/>
  <c r="I20" i="3" s="1"/>
  <c r="C28" i="3"/>
  <c r="I28" i="3" s="1"/>
  <c r="C36" i="3"/>
  <c r="I36" i="3" s="1"/>
  <c r="C13" i="3"/>
  <c r="I13" i="3" s="1"/>
  <c r="C21" i="3"/>
  <c r="I21" i="3" s="1"/>
  <c r="C29" i="3"/>
  <c r="I29" i="3" s="1"/>
  <c r="C37" i="3"/>
  <c r="I37" i="3" s="1"/>
  <c r="A16" i="1"/>
  <c r="C9" i="1"/>
  <c r="I9" i="1" s="1"/>
  <c r="C9" i="12"/>
  <c r="I9" i="12" s="1"/>
  <c r="A9" i="10"/>
  <c r="A9" i="9"/>
  <c r="A9" i="6"/>
  <c r="A9" i="2"/>
  <c r="B16" i="1"/>
  <c r="B9" i="9"/>
  <c r="B9" i="7"/>
  <c r="B9" i="6"/>
  <c r="B9" i="2"/>
  <c r="B9" i="10"/>
  <c r="B9" i="3" l="1"/>
  <c r="A9" i="8"/>
  <c r="B9" i="8"/>
  <c r="A9" i="5"/>
  <c r="A9" i="11"/>
  <c r="A9" i="4"/>
  <c r="A9" i="7"/>
  <c r="A9" i="3"/>
  <c r="B9" i="11"/>
  <c r="B9" i="5"/>
  <c r="B9" i="4"/>
  <c r="B9" i="12"/>
  <c r="A9" i="12"/>
  <c r="A21" i="11"/>
  <c r="A21" i="2"/>
  <c r="A28" i="9"/>
  <c r="A11" i="4"/>
  <c r="A18" i="2"/>
  <c r="A30" i="8"/>
  <c r="A30" i="4"/>
  <c r="A38" i="8"/>
  <c r="A12" i="11"/>
  <c r="A24" i="1"/>
  <c r="A29" i="3"/>
  <c r="A33" i="5"/>
  <c r="A37" i="7"/>
  <c r="A11" i="10"/>
  <c r="A20" i="2"/>
  <c r="A24" i="4"/>
  <c r="A28" i="6"/>
  <c r="A32" i="8"/>
  <c r="A36" i="10"/>
  <c r="A10" i="1"/>
  <c r="A15" i="3"/>
  <c r="A19" i="5"/>
  <c r="A23" i="7"/>
  <c r="A27" i="9"/>
  <c r="A31" i="11"/>
  <c r="A35" i="1"/>
  <c r="A10" i="4"/>
  <c r="A14" i="6"/>
  <c r="A18" i="8"/>
  <c r="A22" i="10"/>
  <c r="A26" i="12"/>
  <c r="A31" i="2"/>
  <c r="A35" i="4"/>
  <c r="A39" i="6"/>
  <c r="A13" i="9"/>
  <c r="A17" i="11"/>
  <c r="A21" i="1"/>
  <c r="A26" i="3"/>
  <c r="A30" i="5"/>
  <c r="A34" i="7"/>
  <c r="A38" i="9"/>
  <c r="A17" i="2"/>
  <c r="A21" i="4"/>
  <c r="A25" i="6"/>
  <c r="A29" i="8"/>
  <c r="A33" i="10"/>
  <c r="A37" i="12"/>
  <c r="A14" i="8"/>
  <c r="A25" i="1"/>
  <c r="A25" i="4"/>
  <c r="A16" i="3"/>
  <c r="A27" i="12"/>
  <c r="A26" i="6"/>
  <c r="A26" i="2"/>
  <c r="A34" i="6"/>
  <c r="A34" i="2"/>
  <c r="A38" i="4"/>
  <c r="A12" i="7"/>
  <c r="A16" i="9"/>
  <c r="A20" i="11"/>
  <c r="A32" i="1"/>
  <c r="A37" i="3"/>
  <c r="A11" i="6"/>
  <c r="A15" i="8"/>
  <c r="A19" i="10"/>
  <c r="A23" i="12"/>
  <c r="A28" i="2"/>
  <c r="A32" i="4"/>
  <c r="A36" i="6"/>
  <c r="A10" i="9"/>
  <c r="A14" i="11"/>
  <c r="A18" i="1"/>
  <c r="A23" i="3"/>
  <c r="A27" i="5"/>
  <c r="A31" i="7"/>
  <c r="A35" i="9"/>
  <c r="A39" i="11"/>
  <c r="A14" i="2"/>
  <c r="A18" i="4"/>
  <c r="A22" i="6"/>
  <c r="A26" i="8"/>
  <c r="A30" i="10"/>
  <c r="A34" i="12"/>
  <c r="A39" i="2"/>
  <c r="A13" i="5"/>
  <c r="A17" i="7"/>
  <c r="A21" i="9"/>
  <c r="A25" i="11"/>
  <c r="A29" i="1"/>
  <c r="A34" i="3"/>
  <c r="A38" i="5"/>
  <c r="A12" i="8"/>
  <c r="A16" i="10"/>
  <c r="A25" i="2"/>
  <c r="A29" i="4"/>
  <c r="A33" i="6"/>
  <c r="A37" i="8"/>
  <c r="A11" i="11"/>
  <c r="A15" i="1"/>
  <c r="A13" i="7"/>
  <c r="A38" i="7"/>
  <c r="A20" i="5"/>
  <c r="A28" i="11"/>
  <c r="A11" i="2"/>
  <c r="A27" i="10"/>
  <c r="A14" i="7"/>
  <c r="A18" i="9"/>
  <c r="A22" i="11"/>
  <c r="A26" i="1"/>
  <c r="A31" i="3"/>
  <c r="A35" i="5"/>
  <c r="A39" i="7"/>
  <c r="A13" i="10"/>
  <c r="A22" i="2"/>
  <c r="A26" i="4"/>
  <c r="A30" i="6"/>
  <c r="A34" i="8"/>
  <c r="A38" i="10"/>
  <c r="A12" i="1"/>
  <c r="A17" i="3"/>
  <c r="A21" i="5"/>
  <c r="A25" i="7"/>
  <c r="A29" i="9"/>
  <c r="A33" i="11"/>
  <c r="A37" i="1"/>
  <c r="A12" i="4"/>
  <c r="A16" i="6"/>
  <c r="A20" i="8"/>
  <c r="A24" i="10"/>
  <c r="A28" i="12"/>
  <c r="A33" i="2"/>
  <c r="A37" i="4"/>
  <c r="A11" i="7"/>
  <c r="A15" i="9"/>
  <c r="A19" i="11"/>
  <c r="A23" i="1"/>
  <c r="A36" i="3"/>
  <c r="A35" i="2"/>
  <c r="A34" i="5"/>
  <c r="A33" i="8"/>
  <c r="A12" i="3"/>
  <c r="A24" i="9"/>
  <c r="A19" i="6"/>
  <c r="A31" i="12"/>
  <c r="A36" i="2"/>
  <c r="A24" i="5"/>
  <c r="A28" i="7"/>
  <c r="A32" i="9"/>
  <c r="A36" i="11"/>
  <c r="A19" i="2"/>
  <c r="A23" i="4"/>
  <c r="A27" i="6"/>
  <c r="A31" i="8"/>
  <c r="A35" i="10"/>
  <c r="A39" i="12"/>
  <c r="A14" i="3"/>
  <c r="A18" i="5"/>
  <c r="A22" i="7"/>
  <c r="A26" i="9"/>
  <c r="A30" i="11"/>
  <c r="A34" i="1"/>
  <c r="A39" i="3"/>
  <c r="A13" i="6"/>
  <c r="A17" i="8"/>
  <c r="A21" i="10"/>
  <c r="A25" i="12"/>
  <c r="A30" i="2"/>
  <c r="A34" i="4"/>
  <c r="A38" i="6"/>
  <c r="A12" i="9"/>
  <c r="A16" i="11"/>
  <c r="A20" i="1"/>
  <c r="A25" i="3"/>
  <c r="A29" i="5"/>
  <c r="A33" i="7"/>
  <c r="A37" i="9"/>
  <c r="A16" i="2"/>
  <c r="A20" i="4"/>
  <c r="A24" i="6"/>
  <c r="A28" i="8"/>
  <c r="A32" i="10"/>
  <c r="A36" i="12"/>
  <c r="A11" i="3"/>
  <c r="A15" i="5"/>
  <c r="A19" i="7"/>
  <c r="A23" i="9"/>
  <c r="A27" i="11"/>
  <c r="A31" i="1"/>
  <c r="A17" i="9"/>
  <c r="A29" i="6"/>
  <c r="A16" i="5"/>
  <c r="A20" i="7"/>
  <c r="A15" i="4"/>
  <c r="A23" i="8"/>
  <c r="A10" i="5"/>
  <c r="A20" i="3"/>
  <c r="A28" i="3"/>
  <c r="A32" i="5"/>
  <c r="A36" i="7"/>
  <c r="A10" i="10"/>
  <c r="A27" i="2"/>
  <c r="A31" i="4"/>
  <c r="A35" i="6"/>
  <c r="A39" i="8"/>
  <c r="A13" i="11"/>
  <c r="A17" i="1"/>
  <c r="A22" i="3"/>
  <c r="A26" i="5"/>
  <c r="A30" i="7"/>
  <c r="A34" i="9"/>
  <c r="A38" i="11"/>
  <c r="A13" i="2"/>
  <c r="A17" i="4"/>
  <c r="A21" i="6"/>
  <c r="A25" i="8"/>
  <c r="A29" i="10"/>
  <c r="A33" i="12"/>
  <c r="A38" i="2"/>
  <c r="A12" i="5"/>
  <c r="A16" i="7"/>
  <c r="A20" i="9"/>
  <c r="A24" i="11"/>
  <c r="A28" i="1"/>
  <c r="A33" i="3"/>
  <c r="A37" i="5"/>
  <c r="A11" i="8"/>
  <c r="A15" i="10"/>
  <c r="A19" i="12"/>
  <c r="A24" i="2"/>
  <c r="A28" i="4"/>
  <c r="A32" i="6"/>
  <c r="A36" i="8"/>
  <c r="A10" i="11"/>
  <c r="A14" i="1"/>
  <c r="A19" i="3"/>
  <c r="A23" i="5"/>
  <c r="A27" i="7"/>
  <c r="A31" i="9"/>
  <c r="A35" i="11"/>
  <c r="A39" i="1"/>
  <c r="A10" i="6"/>
  <c r="A39" i="4"/>
  <c r="A12" i="10"/>
  <c r="A11" i="1"/>
  <c r="A36" i="1"/>
  <c r="A15" i="6"/>
  <c r="A32" i="2"/>
  <c r="A10" i="7"/>
  <c r="A14" i="9"/>
  <c r="A18" i="11"/>
  <c r="A22" i="1"/>
  <c r="A27" i="3"/>
  <c r="A31" i="5"/>
  <c r="A35" i="7"/>
  <c r="A39" i="9"/>
  <c r="A22" i="12"/>
  <c r="A30" i="3"/>
  <c r="A37" i="10"/>
  <c r="A32" i="11"/>
  <c r="A19" i="8"/>
  <c r="A36" i="4"/>
  <c r="A10" i="2"/>
  <c r="A14" i="4"/>
  <c r="A18" i="6"/>
  <c r="A22" i="8"/>
  <c r="A26" i="10"/>
  <c r="A30" i="12"/>
  <c r="A13" i="3"/>
  <c r="A17" i="5"/>
  <c r="A21" i="7"/>
  <c r="A25" i="9"/>
  <c r="A29" i="11"/>
  <c r="A33" i="1"/>
  <c r="A38" i="3"/>
  <c r="A12" i="6"/>
  <c r="A16" i="8"/>
  <c r="A20" i="10"/>
  <c r="A24" i="12"/>
  <c r="A29" i="2"/>
  <c r="A33" i="4"/>
  <c r="A37" i="6"/>
  <c r="A11" i="9"/>
  <c r="A15" i="11"/>
  <c r="A19" i="1"/>
  <c r="A24" i="3"/>
  <c r="A28" i="5"/>
  <c r="A32" i="7"/>
  <c r="A36" i="9"/>
  <c r="A15" i="2"/>
  <c r="A19" i="4"/>
  <c r="A23" i="6"/>
  <c r="A27" i="8"/>
  <c r="A31" i="10"/>
  <c r="A35" i="12"/>
  <c r="A10" i="3"/>
  <c r="A14" i="5"/>
  <c r="A18" i="7"/>
  <c r="A22" i="9"/>
  <c r="A26" i="11"/>
  <c r="A30" i="1"/>
  <c r="A35" i="3"/>
  <c r="A39" i="5"/>
  <c r="A13" i="8"/>
  <c r="A17" i="10"/>
  <c r="A21" i="12"/>
  <c r="A18" i="10"/>
  <c r="A24" i="7"/>
  <c r="A23" i="10"/>
  <c r="A22" i="4"/>
  <c r="A34" i="10"/>
  <c r="A38" i="12"/>
  <c r="A21" i="3"/>
  <c r="A25" i="5"/>
  <c r="A29" i="7"/>
  <c r="A33" i="9"/>
  <c r="A37" i="11"/>
  <c r="A12" i="2"/>
  <c r="A16" i="4"/>
  <c r="A20" i="6"/>
  <c r="A24" i="8"/>
  <c r="A28" i="10"/>
  <c r="A32" i="12"/>
  <c r="A37" i="2"/>
  <c r="A11" i="5"/>
  <c r="A15" i="7"/>
  <c r="A19" i="9"/>
  <c r="A23" i="11"/>
  <c r="A27" i="1"/>
  <c r="I7" i="1"/>
  <c r="A32" i="3"/>
  <c r="A36" i="5"/>
  <c r="A10" i="8"/>
  <c r="A14" i="10"/>
  <c r="A23" i="2"/>
  <c r="A27" i="4"/>
  <c r="A31" i="6"/>
  <c r="A35" i="8"/>
  <c r="A39" i="10"/>
  <c r="A13" i="1"/>
  <c r="A18" i="3"/>
  <c r="A22" i="5"/>
  <c r="A26" i="7"/>
  <c r="A30" i="9"/>
  <c r="A34" i="11"/>
  <c r="A38" i="1"/>
  <c r="A13" i="4"/>
  <c r="A17" i="6"/>
  <c r="A21" i="8"/>
  <c r="A25" i="10"/>
  <c r="A29" i="12"/>
  <c r="A9" i="1"/>
  <c r="A11" i="12"/>
  <c r="A14" i="12"/>
  <c r="A16" i="12"/>
  <c r="A13" i="12"/>
  <c r="A10" i="12"/>
  <c r="A15" i="12"/>
  <c r="A12" i="12"/>
  <c r="A17" i="12"/>
  <c r="A18" i="12"/>
  <c r="A20" i="12"/>
  <c r="B36" i="3"/>
  <c r="B22" i="12"/>
  <c r="B35" i="2"/>
  <c r="B39" i="4"/>
  <c r="B25" i="1"/>
  <c r="B30" i="3"/>
  <c r="B34" i="5"/>
  <c r="B38" i="7"/>
  <c r="B25" i="4"/>
  <c r="B29" i="6"/>
  <c r="B33" i="8"/>
  <c r="B37" i="10"/>
  <c r="B24" i="7"/>
  <c r="B28" i="9"/>
  <c r="B32" i="11"/>
  <c r="B36" i="1"/>
  <c r="B23" i="10"/>
  <c r="B27" i="12"/>
  <c r="B32" i="2"/>
  <c r="B36" i="4"/>
  <c r="B22" i="1"/>
  <c r="B27" i="3"/>
  <c r="B31" i="5"/>
  <c r="B35" i="7"/>
  <c r="B39" i="9"/>
  <c r="B22" i="8"/>
  <c r="B26" i="10"/>
  <c r="B30" i="12"/>
  <c r="B25" i="9"/>
  <c r="B29" i="11"/>
  <c r="B33" i="1"/>
  <c r="B38" i="3"/>
  <c r="B24" i="12"/>
  <c r="B29" i="2"/>
  <c r="B33" i="4"/>
  <c r="B37" i="6"/>
  <c r="B24" i="3"/>
  <c r="B28" i="5"/>
  <c r="B32" i="7"/>
  <c r="B36" i="9"/>
  <c r="B23" i="6"/>
  <c r="B27" i="8"/>
  <c r="B31" i="10"/>
  <c r="B35" i="12"/>
  <c r="B22" i="9"/>
  <c r="B26" i="11"/>
  <c r="B30" i="1"/>
  <c r="B35" i="3"/>
  <c r="B39" i="5"/>
  <c r="B22" i="4"/>
  <c r="B30" i="8"/>
  <c r="B34" i="10"/>
  <c r="B38" i="12"/>
  <c r="B25" i="5"/>
  <c r="B29" i="7"/>
  <c r="B33" i="9"/>
  <c r="B37" i="11"/>
  <c r="B24" i="8"/>
  <c r="B28" i="10"/>
  <c r="B32" i="12"/>
  <c r="B37" i="2"/>
  <c r="B23" i="11"/>
  <c r="B27" i="1"/>
  <c r="B32" i="3"/>
  <c r="B36" i="5"/>
  <c r="B23" i="2"/>
  <c r="B27" i="4"/>
  <c r="B31" i="6"/>
  <c r="B35" i="8"/>
  <c r="B39" i="10"/>
  <c r="B22" i="5"/>
  <c r="B26" i="7"/>
  <c r="B30" i="9"/>
  <c r="B34" i="11"/>
  <c r="B38" i="1"/>
  <c r="B25" i="10"/>
  <c r="B29" i="12"/>
  <c r="B26" i="6"/>
  <c r="B26" i="2"/>
  <c r="B30" i="4"/>
  <c r="B34" i="6"/>
  <c r="B38" i="8"/>
  <c r="B24" i="1"/>
  <c r="B29" i="3"/>
  <c r="B33" i="5"/>
  <c r="B37" i="7"/>
  <c r="B24" i="4"/>
  <c r="B28" i="6"/>
  <c r="B32" i="8"/>
  <c r="B36" i="10"/>
  <c r="B23" i="7"/>
  <c r="B27" i="9"/>
  <c r="B31" i="11"/>
  <c r="B35" i="1"/>
  <c r="B22" i="10"/>
  <c r="B26" i="12"/>
  <c r="B31" i="2"/>
  <c r="B35" i="4"/>
  <c r="B39" i="6"/>
  <c r="B26" i="3"/>
  <c r="B30" i="5"/>
  <c r="B34" i="7"/>
  <c r="B38" i="9"/>
  <c r="B25" i="6"/>
  <c r="B29" i="8"/>
  <c r="B33" i="10"/>
  <c r="B37" i="12"/>
  <c r="B34" i="2"/>
  <c r="B32" i="1"/>
  <c r="B37" i="3"/>
  <c r="B23" i="12"/>
  <c r="B28" i="2"/>
  <c r="B32" i="4"/>
  <c r="B36" i="6"/>
  <c r="B23" i="3"/>
  <c r="B27" i="5"/>
  <c r="B31" i="7"/>
  <c r="B35" i="9"/>
  <c r="B39" i="11"/>
  <c r="B22" i="6"/>
  <c r="B26" i="8"/>
  <c r="B30" i="10"/>
  <c r="B34" i="12"/>
  <c r="B39" i="2"/>
  <c r="B25" i="11"/>
  <c r="B29" i="1"/>
  <c r="B34" i="3"/>
  <c r="B38" i="5"/>
  <c r="B25" i="2"/>
  <c r="B29" i="4"/>
  <c r="B33" i="6"/>
  <c r="B37" i="8"/>
  <c r="B24" i="9"/>
  <c r="B28" i="11"/>
  <c r="B23" i="8"/>
  <c r="B27" i="10"/>
  <c r="B31" i="12"/>
  <c r="B36" i="2"/>
  <c r="B22" i="11"/>
  <c r="B26" i="1"/>
  <c r="B31" i="3"/>
  <c r="B35" i="5"/>
  <c r="B39" i="7"/>
  <c r="B22" i="2"/>
  <c r="B26" i="4"/>
  <c r="B30" i="6"/>
  <c r="B34" i="8"/>
  <c r="B38" i="10"/>
  <c r="B25" i="7"/>
  <c r="B29" i="9"/>
  <c r="B33" i="11"/>
  <c r="B37" i="1"/>
  <c r="B24" i="10"/>
  <c r="B28" i="12"/>
  <c r="B33" i="2"/>
  <c r="B37" i="4"/>
  <c r="B23" i="1"/>
  <c r="B24" i="5"/>
  <c r="B28" i="7"/>
  <c r="B32" i="9"/>
  <c r="B36" i="11"/>
  <c r="B23" i="4"/>
  <c r="B27" i="6"/>
  <c r="B31" i="8"/>
  <c r="B35" i="10"/>
  <c r="B39" i="12"/>
  <c r="B22" i="7"/>
  <c r="B26" i="9"/>
  <c r="B30" i="11"/>
  <c r="B34" i="1"/>
  <c r="B39" i="3"/>
  <c r="B25" i="12"/>
  <c r="B30" i="2"/>
  <c r="B34" i="4"/>
  <c r="B38" i="6"/>
  <c r="B25" i="3"/>
  <c r="B29" i="5"/>
  <c r="B33" i="7"/>
  <c r="B37" i="9"/>
  <c r="B24" i="6"/>
  <c r="B28" i="8"/>
  <c r="B32" i="10"/>
  <c r="B36" i="12"/>
  <c r="B23" i="9"/>
  <c r="B27" i="11"/>
  <c r="B31" i="1"/>
  <c r="B38" i="4"/>
  <c r="B28" i="3"/>
  <c r="B32" i="5"/>
  <c r="B36" i="7"/>
  <c r="B27" i="2"/>
  <c r="B31" i="4"/>
  <c r="B35" i="6"/>
  <c r="B39" i="8"/>
  <c r="B22" i="3"/>
  <c r="B26" i="5"/>
  <c r="B30" i="7"/>
  <c r="B34" i="9"/>
  <c r="B38" i="11"/>
  <c r="B25" i="8"/>
  <c r="B29" i="10"/>
  <c r="B33" i="12"/>
  <c r="B38" i="2"/>
  <c r="B24" i="11"/>
  <c r="B28" i="1"/>
  <c r="B33" i="3"/>
  <c r="B37" i="5"/>
  <c r="B24" i="2"/>
  <c r="B28" i="4"/>
  <c r="B32" i="6"/>
  <c r="B36" i="8"/>
  <c r="B23" i="5"/>
  <c r="B27" i="7"/>
  <c r="B31" i="9"/>
  <c r="B35" i="11"/>
  <c r="B39" i="1"/>
  <c r="B10" i="2"/>
  <c r="B10" i="6"/>
  <c r="B14" i="8"/>
  <c r="B18" i="10"/>
  <c r="B13" i="7"/>
  <c r="B17" i="9"/>
  <c r="B21" i="11"/>
  <c r="B12" i="10"/>
  <c r="B16" i="12"/>
  <c r="B21" i="2"/>
  <c r="B11" i="1"/>
  <c r="B16" i="3"/>
  <c r="B20" i="5"/>
  <c r="B11" i="4"/>
  <c r="B15" i="6"/>
  <c r="B19" i="8"/>
  <c r="B10" i="7"/>
  <c r="B14" i="9"/>
  <c r="B18" i="11"/>
  <c r="B13" i="12"/>
  <c r="B14" i="4"/>
  <c r="B18" i="6"/>
  <c r="B13" i="3"/>
  <c r="B17" i="5"/>
  <c r="B21" i="7"/>
  <c r="B12" i="6"/>
  <c r="B16" i="8"/>
  <c r="B20" i="10"/>
  <c r="B11" i="9"/>
  <c r="B15" i="11"/>
  <c r="B19" i="1"/>
  <c r="B10" i="12"/>
  <c r="B15" i="2"/>
  <c r="B19" i="4"/>
  <c r="B10" i="3"/>
  <c r="B14" i="5"/>
  <c r="B18" i="7"/>
  <c r="B13" i="8"/>
  <c r="B17" i="10"/>
  <c r="B21" i="12"/>
  <c r="B21" i="3"/>
  <c r="B12" i="2"/>
  <c r="B16" i="4"/>
  <c r="B20" i="6"/>
  <c r="B11" i="5"/>
  <c r="B15" i="7"/>
  <c r="B19" i="9"/>
  <c r="B10" i="8"/>
  <c r="B14" i="10"/>
  <c r="B18" i="12"/>
  <c r="B13" i="1"/>
  <c r="B18" i="3"/>
  <c r="B13" i="4"/>
  <c r="B17" i="6"/>
  <c r="B21" i="8"/>
  <c r="B18" i="2"/>
  <c r="B12" i="11"/>
  <c r="B11" i="10"/>
  <c r="B15" i="12"/>
  <c r="B20" i="2"/>
  <c r="B10" i="1"/>
  <c r="B15" i="3"/>
  <c r="B19" i="5"/>
  <c r="B10" i="4"/>
  <c r="B14" i="6"/>
  <c r="B18" i="8"/>
  <c r="B13" i="9"/>
  <c r="B17" i="11"/>
  <c r="B21" i="1"/>
  <c r="B12" i="12"/>
  <c r="B17" i="2"/>
  <c r="B21" i="4"/>
  <c r="B12" i="7"/>
  <c r="B16" i="9"/>
  <c r="B20" i="11"/>
  <c r="B11" i="6"/>
  <c r="B15" i="8"/>
  <c r="B19" i="10"/>
  <c r="B10" i="9"/>
  <c r="B14" i="11"/>
  <c r="B18" i="1"/>
  <c r="B14" i="2"/>
  <c r="B18" i="4"/>
  <c r="B13" i="5"/>
  <c r="B17" i="7"/>
  <c r="B21" i="9"/>
  <c r="B12" i="8"/>
  <c r="B16" i="10"/>
  <c r="B20" i="12"/>
  <c r="B11" i="11"/>
  <c r="B15" i="1"/>
  <c r="B12" i="3"/>
  <c r="B16" i="5"/>
  <c r="B20" i="7"/>
  <c r="B11" i="2"/>
  <c r="B15" i="4"/>
  <c r="B19" i="6"/>
  <c r="B10" i="5"/>
  <c r="B14" i="7"/>
  <c r="B18" i="9"/>
  <c r="B13" i="10"/>
  <c r="B17" i="12"/>
  <c r="B12" i="1"/>
  <c r="B17" i="3"/>
  <c r="B21" i="5"/>
  <c r="B12" i="4"/>
  <c r="B16" i="6"/>
  <c r="B20" i="8"/>
  <c r="B11" i="7"/>
  <c r="B15" i="9"/>
  <c r="B19" i="11"/>
  <c r="B20" i="3"/>
  <c r="B19" i="2"/>
  <c r="B14" i="3"/>
  <c r="B18" i="5"/>
  <c r="B13" i="6"/>
  <c r="B17" i="8"/>
  <c r="B21" i="10"/>
  <c r="B12" i="9"/>
  <c r="B16" i="11"/>
  <c r="B20" i="1"/>
  <c r="B11" i="12"/>
  <c r="B16" i="2"/>
  <c r="B20" i="4"/>
  <c r="B11" i="3"/>
  <c r="B15" i="5"/>
  <c r="B19" i="7"/>
  <c r="B10" i="10"/>
  <c r="B14" i="12"/>
  <c r="B13" i="11"/>
  <c r="B17" i="1"/>
  <c r="B13" i="2"/>
  <c r="B17" i="4"/>
  <c r="B21" i="6"/>
  <c r="B12" i="5"/>
  <c r="B16" i="7"/>
  <c r="B20" i="9"/>
  <c r="B11" i="8"/>
  <c r="B15" i="10"/>
  <c r="B19" i="12"/>
  <c r="B10" i="11"/>
  <c r="B14" i="1"/>
  <c r="B19" i="3"/>
  <c r="B9" i="1"/>
  <c r="I6" i="1" l="1"/>
  <c r="I7" i="8"/>
  <c r="I7" i="3"/>
  <c r="I7" i="2"/>
  <c r="I6" i="2" s="1"/>
  <c r="I7" i="9"/>
  <c r="I7" i="6"/>
  <c r="I7" i="7"/>
  <c r="I7" i="12"/>
  <c r="I7" i="10"/>
  <c r="I7" i="5"/>
  <c r="I7" i="11"/>
  <c r="I7" i="4"/>
  <c r="I6" i="11" l="1"/>
  <c r="I6" i="12"/>
  <c r="I6" i="10"/>
  <c r="I6" i="9"/>
  <c r="I6" i="7"/>
  <c r="I6" i="8"/>
  <c r="I6" i="6"/>
  <c r="I6" i="5"/>
  <c r="I6" i="4"/>
  <c r="I6" i="3"/>
</calcChain>
</file>

<file path=xl/sharedStrings.xml><?xml version="1.0" encoding="utf-8"?>
<sst xmlns="http://schemas.openxmlformats.org/spreadsheetml/2006/main" count="132" uniqueCount="9">
  <si>
    <t>Mois de :</t>
  </si>
  <si>
    <t>Semaine</t>
  </si>
  <si>
    <t>Arrivée</t>
  </si>
  <si>
    <t>Départ</t>
  </si>
  <si>
    <t>Heure du mois</t>
  </si>
  <si>
    <t>Cumul / Mois</t>
  </si>
  <si>
    <t>Calcul des horaires de travail</t>
  </si>
  <si>
    <t>Heures / Jour</t>
  </si>
  <si>
    <t>Heures / 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</si>
</sst>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&gt;=0]&quot;Sem &quot;0;General"/>
    <numFmt numFmtId="165" formatCode="h:mm;@"/>
    <numFmt numFmtId="166" formatCode="[h]:mm"/>
  </numFmts>
  <fonts count="9" x14ac:knownFonts="1">
    <font>
      <sz val="12"/>
      <color theme="1"/>
      <name val="Times New Roman"/>
      <family val="2"/>
    </font>
    <font>
      <b/>
      <sz val="12"/>
      <color theme="1"/>
      <name val="Times New Roman"/>
      <family val="2"/>
    </font>
    <font>
      <b/>
      <sz val="12"/>
      <color theme="1"/>
      <name val="Times New Roman"/>
      <family val="1"/>
    </font>
    <font>
      <b/>
      <sz val="12"/>
      <color indexed="8"/>
      <name val="Times New Roman"/>
      <family val="1"/>
    </font>
    <font>
      <sz val="12"/>
      <color theme="1"/>
      <name val="Times New Roman"/>
      <family val="1"/>
    </font>
    <font>
      <b/>
      <sz val="12"/>
      <name val="Times New Roman"/>
      <family val="1"/>
    </font>
    <font>
      <b/>
      <sz val="16"/>
      <color theme="1"/>
      <name val="Times New Roman"/>
      <family val="1"/>
    </font>
    <font>
      <b/>
      <sz val="40"/>
      <color theme="1"/>
      <name val="Monotype Corsiva"/>
      <family val="4"/>
    </font>
    <font>
      <b/>
      <sz val="40"/>
      <color indexed="8"/>
      <name val="Monotype Corsiva"/>
      <family val="4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darkDown">
        <fgColor rgb="FF00B0F0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14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/>
    <xf numFmtId="0" fontId="0" fillId="0" borderId="1" xfId="0" applyBorder="1"/>
    <xf numFmtId="20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0" xfId="0" applyNumberFormat="1"/>
    <xf numFmtId="166" fontId="0" fillId="0" borderId="0" xfId="0" applyNumberFormat="1" applyAlignment="1">
      <alignment horizontal="center"/>
    </xf>
    <xf numFmtId="166" fontId="0" fillId="0" borderId="1" xfId="0" applyNumberFormat="1" applyBorder="1" applyAlignment="1">
      <alignment horizontal="center"/>
    </xf>
    <xf numFmtId="0" fontId="2" fillId="3" borderId="1" xfId="0" applyFont="1" applyFill="1" applyBorder="1"/>
    <xf numFmtId="166" fontId="2" fillId="3" borderId="1" xfId="0" applyNumberFormat="1" applyFont="1" applyFill="1" applyBorder="1" applyAlignment="1">
      <alignment horizontal="center"/>
    </xf>
    <xf numFmtId="0" fontId="3" fillId="3" borderId="1" xfId="0" applyFont="1" applyFill="1" applyBorder="1"/>
    <xf numFmtId="166" fontId="3" fillId="3" borderId="1" xfId="0" applyNumberFormat="1" applyFont="1" applyFill="1" applyBorder="1" applyAlignment="1">
      <alignment horizontal="center"/>
    </xf>
    <xf numFmtId="165" fontId="0" fillId="0" borderId="1" xfId="0" applyNumberFormat="1" applyBorder="1"/>
    <xf numFmtId="0" fontId="2" fillId="4" borderId="3" xfId="0" applyFont="1" applyFill="1" applyBorder="1"/>
    <xf numFmtId="166" fontId="2" fillId="4" borderId="3" xfId="0" applyNumberFormat="1" applyFont="1" applyFill="1" applyBorder="1" applyAlignment="1">
      <alignment horizontal="center"/>
    </xf>
    <xf numFmtId="0" fontId="3" fillId="4" borderId="3" xfId="0" applyFont="1" applyFill="1" applyBorder="1"/>
    <xf numFmtId="166" fontId="3" fillId="4" borderId="3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4" fillId="5" borderId="0" xfId="0" applyFont="1" applyFill="1"/>
    <xf numFmtId="165" fontId="4" fillId="5" borderId="0" xfId="0" applyNumberFormat="1" applyFont="1" applyFill="1"/>
    <xf numFmtId="0" fontId="2" fillId="2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165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8" fillId="0" borderId="4" xfId="0" quotePrefix="1" applyFont="1" applyBorder="1" applyAlignment="1">
      <alignment horizontal="center" vertical="center"/>
    </xf>
    <xf numFmtId="0" fontId="8" fillId="0" borderId="5" xfId="0" quotePrefix="1" applyFont="1" applyBorder="1" applyAlignment="1">
      <alignment horizontal="center" vertical="center"/>
    </xf>
    <xf numFmtId="0" fontId="8" fillId="0" borderId="6" xfId="0" quotePrefix="1" applyFont="1" applyBorder="1" applyAlignment="1">
      <alignment horizontal="center" vertical="center"/>
    </xf>
    <xf numFmtId="0" fontId="8" fillId="0" borderId="7" xfId="0" quotePrefix="1" applyFont="1" applyBorder="1" applyAlignment="1">
      <alignment horizontal="center" vertical="center"/>
    </xf>
    <xf numFmtId="0" fontId="8" fillId="0" borderId="0" xfId="0" quotePrefix="1" applyFont="1" applyBorder="1" applyAlignment="1">
      <alignment horizontal="center" vertical="center"/>
    </xf>
    <xf numFmtId="0" fontId="8" fillId="0" borderId="8" xfId="0" quotePrefix="1" applyFont="1" applyBorder="1" applyAlignment="1">
      <alignment horizontal="center" vertical="center"/>
    </xf>
    <xf numFmtId="0" fontId="8" fillId="0" borderId="9" xfId="0" quotePrefix="1" applyFont="1" applyBorder="1" applyAlignment="1">
      <alignment horizontal="center" vertical="center"/>
    </xf>
    <xf numFmtId="0" fontId="8" fillId="0" borderId="10" xfId="0" quotePrefix="1" applyFont="1" applyBorder="1" applyAlignment="1">
      <alignment horizontal="center" vertical="center"/>
    </xf>
    <xf numFmtId="0" fontId="8" fillId="0" borderId="11" xfId="0" quotePrefix="1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</cellXfs>
  <cellStyles count="1">
    <cellStyle name="Normal" xfId="0" builtinId="0"/>
  </cellStyles>
  <dxfs count="36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FF00"/>
        </patternFill>
      </fill>
    </dxf>
    <dxf>
      <fill>
        <patternFill>
          <bgColor rgb="FF00FFFF"/>
        </patternFill>
      </fill>
    </dxf>
  </dxfs>
  <tableStyles count="0" defaultTableStyle="TableStyleMedium2" defaultPivotStyle="PivotStyleLight16"/>
  <colors>
    <mruColors>
      <color rgb="FF00FF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0" fmlaLink="$C$6" max="2030" min="2015" page="10" val="201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563880</xdr:colOff>
          <xdr:row>5</xdr:row>
          <xdr:rowOff>30480</xdr:rowOff>
        </xdr:from>
        <xdr:to>
          <xdr:col>1</xdr:col>
          <xdr:colOff>586740</xdr:colOff>
          <xdr:row>6</xdr:row>
          <xdr:rowOff>182880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39"/>
  <sheetViews>
    <sheetView workbookViewId="0">
      <selection activeCell="I7" sqref="I7"/>
    </sheetView>
  </sheetViews>
  <sheetFormatPr baseColWidth="10" defaultRowHeight="15.6" x14ac:dyDescent="0.3"/>
  <cols>
    <col min="1" max="1" width="7.59765625" bestFit="1" customWidth="1"/>
    <col min="2" max="2" width="8" bestFit="1" customWidth="1"/>
    <col min="3" max="3" width="10.09765625" style="2" bestFit="1" customWidth="1"/>
    <col min="4" max="5" width="7.09765625" style="9" customWidth="1"/>
    <col min="6" max="7" width="7.09765625" customWidth="1"/>
    <col min="8" max="8" width="13" bestFit="1" customWidth="1"/>
    <col min="9" max="9" width="12.59765625" style="10" customWidth="1"/>
  </cols>
  <sheetData>
    <row r="1" spans="1:9" s="4" customFormat="1" ht="16.2" thickTop="1" x14ac:dyDescent="0.3">
      <c r="A1" s="34" t="s">
        <v>6</v>
      </c>
      <c r="B1" s="35"/>
      <c r="C1" s="35"/>
      <c r="D1" s="35"/>
      <c r="E1" s="35"/>
      <c r="F1" s="35"/>
      <c r="G1" s="35"/>
      <c r="H1" s="35"/>
      <c r="I1" s="36"/>
    </row>
    <row r="2" spans="1:9" s="4" customFormat="1" x14ac:dyDescent="0.3">
      <c r="A2" s="37"/>
      <c r="B2" s="38"/>
      <c r="C2" s="38"/>
      <c r="D2" s="38"/>
      <c r="E2" s="38"/>
      <c r="F2" s="38"/>
      <c r="G2" s="38"/>
      <c r="H2" s="38"/>
      <c r="I2" s="39"/>
    </row>
    <row r="3" spans="1:9" s="4" customFormat="1" x14ac:dyDescent="0.3">
      <c r="A3" s="37"/>
      <c r="B3" s="38"/>
      <c r="C3" s="38"/>
      <c r="D3" s="38"/>
      <c r="E3" s="38"/>
      <c r="F3" s="38"/>
      <c r="G3" s="38"/>
      <c r="H3" s="38"/>
      <c r="I3" s="39"/>
    </row>
    <row r="4" spans="1:9" s="4" customFormat="1" x14ac:dyDescent="0.3">
      <c r="A4" s="37"/>
      <c r="B4" s="38"/>
      <c r="C4" s="38"/>
      <c r="D4" s="38"/>
      <c r="E4" s="38"/>
      <c r="F4" s="38"/>
      <c r="G4" s="38"/>
      <c r="H4" s="38"/>
      <c r="I4" s="39"/>
    </row>
    <row r="5" spans="1:9" s="4" customFormat="1" ht="16.2" thickBot="1" x14ac:dyDescent="0.35">
      <c r="A5" s="40"/>
      <c r="B5" s="41"/>
      <c r="C5" s="41"/>
      <c r="D5" s="41"/>
      <c r="E5" s="41"/>
      <c r="F5" s="41"/>
      <c r="G5" s="41"/>
      <c r="H5" s="41"/>
      <c r="I5" s="42"/>
    </row>
    <row r="6" spans="1:9" s="4" customFormat="1" ht="16.2" thickTop="1" x14ac:dyDescent="0.3">
      <c r="A6" s="23"/>
      <c r="B6" s="23"/>
      <c r="C6" s="43">
        <v>2017</v>
      </c>
      <c r="D6" s="24"/>
      <c r="E6" s="24"/>
      <c r="F6" s="23"/>
      <c r="G6" s="23"/>
      <c r="H6" s="17" t="s">
        <v>5</v>
      </c>
      <c r="I6" s="18">
        <f ca="1">I7</f>
        <v>0</v>
      </c>
    </row>
    <row r="7" spans="1:9" s="4" customFormat="1" x14ac:dyDescent="0.3">
      <c r="A7" s="23"/>
      <c r="B7" s="23"/>
      <c r="C7" s="44"/>
      <c r="D7" s="24"/>
      <c r="E7" s="24"/>
      <c r="F7" s="23"/>
      <c r="G7" s="23"/>
      <c r="H7" s="14" t="s">
        <v>4</v>
      </c>
      <c r="I7" s="15">
        <f ca="1">SUM(I9:I39)</f>
        <v>0</v>
      </c>
    </row>
    <row r="8" spans="1:9" x14ac:dyDescent="0.3">
      <c r="A8" s="25" t="s">
        <v>1</v>
      </c>
      <c r="B8" s="26" t="s">
        <v>0</v>
      </c>
      <c r="C8" s="27" t="str">
        <f ca="1">MID(CELL("nomfichier",C8),FIND("]",CELL("nomfichier",C8))+1,20)</f>
        <v>Janvier</v>
      </c>
      <c r="D8" s="31" t="s">
        <v>2</v>
      </c>
      <c r="E8" s="31" t="s">
        <v>3</v>
      </c>
      <c r="F8" s="32" t="s">
        <v>2</v>
      </c>
      <c r="G8" s="33" t="s">
        <v>3</v>
      </c>
      <c r="H8" s="21" t="s">
        <v>7</v>
      </c>
      <c r="I8" s="22" t="s">
        <v>8</v>
      </c>
    </row>
    <row r="9" spans="1:9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Dim</v>
      </c>
      <c r="C9" s="1">
        <f t="shared" ref="C9:C39" ca="1" si="0">IF(MONTH(DATE($C$6,MONTH(1&amp;$C$8),ROW()-8))=MONTH(1&amp;$C$8),DATE($C$6,MONTH(1&amp;$C$8),ROW()-8),"")</f>
        <v>42736</v>
      </c>
      <c r="D9" s="16"/>
      <c r="E9" s="16"/>
      <c r="F9" s="5"/>
      <c r="G9" s="5"/>
      <c r="H9" s="8">
        <f>MOD(G9-D9,1)-MOD(F9-E9,1)</f>
        <v>0</v>
      </c>
      <c r="I9" s="11">
        <f t="shared" ref="I9:I39" ca="1" si="1">IFERROR(IF(WEEKDAY($C9)=1,SUM($H3:$H9),""),"")</f>
        <v>0</v>
      </c>
    </row>
    <row r="10" spans="1:9" x14ac:dyDescent="0.3">
      <c r="A10" s="7">
        <f t="shared" ref="A10:A39" ca="1" si="2">IFERROR(IF(WEEKDAY(C10,2)=1,WEEKNUM(C10,21),""),"")</f>
        <v>1</v>
      </c>
      <c r="B10" s="3" t="str">
        <f t="shared" ref="B10:B39" ca="1" si="3">IFERROR(CHOOSE(WEEKDAY(C10),"Dim","Lun","Mar","Mer","Jeu","Ven","Sam"),"")</f>
        <v>Lun</v>
      </c>
      <c r="C10" s="1">
        <f t="shared" ca="1" si="0"/>
        <v>42737</v>
      </c>
      <c r="D10" s="16"/>
      <c r="E10" s="16"/>
      <c r="F10" s="5"/>
      <c r="G10" s="5"/>
      <c r="H10" s="8">
        <f t="shared" ref="H10:H39" si="4">MOD(G10-D10,1)-MOD(F10-E10,1)</f>
        <v>0</v>
      </c>
      <c r="I10" s="11" t="str">
        <f t="shared" ca="1" si="1"/>
        <v/>
      </c>
    </row>
    <row r="11" spans="1:9" x14ac:dyDescent="0.3">
      <c r="A11" s="7" t="str">
        <f t="shared" ca="1" si="2"/>
        <v/>
      </c>
      <c r="B11" s="3" t="str">
        <f t="shared" ca="1" si="3"/>
        <v>Mar</v>
      </c>
      <c r="C11" s="1">
        <f t="shared" ca="1" si="0"/>
        <v>42738</v>
      </c>
      <c r="D11" s="16"/>
      <c r="E11" s="16"/>
      <c r="F11" s="5"/>
      <c r="G11" s="5"/>
      <c r="H11" s="8">
        <f t="shared" si="4"/>
        <v>0</v>
      </c>
      <c r="I11" s="11" t="str">
        <f t="shared" ca="1" si="1"/>
        <v/>
      </c>
    </row>
    <row r="12" spans="1:9" x14ac:dyDescent="0.3">
      <c r="A12" s="7" t="str">
        <f t="shared" ca="1" si="2"/>
        <v/>
      </c>
      <c r="B12" s="3" t="str">
        <f t="shared" ca="1" si="3"/>
        <v>Mer</v>
      </c>
      <c r="C12" s="1">
        <f t="shared" ca="1" si="0"/>
        <v>42739</v>
      </c>
      <c r="D12" s="16"/>
      <c r="E12" s="16"/>
      <c r="F12" s="5"/>
      <c r="G12" s="5"/>
      <c r="H12" s="8">
        <f t="shared" si="4"/>
        <v>0</v>
      </c>
      <c r="I12" s="11" t="str">
        <f t="shared" ca="1" si="1"/>
        <v/>
      </c>
    </row>
    <row r="13" spans="1:9" x14ac:dyDescent="0.3">
      <c r="A13" s="7" t="str">
        <f t="shared" ca="1" si="2"/>
        <v/>
      </c>
      <c r="B13" s="3" t="str">
        <f t="shared" ca="1" si="3"/>
        <v>Jeu</v>
      </c>
      <c r="C13" s="1">
        <f t="shared" ca="1" si="0"/>
        <v>42740</v>
      </c>
      <c r="D13" s="16"/>
      <c r="E13" s="16"/>
      <c r="F13" s="5"/>
      <c r="G13" s="5"/>
      <c r="H13" s="8">
        <f t="shared" si="4"/>
        <v>0</v>
      </c>
      <c r="I13" s="11" t="str">
        <f t="shared" ca="1" si="1"/>
        <v/>
      </c>
    </row>
    <row r="14" spans="1:9" x14ac:dyDescent="0.3">
      <c r="A14" s="7" t="str">
        <f t="shared" ca="1" si="2"/>
        <v/>
      </c>
      <c r="B14" s="3" t="str">
        <f t="shared" ca="1" si="3"/>
        <v>Ven</v>
      </c>
      <c r="C14" s="1">
        <f t="shared" ca="1" si="0"/>
        <v>42741</v>
      </c>
      <c r="D14" s="16"/>
      <c r="E14" s="16"/>
      <c r="F14" s="5"/>
      <c r="G14" s="5"/>
      <c r="H14" s="8">
        <f t="shared" si="4"/>
        <v>0</v>
      </c>
      <c r="I14" s="11" t="str">
        <f t="shared" ca="1" si="1"/>
        <v/>
      </c>
    </row>
    <row r="15" spans="1:9" x14ac:dyDescent="0.3">
      <c r="A15" s="7" t="str">
        <f t="shared" ca="1" si="2"/>
        <v/>
      </c>
      <c r="B15" s="3" t="str">
        <f t="shared" ca="1" si="3"/>
        <v>Sam</v>
      </c>
      <c r="C15" s="1">
        <f t="shared" ca="1" si="0"/>
        <v>42742</v>
      </c>
      <c r="D15" s="16"/>
      <c r="E15" s="16"/>
      <c r="F15" s="5"/>
      <c r="G15" s="5"/>
      <c r="H15" s="8">
        <f t="shared" si="4"/>
        <v>0</v>
      </c>
      <c r="I15" s="11" t="str">
        <f t="shared" ca="1" si="1"/>
        <v/>
      </c>
    </row>
    <row r="16" spans="1:9" x14ac:dyDescent="0.3">
      <c r="A16" s="7" t="str">
        <f t="shared" ca="1" si="2"/>
        <v/>
      </c>
      <c r="B16" s="3" t="str">
        <f t="shared" ca="1" si="3"/>
        <v>Dim</v>
      </c>
      <c r="C16" s="1">
        <f t="shared" ca="1" si="0"/>
        <v>42743</v>
      </c>
      <c r="D16" s="16"/>
      <c r="E16" s="16"/>
      <c r="F16" s="5"/>
      <c r="G16" s="5"/>
      <c r="H16" s="8">
        <f t="shared" si="4"/>
        <v>0</v>
      </c>
      <c r="I16" s="11">
        <f t="shared" ca="1" si="1"/>
        <v>0</v>
      </c>
    </row>
    <row r="17" spans="1:9" x14ac:dyDescent="0.3">
      <c r="A17" s="7">
        <f t="shared" ca="1" si="2"/>
        <v>2</v>
      </c>
      <c r="B17" s="3" t="str">
        <f t="shared" ca="1" si="3"/>
        <v>Lun</v>
      </c>
      <c r="C17" s="1">
        <f t="shared" ca="1" si="0"/>
        <v>42744</v>
      </c>
      <c r="D17" s="16"/>
      <c r="E17" s="16"/>
      <c r="F17" s="5"/>
      <c r="G17" s="5"/>
      <c r="H17" s="8">
        <f t="shared" si="4"/>
        <v>0</v>
      </c>
      <c r="I17" s="11" t="str">
        <f t="shared" ca="1" si="1"/>
        <v/>
      </c>
    </row>
    <row r="18" spans="1:9" x14ac:dyDescent="0.3">
      <c r="A18" s="7" t="str">
        <f t="shared" ca="1" si="2"/>
        <v/>
      </c>
      <c r="B18" s="3" t="str">
        <f t="shared" ca="1" si="3"/>
        <v>Mar</v>
      </c>
      <c r="C18" s="1">
        <f t="shared" ca="1" si="0"/>
        <v>42745</v>
      </c>
      <c r="D18" s="16"/>
      <c r="E18" s="16"/>
      <c r="F18" s="5"/>
      <c r="G18" s="5"/>
      <c r="H18" s="8">
        <f t="shared" si="4"/>
        <v>0</v>
      </c>
      <c r="I18" s="11" t="str">
        <f t="shared" ca="1" si="1"/>
        <v/>
      </c>
    </row>
    <row r="19" spans="1:9" x14ac:dyDescent="0.3">
      <c r="A19" s="7" t="str">
        <f t="shared" ca="1" si="2"/>
        <v/>
      </c>
      <c r="B19" s="3" t="str">
        <f t="shared" ca="1" si="3"/>
        <v>Mer</v>
      </c>
      <c r="C19" s="1">
        <f t="shared" ca="1" si="0"/>
        <v>42746</v>
      </c>
      <c r="D19" s="16"/>
      <c r="E19" s="16"/>
      <c r="F19" s="5"/>
      <c r="G19" s="5"/>
      <c r="H19" s="8">
        <f t="shared" si="4"/>
        <v>0</v>
      </c>
      <c r="I19" s="11" t="str">
        <f t="shared" ca="1" si="1"/>
        <v/>
      </c>
    </row>
    <row r="20" spans="1:9" x14ac:dyDescent="0.3">
      <c r="A20" s="7" t="str">
        <f t="shared" ca="1" si="2"/>
        <v/>
      </c>
      <c r="B20" s="3" t="str">
        <f t="shared" ca="1" si="3"/>
        <v>Jeu</v>
      </c>
      <c r="C20" s="1">
        <f t="shared" ca="1" si="0"/>
        <v>42747</v>
      </c>
      <c r="D20" s="16"/>
      <c r="E20" s="16"/>
      <c r="F20" s="5"/>
      <c r="G20" s="5"/>
      <c r="H20" s="8">
        <f t="shared" si="4"/>
        <v>0</v>
      </c>
      <c r="I20" s="11" t="str">
        <f t="shared" ca="1" si="1"/>
        <v/>
      </c>
    </row>
    <row r="21" spans="1:9" x14ac:dyDescent="0.3">
      <c r="A21" s="7" t="str">
        <f t="shared" ca="1" si="2"/>
        <v/>
      </c>
      <c r="B21" s="3" t="str">
        <f t="shared" ca="1" si="3"/>
        <v>Ven</v>
      </c>
      <c r="C21" s="1">
        <f t="shared" ca="1" si="0"/>
        <v>42748</v>
      </c>
      <c r="D21" s="16"/>
      <c r="E21" s="16"/>
      <c r="F21" s="5"/>
      <c r="G21" s="5"/>
      <c r="H21" s="8">
        <f t="shared" si="4"/>
        <v>0</v>
      </c>
      <c r="I21" s="11" t="str">
        <f t="shared" ca="1" si="1"/>
        <v/>
      </c>
    </row>
    <row r="22" spans="1:9" x14ac:dyDescent="0.3">
      <c r="A22" s="7" t="str">
        <f t="shared" ca="1" si="2"/>
        <v/>
      </c>
      <c r="B22" s="3" t="str">
        <f t="shared" ca="1" si="3"/>
        <v>Sam</v>
      </c>
      <c r="C22" s="1">
        <f t="shared" ca="1" si="0"/>
        <v>42749</v>
      </c>
      <c r="D22" s="16"/>
      <c r="E22" s="16"/>
      <c r="F22" s="5"/>
      <c r="G22" s="5"/>
      <c r="H22" s="8">
        <f t="shared" si="4"/>
        <v>0</v>
      </c>
      <c r="I22" s="11" t="str">
        <f t="shared" ca="1" si="1"/>
        <v/>
      </c>
    </row>
    <row r="23" spans="1:9" x14ac:dyDescent="0.3">
      <c r="A23" s="7" t="str">
        <f t="shared" ca="1" si="2"/>
        <v/>
      </c>
      <c r="B23" s="3" t="str">
        <f t="shared" ca="1" si="3"/>
        <v>Dim</v>
      </c>
      <c r="C23" s="1">
        <f t="shared" ca="1" si="0"/>
        <v>42750</v>
      </c>
      <c r="D23" s="16"/>
      <c r="E23" s="16"/>
      <c r="F23" s="5"/>
      <c r="G23" s="5"/>
      <c r="H23" s="8">
        <f t="shared" si="4"/>
        <v>0</v>
      </c>
      <c r="I23" s="11">
        <f t="shared" ca="1" si="1"/>
        <v>0</v>
      </c>
    </row>
    <row r="24" spans="1:9" x14ac:dyDescent="0.3">
      <c r="A24" s="7">
        <f t="shared" ca="1" si="2"/>
        <v>3</v>
      </c>
      <c r="B24" s="3" t="str">
        <f t="shared" ca="1" si="3"/>
        <v>Lun</v>
      </c>
      <c r="C24" s="1">
        <f t="shared" ca="1" si="0"/>
        <v>42751</v>
      </c>
      <c r="D24" s="16"/>
      <c r="E24" s="16"/>
      <c r="F24" s="5"/>
      <c r="G24" s="5"/>
      <c r="H24" s="8">
        <f t="shared" si="4"/>
        <v>0</v>
      </c>
      <c r="I24" s="11" t="str">
        <f t="shared" ca="1" si="1"/>
        <v/>
      </c>
    </row>
    <row r="25" spans="1:9" x14ac:dyDescent="0.3">
      <c r="A25" s="7" t="str">
        <f t="shared" ca="1" si="2"/>
        <v/>
      </c>
      <c r="B25" s="3" t="str">
        <f t="shared" ca="1" si="3"/>
        <v>Mar</v>
      </c>
      <c r="C25" s="1">
        <f t="shared" ca="1" si="0"/>
        <v>42752</v>
      </c>
      <c r="D25" s="16"/>
      <c r="E25" s="16"/>
      <c r="F25" s="5"/>
      <c r="G25" s="5"/>
      <c r="H25" s="8">
        <f t="shared" si="4"/>
        <v>0</v>
      </c>
      <c r="I25" s="11" t="str">
        <f t="shared" ca="1" si="1"/>
        <v/>
      </c>
    </row>
    <row r="26" spans="1:9" x14ac:dyDescent="0.3">
      <c r="A26" s="7" t="str">
        <f t="shared" ca="1" si="2"/>
        <v/>
      </c>
      <c r="B26" s="3" t="str">
        <f t="shared" ca="1" si="3"/>
        <v>Mer</v>
      </c>
      <c r="C26" s="1">
        <f t="shared" ca="1" si="0"/>
        <v>42753</v>
      </c>
      <c r="D26" s="16"/>
      <c r="E26" s="16"/>
      <c r="F26" s="5"/>
      <c r="G26" s="5"/>
      <c r="H26" s="8">
        <f t="shared" si="4"/>
        <v>0</v>
      </c>
      <c r="I26" s="11" t="str">
        <f t="shared" ca="1" si="1"/>
        <v/>
      </c>
    </row>
    <row r="27" spans="1:9" x14ac:dyDescent="0.3">
      <c r="A27" s="7" t="str">
        <f t="shared" ca="1" si="2"/>
        <v/>
      </c>
      <c r="B27" s="3" t="str">
        <f t="shared" ca="1" si="3"/>
        <v>Jeu</v>
      </c>
      <c r="C27" s="1">
        <f t="shared" ca="1" si="0"/>
        <v>42754</v>
      </c>
      <c r="D27" s="16"/>
      <c r="E27" s="16"/>
      <c r="F27" s="5"/>
      <c r="G27" s="5"/>
      <c r="H27" s="8">
        <f t="shared" si="4"/>
        <v>0</v>
      </c>
      <c r="I27" s="11" t="str">
        <f t="shared" ca="1" si="1"/>
        <v/>
      </c>
    </row>
    <row r="28" spans="1:9" x14ac:dyDescent="0.3">
      <c r="A28" s="7" t="str">
        <f t="shared" ca="1" si="2"/>
        <v/>
      </c>
      <c r="B28" s="3" t="str">
        <f t="shared" ca="1" si="3"/>
        <v>Ven</v>
      </c>
      <c r="C28" s="1">
        <f t="shared" ca="1" si="0"/>
        <v>42755</v>
      </c>
      <c r="D28" s="16"/>
      <c r="E28" s="16"/>
      <c r="F28" s="5"/>
      <c r="G28" s="5"/>
      <c r="H28" s="8">
        <f t="shared" si="4"/>
        <v>0</v>
      </c>
      <c r="I28" s="11" t="str">
        <f t="shared" ca="1" si="1"/>
        <v/>
      </c>
    </row>
    <row r="29" spans="1:9" x14ac:dyDescent="0.3">
      <c r="A29" s="7" t="str">
        <f t="shared" ca="1" si="2"/>
        <v/>
      </c>
      <c r="B29" s="3" t="str">
        <f t="shared" ca="1" si="3"/>
        <v>Sam</v>
      </c>
      <c r="C29" s="1">
        <f t="shared" ca="1" si="0"/>
        <v>42756</v>
      </c>
      <c r="D29" s="16"/>
      <c r="E29" s="16"/>
      <c r="F29" s="5"/>
      <c r="G29" s="5"/>
      <c r="H29" s="8">
        <f t="shared" si="4"/>
        <v>0</v>
      </c>
      <c r="I29" s="11" t="str">
        <f t="shared" ca="1" si="1"/>
        <v/>
      </c>
    </row>
    <row r="30" spans="1:9" x14ac:dyDescent="0.3">
      <c r="A30" s="7" t="str">
        <f t="shared" ca="1" si="2"/>
        <v/>
      </c>
      <c r="B30" s="3" t="str">
        <f t="shared" ca="1" si="3"/>
        <v>Dim</v>
      </c>
      <c r="C30" s="1">
        <f t="shared" ca="1" si="0"/>
        <v>42757</v>
      </c>
      <c r="D30" s="16"/>
      <c r="E30" s="16"/>
      <c r="F30" s="5"/>
      <c r="G30" s="5"/>
      <c r="H30" s="8">
        <f t="shared" si="4"/>
        <v>0</v>
      </c>
      <c r="I30" s="11">
        <f t="shared" ca="1" si="1"/>
        <v>0</v>
      </c>
    </row>
    <row r="31" spans="1:9" x14ac:dyDescent="0.3">
      <c r="A31" s="7">
        <f t="shared" ca="1" si="2"/>
        <v>4</v>
      </c>
      <c r="B31" s="3" t="str">
        <f t="shared" ca="1" si="3"/>
        <v>Lun</v>
      </c>
      <c r="C31" s="1">
        <f t="shared" ca="1" si="0"/>
        <v>42758</v>
      </c>
      <c r="D31" s="16"/>
      <c r="E31" s="16"/>
      <c r="F31" s="5"/>
      <c r="G31" s="5"/>
      <c r="H31" s="8">
        <f t="shared" si="4"/>
        <v>0</v>
      </c>
      <c r="I31" s="11" t="str">
        <f t="shared" ca="1" si="1"/>
        <v/>
      </c>
    </row>
    <row r="32" spans="1:9" x14ac:dyDescent="0.3">
      <c r="A32" s="7" t="str">
        <f t="shared" ca="1" si="2"/>
        <v/>
      </c>
      <c r="B32" s="3" t="str">
        <f t="shared" ca="1" si="3"/>
        <v>Mar</v>
      </c>
      <c r="C32" s="1">
        <f t="shared" ca="1" si="0"/>
        <v>42759</v>
      </c>
      <c r="D32" s="16"/>
      <c r="E32" s="16"/>
      <c r="F32" s="5"/>
      <c r="G32" s="5"/>
      <c r="H32" s="8">
        <f t="shared" si="4"/>
        <v>0</v>
      </c>
      <c r="I32" s="11" t="str">
        <f t="shared" ca="1" si="1"/>
        <v/>
      </c>
    </row>
    <row r="33" spans="1:9" x14ac:dyDescent="0.3">
      <c r="A33" s="7" t="str">
        <f t="shared" ca="1" si="2"/>
        <v/>
      </c>
      <c r="B33" s="3" t="str">
        <f t="shared" ca="1" si="3"/>
        <v>Mer</v>
      </c>
      <c r="C33" s="1">
        <f t="shared" ca="1" si="0"/>
        <v>42760</v>
      </c>
      <c r="D33" s="16"/>
      <c r="E33" s="16"/>
      <c r="F33" s="5"/>
      <c r="G33" s="5"/>
      <c r="H33" s="8">
        <f t="shared" si="4"/>
        <v>0</v>
      </c>
      <c r="I33" s="11" t="str">
        <f t="shared" ca="1" si="1"/>
        <v/>
      </c>
    </row>
    <row r="34" spans="1:9" x14ac:dyDescent="0.3">
      <c r="A34" s="7" t="str">
        <f t="shared" ca="1" si="2"/>
        <v/>
      </c>
      <c r="B34" s="3" t="str">
        <f t="shared" ca="1" si="3"/>
        <v>Jeu</v>
      </c>
      <c r="C34" s="1">
        <f t="shared" ca="1" si="0"/>
        <v>42761</v>
      </c>
      <c r="D34" s="16"/>
      <c r="E34" s="16"/>
      <c r="F34" s="5"/>
      <c r="G34" s="5"/>
      <c r="H34" s="8">
        <f t="shared" si="4"/>
        <v>0</v>
      </c>
      <c r="I34" s="11" t="str">
        <f t="shared" ca="1" si="1"/>
        <v/>
      </c>
    </row>
    <row r="35" spans="1:9" x14ac:dyDescent="0.3">
      <c r="A35" s="7" t="str">
        <f t="shared" ca="1" si="2"/>
        <v/>
      </c>
      <c r="B35" s="3" t="str">
        <f t="shared" ca="1" si="3"/>
        <v>Ven</v>
      </c>
      <c r="C35" s="1">
        <f t="shared" ca="1" si="0"/>
        <v>42762</v>
      </c>
      <c r="D35" s="16"/>
      <c r="E35" s="16"/>
      <c r="F35" s="5"/>
      <c r="G35" s="5"/>
      <c r="H35" s="8">
        <f t="shared" si="4"/>
        <v>0</v>
      </c>
      <c r="I35" s="11" t="str">
        <f t="shared" ca="1" si="1"/>
        <v/>
      </c>
    </row>
    <row r="36" spans="1:9" x14ac:dyDescent="0.3">
      <c r="A36" s="7" t="str">
        <f t="shared" ca="1" si="2"/>
        <v/>
      </c>
      <c r="B36" s="3" t="str">
        <f t="shared" ca="1" si="3"/>
        <v>Sam</v>
      </c>
      <c r="C36" s="1">
        <f t="shared" ca="1" si="0"/>
        <v>42763</v>
      </c>
      <c r="D36" s="16"/>
      <c r="E36" s="16"/>
      <c r="F36" s="5"/>
      <c r="G36" s="5"/>
      <c r="H36" s="8">
        <f t="shared" si="4"/>
        <v>0</v>
      </c>
      <c r="I36" s="11" t="str">
        <f t="shared" ca="1" si="1"/>
        <v/>
      </c>
    </row>
    <row r="37" spans="1:9" x14ac:dyDescent="0.3">
      <c r="A37" s="7" t="str">
        <f t="shared" ca="1" si="2"/>
        <v/>
      </c>
      <c r="B37" s="3" t="str">
        <f t="shared" ca="1" si="3"/>
        <v>Dim</v>
      </c>
      <c r="C37" s="1">
        <f t="shared" ca="1" si="0"/>
        <v>42764</v>
      </c>
      <c r="D37" s="16"/>
      <c r="E37" s="16"/>
      <c r="F37" s="5"/>
      <c r="G37" s="5"/>
      <c r="H37" s="8">
        <f t="shared" si="4"/>
        <v>0</v>
      </c>
      <c r="I37" s="11">
        <f t="shared" ca="1" si="1"/>
        <v>0</v>
      </c>
    </row>
    <row r="38" spans="1:9" x14ac:dyDescent="0.3">
      <c r="A38" s="7">
        <f t="shared" ca="1" si="2"/>
        <v>5</v>
      </c>
      <c r="B38" s="3" t="str">
        <f t="shared" ca="1" si="3"/>
        <v>Lun</v>
      </c>
      <c r="C38" s="1">
        <f t="shared" ca="1" si="0"/>
        <v>42765</v>
      </c>
      <c r="D38" s="16"/>
      <c r="E38" s="16"/>
      <c r="F38" s="5"/>
      <c r="G38" s="5"/>
      <c r="H38" s="8">
        <f t="shared" si="4"/>
        <v>0</v>
      </c>
      <c r="I38" s="11" t="str">
        <f t="shared" ca="1" si="1"/>
        <v/>
      </c>
    </row>
    <row r="39" spans="1:9" x14ac:dyDescent="0.3">
      <c r="A39" s="7" t="str">
        <f t="shared" ca="1" si="2"/>
        <v/>
      </c>
      <c r="B39" s="3" t="str">
        <f t="shared" ca="1" si="3"/>
        <v>Mar</v>
      </c>
      <c r="C39" s="1">
        <f t="shared" ca="1" si="0"/>
        <v>42766</v>
      </c>
      <c r="D39" s="16"/>
      <c r="E39" s="16"/>
      <c r="F39" s="5"/>
      <c r="G39" s="5"/>
      <c r="H39" s="8">
        <f t="shared" si="4"/>
        <v>0</v>
      </c>
      <c r="I39" s="11" t="str">
        <f t="shared" ca="1" si="1"/>
        <v/>
      </c>
    </row>
  </sheetData>
  <mergeCells count="2">
    <mergeCell ref="A1:I5"/>
    <mergeCell ref="C6:C7"/>
  </mergeCells>
  <conditionalFormatting sqref="A9:A39">
    <cfRule type="expression" dxfId="35" priority="3">
      <formula>$A9&lt;&gt;""</formula>
    </cfRule>
  </conditionalFormatting>
  <conditionalFormatting sqref="I9:I39">
    <cfRule type="expression" dxfId="34" priority="2">
      <formula>$I9&lt;&gt;""</formula>
    </cfRule>
  </conditionalFormatting>
  <conditionalFormatting sqref="A8:A39">
    <cfRule type="expression" dxfId="33" priority="1">
      <formula>$A8&lt;&gt;""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Spinner 3">
              <controlPr defaultSize="0" autoPict="0">
                <anchor moveWithCells="1" sizeWithCells="1">
                  <from>
                    <xdr:col>0</xdr:col>
                    <xdr:colOff>563880</xdr:colOff>
                    <xdr:row>5</xdr:row>
                    <xdr:rowOff>30480</xdr:rowOff>
                  </from>
                  <to>
                    <xdr:col>1</xdr:col>
                    <xdr:colOff>586740</xdr:colOff>
                    <xdr:row>6</xdr:row>
                    <xdr:rowOff>182880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workbookViewId="0">
      <selection activeCell="J12" sqref="J12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5" width="7.09765625" style="9" customWidth="1"/>
    <col min="6" max="7" width="7.09765625" customWidth="1"/>
    <col min="8" max="8" width="13" bestFit="1" customWidth="1"/>
    <col min="9" max="9" width="12.59765625" style="10" customWidth="1"/>
  </cols>
  <sheetData>
    <row r="1" spans="1:9" s="4" customFormat="1" ht="16.2" thickTop="1" x14ac:dyDescent="0.3">
      <c r="A1" s="45" t="s">
        <v>6</v>
      </c>
      <c r="B1" s="46"/>
      <c r="C1" s="46"/>
      <c r="D1" s="46"/>
      <c r="E1" s="46"/>
      <c r="F1" s="46"/>
      <c r="G1" s="46"/>
      <c r="H1" s="46"/>
      <c r="I1" s="47"/>
    </row>
    <row r="2" spans="1:9" s="4" customFormat="1" x14ac:dyDescent="0.3">
      <c r="A2" s="48"/>
      <c r="B2" s="49"/>
      <c r="C2" s="49"/>
      <c r="D2" s="49"/>
      <c r="E2" s="49"/>
      <c r="F2" s="49"/>
      <c r="G2" s="49"/>
      <c r="H2" s="49"/>
      <c r="I2" s="50"/>
    </row>
    <row r="3" spans="1:9" s="4" customFormat="1" x14ac:dyDescent="0.3">
      <c r="A3" s="48"/>
      <c r="B3" s="49"/>
      <c r="C3" s="49"/>
      <c r="D3" s="49"/>
      <c r="E3" s="49"/>
      <c r="F3" s="49"/>
      <c r="G3" s="49"/>
      <c r="H3" s="49"/>
      <c r="I3" s="50"/>
    </row>
    <row r="4" spans="1:9" s="4" customFormat="1" x14ac:dyDescent="0.3">
      <c r="A4" s="48"/>
      <c r="B4" s="49"/>
      <c r="C4" s="49"/>
      <c r="D4" s="49"/>
      <c r="E4" s="49"/>
      <c r="F4" s="49"/>
      <c r="G4" s="49"/>
      <c r="H4" s="49"/>
      <c r="I4" s="50"/>
    </row>
    <row r="5" spans="1:9" s="4" customFormat="1" ht="16.2" thickBot="1" x14ac:dyDescent="0.35">
      <c r="A5" s="51"/>
      <c r="B5" s="52"/>
      <c r="C5" s="52"/>
      <c r="D5" s="52"/>
      <c r="E5" s="52"/>
      <c r="F5" s="52"/>
      <c r="G5" s="52"/>
      <c r="H5" s="52"/>
      <c r="I5" s="53"/>
    </row>
    <row r="6" spans="1:9" s="4" customFormat="1" ht="16.2" thickTop="1" x14ac:dyDescent="0.3">
      <c r="A6" s="23"/>
      <c r="B6" s="23"/>
      <c r="C6" s="43">
        <f>Janvier!C6</f>
        <v>2017</v>
      </c>
      <c r="D6" s="24"/>
      <c r="E6" s="24"/>
      <c r="F6" s="23"/>
      <c r="G6" s="23"/>
      <c r="H6" s="19" t="s">
        <v>5</v>
      </c>
      <c r="I6" s="20">
        <f ca="1">SUM(Janvier:Février!I7)</f>
        <v>0</v>
      </c>
    </row>
    <row r="7" spans="1:9" s="4" customFormat="1" x14ac:dyDescent="0.3">
      <c r="A7" s="23"/>
      <c r="B7" s="23"/>
      <c r="C7" s="44"/>
      <c r="D7" s="24"/>
      <c r="E7" s="24"/>
      <c r="F7" s="23"/>
      <c r="G7" s="23"/>
      <c r="H7" s="14" t="s">
        <v>4</v>
      </c>
      <c r="I7" s="15">
        <f ca="1">SUM(I9:I39)</f>
        <v>0</v>
      </c>
    </row>
    <row r="8" spans="1:9" x14ac:dyDescent="0.3">
      <c r="A8" s="25" t="s">
        <v>1</v>
      </c>
      <c r="B8" s="26" t="s">
        <v>0</v>
      </c>
      <c r="C8" s="27" t="str">
        <f ca="1">MID(CELL("nomfichier",C8),FIND("]",CELL("nomfichier",C8))+1,20)</f>
        <v>Février</v>
      </c>
      <c r="D8" s="28" t="s">
        <v>2</v>
      </c>
      <c r="E8" s="28" t="s">
        <v>3</v>
      </c>
      <c r="F8" s="29" t="s">
        <v>2</v>
      </c>
      <c r="G8" s="30" t="s">
        <v>3</v>
      </c>
      <c r="H8" s="21" t="s">
        <v>7</v>
      </c>
      <c r="I8" s="22" t="s">
        <v>8</v>
      </c>
    </row>
    <row r="9" spans="1:9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Mer</v>
      </c>
      <c r="C9" s="1">
        <f t="shared" ref="C9:C39" ca="1" si="0">IF(MONTH(DATE($C$6,MONTH(1&amp;$C$8),ROW()-8))=MONTH(1&amp;$C$8),DATE($C$6,MONTH(1&amp;$C$8),ROW()-8),"")</f>
        <v>42767</v>
      </c>
      <c r="D9" s="16"/>
      <c r="E9" s="16"/>
      <c r="F9" s="5"/>
      <c r="G9" s="5"/>
      <c r="H9" s="8">
        <f>MOD(G9-D9,1)-MOD(F9-E9,1)</f>
        <v>0</v>
      </c>
      <c r="I9" s="11" t="str">
        <f t="shared" ref="I9:I39" ca="1" si="1">IFERROR(IF(WEEKDAY($C9)=1,SUM($H3:$H9),""),"")</f>
        <v/>
      </c>
    </row>
    <row r="10" spans="1:9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Jeu</v>
      </c>
      <c r="C10" s="1">
        <f t="shared" ca="1" si="0"/>
        <v>42768</v>
      </c>
      <c r="D10" s="16"/>
      <c r="E10" s="16"/>
      <c r="F10" s="5"/>
      <c r="G10" s="5"/>
      <c r="H10" s="8">
        <f t="shared" ref="H10:H39" si="4">MOD(G10-D10,1)-MOD(F10-E10,1)</f>
        <v>0</v>
      </c>
      <c r="I10" s="11" t="str">
        <f t="shared" ca="1" si="1"/>
        <v/>
      </c>
    </row>
    <row r="11" spans="1:9" x14ac:dyDescent="0.3">
      <c r="A11" s="7" t="str">
        <f t="shared" ca="1" si="2"/>
        <v/>
      </c>
      <c r="B11" s="3" t="str">
        <f t="shared" ca="1" si="3"/>
        <v>Ven</v>
      </c>
      <c r="C11" s="1">
        <f t="shared" ca="1" si="0"/>
        <v>42769</v>
      </c>
      <c r="D11" s="16"/>
      <c r="E11" s="16"/>
      <c r="F11" s="5"/>
      <c r="G11" s="5"/>
      <c r="H11" s="8">
        <f t="shared" si="4"/>
        <v>0</v>
      </c>
      <c r="I11" s="11" t="str">
        <f t="shared" ca="1" si="1"/>
        <v/>
      </c>
    </row>
    <row r="12" spans="1:9" x14ac:dyDescent="0.3">
      <c r="A12" s="7" t="str">
        <f t="shared" ca="1" si="2"/>
        <v/>
      </c>
      <c r="B12" s="3" t="str">
        <f t="shared" ca="1" si="3"/>
        <v>Sam</v>
      </c>
      <c r="C12" s="1">
        <f t="shared" ca="1" si="0"/>
        <v>42770</v>
      </c>
      <c r="D12" s="16"/>
      <c r="E12" s="16"/>
      <c r="F12" s="5"/>
      <c r="G12" s="5"/>
      <c r="H12" s="8">
        <f t="shared" si="4"/>
        <v>0</v>
      </c>
      <c r="I12" s="11" t="str">
        <f t="shared" ca="1" si="1"/>
        <v/>
      </c>
    </row>
    <row r="13" spans="1:9" x14ac:dyDescent="0.3">
      <c r="A13" s="7" t="str">
        <f t="shared" ca="1" si="2"/>
        <v/>
      </c>
      <c r="B13" s="3" t="str">
        <f t="shared" ca="1" si="3"/>
        <v>Dim</v>
      </c>
      <c r="C13" s="1">
        <f t="shared" ca="1" si="0"/>
        <v>42771</v>
      </c>
      <c r="D13" s="16"/>
      <c r="E13" s="16"/>
      <c r="F13" s="5"/>
      <c r="G13" s="5"/>
      <c r="H13" s="8">
        <f t="shared" si="4"/>
        <v>0</v>
      </c>
      <c r="I13" s="11">
        <f t="shared" ca="1" si="1"/>
        <v>0</v>
      </c>
    </row>
    <row r="14" spans="1:9" x14ac:dyDescent="0.3">
      <c r="A14" s="7">
        <f t="shared" ca="1" si="2"/>
        <v>6</v>
      </c>
      <c r="B14" s="3" t="str">
        <f t="shared" ca="1" si="3"/>
        <v>Lun</v>
      </c>
      <c r="C14" s="1">
        <f t="shared" ca="1" si="0"/>
        <v>42772</v>
      </c>
      <c r="D14" s="16"/>
      <c r="E14" s="16"/>
      <c r="F14" s="5"/>
      <c r="G14" s="5"/>
      <c r="H14" s="8">
        <f t="shared" si="4"/>
        <v>0</v>
      </c>
      <c r="I14" s="11" t="str">
        <f t="shared" ca="1" si="1"/>
        <v/>
      </c>
    </row>
    <row r="15" spans="1:9" x14ac:dyDescent="0.3">
      <c r="A15" s="7" t="str">
        <f t="shared" ca="1" si="2"/>
        <v/>
      </c>
      <c r="B15" s="3" t="str">
        <f t="shared" ca="1" si="3"/>
        <v>Mar</v>
      </c>
      <c r="C15" s="1">
        <f t="shared" ca="1" si="0"/>
        <v>42773</v>
      </c>
      <c r="D15" s="16"/>
      <c r="E15" s="16"/>
      <c r="F15" s="5"/>
      <c r="G15" s="5"/>
      <c r="H15" s="8">
        <f t="shared" si="4"/>
        <v>0</v>
      </c>
      <c r="I15" s="11" t="str">
        <f t="shared" ca="1" si="1"/>
        <v/>
      </c>
    </row>
    <row r="16" spans="1:9" x14ac:dyDescent="0.3">
      <c r="A16" s="7" t="str">
        <f t="shared" ca="1" si="2"/>
        <v/>
      </c>
      <c r="B16" s="3" t="str">
        <f t="shared" ca="1" si="3"/>
        <v>Mer</v>
      </c>
      <c r="C16" s="1">
        <f t="shared" ca="1" si="0"/>
        <v>42774</v>
      </c>
      <c r="D16" s="16"/>
      <c r="E16" s="16"/>
      <c r="F16" s="5"/>
      <c r="G16" s="5"/>
      <c r="H16" s="8">
        <f t="shared" si="4"/>
        <v>0</v>
      </c>
      <c r="I16" s="11" t="str">
        <f t="shared" ca="1" si="1"/>
        <v/>
      </c>
    </row>
    <row r="17" spans="1:9" x14ac:dyDescent="0.3">
      <c r="A17" s="7" t="str">
        <f t="shared" ca="1" si="2"/>
        <v/>
      </c>
      <c r="B17" s="3" t="str">
        <f t="shared" ca="1" si="3"/>
        <v>Jeu</v>
      </c>
      <c r="C17" s="1">
        <f t="shared" ca="1" si="0"/>
        <v>42775</v>
      </c>
      <c r="D17" s="16"/>
      <c r="E17" s="16"/>
      <c r="F17" s="5"/>
      <c r="G17" s="5"/>
      <c r="H17" s="8">
        <f t="shared" si="4"/>
        <v>0</v>
      </c>
      <c r="I17" s="11" t="str">
        <f t="shared" ca="1" si="1"/>
        <v/>
      </c>
    </row>
    <row r="18" spans="1:9" x14ac:dyDescent="0.3">
      <c r="A18" s="7" t="str">
        <f t="shared" ca="1" si="2"/>
        <v/>
      </c>
      <c r="B18" s="3" t="str">
        <f t="shared" ca="1" si="3"/>
        <v>Ven</v>
      </c>
      <c r="C18" s="1">
        <f t="shared" ca="1" si="0"/>
        <v>42776</v>
      </c>
      <c r="D18" s="16"/>
      <c r="E18" s="16"/>
      <c r="F18" s="5"/>
      <c r="G18" s="5"/>
      <c r="H18" s="8">
        <f t="shared" si="4"/>
        <v>0</v>
      </c>
      <c r="I18" s="11" t="str">
        <f t="shared" ca="1" si="1"/>
        <v/>
      </c>
    </row>
    <row r="19" spans="1:9" x14ac:dyDescent="0.3">
      <c r="A19" s="7" t="str">
        <f t="shared" ca="1" si="2"/>
        <v/>
      </c>
      <c r="B19" s="3" t="str">
        <f t="shared" ca="1" si="3"/>
        <v>Sam</v>
      </c>
      <c r="C19" s="1">
        <f t="shared" ca="1" si="0"/>
        <v>42777</v>
      </c>
      <c r="D19" s="16"/>
      <c r="E19" s="16"/>
      <c r="F19" s="5"/>
      <c r="G19" s="5"/>
      <c r="H19" s="8">
        <f t="shared" si="4"/>
        <v>0</v>
      </c>
      <c r="I19" s="11" t="str">
        <f t="shared" ca="1" si="1"/>
        <v/>
      </c>
    </row>
    <row r="20" spans="1:9" x14ac:dyDescent="0.3">
      <c r="A20" s="7" t="str">
        <f t="shared" ca="1" si="2"/>
        <v/>
      </c>
      <c r="B20" s="3" t="str">
        <f t="shared" ca="1" si="3"/>
        <v>Dim</v>
      </c>
      <c r="C20" s="1">
        <f t="shared" ca="1" si="0"/>
        <v>42778</v>
      </c>
      <c r="D20" s="16"/>
      <c r="E20" s="16"/>
      <c r="F20" s="5"/>
      <c r="G20" s="5"/>
      <c r="H20" s="8">
        <f t="shared" si="4"/>
        <v>0</v>
      </c>
      <c r="I20" s="11">
        <f t="shared" ca="1" si="1"/>
        <v>0</v>
      </c>
    </row>
    <row r="21" spans="1:9" x14ac:dyDescent="0.3">
      <c r="A21" s="7">
        <f t="shared" ca="1" si="2"/>
        <v>7</v>
      </c>
      <c r="B21" s="3" t="str">
        <f t="shared" ca="1" si="3"/>
        <v>Lun</v>
      </c>
      <c r="C21" s="1">
        <f t="shared" ca="1" si="0"/>
        <v>42779</v>
      </c>
      <c r="D21" s="16"/>
      <c r="E21" s="16"/>
      <c r="F21" s="5"/>
      <c r="G21" s="5"/>
      <c r="H21" s="8">
        <f t="shared" si="4"/>
        <v>0</v>
      </c>
      <c r="I21" s="11" t="str">
        <f t="shared" ca="1" si="1"/>
        <v/>
      </c>
    </row>
    <row r="22" spans="1:9" x14ac:dyDescent="0.3">
      <c r="A22" s="7" t="str">
        <f t="shared" ca="1" si="2"/>
        <v/>
      </c>
      <c r="B22" s="3" t="str">
        <f t="shared" ca="1" si="3"/>
        <v>Mar</v>
      </c>
      <c r="C22" s="1">
        <f t="shared" ca="1" si="0"/>
        <v>42780</v>
      </c>
      <c r="D22" s="16"/>
      <c r="E22" s="16"/>
      <c r="F22" s="5"/>
      <c r="G22" s="5"/>
      <c r="H22" s="8">
        <f t="shared" si="4"/>
        <v>0</v>
      </c>
      <c r="I22" s="11" t="str">
        <f t="shared" ca="1" si="1"/>
        <v/>
      </c>
    </row>
    <row r="23" spans="1:9" x14ac:dyDescent="0.3">
      <c r="A23" s="7" t="str">
        <f t="shared" ca="1" si="2"/>
        <v/>
      </c>
      <c r="B23" s="3" t="str">
        <f t="shared" ca="1" si="3"/>
        <v>Mer</v>
      </c>
      <c r="C23" s="1">
        <f t="shared" ca="1" si="0"/>
        <v>42781</v>
      </c>
      <c r="D23" s="16"/>
      <c r="E23" s="16"/>
      <c r="F23" s="5"/>
      <c r="G23" s="5"/>
      <c r="H23" s="8">
        <f t="shared" si="4"/>
        <v>0</v>
      </c>
      <c r="I23" s="11" t="str">
        <f t="shared" ca="1" si="1"/>
        <v/>
      </c>
    </row>
    <row r="24" spans="1:9" x14ac:dyDescent="0.3">
      <c r="A24" s="7" t="str">
        <f t="shared" ca="1" si="2"/>
        <v/>
      </c>
      <c r="B24" s="3" t="str">
        <f t="shared" ca="1" si="3"/>
        <v>Jeu</v>
      </c>
      <c r="C24" s="1">
        <f t="shared" ca="1" si="0"/>
        <v>42782</v>
      </c>
      <c r="D24" s="16"/>
      <c r="E24" s="16"/>
      <c r="F24" s="5"/>
      <c r="G24" s="5"/>
      <c r="H24" s="8">
        <f t="shared" si="4"/>
        <v>0</v>
      </c>
      <c r="I24" s="11" t="str">
        <f t="shared" ca="1" si="1"/>
        <v/>
      </c>
    </row>
    <row r="25" spans="1:9" x14ac:dyDescent="0.3">
      <c r="A25" s="7" t="str">
        <f t="shared" ca="1" si="2"/>
        <v/>
      </c>
      <c r="B25" s="3" t="str">
        <f t="shared" ca="1" si="3"/>
        <v>Ven</v>
      </c>
      <c r="C25" s="1">
        <f t="shared" ca="1" si="0"/>
        <v>42783</v>
      </c>
      <c r="D25" s="16"/>
      <c r="E25" s="16"/>
      <c r="F25" s="5"/>
      <c r="G25" s="5"/>
      <c r="H25" s="8">
        <f t="shared" si="4"/>
        <v>0</v>
      </c>
      <c r="I25" s="11" t="str">
        <f t="shared" ca="1" si="1"/>
        <v/>
      </c>
    </row>
    <row r="26" spans="1:9" x14ac:dyDescent="0.3">
      <c r="A26" s="7" t="str">
        <f t="shared" ca="1" si="2"/>
        <v/>
      </c>
      <c r="B26" s="3" t="str">
        <f t="shared" ca="1" si="3"/>
        <v>Sam</v>
      </c>
      <c r="C26" s="1">
        <f t="shared" ca="1" si="0"/>
        <v>42784</v>
      </c>
      <c r="D26" s="16"/>
      <c r="E26" s="16"/>
      <c r="F26" s="5"/>
      <c r="G26" s="5"/>
      <c r="H26" s="8">
        <f t="shared" si="4"/>
        <v>0</v>
      </c>
      <c r="I26" s="11" t="str">
        <f t="shared" ca="1" si="1"/>
        <v/>
      </c>
    </row>
    <row r="27" spans="1:9" x14ac:dyDescent="0.3">
      <c r="A27" s="7" t="str">
        <f t="shared" ca="1" si="2"/>
        <v/>
      </c>
      <c r="B27" s="3" t="str">
        <f t="shared" ca="1" si="3"/>
        <v>Dim</v>
      </c>
      <c r="C27" s="1">
        <f t="shared" ca="1" si="0"/>
        <v>42785</v>
      </c>
      <c r="D27" s="16"/>
      <c r="E27" s="16"/>
      <c r="F27" s="5"/>
      <c r="G27" s="5"/>
      <c r="H27" s="8">
        <f t="shared" si="4"/>
        <v>0</v>
      </c>
      <c r="I27" s="11">
        <f t="shared" ca="1" si="1"/>
        <v>0</v>
      </c>
    </row>
    <row r="28" spans="1:9" x14ac:dyDescent="0.3">
      <c r="A28" s="7">
        <f t="shared" ca="1" si="2"/>
        <v>8</v>
      </c>
      <c r="B28" s="3" t="str">
        <f t="shared" ca="1" si="3"/>
        <v>Lun</v>
      </c>
      <c r="C28" s="1">
        <f t="shared" ca="1" si="0"/>
        <v>42786</v>
      </c>
      <c r="D28" s="16"/>
      <c r="E28" s="16"/>
      <c r="F28" s="5"/>
      <c r="G28" s="5"/>
      <c r="H28" s="8">
        <f t="shared" si="4"/>
        <v>0</v>
      </c>
      <c r="I28" s="11" t="str">
        <f t="shared" ca="1" si="1"/>
        <v/>
      </c>
    </row>
    <row r="29" spans="1:9" x14ac:dyDescent="0.3">
      <c r="A29" s="7" t="str">
        <f t="shared" ca="1" si="2"/>
        <v/>
      </c>
      <c r="B29" s="3" t="str">
        <f t="shared" ca="1" si="3"/>
        <v>Mar</v>
      </c>
      <c r="C29" s="1">
        <f t="shared" ca="1" si="0"/>
        <v>42787</v>
      </c>
      <c r="D29" s="16"/>
      <c r="E29" s="16"/>
      <c r="F29" s="5"/>
      <c r="G29" s="5"/>
      <c r="H29" s="8">
        <f t="shared" si="4"/>
        <v>0</v>
      </c>
      <c r="I29" s="11" t="str">
        <f t="shared" ca="1" si="1"/>
        <v/>
      </c>
    </row>
    <row r="30" spans="1:9" x14ac:dyDescent="0.3">
      <c r="A30" s="7" t="str">
        <f t="shared" ca="1" si="2"/>
        <v/>
      </c>
      <c r="B30" s="3" t="str">
        <f t="shared" ca="1" si="3"/>
        <v>Mer</v>
      </c>
      <c r="C30" s="1">
        <f t="shared" ca="1" si="0"/>
        <v>42788</v>
      </c>
      <c r="D30" s="16"/>
      <c r="E30" s="16"/>
      <c r="F30" s="5"/>
      <c r="G30" s="5"/>
      <c r="H30" s="8">
        <f t="shared" si="4"/>
        <v>0</v>
      </c>
      <c r="I30" s="11" t="str">
        <f t="shared" ca="1" si="1"/>
        <v/>
      </c>
    </row>
    <row r="31" spans="1:9" x14ac:dyDescent="0.3">
      <c r="A31" s="7" t="str">
        <f t="shared" ca="1" si="2"/>
        <v/>
      </c>
      <c r="B31" s="3" t="str">
        <f t="shared" ca="1" si="3"/>
        <v>Jeu</v>
      </c>
      <c r="C31" s="1">
        <f t="shared" ca="1" si="0"/>
        <v>42789</v>
      </c>
      <c r="D31" s="16"/>
      <c r="E31" s="16"/>
      <c r="F31" s="5"/>
      <c r="G31" s="5"/>
      <c r="H31" s="8">
        <f t="shared" si="4"/>
        <v>0</v>
      </c>
      <c r="I31" s="11" t="str">
        <f t="shared" ca="1" si="1"/>
        <v/>
      </c>
    </row>
    <row r="32" spans="1:9" x14ac:dyDescent="0.3">
      <c r="A32" s="7" t="str">
        <f t="shared" ca="1" si="2"/>
        <v/>
      </c>
      <c r="B32" s="3" t="str">
        <f t="shared" ca="1" si="3"/>
        <v>Ven</v>
      </c>
      <c r="C32" s="1">
        <f t="shared" ca="1" si="0"/>
        <v>42790</v>
      </c>
      <c r="D32" s="16"/>
      <c r="E32" s="16"/>
      <c r="F32" s="5"/>
      <c r="G32" s="5"/>
      <c r="H32" s="8">
        <f t="shared" si="4"/>
        <v>0</v>
      </c>
      <c r="I32" s="11" t="str">
        <f t="shared" ca="1" si="1"/>
        <v/>
      </c>
    </row>
    <row r="33" spans="1:9" x14ac:dyDescent="0.3">
      <c r="A33" s="7" t="str">
        <f t="shared" ca="1" si="2"/>
        <v/>
      </c>
      <c r="B33" s="3" t="str">
        <f t="shared" ca="1" si="3"/>
        <v>Sam</v>
      </c>
      <c r="C33" s="1">
        <f t="shared" ca="1" si="0"/>
        <v>42791</v>
      </c>
      <c r="D33" s="16"/>
      <c r="E33" s="16"/>
      <c r="F33" s="5"/>
      <c r="G33" s="5"/>
      <c r="H33" s="8">
        <f t="shared" si="4"/>
        <v>0</v>
      </c>
      <c r="I33" s="11" t="str">
        <f t="shared" ca="1" si="1"/>
        <v/>
      </c>
    </row>
    <row r="34" spans="1:9" x14ac:dyDescent="0.3">
      <c r="A34" s="7" t="str">
        <f t="shared" ca="1" si="2"/>
        <v/>
      </c>
      <c r="B34" s="3" t="str">
        <f t="shared" ca="1" si="3"/>
        <v>Dim</v>
      </c>
      <c r="C34" s="1">
        <f t="shared" ca="1" si="0"/>
        <v>42792</v>
      </c>
      <c r="D34" s="16"/>
      <c r="E34" s="16"/>
      <c r="F34" s="5"/>
      <c r="G34" s="5"/>
      <c r="H34" s="8">
        <f t="shared" si="4"/>
        <v>0</v>
      </c>
      <c r="I34" s="11">
        <f t="shared" ca="1" si="1"/>
        <v>0</v>
      </c>
    </row>
    <row r="35" spans="1:9" x14ac:dyDescent="0.3">
      <c r="A35" s="7">
        <f t="shared" ca="1" si="2"/>
        <v>9</v>
      </c>
      <c r="B35" s="3" t="str">
        <f t="shared" ca="1" si="3"/>
        <v>Lun</v>
      </c>
      <c r="C35" s="1">
        <f t="shared" ca="1" si="0"/>
        <v>42793</v>
      </c>
      <c r="D35" s="16"/>
      <c r="E35" s="16"/>
      <c r="F35" s="5"/>
      <c r="G35" s="5"/>
      <c r="H35" s="8">
        <f t="shared" si="4"/>
        <v>0</v>
      </c>
      <c r="I35" s="11" t="str">
        <f t="shared" ca="1" si="1"/>
        <v/>
      </c>
    </row>
    <row r="36" spans="1:9" x14ac:dyDescent="0.3">
      <c r="A36" s="7" t="str">
        <f t="shared" ca="1" si="2"/>
        <v/>
      </c>
      <c r="B36" s="3" t="str">
        <f t="shared" ca="1" si="3"/>
        <v>Mar</v>
      </c>
      <c r="C36" s="1">
        <f t="shared" ca="1" si="0"/>
        <v>42794</v>
      </c>
      <c r="D36" s="16"/>
      <c r="E36" s="16"/>
      <c r="F36" s="5"/>
      <c r="G36" s="5"/>
      <c r="H36" s="8">
        <f t="shared" si="4"/>
        <v>0</v>
      </c>
      <c r="I36" s="11" t="str">
        <f t="shared" ca="1" si="1"/>
        <v/>
      </c>
    </row>
    <row r="37" spans="1:9" x14ac:dyDescent="0.3">
      <c r="A37" s="7" t="str">
        <f t="shared" ca="1" si="2"/>
        <v/>
      </c>
      <c r="B37" s="3" t="str">
        <f t="shared" ca="1" si="3"/>
        <v/>
      </c>
      <c r="C37" s="1" t="str">
        <f t="shared" ca="1" si="0"/>
        <v/>
      </c>
      <c r="D37" s="16"/>
      <c r="E37" s="16"/>
      <c r="F37" s="5"/>
      <c r="G37" s="5"/>
      <c r="H37" s="8">
        <f t="shared" si="4"/>
        <v>0</v>
      </c>
      <c r="I37" s="11" t="str">
        <f t="shared" ca="1" si="1"/>
        <v/>
      </c>
    </row>
    <row r="38" spans="1:9" x14ac:dyDescent="0.3">
      <c r="A38" s="7" t="str">
        <f t="shared" ca="1" si="2"/>
        <v/>
      </c>
      <c r="B38" s="3" t="str">
        <f t="shared" ca="1" si="3"/>
        <v/>
      </c>
      <c r="C38" s="1" t="str">
        <f t="shared" ca="1" si="0"/>
        <v/>
      </c>
      <c r="D38" s="16"/>
      <c r="E38" s="16"/>
      <c r="F38" s="5"/>
      <c r="G38" s="5"/>
      <c r="H38" s="8">
        <f t="shared" si="4"/>
        <v>0</v>
      </c>
      <c r="I38" s="11" t="str">
        <f t="shared" ca="1" si="1"/>
        <v/>
      </c>
    </row>
    <row r="39" spans="1:9" x14ac:dyDescent="0.3">
      <c r="A39" s="7" t="str">
        <f t="shared" ca="1" si="2"/>
        <v/>
      </c>
      <c r="B39" s="3" t="str">
        <f t="shared" ca="1" si="3"/>
        <v/>
      </c>
      <c r="C39" s="1" t="str">
        <f t="shared" ca="1" si="0"/>
        <v/>
      </c>
      <c r="D39" s="16"/>
      <c r="E39" s="16"/>
      <c r="F39" s="5"/>
      <c r="G39" s="5"/>
      <c r="H39" s="8">
        <f t="shared" si="4"/>
        <v>0</v>
      </c>
      <c r="I39" s="11" t="str">
        <f t="shared" ca="1" si="1"/>
        <v/>
      </c>
    </row>
  </sheetData>
  <mergeCells count="2">
    <mergeCell ref="A1:I5"/>
    <mergeCell ref="C6:C7"/>
  </mergeCells>
  <conditionalFormatting sqref="A9:A39">
    <cfRule type="expression" dxfId="32" priority="2">
      <formula>$A9&lt;&gt;""</formula>
    </cfRule>
  </conditionalFormatting>
  <conditionalFormatting sqref="I9:I39">
    <cfRule type="expression" dxfId="31" priority="3">
      <formula>$I9&lt;&gt;""</formula>
    </cfRule>
  </conditionalFormatting>
  <conditionalFormatting sqref="A8:A39">
    <cfRule type="expression" dxfId="30" priority="1">
      <formula>$A8&lt;&gt;""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workbookViewId="0">
      <selection activeCell="J12" sqref="J12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5" width="7.09765625" style="9" customWidth="1"/>
    <col min="6" max="7" width="7.09765625" customWidth="1"/>
    <col min="8" max="8" width="13" bestFit="1" customWidth="1"/>
    <col min="9" max="9" width="12.59765625" style="10" customWidth="1"/>
  </cols>
  <sheetData>
    <row r="1" spans="1:9" s="4" customFormat="1" ht="16.2" thickTop="1" x14ac:dyDescent="0.3">
      <c r="A1" s="54" t="s">
        <v>6</v>
      </c>
      <c r="B1" s="55"/>
      <c r="C1" s="55"/>
      <c r="D1" s="55"/>
      <c r="E1" s="55"/>
      <c r="F1" s="55"/>
      <c r="G1" s="55"/>
      <c r="H1" s="55"/>
      <c r="I1" s="56"/>
    </row>
    <row r="2" spans="1:9" s="4" customFormat="1" x14ac:dyDescent="0.3">
      <c r="A2" s="57"/>
      <c r="B2" s="58"/>
      <c r="C2" s="58"/>
      <c r="D2" s="58"/>
      <c r="E2" s="58"/>
      <c r="F2" s="58"/>
      <c r="G2" s="58"/>
      <c r="H2" s="58"/>
      <c r="I2" s="59"/>
    </row>
    <row r="3" spans="1:9" s="4" customFormat="1" x14ac:dyDescent="0.3">
      <c r="A3" s="57"/>
      <c r="B3" s="58"/>
      <c r="C3" s="58"/>
      <c r="D3" s="58"/>
      <c r="E3" s="58"/>
      <c r="F3" s="58"/>
      <c r="G3" s="58"/>
      <c r="H3" s="58"/>
      <c r="I3" s="59"/>
    </row>
    <row r="4" spans="1:9" s="4" customFormat="1" x14ac:dyDescent="0.3">
      <c r="A4" s="57"/>
      <c r="B4" s="58"/>
      <c r="C4" s="58"/>
      <c r="D4" s="58"/>
      <c r="E4" s="58"/>
      <c r="F4" s="58"/>
      <c r="G4" s="58"/>
      <c r="H4" s="58"/>
      <c r="I4" s="59"/>
    </row>
    <row r="5" spans="1:9" s="4" customFormat="1" ht="16.2" thickBot="1" x14ac:dyDescent="0.35">
      <c r="A5" s="60"/>
      <c r="B5" s="61"/>
      <c r="C5" s="61"/>
      <c r="D5" s="61"/>
      <c r="E5" s="61"/>
      <c r="F5" s="61"/>
      <c r="G5" s="61"/>
      <c r="H5" s="61"/>
      <c r="I5" s="62"/>
    </row>
    <row r="6" spans="1:9" s="4" customFormat="1" ht="16.2" thickTop="1" x14ac:dyDescent="0.3">
      <c r="A6" s="23"/>
      <c r="B6" s="23"/>
      <c r="C6" s="43">
        <f>Janvier!C6</f>
        <v>2017</v>
      </c>
      <c r="D6" s="24"/>
      <c r="E6" s="24"/>
      <c r="F6" s="23"/>
      <c r="G6" s="23"/>
      <c r="H6" s="19" t="s">
        <v>5</v>
      </c>
      <c r="I6" s="20">
        <f ca="1">SUM(Janvier:Mars!I7)</f>
        <v>0</v>
      </c>
    </row>
    <row r="7" spans="1:9" s="4" customFormat="1" x14ac:dyDescent="0.3">
      <c r="A7" s="23"/>
      <c r="B7" s="23"/>
      <c r="C7" s="44"/>
      <c r="D7" s="24"/>
      <c r="E7" s="24"/>
      <c r="F7" s="23"/>
      <c r="G7" s="23"/>
      <c r="H7" s="14" t="s">
        <v>4</v>
      </c>
      <c r="I7" s="15">
        <f ca="1">SUM(I9:I39)</f>
        <v>0</v>
      </c>
    </row>
    <row r="8" spans="1:9" x14ac:dyDescent="0.3">
      <c r="A8" s="25" t="s">
        <v>1</v>
      </c>
      <c r="B8" s="26" t="s">
        <v>0</v>
      </c>
      <c r="C8" s="27" t="str">
        <f ca="1">MID(CELL("nomfichier",C8),FIND("]",CELL("nomfichier",C8))+1,20)</f>
        <v>Mars</v>
      </c>
      <c r="D8" s="28" t="s">
        <v>2</v>
      </c>
      <c r="E8" s="28" t="s">
        <v>3</v>
      </c>
      <c r="F8" s="29" t="s">
        <v>2</v>
      </c>
      <c r="G8" s="30" t="s">
        <v>3</v>
      </c>
      <c r="H8" s="21" t="s">
        <v>7</v>
      </c>
      <c r="I8" s="22" t="s">
        <v>8</v>
      </c>
    </row>
    <row r="9" spans="1:9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Mer</v>
      </c>
      <c r="C9" s="1">
        <f t="shared" ref="C9:C39" ca="1" si="0">IF(MONTH(DATE($C$6,MONTH(1&amp;$C$8),ROW()-8))=MONTH(1&amp;$C$8),DATE($C$6,MONTH(1&amp;$C$8),ROW()-8),"")</f>
        <v>42795</v>
      </c>
      <c r="D9" s="16"/>
      <c r="E9" s="16"/>
      <c r="F9" s="5"/>
      <c r="G9" s="5"/>
      <c r="H9" s="8">
        <f>MOD(G9-D9,1)-MOD(F9-E9,1)</f>
        <v>0</v>
      </c>
      <c r="I9" s="11" t="str">
        <f t="shared" ref="I9:I39" ca="1" si="1">IFERROR(IF(WEEKDAY($C9)=1,SUM($H3:$H9),""),"")</f>
        <v/>
      </c>
    </row>
    <row r="10" spans="1:9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Jeu</v>
      </c>
      <c r="C10" s="1">
        <f t="shared" ca="1" si="0"/>
        <v>42796</v>
      </c>
      <c r="D10" s="16"/>
      <c r="E10" s="16"/>
      <c r="F10" s="5"/>
      <c r="G10" s="5"/>
      <c r="H10" s="8">
        <f t="shared" ref="H10:H39" si="4">MOD(G10-D10,1)-MOD(F10-E10,1)</f>
        <v>0</v>
      </c>
      <c r="I10" s="11" t="str">
        <f t="shared" ca="1" si="1"/>
        <v/>
      </c>
    </row>
    <row r="11" spans="1:9" x14ac:dyDescent="0.3">
      <c r="A11" s="7" t="str">
        <f t="shared" ca="1" si="2"/>
        <v/>
      </c>
      <c r="B11" s="3" t="str">
        <f t="shared" ca="1" si="3"/>
        <v>Ven</v>
      </c>
      <c r="C11" s="1">
        <f t="shared" ca="1" si="0"/>
        <v>42797</v>
      </c>
      <c r="D11" s="16"/>
      <c r="E11" s="16"/>
      <c r="F11" s="5"/>
      <c r="G11" s="5"/>
      <c r="H11" s="8">
        <f t="shared" si="4"/>
        <v>0</v>
      </c>
      <c r="I11" s="11" t="str">
        <f t="shared" ca="1" si="1"/>
        <v/>
      </c>
    </row>
    <row r="12" spans="1:9" x14ac:dyDescent="0.3">
      <c r="A12" s="7" t="str">
        <f t="shared" ca="1" si="2"/>
        <v/>
      </c>
      <c r="B12" s="3" t="str">
        <f t="shared" ca="1" si="3"/>
        <v>Sam</v>
      </c>
      <c r="C12" s="1">
        <f t="shared" ca="1" si="0"/>
        <v>42798</v>
      </c>
      <c r="D12" s="16"/>
      <c r="E12" s="16"/>
      <c r="F12" s="5"/>
      <c r="G12" s="5"/>
      <c r="H12" s="8">
        <f t="shared" si="4"/>
        <v>0</v>
      </c>
      <c r="I12" s="11" t="str">
        <f t="shared" ca="1" si="1"/>
        <v/>
      </c>
    </row>
    <row r="13" spans="1:9" x14ac:dyDescent="0.3">
      <c r="A13" s="7" t="str">
        <f t="shared" ca="1" si="2"/>
        <v/>
      </c>
      <c r="B13" s="3" t="str">
        <f t="shared" ca="1" si="3"/>
        <v>Dim</v>
      </c>
      <c r="C13" s="1">
        <f t="shared" ca="1" si="0"/>
        <v>42799</v>
      </c>
      <c r="D13" s="16"/>
      <c r="E13" s="16"/>
      <c r="F13" s="5"/>
      <c r="G13" s="5"/>
      <c r="H13" s="8">
        <f t="shared" si="4"/>
        <v>0</v>
      </c>
      <c r="I13" s="11">
        <f t="shared" ca="1" si="1"/>
        <v>0</v>
      </c>
    </row>
    <row r="14" spans="1:9" x14ac:dyDescent="0.3">
      <c r="A14" s="7">
        <f t="shared" ca="1" si="2"/>
        <v>10</v>
      </c>
      <c r="B14" s="3" t="str">
        <f t="shared" ca="1" si="3"/>
        <v>Lun</v>
      </c>
      <c r="C14" s="1">
        <f t="shared" ca="1" si="0"/>
        <v>42800</v>
      </c>
      <c r="D14" s="16"/>
      <c r="E14" s="16"/>
      <c r="F14" s="5"/>
      <c r="G14" s="5"/>
      <c r="H14" s="8">
        <f t="shared" si="4"/>
        <v>0</v>
      </c>
      <c r="I14" s="11" t="str">
        <f t="shared" ca="1" si="1"/>
        <v/>
      </c>
    </row>
    <row r="15" spans="1:9" x14ac:dyDescent="0.3">
      <c r="A15" s="7" t="str">
        <f t="shared" ca="1" si="2"/>
        <v/>
      </c>
      <c r="B15" s="3" t="str">
        <f t="shared" ca="1" si="3"/>
        <v>Mar</v>
      </c>
      <c r="C15" s="1">
        <f t="shared" ca="1" si="0"/>
        <v>42801</v>
      </c>
      <c r="D15" s="16"/>
      <c r="E15" s="16"/>
      <c r="F15" s="5"/>
      <c r="G15" s="5"/>
      <c r="H15" s="8">
        <f t="shared" si="4"/>
        <v>0</v>
      </c>
      <c r="I15" s="11" t="str">
        <f t="shared" ca="1" si="1"/>
        <v/>
      </c>
    </row>
    <row r="16" spans="1:9" x14ac:dyDescent="0.3">
      <c r="A16" s="7" t="str">
        <f t="shared" ca="1" si="2"/>
        <v/>
      </c>
      <c r="B16" s="3" t="str">
        <f t="shared" ca="1" si="3"/>
        <v>Mer</v>
      </c>
      <c r="C16" s="1">
        <f t="shared" ca="1" si="0"/>
        <v>42802</v>
      </c>
      <c r="D16" s="16"/>
      <c r="E16" s="16"/>
      <c r="F16" s="5"/>
      <c r="G16" s="5"/>
      <c r="H16" s="8">
        <f t="shared" si="4"/>
        <v>0</v>
      </c>
      <c r="I16" s="11" t="str">
        <f t="shared" ca="1" si="1"/>
        <v/>
      </c>
    </row>
    <row r="17" spans="1:9" x14ac:dyDescent="0.3">
      <c r="A17" s="7" t="str">
        <f t="shared" ca="1" si="2"/>
        <v/>
      </c>
      <c r="B17" s="3" t="str">
        <f t="shared" ca="1" si="3"/>
        <v>Jeu</v>
      </c>
      <c r="C17" s="1">
        <f t="shared" ca="1" si="0"/>
        <v>42803</v>
      </c>
      <c r="D17" s="16"/>
      <c r="E17" s="16"/>
      <c r="F17" s="5"/>
      <c r="G17" s="5"/>
      <c r="H17" s="8">
        <f t="shared" si="4"/>
        <v>0</v>
      </c>
      <c r="I17" s="11" t="str">
        <f t="shared" ca="1" si="1"/>
        <v/>
      </c>
    </row>
    <row r="18" spans="1:9" x14ac:dyDescent="0.3">
      <c r="A18" s="7" t="str">
        <f t="shared" ca="1" si="2"/>
        <v/>
      </c>
      <c r="B18" s="3" t="str">
        <f t="shared" ca="1" si="3"/>
        <v>Ven</v>
      </c>
      <c r="C18" s="1">
        <f t="shared" ca="1" si="0"/>
        <v>42804</v>
      </c>
      <c r="D18" s="16"/>
      <c r="E18" s="16"/>
      <c r="F18" s="5"/>
      <c r="G18" s="5"/>
      <c r="H18" s="8">
        <f t="shared" si="4"/>
        <v>0</v>
      </c>
      <c r="I18" s="11" t="str">
        <f t="shared" ca="1" si="1"/>
        <v/>
      </c>
    </row>
    <row r="19" spans="1:9" x14ac:dyDescent="0.3">
      <c r="A19" s="7" t="str">
        <f t="shared" ca="1" si="2"/>
        <v/>
      </c>
      <c r="B19" s="3" t="str">
        <f t="shared" ca="1" si="3"/>
        <v>Sam</v>
      </c>
      <c r="C19" s="1">
        <f t="shared" ca="1" si="0"/>
        <v>42805</v>
      </c>
      <c r="D19" s="16"/>
      <c r="E19" s="16"/>
      <c r="F19" s="5"/>
      <c r="G19" s="5"/>
      <c r="H19" s="8">
        <f t="shared" si="4"/>
        <v>0</v>
      </c>
      <c r="I19" s="11" t="str">
        <f t="shared" ca="1" si="1"/>
        <v/>
      </c>
    </row>
    <row r="20" spans="1:9" x14ac:dyDescent="0.3">
      <c r="A20" s="7" t="str">
        <f t="shared" ca="1" si="2"/>
        <v/>
      </c>
      <c r="B20" s="3" t="str">
        <f t="shared" ca="1" si="3"/>
        <v>Dim</v>
      </c>
      <c r="C20" s="1">
        <f t="shared" ca="1" si="0"/>
        <v>42806</v>
      </c>
      <c r="D20" s="16"/>
      <c r="E20" s="16"/>
      <c r="F20" s="5"/>
      <c r="G20" s="5"/>
      <c r="H20" s="8">
        <f t="shared" si="4"/>
        <v>0</v>
      </c>
      <c r="I20" s="11">
        <f t="shared" ca="1" si="1"/>
        <v>0</v>
      </c>
    </row>
    <row r="21" spans="1:9" x14ac:dyDescent="0.3">
      <c r="A21" s="7">
        <f t="shared" ca="1" si="2"/>
        <v>11</v>
      </c>
      <c r="B21" s="3" t="str">
        <f t="shared" ca="1" si="3"/>
        <v>Lun</v>
      </c>
      <c r="C21" s="1">
        <f t="shared" ca="1" si="0"/>
        <v>42807</v>
      </c>
      <c r="D21" s="16"/>
      <c r="E21" s="16"/>
      <c r="F21" s="5"/>
      <c r="G21" s="5"/>
      <c r="H21" s="8">
        <f t="shared" si="4"/>
        <v>0</v>
      </c>
      <c r="I21" s="11" t="str">
        <f t="shared" ca="1" si="1"/>
        <v/>
      </c>
    </row>
    <row r="22" spans="1:9" x14ac:dyDescent="0.3">
      <c r="A22" s="7" t="str">
        <f t="shared" ca="1" si="2"/>
        <v/>
      </c>
      <c r="B22" s="3" t="str">
        <f t="shared" ca="1" si="3"/>
        <v>Mar</v>
      </c>
      <c r="C22" s="1">
        <f t="shared" ca="1" si="0"/>
        <v>42808</v>
      </c>
      <c r="D22" s="16"/>
      <c r="E22" s="16"/>
      <c r="F22" s="5"/>
      <c r="G22" s="5"/>
      <c r="H22" s="8">
        <f t="shared" si="4"/>
        <v>0</v>
      </c>
      <c r="I22" s="11" t="str">
        <f t="shared" ca="1" si="1"/>
        <v/>
      </c>
    </row>
    <row r="23" spans="1:9" x14ac:dyDescent="0.3">
      <c r="A23" s="7" t="str">
        <f t="shared" ca="1" si="2"/>
        <v/>
      </c>
      <c r="B23" s="3" t="str">
        <f t="shared" ca="1" si="3"/>
        <v>Mer</v>
      </c>
      <c r="C23" s="1">
        <f t="shared" ca="1" si="0"/>
        <v>42809</v>
      </c>
      <c r="D23" s="16"/>
      <c r="E23" s="16"/>
      <c r="F23" s="5"/>
      <c r="G23" s="5"/>
      <c r="H23" s="8">
        <f t="shared" si="4"/>
        <v>0</v>
      </c>
      <c r="I23" s="11" t="str">
        <f t="shared" ca="1" si="1"/>
        <v/>
      </c>
    </row>
    <row r="24" spans="1:9" x14ac:dyDescent="0.3">
      <c r="A24" s="7" t="str">
        <f t="shared" ca="1" si="2"/>
        <v/>
      </c>
      <c r="B24" s="3" t="str">
        <f t="shared" ca="1" si="3"/>
        <v>Jeu</v>
      </c>
      <c r="C24" s="1">
        <f t="shared" ca="1" si="0"/>
        <v>42810</v>
      </c>
      <c r="D24" s="16"/>
      <c r="E24" s="16"/>
      <c r="F24" s="5"/>
      <c r="G24" s="5"/>
      <c r="H24" s="8">
        <f t="shared" si="4"/>
        <v>0</v>
      </c>
      <c r="I24" s="11" t="str">
        <f t="shared" ca="1" si="1"/>
        <v/>
      </c>
    </row>
    <row r="25" spans="1:9" x14ac:dyDescent="0.3">
      <c r="A25" s="7" t="str">
        <f t="shared" ca="1" si="2"/>
        <v/>
      </c>
      <c r="B25" s="3" t="str">
        <f t="shared" ca="1" si="3"/>
        <v>Ven</v>
      </c>
      <c r="C25" s="1">
        <f t="shared" ca="1" si="0"/>
        <v>42811</v>
      </c>
      <c r="D25" s="16"/>
      <c r="E25" s="16"/>
      <c r="F25" s="5"/>
      <c r="G25" s="5"/>
      <c r="H25" s="8">
        <f t="shared" si="4"/>
        <v>0</v>
      </c>
      <c r="I25" s="11" t="str">
        <f t="shared" ca="1" si="1"/>
        <v/>
      </c>
    </row>
    <row r="26" spans="1:9" x14ac:dyDescent="0.3">
      <c r="A26" s="7" t="str">
        <f t="shared" ca="1" si="2"/>
        <v/>
      </c>
      <c r="B26" s="3" t="str">
        <f t="shared" ca="1" si="3"/>
        <v>Sam</v>
      </c>
      <c r="C26" s="1">
        <f t="shared" ca="1" si="0"/>
        <v>42812</v>
      </c>
      <c r="D26" s="16"/>
      <c r="E26" s="16"/>
      <c r="F26" s="5"/>
      <c r="G26" s="5"/>
      <c r="H26" s="8">
        <f t="shared" si="4"/>
        <v>0</v>
      </c>
      <c r="I26" s="11" t="str">
        <f t="shared" ca="1" si="1"/>
        <v/>
      </c>
    </row>
    <row r="27" spans="1:9" x14ac:dyDescent="0.3">
      <c r="A27" s="7" t="str">
        <f t="shared" ca="1" si="2"/>
        <v/>
      </c>
      <c r="B27" s="3" t="str">
        <f t="shared" ca="1" si="3"/>
        <v>Dim</v>
      </c>
      <c r="C27" s="1">
        <f t="shared" ca="1" si="0"/>
        <v>42813</v>
      </c>
      <c r="D27" s="16"/>
      <c r="E27" s="16"/>
      <c r="F27" s="5"/>
      <c r="G27" s="5"/>
      <c r="H27" s="8">
        <f t="shared" si="4"/>
        <v>0</v>
      </c>
      <c r="I27" s="11">
        <f t="shared" ca="1" si="1"/>
        <v>0</v>
      </c>
    </row>
    <row r="28" spans="1:9" x14ac:dyDescent="0.3">
      <c r="A28" s="7">
        <f t="shared" ca="1" si="2"/>
        <v>12</v>
      </c>
      <c r="B28" s="3" t="str">
        <f t="shared" ca="1" si="3"/>
        <v>Lun</v>
      </c>
      <c r="C28" s="1">
        <f t="shared" ca="1" si="0"/>
        <v>42814</v>
      </c>
      <c r="D28" s="16"/>
      <c r="E28" s="16"/>
      <c r="F28" s="5"/>
      <c r="G28" s="5"/>
      <c r="H28" s="8">
        <f t="shared" si="4"/>
        <v>0</v>
      </c>
      <c r="I28" s="11" t="str">
        <f t="shared" ca="1" si="1"/>
        <v/>
      </c>
    </row>
    <row r="29" spans="1:9" x14ac:dyDescent="0.3">
      <c r="A29" s="7" t="str">
        <f t="shared" ca="1" si="2"/>
        <v/>
      </c>
      <c r="B29" s="3" t="str">
        <f t="shared" ca="1" si="3"/>
        <v>Mar</v>
      </c>
      <c r="C29" s="1">
        <f t="shared" ca="1" si="0"/>
        <v>42815</v>
      </c>
      <c r="D29" s="16"/>
      <c r="E29" s="16"/>
      <c r="F29" s="5"/>
      <c r="G29" s="5"/>
      <c r="H29" s="8">
        <f t="shared" si="4"/>
        <v>0</v>
      </c>
      <c r="I29" s="11" t="str">
        <f t="shared" ca="1" si="1"/>
        <v/>
      </c>
    </row>
    <row r="30" spans="1:9" x14ac:dyDescent="0.3">
      <c r="A30" s="7" t="str">
        <f t="shared" ca="1" si="2"/>
        <v/>
      </c>
      <c r="B30" s="3" t="str">
        <f t="shared" ca="1" si="3"/>
        <v>Mer</v>
      </c>
      <c r="C30" s="1">
        <f t="shared" ca="1" si="0"/>
        <v>42816</v>
      </c>
      <c r="D30" s="16"/>
      <c r="E30" s="16"/>
      <c r="F30" s="5"/>
      <c r="G30" s="5"/>
      <c r="H30" s="8">
        <f t="shared" si="4"/>
        <v>0</v>
      </c>
      <c r="I30" s="11" t="str">
        <f t="shared" ca="1" si="1"/>
        <v/>
      </c>
    </row>
    <row r="31" spans="1:9" x14ac:dyDescent="0.3">
      <c r="A31" s="7" t="str">
        <f t="shared" ca="1" si="2"/>
        <v/>
      </c>
      <c r="B31" s="3" t="str">
        <f t="shared" ca="1" si="3"/>
        <v>Jeu</v>
      </c>
      <c r="C31" s="1">
        <f t="shared" ca="1" si="0"/>
        <v>42817</v>
      </c>
      <c r="D31" s="16"/>
      <c r="E31" s="16"/>
      <c r="F31" s="5"/>
      <c r="G31" s="5"/>
      <c r="H31" s="8">
        <f t="shared" si="4"/>
        <v>0</v>
      </c>
      <c r="I31" s="11" t="str">
        <f t="shared" ca="1" si="1"/>
        <v/>
      </c>
    </row>
    <row r="32" spans="1:9" x14ac:dyDescent="0.3">
      <c r="A32" s="7" t="str">
        <f t="shared" ca="1" si="2"/>
        <v/>
      </c>
      <c r="B32" s="3" t="str">
        <f t="shared" ca="1" si="3"/>
        <v>Ven</v>
      </c>
      <c r="C32" s="1">
        <f t="shared" ca="1" si="0"/>
        <v>42818</v>
      </c>
      <c r="D32" s="16"/>
      <c r="E32" s="16"/>
      <c r="F32" s="5"/>
      <c r="G32" s="5"/>
      <c r="H32" s="8">
        <f t="shared" si="4"/>
        <v>0</v>
      </c>
      <c r="I32" s="11" t="str">
        <f t="shared" ca="1" si="1"/>
        <v/>
      </c>
    </row>
    <row r="33" spans="1:9" x14ac:dyDescent="0.3">
      <c r="A33" s="7" t="str">
        <f t="shared" ca="1" si="2"/>
        <v/>
      </c>
      <c r="B33" s="3" t="str">
        <f t="shared" ca="1" si="3"/>
        <v>Sam</v>
      </c>
      <c r="C33" s="1">
        <f t="shared" ca="1" si="0"/>
        <v>42819</v>
      </c>
      <c r="D33" s="16"/>
      <c r="E33" s="16"/>
      <c r="F33" s="5"/>
      <c r="G33" s="5"/>
      <c r="H33" s="8">
        <f t="shared" si="4"/>
        <v>0</v>
      </c>
      <c r="I33" s="11" t="str">
        <f t="shared" ca="1" si="1"/>
        <v/>
      </c>
    </row>
    <row r="34" spans="1:9" x14ac:dyDescent="0.3">
      <c r="A34" s="7" t="str">
        <f t="shared" ca="1" si="2"/>
        <v/>
      </c>
      <c r="B34" s="3" t="str">
        <f t="shared" ca="1" si="3"/>
        <v>Dim</v>
      </c>
      <c r="C34" s="1">
        <f t="shared" ca="1" si="0"/>
        <v>42820</v>
      </c>
      <c r="D34" s="16"/>
      <c r="E34" s="16"/>
      <c r="F34" s="5"/>
      <c r="G34" s="5"/>
      <c r="H34" s="8">
        <f t="shared" si="4"/>
        <v>0</v>
      </c>
      <c r="I34" s="11">
        <f t="shared" ca="1" si="1"/>
        <v>0</v>
      </c>
    </row>
    <row r="35" spans="1:9" x14ac:dyDescent="0.3">
      <c r="A35" s="7">
        <f t="shared" ca="1" si="2"/>
        <v>13</v>
      </c>
      <c r="B35" s="3" t="str">
        <f t="shared" ca="1" si="3"/>
        <v>Lun</v>
      </c>
      <c r="C35" s="1">
        <f t="shared" ca="1" si="0"/>
        <v>42821</v>
      </c>
      <c r="D35" s="16"/>
      <c r="E35" s="16"/>
      <c r="F35" s="5"/>
      <c r="G35" s="5"/>
      <c r="H35" s="8">
        <f t="shared" si="4"/>
        <v>0</v>
      </c>
      <c r="I35" s="11" t="str">
        <f t="shared" ca="1" si="1"/>
        <v/>
      </c>
    </row>
    <row r="36" spans="1:9" x14ac:dyDescent="0.3">
      <c r="A36" s="7" t="str">
        <f t="shared" ca="1" si="2"/>
        <v/>
      </c>
      <c r="B36" s="3" t="str">
        <f t="shared" ca="1" si="3"/>
        <v>Mar</v>
      </c>
      <c r="C36" s="1">
        <f t="shared" ca="1" si="0"/>
        <v>42822</v>
      </c>
      <c r="D36" s="16"/>
      <c r="E36" s="16"/>
      <c r="F36" s="5"/>
      <c r="G36" s="5"/>
      <c r="H36" s="8">
        <f t="shared" si="4"/>
        <v>0</v>
      </c>
      <c r="I36" s="11" t="str">
        <f t="shared" ca="1" si="1"/>
        <v/>
      </c>
    </row>
    <row r="37" spans="1:9" x14ac:dyDescent="0.3">
      <c r="A37" s="7" t="str">
        <f t="shared" ca="1" si="2"/>
        <v/>
      </c>
      <c r="B37" s="3" t="str">
        <f t="shared" ca="1" si="3"/>
        <v>Mer</v>
      </c>
      <c r="C37" s="1">
        <f t="shared" ca="1" si="0"/>
        <v>42823</v>
      </c>
      <c r="D37" s="16"/>
      <c r="E37" s="16"/>
      <c r="F37" s="5"/>
      <c r="G37" s="5"/>
      <c r="H37" s="8">
        <f t="shared" si="4"/>
        <v>0</v>
      </c>
      <c r="I37" s="11" t="str">
        <f t="shared" ca="1" si="1"/>
        <v/>
      </c>
    </row>
    <row r="38" spans="1:9" x14ac:dyDescent="0.3">
      <c r="A38" s="7" t="str">
        <f t="shared" ca="1" si="2"/>
        <v/>
      </c>
      <c r="B38" s="3" t="str">
        <f t="shared" ca="1" si="3"/>
        <v>Jeu</v>
      </c>
      <c r="C38" s="1">
        <f t="shared" ca="1" si="0"/>
        <v>42824</v>
      </c>
      <c r="D38" s="16"/>
      <c r="E38" s="16"/>
      <c r="F38" s="5"/>
      <c r="G38" s="5"/>
      <c r="H38" s="8">
        <f t="shared" si="4"/>
        <v>0</v>
      </c>
      <c r="I38" s="11" t="str">
        <f t="shared" ca="1" si="1"/>
        <v/>
      </c>
    </row>
    <row r="39" spans="1:9" x14ac:dyDescent="0.3">
      <c r="A39" s="7" t="str">
        <f t="shared" ca="1" si="2"/>
        <v/>
      </c>
      <c r="B39" s="3" t="str">
        <f t="shared" ca="1" si="3"/>
        <v>Ven</v>
      </c>
      <c r="C39" s="1">
        <f t="shared" ca="1" si="0"/>
        <v>42825</v>
      </c>
      <c r="D39" s="16"/>
      <c r="E39" s="16"/>
      <c r="F39" s="5"/>
      <c r="G39" s="5"/>
      <c r="H39" s="8">
        <f t="shared" si="4"/>
        <v>0</v>
      </c>
      <c r="I39" s="11" t="str">
        <f t="shared" ca="1" si="1"/>
        <v/>
      </c>
    </row>
  </sheetData>
  <mergeCells count="2">
    <mergeCell ref="A1:I5"/>
    <mergeCell ref="C6:C7"/>
  </mergeCells>
  <conditionalFormatting sqref="A9:A39">
    <cfRule type="expression" dxfId="29" priority="2">
      <formula>$A9&lt;&gt;""</formula>
    </cfRule>
  </conditionalFormatting>
  <conditionalFormatting sqref="I9:I39">
    <cfRule type="expression" dxfId="28" priority="3">
      <formula>$I9&lt;&gt;""</formula>
    </cfRule>
  </conditionalFormatting>
  <conditionalFormatting sqref="A8:A39">
    <cfRule type="expression" dxfId="27" priority="1">
      <formula>$A8&lt;&gt;""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workbookViewId="0">
      <selection activeCell="J12" sqref="J12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5" width="7.09765625" style="9" customWidth="1"/>
    <col min="6" max="7" width="7.09765625" customWidth="1"/>
    <col min="8" max="8" width="13" bestFit="1" customWidth="1"/>
    <col min="9" max="9" width="12.59765625" style="10" customWidth="1"/>
  </cols>
  <sheetData>
    <row r="1" spans="1:9" s="4" customFormat="1" ht="16.2" thickTop="1" x14ac:dyDescent="0.3">
      <c r="A1" s="54" t="s">
        <v>6</v>
      </c>
      <c r="B1" s="55"/>
      <c r="C1" s="55"/>
      <c r="D1" s="55"/>
      <c r="E1" s="55"/>
      <c r="F1" s="55"/>
      <c r="G1" s="55"/>
      <c r="H1" s="55"/>
      <c r="I1" s="56"/>
    </row>
    <row r="2" spans="1:9" s="4" customFormat="1" x14ac:dyDescent="0.3">
      <c r="A2" s="57"/>
      <c r="B2" s="58"/>
      <c r="C2" s="58"/>
      <c r="D2" s="58"/>
      <c r="E2" s="58"/>
      <c r="F2" s="58"/>
      <c r="G2" s="58"/>
      <c r="H2" s="58"/>
      <c r="I2" s="59"/>
    </row>
    <row r="3" spans="1:9" s="4" customFormat="1" x14ac:dyDescent="0.3">
      <c r="A3" s="57"/>
      <c r="B3" s="58"/>
      <c r="C3" s="58"/>
      <c r="D3" s="58"/>
      <c r="E3" s="58"/>
      <c r="F3" s="58"/>
      <c r="G3" s="58"/>
      <c r="H3" s="58"/>
      <c r="I3" s="59"/>
    </row>
    <row r="4" spans="1:9" s="4" customFormat="1" x14ac:dyDescent="0.3">
      <c r="A4" s="57"/>
      <c r="B4" s="58"/>
      <c r="C4" s="58"/>
      <c r="D4" s="58"/>
      <c r="E4" s="58"/>
      <c r="F4" s="58"/>
      <c r="G4" s="58"/>
      <c r="H4" s="58"/>
      <c r="I4" s="59"/>
    </row>
    <row r="5" spans="1:9" s="4" customFormat="1" ht="16.2" thickBot="1" x14ac:dyDescent="0.35">
      <c r="A5" s="60"/>
      <c r="B5" s="61"/>
      <c r="C5" s="61"/>
      <c r="D5" s="61"/>
      <c r="E5" s="61"/>
      <c r="F5" s="61"/>
      <c r="G5" s="61"/>
      <c r="H5" s="61"/>
      <c r="I5" s="62"/>
    </row>
    <row r="6" spans="1:9" s="4" customFormat="1" ht="16.2" thickTop="1" x14ac:dyDescent="0.3">
      <c r="A6" s="23"/>
      <c r="B6" s="23"/>
      <c r="C6" s="43">
        <f>Janvier!C6</f>
        <v>2017</v>
      </c>
      <c r="D6" s="24"/>
      <c r="E6" s="24"/>
      <c r="F6" s="23"/>
      <c r="G6" s="23"/>
      <c r="H6" s="19" t="s">
        <v>5</v>
      </c>
      <c r="I6" s="20">
        <f ca="1">SUM(Janvier:Avril!I7)</f>
        <v>0</v>
      </c>
    </row>
    <row r="7" spans="1:9" s="4" customFormat="1" x14ac:dyDescent="0.3">
      <c r="A7" s="23"/>
      <c r="B7" s="23"/>
      <c r="C7" s="44"/>
      <c r="D7" s="24"/>
      <c r="E7" s="24"/>
      <c r="F7" s="23"/>
      <c r="G7" s="23"/>
      <c r="H7" s="14" t="s">
        <v>4</v>
      </c>
      <c r="I7" s="15">
        <f ca="1">SUM(I9:I39)</f>
        <v>0</v>
      </c>
    </row>
    <row r="8" spans="1:9" x14ac:dyDescent="0.3">
      <c r="A8" s="25" t="s">
        <v>1</v>
      </c>
      <c r="B8" s="26" t="s">
        <v>0</v>
      </c>
      <c r="C8" s="27" t="str">
        <f ca="1">MID(CELL("nomfichier",C8),FIND("]",CELL("nomfichier",C8))+1,20)</f>
        <v>Avril</v>
      </c>
      <c r="D8" s="28" t="s">
        <v>2</v>
      </c>
      <c r="E8" s="28" t="s">
        <v>3</v>
      </c>
      <c r="F8" s="29" t="s">
        <v>2</v>
      </c>
      <c r="G8" s="30" t="s">
        <v>3</v>
      </c>
      <c r="H8" s="21" t="s">
        <v>7</v>
      </c>
      <c r="I8" s="22" t="s">
        <v>8</v>
      </c>
    </row>
    <row r="9" spans="1:9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Sam</v>
      </c>
      <c r="C9" s="1">
        <f t="shared" ref="C9:C39" ca="1" si="0">IF(MONTH(DATE($C$6,MONTH(1&amp;$C$8),ROW()-8))=MONTH(1&amp;$C$8),DATE($C$6,MONTH(1&amp;$C$8),ROW()-8),"")</f>
        <v>42826</v>
      </c>
      <c r="D9" s="16"/>
      <c r="E9" s="16"/>
      <c r="F9" s="5"/>
      <c r="G9" s="5"/>
      <c r="H9" s="8">
        <f>MOD(G9-D9,1)-MOD(F9-E9,1)</f>
        <v>0</v>
      </c>
      <c r="I9" s="11" t="str">
        <f t="shared" ref="I9:I39" ca="1" si="1">IFERROR(IF(WEEKDAY($C9)=1,SUM($H3:$H9),""),"")</f>
        <v/>
      </c>
    </row>
    <row r="10" spans="1:9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Dim</v>
      </c>
      <c r="C10" s="1">
        <f t="shared" ca="1" si="0"/>
        <v>42827</v>
      </c>
      <c r="D10" s="16"/>
      <c r="E10" s="16"/>
      <c r="F10" s="5"/>
      <c r="G10" s="5"/>
      <c r="H10" s="8">
        <f t="shared" ref="H10:H39" si="4">MOD(G10-D10,1)-MOD(F10-E10,1)</f>
        <v>0</v>
      </c>
      <c r="I10" s="11">
        <f t="shared" ca="1" si="1"/>
        <v>0</v>
      </c>
    </row>
    <row r="11" spans="1:9" x14ac:dyDescent="0.3">
      <c r="A11" s="7">
        <f t="shared" ca="1" si="2"/>
        <v>14</v>
      </c>
      <c r="B11" s="3" t="str">
        <f t="shared" ca="1" si="3"/>
        <v>Lun</v>
      </c>
      <c r="C11" s="1">
        <f t="shared" ca="1" si="0"/>
        <v>42828</v>
      </c>
      <c r="D11" s="16"/>
      <c r="E11" s="16"/>
      <c r="F11" s="5"/>
      <c r="G11" s="5"/>
      <c r="H11" s="8">
        <f t="shared" si="4"/>
        <v>0</v>
      </c>
      <c r="I11" s="11" t="str">
        <f t="shared" ca="1" si="1"/>
        <v/>
      </c>
    </row>
    <row r="12" spans="1:9" x14ac:dyDescent="0.3">
      <c r="A12" s="7" t="str">
        <f t="shared" ca="1" si="2"/>
        <v/>
      </c>
      <c r="B12" s="3" t="str">
        <f t="shared" ca="1" si="3"/>
        <v>Mar</v>
      </c>
      <c r="C12" s="1">
        <f t="shared" ca="1" si="0"/>
        <v>42829</v>
      </c>
      <c r="D12" s="16"/>
      <c r="E12" s="16"/>
      <c r="F12" s="5"/>
      <c r="G12" s="5"/>
      <c r="H12" s="8">
        <f t="shared" si="4"/>
        <v>0</v>
      </c>
      <c r="I12" s="11" t="str">
        <f t="shared" ca="1" si="1"/>
        <v/>
      </c>
    </row>
    <row r="13" spans="1:9" x14ac:dyDescent="0.3">
      <c r="A13" s="7" t="str">
        <f t="shared" ca="1" si="2"/>
        <v/>
      </c>
      <c r="B13" s="3" t="str">
        <f t="shared" ca="1" si="3"/>
        <v>Mer</v>
      </c>
      <c r="C13" s="1">
        <f t="shared" ca="1" si="0"/>
        <v>42830</v>
      </c>
      <c r="D13" s="16"/>
      <c r="E13" s="16"/>
      <c r="F13" s="5"/>
      <c r="G13" s="5"/>
      <c r="H13" s="8">
        <f t="shared" si="4"/>
        <v>0</v>
      </c>
      <c r="I13" s="11" t="str">
        <f t="shared" ca="1" si="1"/>
        <v/>
      </c>
    </row>
    <row r="14" spans="1:9" x14ac:dyDescent="0.3">
      <c r="A14" s="7" t="str">
        <f t="shared" ca="1" si="2"/>
        <v/>
      </c>
      <c r="B14" s="3" t="str">
        <f t="shared" ca="1" si="3"/>
        <v>Jeu</v>
      </c>
      <c r="C14" s="1">
        <f t="shared" ca="1" si="0"/>
        <v>42831</v>
      </c>
      <c r="D14" s="16"/>
      <c r="E14" s="16"/>
      <c r="F14" s="5"/>
      <c r="G14" s="5"/>
      <c r="H14" s="8">
        <f t="shared" si="4"/>
        <v>0</v>
      </c>
      <c r="I14" s="11" t="str">
        <f t="shared" ca="1" si="1"/>
        <v/>
      </c>
    </row>
    <row r="15" spans="1:9" x14ac:dyDescent="0.3">
      <c r="A15" s="7" t="str">
        <f t="shared" ca="1" si="2"/>
        <v/>
      </c>
      <c r="B15" s="3" t="str">
        <f t="shared" ca="1" si="3"/>
        <v>Ven</v>
      </c>
      <c r="C15" s="1">
        <f t="shared" ca="1" si="0"/>
        <v>42832</v>
      </c>
      <c r="D15" s="16"/>
      <c r="E15" s="16"/>
      <c r="F15" s="5"/>
      <c r="G15" s="5"/>
      <c r="H15" s="8">
        <f t="shared" si="4"/>
        <v>0</v>
      </c>
      <c r="I15" s="11" t="str">
        <f t="shared" ca="1" si="1"/>
        <v/>
      </c>
    </row>
    <row r="16" spans="1:9" x14ac:dyDescent="0.3">
      <c r="A16" s="7" t="str">
        <f t="shared" ca="1" si="2"/>
        <v/>
      </c>
      <c r="B16" s="3" t="str">
        <f t="shared" ca="1" si="3"/>
        <v>Sam</v>
      </c>
      <c r="C16" s="1">
        <f t="shared" ca="1" si="0"/>
        <v>42833</v>
      </c>
      <c r="D16" s="16"/>
      <c r="E16" s="16"/>
      <c r="F16" s="5"/>
      <c r="G16" s="5"/>
      <c r="H16" s="8">
        <f t="shared" si="4"/>
        <v>0</v>
      </c>
      <c r="I16" s="11" t="str">
        <f t="shared" ca="1" si="1"/>
        <v/>
      </c>
    </row>
    <row r="17" spans="1:9" x14ac:dyDescent="0.3">
      <c r="A17" s="7" t="str">
        <f t="shared" ca="1" si="2"/>
        <v/>
      </c>
      <c r="B17" s="3" t="str">
        <f t="shared" ca="1" si="3"/>
        <v>Dim</v>
      </c>
      <c r="C17" s="1">
        <f t="shared" ca="1" si="0"/>
        <v>42834</v>
      </c>
      <c r="D17" s="16"/>
      <c r="E17" s="16"/>
      <c r="F17" s="5"/>
      <c r="G17" s="5"/>
      <c r="H17" s="8">
        <f t="shared" si="4"/>
        <v>0</v>
      </c>
      <c r="I17" s="11">
        <f t="shared" ca="1" si="1"/>
        <v>0</v>
      </c>
    </row>
    <row r="18" spans="1:9" x14ac:dyDescent="0.3">
      <c r="A18" s="7">
        <f t="shared" ca="1" si="2"/>
        <v>15</v>
      </c>
      <c r="B18" s="3" t="str">
        <f t="shared" ca="1" si="3"/>
        <v>Lun</v>
      </c>
      <c r="C18" s="1">
        <f t="shared" ca="1" si="0"/>
        <v>42835</v>
      </c>
      <c r="D18" s="16"/>
      <c r="E18" s="16"/>
      <c r="F18" s="5"/>
      <c r="G18" s="5"/>
      <c r="H18" s="8">
        <f t="shared" si="4"/>
        <v>0</v>
      </c>
      <c r="I18" s="11" t="str">
        <f t="shared" ca="1" si="1"/>
        <v/>
      </c>
    </row>
    <row r="19" spans="1:9" x14ac:dyDescent="0.3">
      <c r="A19" s="7" t="str">
        <f t="shared" ca="1" si="2"/>
        <v/>
      </c>
      <c r="B19" s="3" t="str">
        <f t="shared" ca="1" si="3"/>
        <v>Mar</v>
      </c>
      <c r="C19" s="1">
        <f t="shared" ca="1" si="0"/>
        <v>42836</v>
      </c>
      <c r="D19" s="16"/>
      <c r="E19" s="16"/>
      <c r="F19" s="5"/>
      <c r="G19" s="5"/>
      <c r="H19" s="8">
        <f t="shared" si="4"/>
        <v>0</v>
      </c>
      <c r="I19" s="11" t="str">
        <f t="shared" ca="1" si="1"/>
        <v/>
      </c>
    </row>
    <row r="20" spans="1:9" x14ac:dyDescent="0.3">
      <c r="A20" s="7" t="str">
        <f t="shared" ca="1" si="2"/>
        <v/>
      </c>
      <c r="B20" s="3" t="str">
        <f t="shared" ca="1" si="3"/>
        <v>Mer</v>
      </c>
      <c r="C20" s="1">
        <f t="shared" ca="1" si="0"/>
        <v>42837</v>
      </c>
      <c r="D20" s="16"/>
      <c r="E20" s="16"/>
      <c r="F20" s="5"/>
      <c r="G20" s="5"/>
      <c r="H20" s="8">
        <f t="shared" si="4"/>
        <v>0</v>
      </c>
      <c r="I20" s="11" t="str">
        <f t="shared" ca="1" si="1"/>
        <v/>
      </c>
    </row>
    <row r="21" spans="1:9" x14ac:dyDescent="0.3">
      <c r="A21" s="7" t="str">
        <f t="shared" ca="1" si="2"/>
        <v/>
      </c>
      <c r="B21" s="3" t="str">
        <f t="shared" ca="1" si="3"/>
        <v>Jeu</v>
      </c>
      <c r="C21" s="1">
        <f t="shared" ca="1" si="0"/>
        <v>42838</v>
      </c>
      <c r="D21" s="16"/>
      <c r="E21" s="16"/>
      <c r="F21" s="5"/>
      <c r="G21" s="5"/>
      <c r="H21" s="8">
        <f t="shared" si="4"/>
        <v>0</v>
      </c>
      <c r="I21" s="11" t="str">
        <f t="shared" ca="1" si="1"/>
        <v/>
      </c>
    </row>
    <row r="22" spans="1:9" x14ac:dyDescent="0.3">
      <c r="A22" s="7" t="str">
        <f t="shared" ca="1" si="2"/>
        <v/>
      </c>
      <c r="B22" s="3" t="str">
        <f t="shared" ca="1" si="3"/>
        <v>Ven</v>
      </c>
      <c r="C22" s="1">
        <f t="shared" ca="1" si="0"/>
        <v>42839</v>
      </c>
      <c r="D22" s="16"/>
      <c r="E22" s="16"/>
      <c r="F22" s="5"/>
      <c r="G22" s="5"/>
      <c r="H22" s="8">
        <f t="shared" si="4"/>
        <v>0</v>
      </c>
      <c r="I22" s="11" t="str">
        <f t="shared" ca="1" si="1"/>
        <v/>
      </c>
    </row>
    <row r="23" spans="1:9" x14ac:dyDescent="0.3">
      <c r="A23" s="7" t="str">
        <f t="shared" ca="1" si="2"/>
        <v/>
      </c>
      <c r="B23" s="3" t="str">
        <f t="shared" ca="1" si="3"/>
        <v>Sam</v>
      </c>
      <c r="C23" s="1">
        <f t="shared" ca="1" si="0"/>
        <v>42840</v>
      </c>
      <c r="D23" s="16"/>
      <c r="E23" s="16"/>
      <c r="F23" s="5"/>
      <c r="G23" s="5"/>
      <c r="H23" s="8">
        <f t="shared" si="4"/>
        <v>0</v>
      </c>
      <c r="I23" s="11" t="str">
        <f t="shared" ca="1" si="1"/>
        <v/>
      </c>
    </row>
    <row r="24" spans="1:9" x14ac:dyDescent="0.3">
      <c r="A24" s="7" t="str">
        <f t="shared" ca="1" si="2"/>
        <v/>
      </c>
      <c r="B24" s="3" t="str">
        <f t="shared" ca="1" si="3"/>
        <v>Dim</v>
      </c>
      <c r="C24" s="1">
        <f t="shared" ca="1" si="0"/>
        <v>42841</v>
      </c>
      <c r="D24" s="16"/>
      <c r="E24" s="16"/>
      <c r="F24" s="5"/>
      <c r="G24" s="5"/>
      <c r="H24" s="8">
        <f t="shared" si="4"/>
        <v>0</v>
      </c>
      <c r="I24" s="11">
        <f t="shared" ca="1" si="1"/>
        <v>0</v>
      </c>
    </row>
    <row r="25" spans="1:9" x14ac:dyDescent="0.3">
      <c r="A25" s="7">
        <f t="shared" ca="1" si="2"/>
        <v>16</v>
      </c>
      <c r="B25" s="3" t="str">
        <f t="shared" ca="1" si="3"/>
        <v>Lun</v>
      </c>
      <c r="C25" s="1">
        <f t="shared" ca="1" si="0"/>
        <v>42842</v>
      </c>
      <c r="D25" s="16"/>
      <c r="E25" s="16"/>
      <c r="F25" s="5"/>
      <c r="G25" s="5"/>
      <c r="H25" s="8">
        <f t="shared" si="4"/>
        <v>0</v>
      </c>
      <c r="I25" s="11" t="str">
        <f t="shared" ca="1" si="1"/>
        <v/>
      </c>
    </row>
    <row r="26" spans="1:9" x14ac:dyDescent="0.3">
      <c r="A26" s="7" t="str">
        <f t="shared" ca="1" si="2"/>
        <v/>
      </c>
      <c r="B26" s="3" t="str">
        <f t="shared" ca="1" si="3"/>
        <v>Mar</v>
      </c>
      <c r="C26" s="1">
        <f t="shared" ca="1" si="0"/>
        <v>42843</v>
      </c>
      <c r="D26" s="16"/>
      <c r="E26" s="16"/>
      <c r="F26" s="5"/>
      <c r="G26" s="5"/>
      <c r="H26" s="8">
        <f t="shared" si="4"/>
        <v>0</v>
      </c>
      <c r="I26" s="11" t="str">
        <f t="shared" ca="1" si="1"/>
        <v/>
      </c>
    </row>
    <row r="27" spans="1:9" x14ac:dyDescent="0.3">
      <c r="A27" s="7" t="str">
        <f t="shared" ca="1" si="2"/>
        <v/>
      </c>
      <c r="B27" s="3" t="str">
        <f t="shared" ca="1" si="3"/>
        <v>Mer</v>
      </c>
      <c r="C27" s="1">
        <f t="shared" ca="1" si="0"/>
        <v>42844</v>
      </c>
      <c r="D27" s="16"/>
      <c r="E27" s="16"/>
      <c r="F27" s="5"/>
      <c r="G27" s="5"/>
      <c r="H27" s="8">
        <f t="shared" si="4"/>
        <v>0</v>
      </c>
      <c r="I27" s="11" t="str">
        <f t="shared" ca="1" si="1"/>
        <v/>
      </c>
    </row>
    <row r="28" spans="1:9" x14ac:dyDescent="0.3">
      <c r="A28" s="7" t="str">
        <f t="shared" ca="1" si="2"/>
        <v/>
      </c>
      <c r="B28" s="3" t="str">
        <f t="shared" ca="1" si="3"/>
        <v>Jeu</v>
      </c>
      <c r="C28" s="1">
        <f t="shared" ca="1" si="0"/>
        <v>42845</v>
      </c>
      <c r="D28" s="16"/>
      <c r="E28" s="16"/>
      <c r="F28" s="5"/>
      <c r="G28" s="5"/>
      <c r="H28" s="8">
        <f t="shared" si="4"/>
        <v>0</v>
      </c>
      <c r="I28" s="11" t="str">
        <f t="shared" ca="1" si="1"/>
        <v/>
      </c>
    </row>
    <row r="29" spans="1:9" x14ac:dyDescent="0.3">
      <c r="A29" s="7" t="str">
        <f t="shared" ca="1" si="2"/>
        <v/>
      </c>
      <c r="B29" s="3" t="str">
        <f t="shared" ca="1" si="3"/>
        <v>Ven</v>
      </c>
      <c r="C29" s="1">
        <f t="shared" ca="1" si="0"/>
        <v>42846</v>
      </c>
      <c r="D29" s="16"/>
      <c r="E29" s="16"/>
      <c r="F29" s="5"/>
      <c r="G29" s="5"/>
      <c r="H29" s="8">
        <f t="shared" si="4"/>
        <v>0</v>
      </c>
      <c r="I29" s="11" t="str">
        <f t="shared" ca="1" si="1"/>
        <v/>
      </c>
    </row>
    <row r="30" spans="1:9" x14ac:dyDescent="0.3">
      <c r="A30" s="7" t="str">
        <f t="shared" ca="1" si="2"/>
        <v/>
      </c>
      <c r="B30" s="3" t="str">
        <f t="shared" ca="1" si="3"/>
        <v>Sam</v>
      </c>
      <c r="C30" s="1">
        <f t="shared" ca="1" si="0"/>
        <v>42847</v>
      </c>
      <c r="D30" s="16"/>
      <c r="E30" s="16"/>
      <c r="F30" s="5"/>
      <c r="G30" s="5"/>
      <c r="H30" s="8">
        <f t="shared" si="4"/>
        <v>0</v>
      </c>
      <c r="I30" s="11" t="str">
        <f t="shared" ca="1" si="1"/>
        <v/>
      </c>
    </row>
    <row r="31" spans="1:9" x14ac:dyDescent="0.3">
      <c r="A31" s="7" t="str">
        <f t="shared" ca="1" si="2"/>
        <v/>
      </c>
      <c r="B31" s="3" t="str">
        <f t="shared" ca="1" si="3"/>
        <v>Dim</v>
      </c>
      <c r="C31" s="1">
        <f t="shared" ca="1" si="0"/>
        <v>42848</v>
      </c>
      <c r="D31" s="16"/>
      <c r="E31" s="16"/>
      <c r="F31" s="5"/>
      <c r="G31" s="5"/>
      <c r="H31" s="8">
        <f t="shared" si="4"/>
        <v>0</v>
      </c>
      <c r="I31" s="11">
        <f t="shared" ca="1" si="1"/>
        <v>0</v>
      </c>
    </row>
    <row r="32" spans="1:9" x14ac:dyDescent="0.3">
      <c r="A32" s="7">
        <f t="shared" ca="1" si="2"/>
        <v>17</v>
      </c>
      <c r="B32" s="3" t="str">
        <f t="shared" ca="1" si="3"/>
        <v>Lun</v>
      </c>
      <c r="C32" s="1">
        <f t="shared" ca="1" si="0"/>
        <v>42849</v>
      </c>
      <c r="D32" s="16"/>
      <c r="E32" s="16"/>
      <c r="F32" s="5"/>
      <c r="G32" s="5"/>
      <c r="H32" s="8">
        <f t="shared" si="4"/>
        <v>0</v>
      </c>
      <c r="I32" s="11" t="str">
        <f t="shared" ca="1" si="1"/>
        <v/>
      </c>
    </row>
    <row r="33" spans="1:9" x14ac:dyDescent="0.3">
      <c r="A33" s="7" t="str">
        <f t="shared" ca="1" si="2"/>
        <v/>
      </c>
      <c r="B33" s="3" t="str">
        <f t="shared" ca="1" si="3"/>
        <v>Mar</v>
      </c>
      <c r="C33" s="1">
        <f t="shared" ca="1" si="0"/>
        <v>42850</v>
      </c>
      <c r="D33" s="16"/>
      <c r="E33" s="16"/>
      <c r="F33" s="5"/>
      <c r="G33" s="5"/>
      <c r="H33" s="8">
        <f t="shared" si="4"/>
        <v>0</v>
      </c>
      <c r="I33" s="11" t="str">
        <f t="shared" ca="1" si="1"/>
        <v/>
      </c>
    </row>
    <row r="34" spans="1:9" x14ac:dyDescent="0.3">
      <c r="A34" s="7" t="str">
        <f t="shared" ca="1" si="2"/>
        <v/>
      </c>
      <c r="B34" s="3" t="str">
        <f t="shared" ca="1" si="3"/>
        <v>Mer</v>
      </c>
      <c r="C34" s="1">
        <f t="shared" ca="1" si="0"/>
        <v>42851</v>
      </c>
      <c r="D34" s="16"/>
      <c r="E34" s="16"/>
      <c r="F34" s="5"/>
      <c r="G34" s="5"/>
      <c r="H34" s="8">
        <f t="shared" si="4"/>
        <v>0</v>
      </c>
      <c r="I34" s="11" t="str">
        <f t="shared" ca="1" si="1"/>
        <v/>
      </c>
    </row>
    <row r="35" spans="1:9" x14ac:dyDescent="0.3">
      <c r="A35" s="7" t="str">
        <f t="shared" ca="1" si="2"/>
        <v/>
      </c>
      <c r="B35" s="3" t="str">
        <f t="shared" ca="1" si="3"/>
        <v>Jeu</v>
      </c>
      <c r="C35" s="1">
        <f t="shared" ca="1" si="0"/>
        <v>42852</v>
      </c>
      <c r="D35" s="16"/>
      <c r="E35" s="16"/>
      <c r="F35" s="5"/>
      <c r="G35" s="5"/>
      <c r="H35" s="8">
        <f t="shared" si="4"/>
        <v>0</v>
      </c>
      <c r="I35" s="11" t="str">
        <f t="shared" ca="1" si="1"/>
        <v/>
      </c>
    </row>
    <row r="36" spans="1:9" x14ac:dyDescent="0.3">
      <c r="A36" s="7" t="str">
        <f t="shared" ca="1" si="2"/>
        <v/>
      </c>
      <c r="B36" s="3" t="str">
        <f t="shared" ca="1" si="3"/>
        <v>Ven</v>
      </c>
      <c r="C36" s="1">
        <f t="shared" ca="1" si="0"/>
        <v>42853</v>
      </c>
      <c r="D36" s="16"/>
      <c r="E36" s="16"/>
      <c r="F36" s="5"/>
      <c r="G36" s="5"/>
      <c r="H36" s="8">
        <f t="shared" si="4"/>
        <v>0</v>
      </c>
      <c r="I36" s="11" t="str">
        <f t="shared" ca="1" si="1"/>
        <v/>
      </c>
    </row>
    <row r="37" spans="1:9" x14ac:dyDescent="0.3">
      <c r="A37" s="7" t="str">
        <f t="shared" ca="1" si="2"/>
        <v/>
      </c>
      <c r="B37" s="3" t="str">
        <f t="shared" ca="1" si="3"/>
        <v>Sam</v>
      </c>
      <c r="C37" s="1">
        <f t="shared" ca="1" si="0"/>
        <v>42854</v>
      </c>
      <c r="D37" s="16"/>
      <c r="E37" s="16"/>
      <c r="F37" s="5"/>
      <c r="G37" s="5"/>
      <c r="H37" s="8">
        <f t="shared" si="4"/>
        <v>0</v>
      </c>
      <c r="I37" s="11" t="str">
        <f t="shared" ca="1" si="1"/>
        <v/>
      </c>
    </row>
    <row r="38" spans="1:9" x14ac:dyDescent="0.3">
      <c r="A38" s="7" t="str">
        <f t="shared" ca="1" si="2"/>
        <v/>
      </c>
      <c r="B38" s="3" t="str">
        <f t="shared" ca="1" si="3"/>
        <v>Dim</v>
      </c>
      <c r="C38" s="1">
        <f t="shared" ca="1" si="0"/>
        <v>42855</v>
      </c>
      <c r="D38" s="16"/>
      <c r="E38" s="16"/>
      <c r="F38" s="5"/>
      <c r="G38" s="5"/>
      <c r="H38" s="8">
        <f t="shared" si="4"/>
        <v>0</v>
      </c>
      <c r="I38" s="11">
        <f t="shared" ca="1" si="1"/>
        <v>0</v>
      </c>
    </row>
    <row r="39" spans="1:9" x14ac:dyDescent="0.3">
      <c r="A39" s="7" t="str">
        <f t="shared" ca="1" si="2"/>
        <v/>
      </c>
      <c r="B39" s="3" t="str">
        <f t="shared" ca="1" si="3"/>
        <v/>
      </c>
      <c r="C39" s="1" t="str">
        <f t="shared" ca="1" si="0"/>
        <v/>
      </c>
      <c r="D39" s="16"/>
      <c r="E39" s="16"/>
      <c r="F39" s="5"/>
      <c r="G39" s="5"/>
      <c r="H39" s="8">
        <f t="shared" si="4"/>
        <v>0</v>
      </c>
      <c r="I39" s="11" t="str">
        <f t="shared" ca="1" si="1"/>
        <v/>
      </c>
    </row>
  </sheetData>
  <mergeCells count="2">
    <mergeCell ref="A1:I5"/>
    <mergeCell ref="C6:C7"/>
  </mergeCells>
  <conditionalFormatting sqref="A9:A39">
    <cfRule type="expression" dxfId="26" priority="2">
      <formula>$A9&lt;&gt;""</formula>
    </cfRule>
  </conditionalFormatting>
  <conditionalFormatting sqref="I9:I39">
    <cfRule type="expression" dxfId="25" priority="3">
      <formula>$I9&lt;&gt;""</formula>
    </cfRule>
  </conditionalFormatting>
  <conditionalFormatting sqref="A8:A39">
    <cfRule type="expression" dxfId="24" priority="1">
      <formula>$A8&lt;&gt;""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workbookViewId="0">
      <selection activeCell="J12" sqref="J12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5" width="7.09765625" style="9" customWidth="1"/>
    <col min="6" max="7" width="7.09765625" customWidth="1"/>
    <col min="8" max="8" width="13" bestFit="1" customWidth="1"/>
    <col min="9" max="9" width="12.59765625" style="10" customWidth="1"/>
  </cols>
  <sheetData>
    <row r="1" spans="1:9" s="4" customFormat="1" ht="16.2" thickTop="1" x14ac:dyDescent="0.3">
      <c r="A1" s="54" t="s">
        <v>6</v>
      </c>
      <c r="B1" s="55"/>
      <c r="C1" s="55"/>
      <c r="D1" s="55"/>
      <c r="E1" s="55"/>
      <c r="F1" s="55"/>
      <c r="G1" s="55"/>
      <c r="H1" s="55"/>
      <c r="I1" s="56"/>
    </row>
    <row r="2" spans="1:9" s="4" customFormat="1" x14ac:dyDescent="0.3">
      <c r="A2" s="57"/>
      <c r="B2" s="58"/>
      <c r="C2" s="58"/>
      <c r="D2" s="58"/>
      <c r="E2" s="58"/>
      <c r="F2" s="58"/>
      <c r="G2" s="58"/>
      <c r="H2" s="58"/>
      <c r="I2" s="59"/>
    </row>
    <row r="3" spans="1:9" s="4" customFormat="1" x14ac:dyDescent="0.3">
      <c r="A3" s="57"/>
      <c r="B3" s="58"/>
      <c r="C3" s="58"/>
      <c r="D3" s="58"/>
      <c r="E3" s="58"/>
      <c r="F3" s="58"/>
      <c r="G3" s="58"/>
      <c r="H3" s="58"/>
      <c r="I3" s="59"/>
    </row>
    <row r="4" spans="1:9" s="4" customFormat="1" x14ac:dyDescent="0.3">
      <c r="A4" s="57"/>
      <c r="B4" s="58"/>
      <c r="C4" s="58"/>
      <c r="D4" s="58"/>
      <c r="E4" s="58"/>
      <c r="F4" s="58"/>
      <c r="G4" s="58"/>
      <c r="H4" s="58"/>
      <c r="I4" s="59"/>
    </row>
    <row r="5" spans="1:9" s="4" customFormat="1" ht="16.2" thickBot="1" x14ac:dyDescent="0.35">
      <c r="A5" s="60"/>
      <c r="B5" s="61"/>
      <c r="C5" s="61"/>
      <c r="D5" s="61"/>
      <c r="E5" s="61"/>
      <c r="F5" s="61"/>
      <c r="G5" s="61"/>
      <c r="H5" s="61"/>
      <c r="I5" s="62"/>
    </row>
    <row r="6" spans="1:9" s="4" customFormat="1" ht="16.2" thickTop="1" x14ac:dyDescent="0.3">
      <c r="A6" s="23"/>
      <c r="B6" s="23"/>
      <c r="C6" s="43">
        <f>Janvier!C6</f>
        <v>2017</v>
      </c>
      <c r="D6" s="24"/>
      <c r="E6" s="24"/>
      <c r="F6" s="23"/>
      <c r="G6" s="23"/>
      <c r="H6" s="19" t="s">
        <v>5</v>
      </c>
      <c r="I6" s="20">
        <f ca="1">SUM(Janvier:Mai!I7)</f>
        <v>0</v>
      </c>
    </row>
    <row r="7" spans="1:9" s="4" customFormat="1" x14ac:dyDescent="0.3">
      <c r="A7" s="23"/>
      <c r="B7" s="23"/>
      <c r="C7" s="44"/>
      <c r="D7" s="24"/>
      <c r="E7" s="24"/>
      <c r="F7" s="23"/>
      <c r="G7" s="23"/>
      <c r="H7" s="14" t="s">
        <v>4</v>
      </c>
      <c r="I7" s="15">
        <f ca="1">SUM(I9:I39)</f>
        <v>0</v>
      </c>
    </row>
    <row r="8" spans="1:9" x14ac:dyDescent="0.3">
      <c r="A8" s="25" t="s">
        <v>1</v>
      </c>
      <c r="B8" s="26" t="s">
        <v>0</v>
      </c>
      <c r="C8" s="27" t="str">
        <f ca="1">MID(CELL("nomfichier",C8),FIND("]",CELL("nomfichier",C8))+1,20)</f>
        <v>Mai</v>
      </c>
      <c r="D8" s="28" t="s">
        <v>2</v>
      </c>
      <c r="E8" s="28" t="s">
        <v>3</v>
      </c>
      <c r="F8" s="29" t="s">
        <v>2</v>
      </c>
      <c r="G8" s="30" t="s">
        <v>3</v>
      </c>
      <c r="H8" s="21" t="s">
        <v>7</v>
      </c>
      <c r="I8" s="22" t="s">
        <v>8</v>
      </c>
    </row>
    <row r="9" spans="1:9" x14ac:dyDescent="0.3">
      <c r="A9" s="7">
        <f ca="1">IFERROR(IF(WEEKDAY(C9,2)=1,WEEKNUM(C9,21),""),"")</f>
        <v>18</v>
      </c>
      <c r="B9" s="3" t="str">
        <f ca="1">IFERROR(CHOOSE(WEEKDAY(C9),"Dim","Lun","Mar","Mer","Jeu","Ven","Sam"),"")</f>
        <v>Lun</v>
      </c>
      <c r="C9" s="1">
        <f t="shared" ref="C9:C39" ca="1" si="0">IF(MONTH(DATE($C$6,MONTH(1&amp;$C$8),ROW()-8))=MONTH(1&amp;$C$8),DATE($C$6,MONTH(1&amp;$C$8),ROW()-8),"")</f>
        <v>42856</v>
      </c>
      <c r="D9" s="16"/>
      <c r="E9" s="16"/>
      <c r="F9" s="5"/>
      <c r="G9" s="5"/>
      <c r="H9" s="8">
        <f>MOD(G9-D9,1)-MOD(F9-E9,1)</f>
        <v>0</v>
      </c>
      <c r="I9" s="11" t="str">
        <f t="shared" ref="I9:I39" ca="1" si="1">IFERROR(IF(WEEKDAY($C9)=1,SUM($H3:$H9),""),"")</f>
        <v/>
      </c>
    </row>
    <row r="10" spans="1:9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Mar</v>
      </c>
      <c r="C10" s="1">
        <f t="shared" ca="1" si="0"/>
        <v>42857</v>
      </c>
      <c r="D10" s="16"/>
      <c r="E10" s="16"/>
      <c r="F10" s="5"/>
      <c r="G10" s="5"/>
      <c r="H10" s="8">
        <f t="shared" ref="H10:H39" si="4">MOD(G10-D10,1)-MOD(F10-E10,1)</f>
        <v>0</v>
      </c>
      <c r="I10" s="11" t="str">
        <f t="shared" ca="1" si="1"/>
        <v/>
      </c>
    </row>
    <row r="11" spans="1:9" x14ac:dyDescent="0.3">
      <c r="A11" s="7" t="str">
        <f t="shared" ca="1" si="2"/>
        <v/>
      </c>
      <c r="B11" s="3" t="str">
        <f t="shared" ca="1" si="3"/>
        <v>Mer</v>
      </c>
      <c r="C11" s="1">
        <f t="shared" ca="1" si="0"/>
        <v>42858</v>
      </c>
      <c r="D11" s="16"/>
      <c r="E11" s="16"/>
      <c r="F11" s="5"/>
      <c r="G11" s="5"/>
      <c r="H11" s="8">
        <f t="shared" si="4"/>
        <v>0</v>
      </c>
      <c r="I11" s="11" t="str">
        <f t="shared" ca="1" si="1"/>
        <v/>
      </c>
    </row>
    <row r="12" spans="1:9" x14ac:dyDescent="0.3">
      <c r="A12" s="7" t="str">
        <f t="shared" ca="1" si="2"/>
        <v/>
      </c>
      <c r="B12" s="3" t="str">
        <f t="shared" ca="1" si="3"/>
        <v>Jeu</v>
      </c>
      <c r="C12" s="1">
        <f t="shared" ca="1" si="0"/>
        <v>42859</v>
      </c>
      <c r="D12" s="16"/>
      <c r="E12" s="16"/>
      <c r="F12" s="5"/>
      <c r="G12" s="5"/>
      <c r="H12" s="8">
        <f t="shared" si="4"/>
        <v>0</v>
      </c>
      <c r="I12" s="11" t="str">
        <f t="shared" ca="1" si="1"/>
        <v/>
      </c>
    </row>
    <row r="13" spans="1:9" x14ac:dyDescent="0.3">
      <c r="A13" s="7" t="str">
        <f t="shared" ca="1" si="2"/>
        <v/>
      </c>
      <c r="B13" s="3" t="str">
        <f t="shared" ca="1" si="3"/>
        <v>Ven</v>
      </c>
      <c r="C13" s="1">
        <f t="shared" ca="1" si="0"/>
        <v>42860</v>
      </c>
      <c r="D13" s="16"/>
      <c r="E13" s="16"/>
      <c r="F13" s="5"/>
      <c r="G13" s="5"/>
      <c r="H13" s="8">
        <f t="shared" si="4"/>
        <v>0</v>
      </c>
      <c r="I13" s="11" t="str">
        <f t="shared" ca="1" si="1"/>
        <v/>
      </c>
    </row>
    <row r="14" spans="1:9" x14ac:dyDescent="0.3">
      <c r="A14" s="7" t="str">
        <f t="shared" ca="1" si="2"/>
        <v/>
      </c>
      <c r="B14" s="3" t="str">
        <f t="shared" ca="1" si="3"/>
        <v>Sam</v>
      </c>
      <c r="C14" s="1">
        <f t="shared" ca="1" si="0"/>
        <v>42861</v>
      </c>
      <c r="D14" s="16"/>
      <c r="E14" s="16"/>
      <c r="F14" s="5"/>
      <c r="G14" s="5"/>
      <c r="H14" s="8">
        <f t="shared" si="4"/>
        <v>0</v>
      </c>
      <c r="I14" s="11" t="str">
        <f t="shared" ca="1" si="1"/>
        <v/>
      </c>
    </row>
    <row r="15" spans="1:9" x14ac:dyDescent="0.3">
      <c r="A15" s="7" t="str">
        <f t="shared" ca="1" si="2"/>
        <v/>
      </c>
      <c r="B15" s="3" t="str">
        <f t="shared" ca="1" si="3"/>
        <v>Dim</v>
      </c>
      <c r="C15" s="1">
        <f t="shared" ca="1" si="0"/>
        <v>42862</v>
      </c>
      <c r="D15" s="16"/>
      <c r="E15" s="16"/>
      <c r="F15" s="5"/>
      <c r="G15" s="5"/>
      <c r="H15" s="8">
        <f t="shared" si="4"/>
        <v>0</v>
      </c>
      <c r="I15" s="11">
        <f t="shared" ca="1" si="1"/>
        <v>0</v>
      </c>
    </row>
    <row r="16" spans="1:9" x14ac:dyDescent="0.3">
      <c r="A16" s="7">
        <f t="shared" ca="1" si="2"/>
        <v>19</v>
      </c>
      <c r="B16" s="3" t="str">
        <f t="shared" ca="1" si="3"/>
        <v>Lun</v>
      </c>
      <c r="C16" s="1">
        <f t="shared" ca="1" si="0"/>
        <v>42863</v>
      </c>
      <c r="D16" s="16"/>
      <c r="E16" s="16"/>
      <c r="F16" s="5"/>
      <c r="G16" s="5"/>
      <c r="H16" s="8">
        <f t="shared" si="4"/>
        <v>0</v>
      </c>
      <c r="I16" s="11" t="str">
        <f t="shared" ca="1" si="1"/>
        <v/>
      </c>
    </row>
    <row r="17" spans="1:9" x14ac:dyDescent="0.3">
      <c r="A17" s="7" t="str">
        <f t="shared" ca="1" si="2"/>
        <v/>
      </c>
      <c r="B17" s="3" t="str">
        <f t="shared" ca="1" si="3"/>
        <v>Mar</v>
      </c>
      <c r="C17" s="1">
        <f t="shared" ca="1" si="0"/>
        <v>42864</v>
      </c>
      <c r="D17" s="16"/>
      <c r="E17" s="16"/>
      <c r="F17" s="5"/>
      <c r="G17" s="5"/>
      <c r="H17" s="8">
        <f t="shared" si="4"/>
        <v>0</v>
      </c>
      <c r="I17" s="11" t="str">
        <f t="shared" ca="1" si="1"/>
        <v/>
      </c>
    </row>
    <row r="18" spans="1:9" x14ac:dyDescent="0.3">
      <c r="A18" s="7" t="str">
        <f t="shared" ca="1" si="2"/>
        <v/>
      </c>
      <c r="B18" s="3" t="str">
        <f t="shared" ca="1" si="3"/>
        <v>Mer</v>
      </c>
      <c r="C18" s="1">
        <f t="shared" ca="1" si="0"/>
        <v>42865</v>
      </c>
      <c r="D18" s="16"/>
      <c r="E18" s="16"/>
      <c r="F18" s="5"/>
      <c r="G18" s="5"/>
      <c r="H18" s="8">
        <f t="shared" si="4"/>
        <v>0</v>
      </c>
      <c r="I18" s="11" t="str">
        <f t="shared" ca="1" si="1"/>
        <v/>
      </c>
    </row>
    <row r="19" spans="1:9" x14ac:dyDescent="0.3">
      <c r="A19" s="7" t="str">
        <f t="shared" ca="1" si="2"/>
        <v/>
      </c>
      <c r="B19" s="3" t="str">
        <f t="shared" ca="1" si="3"/>
        <v>Jeu</v>
      </c>
      <c r="C19" s="1">
        <f t="shared" ca="1" si="0"/>
        <v>42866</v>
      </c>
      <c r="D19" s="16"/>
      <c r="E19" s="16"/>
      <c r="F19" s="5"/>
      <c r="G19" s="5"/>
      <c r="H19" s="8">
        <f t="shared" si="4"/>
        <v>0</v>
      </c>
      <c r="I19" s="11" t="str">
        <f t="shared" ca="1" si="1"/>
        <v/>
      </c>
    </row>
    <row r="20" spans="1:9" x14ac:dyDescent="0.3">
      <c r="A20" s="7" t="str">
        <f t="shared" ca="1" si="2"/>
        <v/>
      </c>
      <c r="B20" s="3" t="str">
        <f t="shared" ca="1" si="3"/>
        <v>Ven</v>
      </c>
      <c r="C20" s="1">
        <f t="shared" ca="1" si="0"/>
        <v>42867</v>
      </c>
      <c r="D20" s="16"/>
      <c r="E20" s="16"/>
      <c r="F20" s="5"/>
      <c r="G20" s="5"/>
      <c r="H20" s="8">
        <f t="shared" si="4"/>
        <v>0</v>
      </c>
      <c r="I20" s="11" t="str">
        <f t="shared" ca="1" si="1"/>
        <v/>
      </c>
    </row>
    <row r="21" spans="1:9" x14ac:dyDescent="0.3">
      <c r="A21" s="7" t="str">
        <f t="shared" ca="1" si="2"/>
        <v/>
      </c>
      <c r="B21" s="3" t="str">
        <f t="shared" ca="1" si="3"/>
        <v>Sam</v>
      </c>
      <c r="C21" s="1">
        <f t="shared" ca="1" si="0"/>
        <v>42868</v>
      </c>
      <c r="D21" s="16"/>
      <c r="E21" s="16"/>
      <c r="F21" s="5"/>
      <c r="G21" s="5"/>
      <c r="H21" s="8">
        <f t="shared" si="4"/>
        <v>0</v>
      </c>
      <c r="I21" s="11" t="str">
        <f t="shared" ca="1" si="1"/>
        <v/>
      </c>
    </row>
    <row r="22" spans="1:9" x14ac:dyDescent="0.3">
      <c r="A22" s="7" t="str">
        <f t="shared" ca="1" si="2"/>
        <v/>
      </c>
      <c r="B22" s="3" t="str">
        <f t="shared" ca="1" si="3"/>
        <v>Dim</v>
      </c>
      <c r="C22" s="1">
        <f t="shared" ca="1" si="0"/>
        <v>42869</v>
      </c>
      <c r="D22" s="16"/>
      <c r="E22" s="16"/>
      <c r="F22" s="5"/>
      <c r="G22" s="5"/>
      <c r="H22" s="8">
        <f t="shared" si="4"/>
        <v>0</v>
      </c>
      <c r="I22" s="11">
        <f t="shared" ca="1" si="1"/>
        <v>0</v>
      </c>
    </row>
    <row r="23" spans="1:9" x14ac:dyDescent="0.3">
      <c r="A23" s="7">
        <f t="shared" ca="1" si="2"/>
        <v>20</v>
      </c>
      <c r="B23" s="3" t="str">
        <f t="shared" ca="1" si="3"/>
        <v>Lun</v>
      </c>
      <c r="C23" s="1">
        <f t="shared" ca="1" si="0"/>
        <v>42870</v>
      </c>
      <c r="D23" s="16"/>
      <c r="E23" s="16"/>
      <c r="F23" s="5"/>
      <c r="G23" s="5"/>
      <c r="H23" s="8">
        <f t="shared" si="4"/>
        <v>0</v>
      </c>
      <c r="I23" s="11" t="str">
        <f t="shared" ca="1" si="1"/>
        <v/>
      </c>
    </row>
    <row r="24" spans="1:9" x14ac:dyDescent="0.3">
      <c r="A24" s="7" t="str">
        <f t="shared" ca="1" si="2"/>
        <v/>
      </c>
      <c r="B24" s="3" t="str">
        <f t="shared" ca="1" si="3"/>
        <v>Mar</v>
      </c>
      <c r="C24" s="1">
        <f t="shared" ca="1" si="0"/>
        <v>42871</v>
      </c>
      <c r="D24" s="16"/>
      <c r="E24" s="16"/>
      <c r="F24" s="5"/>
      <c r="G24" s="5"/>
      <c r="H24" s="8">
        <f t="shared" si="4"/>
        <v>0</v>
      </c>
      <c r="I24" s="11" t="str">
        <f t="shared" ca="1" si="1"/>
        <v/>
      </c>
    </row>
    <row r="25" spans="1:9" x14ac:dyDescent="0.3">
      <c r="A25" s="7" t="str">
        <f t="shared" ca="1" si="2"/>
        <v/>
      </c>
      <c r="B25" s="3" t="str">
        <f t="shared" ca="1" si="3"/>
        <v>Mer</v>
      </c>
      <c r="C25" s="1">
        <f t="shared" ca="1" si="0"/>
        <v>42872</v>
      </c>
      <c r="D25" s="16"/>
      <c r="E25" s="16"/>
      <c r="F25" s="5"/>
      <c r="G25" s="5"/>
      <c r="H25" s="8">
        <f t="shared" si="4"/>
        <v>0</v>
      </c>
      <c r="I25" s="11" t="str">
        <f t="shared" ca="1" si="1"/>
        <v/>
      </c>
    </row>
    <row r="26" spans="1:9" x14ac:dyDescent="0.3">
      <c r="A26" s="7" t="str">
        <f t="shared" ca="1" si="2"/>
        <v/>
      </c>
      <c r="B26" s="3" t="str">
        <f t="shared" ca="1" si="3"/>
        <v>Jeu</v>
      </c>
      <c r="C26" s="1">
        <f t="shared" ca="1" si="0"/>
        <v>42873</v>
      </c>
      <c r="D26" s="16"/>
      <c r="E26" s="16"/>
      <c r="F26" s="5"/>
      <c r="G26" s="5"/>
      <c r="H26" s="8">
        <f t="shared" si="4"/>
        <v>0</v>
      </c>
      <c r="I26" s="11" t="str">
        <f t="shared" ca="1" si="1"/>
        <v/>
      </c>
    </row>
    <row r="27" spans="1:9" x14ac:dyDescent="0.3">
      <c r="A27" s="7" t="str">
        <f t="shared" ca="1" si="2"/>
        <v/>
      </c>
      <c r="B27" s="3" t="str">
        <f t="shared" ca="1" si="3"/>
        <v>Ven</v>
      </c>
      <c r="C27" s="1">
        <f t="shared" ca="1" si="0"/>
        <v>42874</v>
      </c>
      <c r="D27" s="16"/>
      <c r="E27" s="16"/>
      <c r="F27" s="5"/>
      <c r="G27" s="5"/>
      <c r="H27" s="8">
        <f t="shared" si="4"/>
        <v>0</v>
      </c>
      <c r="I27" s="11" t="str">
        <f t="shared" ca="1" si="1"/>
        <v/>
      </c>
    </row>
    <row r="28" spans="1:9" x14ac:dyDescent="0.3">
      <c r="A28" s="7" t="str">
        <f t="shared" ca="1" si="2"/>
        <v/>
      </c>
      <c r="B28" s="3" t="str">
        <f t="shared" ca="1" si="3"/>
        <v>Sam</v>
      </c>
      <c r="C28" s="1">
        <f t="shared" ca="1" si="0"/>
        <v>42875</v>
      </c>
      <c r="D28" s="16"/>
      <c r="E28" s="16"/>
      <c r="F28" s="5"/>
      <c r="G28" s="5"/>
      <c r="H28" s="8">
        <f t="shared" si="4"/>
        <v>0</v>
      </c>
      <c r="I28" s="11" t="str">
        <f t="shared" ca="1" si="1"/>
        <v/>
      </c>
    </row>
    <row r="29" spans="1:9" x14ac:dyDescent="0.3">
      <c r="A29" s="7" t="str">
        <f t="shared" ca="1" si="2"/>
        <v/>
      </c>
      <c r="B29" s="3" t="str">
        <f t="shared" ca="1" si="3"/>
        <v>Dim</v>
      </c>
      <c r="C29" s="1">
        <f t="shared" ca="1" si="0"/>
        <v>42876</v>
      </c>
      <c r="D29" s="16"/>
      <c r="E29" s="16"/>
      <c r="F29" s="5"/>
      <c r="G29" s="5"/>
      <c r="H29" s="8">
        <f t="shared" si="4"/>
        <v>0</v>
      </c>
      <c r="I29" s="11">
        <f t="shared" ca="1" si="1"/>
        <v>0</v>
      </c>
    </row>
    <row r="30" spans="1:9" x14ac:dyDescent="0.3">
      <c r="A30" s="7">
        <f t="shared" ca="1" si="2"/>
        <v>21</v>
      </c>
      <c r="B30" s="3" t="str">
        <f t="shared" ca="1" si="3"/>
        <v>Lun</v>
      </c>
      <c r="C30" s="1">
        <f t="shared" ca="1" si="0"/>
        <v>42877</v>
      </c>
      <c r="D30" s="16"/>
      <c r="E30" s="16"/>
      <c r="F30" s="5"/>
      <c r="G30" s="5"/>
      <c r="H30" s="8">
        <f t="shared" si="4"/>
        <v>0</v>
      </c>
      <c r="I30" s="11" t="str">
        <f t="shared" ca="1" si="1"/>
        <v/>
      </c>
    </row>
    <row r="31" spans="1:9" x14ac:dyDescent="0.3">
      <c r="A31" s="7" t="str">
        <f t="shared" ca="1" si="2"/>
        <v/>
      </c>
      <c r="B31" s="3" t="str">
        <f t="shared" ca="1" si="3"/>
        <v>Mar</v>
      </c>
      <c r="C31" s="1">
        <f t="shared" ca="1" si="0"/>
        <v>42878</v>
      </c>
      <c r="D31" s="16"/>
      <c r="E31" s="16"/>
      <c r="F31" s="5"/>
      <c r="G31" s="5"/>
      <c r="H31" s="8">
        <f t="shared" si="4"/>
        <v>0</v>
      </c>
      <c r="I31" s="11" t="str">
        <f t="shared" ca="1" si="1"/>
        <v/>
      </c>
    </row>
    <row r="32" spans="1:9" x14ac:dyDescent="0.3">
      <c r="A32" s="7" t="str">
        <f t="shared" ca="1" si="2"/>
        <v/>
      </c>
      <c r="B32" s="3" t="str">
        <f t="shared" ca="1" si="3"/>
        <v>Mer</v>
      </c>
      <c r="C32" s="1">
        <f t="shared" ca="1" si="0"/>
        <v>42879</v>
      </c>
      <c r="D32" s="16"/>
      <c r="E32" s="16"/>
      <c r="F32" s="5"/>
      <c r="G32" s="5"/>
      <c r="H32" s="8">
        <f t="shared" si="4"/>
        <v>0</v>
      </c>
      <c r="I32" s="11" t="str">
        <f t="shared" ca="1" si="1"/>
        <v/>
      </c>
    </row>
    <row r="33" spans="1:9" x14ac:dyDescent="0.3">
      <c r="A33" s="7" t="str">
        <f t="shared" ca="1" si="2"/>
        <v/>
      </c>
      <c r="B33" s="3" t="str">
        <f t="shared" ca="1" si="3"/>
        <v>Jeu</v>
      </c>
      <c r="C33" s="1">
        <f t="shared" ca="1" si="0"/>
        <v>42880</v>
      </c>
      <c r="D33" s="16"/>
      <c r="E33" s="16"/>
      <c r="F33" s="5"/>
      <c r="G33" s="5"/>
      <c r="H33" s="8">
        <f t="shared" si="4"/>
        <v>0</v>
      </c>
      <c r="I33" s="11" t="str">
        <f t="shared" ca="1" si="1"/>
        <v/>
      </c>
    </row>
    <row r="34" spans="1:9" x14ac:dyDescent="0.3">
      <c r="A34" s="7" t="str">
        <f t="shared" ca="1" si="2"/>
        <v/>
      </c>
      <c r="B34" s="3" t="str">
        <f t="shared" ca="1" si="3"/>
        <v>Ven</v>
      </c>
      <c r="C34" s="1">
        <f t="shared" ca="1" si="0"/>
        <v>42881</v>
      </c>
      <c r="D34" s="16"/>
      <c r="E34" s="16"/>
      <c r="F34" s="5"/>
      <c r="G34" s="5"/>
      <c r="H34" s="8">
        <f t="shared" si="4"/>
        <v>0</v>
      </c>
      <c r="I34" s="11" t="str">
        <f t="shared" ca="1" si="1"/>
        <v/>
      </c>
    </row>
    <row r="35" spans="1:9" x14ac:dyDescent="0.3">
      <c r="A35" s="7" t="str">
        <f t="shared" ca="1" si="2"/>
        <v/>
      </c>
      <c r="B35" s="3" t="str">
        <f t="shared" ca="1" si="3"/>
        <v>Sam</v>
      </c>
      <c r="C35" s="1">
        <f t="shared" ca="1" si="0"/>
        <v>42882</v>
      </c>
      <c r="D35" s="16"/>
      <c r="E35" s="16"/>
      <c r="F35" s="5"/>
      <c r="G35" s="5"/>
      <c r="H35" s="8">
        <f t="shared" si="4"/>
        <v>0</v>
      </c>
      <c r="I35" s="11" t="str">
        <f t="shared" ca="1" si="1"/>
        <v/>
      </c>
    </row>
    <row r="36" spans="1:9" x14ac:dyDescent="0.3">
      <c r="A36" s="7" t="str">
        <f t="shared" ca="1" si="2"/>
        <v/>
      </c>
      <c r="B36" s="3" t="str">
        <f t="shared" ca="1" si="3"/>
        <v>Dim</v>
      </c>
      <c r="C36" s="1">
        <f t="shared" ca="1" si="0"/>
        <v>42883</v>
      </c>
      <c r="D36" s="16"/>
      <c r="E36" s="16"/>
      <c r="F36" s="5"/>
      <c r="G36" s="5"/>
      <c r="H36" s="8">
        <f t="shared" si="4"/>
        <v>0</v>
      </c>
      <c r="I36" s="11">
        <f t="shared" ca="1" si="1"/>
        <v>0</v>
      </c>
    </row>
    <row r="37" spans="1:9" x14ac:dyDescent="0.3">
      <c r="A37" s="7">
        <f t="shared" ca="1" si="2"/>
        <v>22</v>
      </c>
      <c r="B37" s="3" t="str">
        <f t="shared" ca="1" si="3"/>
        <v>Lun</v>
      </c>
      <c r="C37" s="1">
        <f t="shared" ca="1" si="0"/>
        <v>42884</v>
      </c>
      <c r="D37" s="16"/>
      <c r="E37" s="16"/>
      <c r="F37" s="5"/>
      <c r="G37" s="5"/>
      <c r="H37" s="8">
        <f t="shared" si="4"/>
        <v>0</v>
      </c>
      <c r="I37" s="11" t="str">
        <f t="shared" ca="1" si="1"/>
        <v/>
      </c>
    </row>
    <row r="38" spans="1:9" x14ac:dyDescent="0.3">
      <c r="A38" s="7" t="str">
        <f t="shared" ca="1" si="2"/>
        <v/>
      </c>
      <c r="B38" s="3" t="str">
        <f t="shared" ca="1" si="3"/>
        <v>Mar</v>
      </c>
      <c r="C38" s="1">
        <f t="shared" ca="1" si="0"/>
        <v>42885</v>
      </c>
      <c r="D38" s="16"/>
      <c r="E38" s="16"/>
      <c r="F38" s="5"/>
      <c r="G38" s="5"/>
      <c r="H38" s="8">
        <f t="shared" si="4"/>
        <v>0</v>
      </c>
      <c r="I38" s="11" t="str">
        <f t="shared" ca="1" si="1"/>
        <v/>
      </c>
    </row>
    <row r="39" spans="1:9" x14ac:dyDescent="0.3">
      <c r="A39" s="7" t="str">
        <f t="shared" ca="1" si="2"/>
        <v/>
      </c>
      <c r="B39" s="3" t="str">
        <f t="shared" ca="1" si="3"/>
        <v>Mer</v>
      </c>
      <c r="C39" s="1">
        <f t="shared" ca="1" si="0"/>
        <v>42886</v>
      </c>
      <c r="D39" s="16"/>
      <c r="E39" s="16"/>
      <c r="F39" s="5"/>
      <c r="G39" s="5"/>
      <c r="H39" s="8">
        <f t="shared" si="4"/>
        <v>0</v>
      </c>
      <c r="I39" s="11" t="str">
        <f t="shared" ca="1" si="1"/>
        <v/>
      </c>
    </row>
  </sheetData>
  <mergeCells count="2">
    <mergeCell ref="A1:I5"/>
    <mergeCell ref="C6:C7"/>
  </mergeCells>
  <conditionalFormatting sqref="A9:A39">
    <cfRule type="expression" dxfId="23" priority="2">
      <formula>$A9&lt;&gt;""</formula>
    </cfRule>
  </conditionalFormatting>
  <conditionalFormatting sqref="I9:I39">
    <cfRule type="expression" dxfId="22" priority="3">
      <formula>$I9&lt;&gt;""</formula>
    </cfRule>
  </conditionalFormatting>
  <conditionalFormatting sqref="A8:A39">
    <cfRule type="expression" dxfId="21" priority="1">
      <formula>$A8&lt;&gt;""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workbookViewId="0">
      <selection activeCell="J12" sqref="J12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5" width="7.09765625" style="9" customWidth="1"/>
    <col min="6" max="7" width="7.09765625" customWidth="1"/>
    <col min="8" max="8" width="13" bestFit="1" customWidth="1"/>
    <col min="9" max="9" width="12.59765625" style="10" customWidth="1"/>
  </cols>
  <sheetData>
    <row r="1" spans="1:9" s="4" customFormat="1" ht="16.2" thickTop="1" x14ac:dyDescent="0.3">
      <c r="A1" s="54" t="s">
        <v>6</v>
      </c>
      <c r="B1" s="55"/>
      <c r="C1" s="55"/>
      <c r="D1" s="55"/>
      <c r="E1" s="55"/>
      <c r="F1" s="55"/>
      <c r="G1" s="55"/>
      <c r="H1" s="55"/>
      <c r="I1" s="56"/>
    </row>
    <row r="2" spans="1:9" s="4" customFormat="1" x14ac:dyDescent="0.3">
      <c r="A2" s="57"/>
      <c r="B2" s="58"/>
      <c r="C2" s="58"/>
      <c r="D2" s="58"/>
      <c r="E2" s="58"/>
      <c r="F2" s="58"/>
      <c r="G2" s="58"/>
      <c r="H2" s="58"/>
      <c r="I2" s="59"/>
    </row>
    <row r="3" spans="1:9" s="4" customFormat="1" x14ac:dyDescent="0.3">
      <c r="A3" s="57"/>
      <c r="B3" s="58"/>
      <c r="C3" s="58"/>
      <c r="D3" s="58"/>
      <c r="E3" s="58"/>
      <c r="F3" s="58"/>
      <c r="G3" s="58"/>
      <c r="H3" s="58"/>
      <c r="I3" s="59"/>
    </row>
    <row r="4" spans="1:9" s="4" customFormat="1" x14ac:dyDescent="0.3">
      <c r="A4" s="57"/>
      <c r="B4" s="58"/>
      <c r="C4" s="58"/>
      <c r="D4" s="58"/>
      <c r="E4" s="58"/>
      <c r="F4" s="58"/>
      <c r="G4" s="58"/>
      <c r="H4" s="58"/>
      <c r="I4" s="59"/>
    </row>
    <row r="5" spans="1:9" s="4" customFormat="1" ht="16.2" thickBot="1" x14ac:dyDescent="0.35">
      <c r="A5" s="60"/>
      <c r="B5" s="61"/>
      <c r="C5" s="61"/>
      <c r="D5" s="61"/>
      <c r="E5" s="61"/>
      <c r="F5" s="61"/>
      <c r="G5" s="61"/>
      <c r="H5" s="61"/>
      <c r="I5" s="62"/>
    </row>
    <row r="6" spans="1:9" s="4" customFormat="1" ht="16.2" thickTop="1" x14ac:dyDescent="0.3">
      <c r="A6" s="23"/>
      <c r="B6" s="23"/>
      <c r="C6" s="43">
        <f>Janvier!C6</f>
        <v>2017</v>
      </c>
      <c r="D6" s="24"/>
      <c r="E6" s="24"/>
      <c r="F6" s="23"/>
      <c r="G6" s="23"/>
      <c r="H6" s="19" t="s">
        <v>5</v>
      </c>
      <c r="I6" s="20">
        <f ca="1">SUM(Janvier:Juin!I7)</f>
        <v>0</v>
      </c>
    </row>
    <row r="7" spans="1:9" s="4" customFormat="1" x14ac:dyDescent="0.3">
      <c r="A7" s="23"/>
      <c r="B7" s="23"/>
      <c r="C7" s="44"/>
      <c r="D7" s="24"/>
      <c r="E7" s="24"/>
      <c r="F7" s="23"/>
      <c r="G7" s="23"/>
      <c r="H7" s="14" t="s">
        <v>4</v>
      </c>
      <c r="I7" s="15">
        <f ca="1">SUM(I9:I39)</f>
        <v>0</v>
      </c>
    </row>
    <row r="8" spans="1:9" x14ac:dyDescent="0.3">
      <c r="A8" s="25" t="s">
        <v>1</v>
      </c>
      <c r="B8" s="26" t="s">
        <v>0</v>
      </c>
      <c r="C8" s="27" t="str">
        <f ca="1">MID(CELL("nomfichier",C8),FIND("]",CELL("nomfichier",C8))+1,20)</f>
        <v>Juin</v>
      </c>
      <c r="D8" s="28" t="s">
        <v>2</v>
      </c>
      <c r="E8" s="28" t="s">
        <v>3</v>
      </c>
      <c r="F8" s="29" t="s">
        <v>2</v>
      </c>
      <c r="G8" s="30" t="s">
        <v>3</v>
      </c>
      <c r="H8" s="21" t="s">
        <v>7</v>
      </c>
      <c r="I8" s="22" t="s">
        <v>8</v>
      </c>
    </row>
    <row r="9" spans="1:9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Jeu</v>
      </c>
      <c r="C9" s="1">
        <f t="shared" ref="C9:C39" ca="1" si="0">IF(MONTH(DATE($C$6,MONTH(1&amp;$C$8),ROW()-8))=MONTH(1&amp;$C$8),DATE($C$6,MONTH(1&amp;$C$8),ROW()-8),"")</f>
        <v>42887</v>
      </c>
      <c r="D9" s="16"/>
      <c r="E9" s="16"/>
      <c r="F9" s="5"/>
      <c r="G9" s="5"/>
      <c r="H9" s="8">
        <f>MOD(G9-D9,1)-MOD(F9-E9,1)</f>
        <v>0</v>
      </c>
      <c r="I9" s="11" t="str">
        <f t="shared" ref="I9:I39" ca="1" si="1">IFERROR(IF(WEEKDAY($C9)=1,SUM($H3:$H9),""),"")</f>
        <v/>
      </c>
    </row>
    <row r="10" spans="1:9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Ven</v>
      </c>
      <c r="C10" s="1">
        <f t="shared" ca="1" si="0"/>
        <v>42888</v>
      </c>
      <c r="D10" s="16"/>
      <c r="E10" s="16"/>
      <c r="F10" s="5"/>
      <c r="G10" s="5"/>
      <c r="H10" s="8">
        <f t="shared" ref="H10:H39" si="4">MOD(G10-D10,1)-MOD(F10-E10,1)</f>
        <v>0</v>
      </c>
      <c r="I10" s="11" t="str">
        <f t="shared" ca="1" si="1"/>
        <v/>
      </c>
    </row>
    <row r="11" spans="1:9" x14ac:dyDescent="0.3">
      <c r="A11" s="7" t="str">
        <f t="shared" ca="1" si="2"/>
        <v/>
      </c>
      <c r="B11" s="3" t="str">
        <f t="shared" ca="1" si="3"/>
        <v>Sam</v>
      </c>
      <c r="C11" s="1">
        <f t="shared" ca="1" si="0"/>
        <v>42889</v>
      </c>
      <c r="D11" s="16"/>
      <c r="E11" s="16"/>
      <c r="F11" s="5"/>
      <c r="G11" s="5"/>
      <c r="H11" s="8">
        <f t="shared" si="4"/>
        <v>0</v>
      </c>
      <c r="I11" s="11" t="str">
        <f t="shared" ca="1" si="1"/>
        <v/>
      </c>
    </row>
    <row r="12" spans="1:9" x14ac:dyDescent="0.3">
      <c r="A12" s="7" t="str">
        <f t="shared" ca="1" si="2"/>
        <v/>
      </c>
      <c r="B12" s="3" t="str">
        <f t="shared" ca="1" si="3"/>
        <v>Dim</v>
      </c>
      <c r="C12" s="1">
        <f t="shared" ca="1" si="0"/>
        <v>42890</v>
      </c>
      <c r="D12" s="16"/>
      <c r="E12" s="16"/>
      <c r="F12" s="5"/>
      <c r="G12" s="5"/>
      <c r="H12" s="8">
        <f t="shared" si="4"/>
        <v>0</v>
      </c>
      <c r="I12" s="11">
        <f t="shared" ca="1" si="1"/>
        <v>0</v>
      </c>
    </row>
    <row r="13" spans="1:9" x14ac:dyDescent="0.3">
      <c r="A13" s="7">
        <f t="shared" ca="1" si="2"/>
        <v>23</v>
      </c>
      <c r="B13" s="3" t="str">
        <f t="shared" ca="1" si="3"/>
        <v>Lun</v>
      </c>
      <c r="C13" s="1">
        <f t="shared" ca="1" si="0"/>
        <v>42891</v>
      </c>
      <c r="D13" s="16"/>
      <c r="E13" s="16"/>
      <c r="F13" s="5"/>
      <c r="G13" s="5"/>
      <c r="H13" s="8">
        <f t="shared" si="4"/>
        <v>0</v>
      </c>
      <c r="I13" s="11" t="str">
        <f t="shared" ca="1" si="1"/>
        <v/>
      </c>
    </row>
    <row r="14" spans="1:9" x14ac:dyDescent="0.3">
      <c r="A14" s="7" t="str">
        <f t="shared" ca="1" si="2"/>
        <v/>
      </c>
      <c r="B14" s="3" t="str">
        <f t="shared" ca="1" si="3"/>
        <v>Mar</v>
      </c>
      <c r="C14" s="1">
        <f t="shared" ca="1" si="0"/>
        <v>42892</v>
      </c>
      <c r="D14" s="16"/>
      <c r="E14" s="16"/>
      <c r="F14" s="5"/>
      <c r="G14" s="5"/>
      <c r="H14" s="8">
        <f t="shared" si="4"/>
        <v>0</v>
      </c>
      <c r="I14" s="11" t="str">
        <f t="shared" ca="1" si="1"/>
        <v/>
      </c>
    </row>
    <row r="15" spans="1:9" x14ac:dyDescent="0.3">
      <c r="A15" s="7" t="str">
        <f t="shared" ca="1" si="2"/>
        <v/>
      </c>
      <c r="B15" s="3" t="str">
        <f t="shared" ca="1" si="3"/>
        <v>Mer</v>
      </c>
      <c r="C15" s="1">
        <f t="shared" ca="1" si="0"/>
        <v>42893</v>
      </c>
      <c r="D15" s="16"/>
      <c r="E15" s="16"/>
      <c r="F15" s="5"/>
      <c r="G15" s="5"/>
      <c r="H15" s="8">
        <f t="shared" si="4"/>
        <v>0</v>
      </c>
      <c r="I15" s="11" t="str">
        <f t="shared" ca="1" si="1"/>
        <v/>
      </c>
    </row>
    <row r="16" spans="1:9" x14ac:dyDescent="0.3">
      <c r="A16" s="7" t="str">
        <f t="shared" ca="1" si="2"/>
        <v/>
      </c>
      <c r="B16" s="3" t="str">
        <f t="shared" ca="1" si="3"/>
        <v>Jeu</v>
      </c>
      <c r="C16" s="1">
        <f t="shared" ca="1" si="0"/>
        <v>42894</v>
      </c>
      <c r="D16" s="16"/>
      <c r="E16" s="16"/>
      <c r="F16" s="5"/>
      <c r="G16" s="5"/>
      <c r="H16" s="8">
        <f t="shared" si="4"/>
        <v>0</v>
      </c>
      <c r="I16" s="11" t="str">
        <f t="shared" ca="1" si="1"/>
        <v/>
      </c>
    </row>
    <row r="17" spans="1:9" x14ac:dyDescent="0.3">
      <c r="A17" s="7" t="str">
        <f t="shared" ca="1" si="2"/>
        <v/>
      </c>
      <c r="B17" s="3" t="str">
        <f t="shared" ca="1" si="3"/>
        <v>Ven</v>
      </c>
      <c r="C17" s="1">
        <f t="shared" ca="1" si="0"/>
        <v>42895</v>
      </c>
      <c r="D17" s="16"/>
      <c r="E17" s="16"/>
      <c r="F17" s="5"/>
      <c r="G17" s="5"/>
      <c r="H17" s="8">
        <f t="shared" si="4"/>
        <v>0</v>
      </c>
      <c r="I17" s="11" t="str">
        <f t="shared" ca="1" si="1"/>
        <v/>
      </c>
    </row>
    <row r="18" spans="1:9" x14ac:dyDescent="0.3">
      <c r="A18" s="7" t="str">
        <f t="shared" ca="1" si="2"/>
        <v/>
      </c>
      <c r="B18" s="3" t="str">
        <f t="shared" ca="1" si="3"/>
        <v>Sam</v>
      </c>
      <c r="C18" s="1">
        <f t="shared" ca="1" si="0"/>
        <v>42896</v>
      </c>
      <c r="D18" s="16"/>
      <c r="E18" s="16"/>
      <c r="F18" s="5"/>
      <c r="G18" s="5"/>
      <c r="H18" s="8">
        <f t="shared" si="4"/>
        <v>0</v>
      </c>
      <c r="I18" s="11" t="str">
        <f t="shared" ca="1" si="1"/>
        <v/>
      </c>
    </row>
    <row r="19" spans="1:9" x14ac:dyDescent="0.3">
      <c r="A19" s="7" t="str">
        <f t="shared" ca="1" si="2"/>
        <v/>
      </c>
      <c r="B19" s="3" t="str">
        <f t="shared" ca="1" si="3"/>
        <v>Dim</v>
      </c>
      <c r="C19" s="1">
        <f t="shared" ca="1" si="0"/>
        <v>42897</v>
      </c>
      <c r="D19" s="16"/>
      <c r="E19" s="16"/>
      <c r="F19" s="5"/>
      <c r="G19" s="5"/>
      <c r="H19" s="8">
        <f t="shared" si="4"/>
        <v>0</v>
      </c>
      <c r="I19" s="11">
        <f t="shared" ca="1" si="1"/>
        <v>0</v>
      </c>
    </row>
    <row r="20" spans="1:9" x14ac:dyDescent="0.3">
      <c r="A20" s="7">
        <f t="shared" ca="1" si="2"/>
        <v>24</v>
      </c>
      <c r="B20" s="3" t="str">
        <f t="shared" ca="1" si="3"/>
        <v>Lun</v>
      </c>
      <c r="C20" s="1">
        <f t="shared" ca="1" si="0"/>
        <v>42898</v>
      </c>
      <c r="D20" s="16"/>
      <c r="E20" s="16"/>
      <c r="F20" s="5"/>
      <c r="G20" s="5"/>
      <c r="H20" s="8">
        <f t="shared" si="4"/>
        <v>0</v>
      </c>
      <c r="I20" s="11" t="str">
        <f t="shared" ca="1" si="1"/>
        <v/>
      </c>
    </row>
    <row r="21" spans="1:9" x14ac:dyDescent="0.3">
      <c r="A21" s="7" t="str">
        <f t="shared" ca="1" si="2"/>
        <v/>
      </c>
      <c r="B21" s="3" t="str">
        <f t="shared" ca="1" si="3"/>
        <v>Mar</v>
      </c>
      <c r="C21" s="1">
        <f t="shared" ca="1" si="0"/>
        <v>42899</v>
      </c>
      <c r="D21" s="16"/>
      <c r="E21" s="16"/>
      <c r="F21" s="5"/>
      <c r="G21" s="5"/>
      <c r="H21" s="8">
        <f t="shared" si="4"/>
        <v>0</v>
      </c>
      <c r="I21" s="11" t="str">
        <f t="shared" ca="1" si="1"/>
        <v/>
      </c>
    </row>
    <row r="22" spans="1:9" x14ac:dyDescent="0.3">
      <c r="A22" s="7" t="str">
        <f t="shared" ca="1" si="2"/>
        <v/>
      </c>
      <c r="B22" s="3" t="str">
        <f t="shared" ca="1" si="3"/>
        <v>Mer</v>
      </c>
      <c r="C22" s="1">
        <f t="shared" ca="1" si="0"/>
        <v>42900</v>
      </c>
      <c r="D22" s="16"/>
      <c r="E22" s="16"/>
      <c r="F22" s="5"/>
      <c r="G22" s="5"/>
      <c r="H22" s="8">
        <f t="shared" si="4"/>
        <v>0</v>
      </c>
      <c r="I22" s="11" t="str">
        <f t="shared" ca="1" si="1"/>
        <v/>
      </c>
    </row>
    <row r="23" spans="1:9" x14ac:dyDescent="0.3">
      <c r="A23" s="7" t="str">
        <f t="shared" ca="1" si="2"/>
        <v/>
      </c>
      <c r="B23" s="3" t="str">
        <f t="shared" ca="1" si="3"/>
        <v>Jeu</v>
      </c>
      <c r="C23" s="1">
        <f t="shared" ca="1" si="0"/>
        <v>42901</v>
      </c>
      <c r="D23" s="16"/>
      <c r="E23" s="16"/>
      <c r="F23" s="5"/>
      <c r="G23" s="5"/>
      <c r="H23" s="8">
        <f t="shared" si="4"/>
        <v>0</v>
      </c>
      <c r="I23" s="11" t="str">
        <f t="shared" ca="1" si="1"/>
        <v/>
      </c>
    </row>
    <row r="24" spans="1:9" x14ac:dyDescent="0.3">
      <c r="A24" s="7" t="str">
        <f t="shared" ca="1" si="2"/>
        <v/>
      </c>
      <c r="B24" s="3" t="str">
        <f t="shared" ca="1" si="3"/>
        <v>Ven</v>
      </c>
      <c r="C24" s="1">
        <f t="shared" ca="1" si="0"/>
        <v>42902</v>
      </c>
      <c r="D24" s="16"/>
      <c r="E24" s="16"/>
      <c r="F24" s="5"/>
      <c r="G24" s="5"/>
      <c r="H24" s="8">
        <f t="shared" si="4"/>
        <v>0</v>
      </c>
      <c r="I24" s="11" t="str">
        <f t="shared" ca="1" si="1"/>
        <v/>
      </c>
    </row>
    <row r="25" spans="1:9" x14ac:dyDescent="0.3">
      <c r="A25" s="7" t="str">
        <f t="shared" ca="1" si="2"/>
        <v/>
      </c>
      <c r="B25" s="3" t="str">
        <f t="shared" ca="1" si="3"/>
        <v>Sam</v>
      </c>
      <c r="C25" s="1">
        <f t="shared" ca="1" si="0"/>
        <v>42903</v>
      </c>
      <c r="D25" s="16"/>
      <c r="E25" s="16"/>
      <c r="F25" s="5"/>
      <c r="G25" s="5"/>
      <c r="H25" s="8">
        <f t="shared" si="4"/>
        <v>0</v>
      </c>
      <c r="I25" s="11" t="str">
        <f t="shared" ca="1" si="1"/>
        <v/>
      </c>
    </row>
    <row r="26" spans="1:9" x14ac:dyDescent="0.3">
      <c r="A26" s="7" t="str">
        <f t="shared" ca="1" si="2"/>
        <v/>
      </c>
      <c r="B26" s="3" t="str">
        <f t="shared" ca="1" si="3"/>
        <v>Dim</v>
      </c>
      <c r="C26" s="1">
        <f t="shared" ca="1" si="0"/>
        <v>42904</v>
      </c>
      <c r="D26" s="16"/>
      <c r="E26" s="16"/>
      <c r="F26" s="5"/>
      <c r="G26" s="5"/>
      <c r="H26" s="8">
        <f t="shared" si="4"/>
        <v>0</v>
      </c>
      <c r="I26" s="11">
        <f t="shared" ca="1" si="1"/>
        <v>0</v>
      </c>
    </row>
    <row r="27" spans="1:9" x14ac:dyDescent="0.3">
      <c r="A27" s="7">
        <f t="shared" ca="1" si="2"/>
        <v>25</v>
      </c>
      <c r="B27" s="3" t="str">
        <f t="shared" ca="1" si="3"/>
        <v>Lun</v>
      </c>
      <c r="C27" s="1">
        <f t="shared" ca="1" si="0"/>
        <v>42905</v>
      </c>
      <c r="D27" s="16"/>
      <c r="E27" s="16"/>
      <c r="F27" s="5"/>
      <c r="G27" s="5"/>
      <c r="H27" s="8">
        <f t="shared" si="4"/>
        <v>0</v>
      </c>
      <c r="I27" s="11" t="str">
        <f t="shared" ca="1" si="1"/>
        <v/>
      </c>
    </row>
    <row r="28" spans="1:9" x14ac:dyDescent="0.3">
      <c r="A28" s="7" t="str">
        <f t="shared" ca="1" si="2"/>
        <v/>
      </c>
      <c r="B28" s="3" t="str">
        <f t="shared" ca="1" si="3"/>
        <v>Mar</v>
      </c>
      <c r="C28" s="1">
        <f t="shared" ca="1" si="0"/>
        <v>42906</v>
      </c>
      <c r="D28" s="16"/>
      <c r="E28" s="16"/>
      <c r="F28" s="5"/>
      <c r="G28" s="5"/>
      <c r="H28" s="8">
        <f t="shared" si="4"/>
        <v>0</v>
      </c>
      <c r="I28" s="11" t="str">
        <f t="shared" ca="1" si="1"/>
        <v/>
      </c>
    </row>
    <row r="29" spans="1:9" x14ac:dyDescent="0.3">
      <c r="A29" s="7" t="str">
        <f t="shared" ca="1" si="2"/>
        <v/>
      </c>
      <c r="B29" s="3" t="str">
        <f t="shared" ca="1" si="3"/>
        <v>Mer</v>
      </c>
      <c r="C29" s="1">
        <f t="shared" ca="1" si="0"/>
        <v>42907</v>
      </c>
      <c r="D29" s="16"/>
      <c r="E29" s="16"/>
      <c r="F29" s="5"/>
      <c r="G29" s="5"/>
      <c r="H29" s="8">
        <f t="shared" si="4"/>
        <v>0</v>
      </c>
      <c r="I29" s="11" t="str">
        <f t="shared" ca="1" si="1"/>
        <v/>
      </c>
    </row>
    <row r="30" spans="1:9" x14ac:dyDescent="0.3">
      <c r="A30" s="7" t="str">
        <f t="shared" ca="1" si="2"/>
        <v/>
      </c>
      <c r="B30" s="3" t="str">
        <f t="shared" ca="1" si="3"/>
        <v>Jeu</v>
      </c>
      <c r="C30" s="1">
        <f t="shared" ca="1" si="0"/>
        <v>42908</v>
      </c>
      <c r="D30" s="16"/>
      <c r="E30" s="16"/>
      <c r="F30" s="5"/>
      <c r="G30" s="5"/>
      <c r="H30" s="8">
        <f t="shared" si="4"/>
        <v>0</v>
      </c>
      <c r="I30" s="11" t="str">
        <f t="shared" ca="1" si="1"/>
        <v/>
      </c>
    </row>
    <row r="31" spans="1:9" x14ac:dyDescent="0.3">
      <c r="A31" s="7" t="str">
        <f t="shared" ca="1" si="2"/>
        <v/>
      </c>
      <c r="B31" s="3" t="str">
        <f t="shared" ca="1" si="3"/>
        <v>Ven</v>
      </c>
      <c r="C31" s="1">
        <f t="shared" ca="1" si="0"/>
        <v>42909</v>
      </c>
      <c r="D31" s="16"/>
      <c r="E31" s="16"/>
      <c r="F31" s="5"/>
      <c r="G31" s="5"/>
      <c r="H31" s="8">
        <f t="shared" si="4"/>
        <v>0</v>
      </c>
      <c r="I31" s="11" t="str">
        <f t="shared" ca="1" si="1"/>
        <v/>
      </c>
    </row>
    <row r="32" spans="1:9" x14ac:dyDescent="0.3">
      <c r="A32" s="7" t="str">
        <f t="shared" ca="1" si="2"/>
        <v/>
      </c>
      <c r="B32" s="3" t="str">
        <f t="shared" ca="1" si="3"/>
        <v>Sam</v>
      </c>
      <c r="C32" s="1">
        <f t="shared" ca="1" si="0"/>
        <v>42910</v>
      </c>
      <c r="D32" s="16"/>
      <c r="E32" s="16"/>
      <c r="F32" s="5"/>
      <c r="G32" s="5"/>
      <c r="H32" s="8">
        <f t="shared" si="4"/>
        <v>0</v>
      </c>
      <c r="I32" s="11" t="str">
        <f t="shared" ca="1" si="1"/>
        <v/>
      </c>
    </row>
    <row r="33" spans="1:9" x14ac:dyDescent="0.3">
      <c r="A33" s="7" t="str">
        <f t="shared" ca="1" si="2"/>
        <v/>
      </c>
      <c r="B33" s="3" t="str">
        <f t="shared" ca="1" si="3"/>
        <v>Dim</v>
      </c>
      <c r="C33" s="1">
        <f t="shared" ca="1" si="0"/>
        <v>42911</v>
      </c>
      <c r="D33" s="16"/>
      <c r="E33" s="16"/>
      <c r="F33" s="5"/>
      <c r="G33" s="5"/>
      <c r="H33" s="8">
        <f t="shared" si="4"/>
        <v>0</v>
      </c>
      <c r="I33" s="11">
        <f t="shared" ca="1" si="1"/>
        <v>0</v>
      </c>
    </row>
    <row r="34" spans="1:9" x14ac:dyDescent="0.3">
      <c r="A34" s="7">
        <f t="shared" ca="1" si="2"/>
        <v>26</v>
      </c>
      <c r="B34" s="3" t="str">
        <f t="shared" ca="1" si="3"/>
        <v>Lun</v>
      </c>
      <c r="C34" s="1">
        <f t="shared" ca="1" si="0"/>
        <v>42912</v>
      </c>
      <c r="D34" s="16"/>
      <c r="E34" s="16"/>
      <c r="F34" s="5"/>
      <c r="G34" s="5"/>
      <c r="H34" s="8">
        <f t="shared" si="4"/>
        <v>0</v>
      </c>
      <c r="I34" s="11" t="str">
        <f t="shared" ca="1" si="1"/>
        <v/>
      </c>
    </row>
    <row r="35" spans="1:9" x14ac:dyDescent="0.3">
      <c r="A35" s="7" t="str">
        <f t="shared" ca="1" si="2"/>
        <v/>
      </c>
      <c r="B35" s="3" t="str">
        <f t="shared" ca="1" si="3"/>
        <v>Mar</v>
      </c>
      <c r="C35" s="1">
        <f t="shared" ca="1" si="0"/>
        <v>42913</v>
      </c>
      <c r="D35" s="16"/>
      <c r="E35" s="16"/>
      <c r="F35" s="5"/>
      <c r="G35" s="5"/>
      <c r="H35" s="8">
        <f t="shared" si="4"/>
        <v>0</v>
      </c>
      <c r="I35" s="11" t="str">
        <f t="shared" ca="1" si="1"/>
        <v/>
      </c>
    </row>
    <row r="36" spans="1:9" x14ac:dyDescent="0.3">
      <c r="A36" s="7" t="str">
        <f t="shared" ca="1" si="2"/>
        <v/>
      </c>
      <c r="B36" s="3" t="str">
        <f t="shared" ca="1" si="3"/>
        <v>Mer</v>
      </c>
      <c r="C36" s="1">
        <f t="shared" ca="1" si="0"/>
        <v>42914</v>
      </c>
      <c r="D36" s="16"/>
      <c r="E36" s="16"/>
      <c r="F36" s="5"/>
      <c r="G36" s="5"/>
      <c r="H36" s="8">
        <f t="shared" si="4"/>
        <v>0</v>
      </c>
      <c r="I36" s="11" t="str">
        <f t="shared" ca="1" si="1"/>
        <v/>
      </c>
    </row>
    <row r="37" spans="1:9" x14ac:dyDescent="0.3">
      <c r="A37" s="7" t="str">
        <f t="shared" ca="1" si="2"/>
        <v/>
      </c>
      <c r="B37" s="3" t="str">
        <f t="shared" ca="1" si="3"/>
        <v>Jeu</v>
      </c>
      <c r="C37" s="1">
        <f t="shared" ca="1" si="0"/>
        <v>42915</v>
      </c>
      <c r="D37" s="16"/>
      <c r="E37" s="16"/>
      <c r="F37" s="5"/>
      <c r="G37" s="5"/>
      <c r="H37" s="8">
        <f t="shared" si="4"/>
        <v>0</v>
      </c>
      <c r="I37" s="11" t="str">
        <f t="shared" ca="1" si="1"/>
        <v/>
      </c>
    </row>
    <row r="38" spans="1:9" x14ac:dyDescent="0.3">
      <c r="A38" s="7" t="str">
        <f t="shared" ca="1" si="2"/>
        <v/>
      </c>
      <c r="B38" s="3" t="str">
        <f t="shared" ca="1" si="3"/>
        <v>Ven</v>
      </c>
      <c r="C38" s="1">
        <f t="shared" ca="1" si="0"/>
        <v>42916</v>
      </c>
      <c r="D38" s="16"/>
      <c r="E38" s="16"/>
      <c r="F38" s="5"/>
      <c r="G38" s="5"/>
      <c r="H38" s="8">
        <f t="shared" si="4"/>
        <v>0</v>
      </c>
      <c r="I38" s="11" t="str">
        <f t="shared" ca="1" si="1"/>
        <v/>
      </c>
    </row>
    <row r="39" spans="1:9" x14ac:dyDescent="0.3">
      <c r="A39" s="7" t="str">
        <f t="shared" ca="1" si="2"/>
        <v/>
      </c>
      <c r="B39" s="3" t="str">
        <f t="shared" ca="1" si="3"/>
        <v/>
      </c>
      <c r="C39" s="1" t="str">
        <f t="shared" ca="1" si="0"/>
        <v/>
      </c>
      <c r="D39" s="16"/>
      <c r="E39" s="16"/>
      <c r="F39" s="5"/>
      <c r="G39" s="5"/>
      <c r="H39" s="8">
        <f t="shared" si="4"/>
        <v>0</v>
      </c>
      <c r="I39" s="11" t="str">
        <f t="shared" ca="1" si="1"/>
        <v/>
      </c>
    </row>
  </sheetData>
  <mergeCells count="2">
    <mergeCell ref="A1:I5"/>
    <mergeCell ref="C6:C7"/>
  </mergeCells>
  <conditionalFormatting sqref="A9:A39">
    <cfRule type="expression" dxfId="20" priority="2">
      <formula>$A9&lt;&gt;""</formula>
    </cfRule>
  </conditionalFormatting>
  <conditionalFormatting sqref="I9:I39">
    <cfRule type="expression" dxfId="19" priority="3">
      <formula>$I9&lt;&gt;""</formula>
    </cfRule>
  </conditionalFormatting>
  <conditionalFormatting sqref="A8:A39">
    <cfRule type="expression" dxfId="18" priority="1">
      <formula>$A8&lt;&gt;""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workbookViewId="0">
      <selection activeCell="J12" sqref="J12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5" width="7.09765625" style="9" customWidth="1"/>
    <col min="6" max="7" width="7.09765625" customWidth="1"/>
    <col min="8" max="8" width="13" bestFit="1" customWidth="1"/>
    <col min="9" max="9" width="12.59765625" style="10" customWidth="1"/>
  </cols>
  <sheetData>
    <row r="1" spans="1:9" s="4" customFormat="1" ht="16.2" thickTop="1" x14ac:dyDescent="0.3">
      <c r="A1" s="54" t="s">
        <v>6</v>
      </c>
      <c r="B1" s="55"/>
      <c r="C1" s="55"/>
      <c r="D1" s="55"/>
      <c r="E1" s="55"/>
      <c r="F1" s="55"/>
      <c r="G1" s="55"/>
      <c r="H1" s="55"/>
      <c r="I1" s="56"/>
    </row>
    <row r="2" spans="1:9" s="4" customFormat="1" x14ac:dyDescent="0.3">
      <c r="A2" s="57"/>
      <c r="B2" s="58"/>
      <c r="C2" s="58"/>
      <c r="D2" s="58"/>
      <c r="E2" s="58"/>
      <c r="F2" s="58"/>
      <c r="G2" s="58"/>
      <c r="H2" s="58"/>
      <c r="I2" s="59"/>
    </row>
    <row r="3" spans="1:9" s="4" customFormat="1" x14ac:dyDescent="0.3">
      <c r="A3" s="57"/>
      <c r="B3" s="58"/>
      <c r="C3" s="58"/>
      <c r="D3" s="58"/>
      <c r="E3" s="58"/>
      <c r="F3" s="58"/>
      <c r="G3" s="58"/>
      <c r="H3" s="58"/>
      <c r="I3" s="59"/>
    </row>
    <row r="4" spans="1:9" s="4" customFormat="1" x14ac:dyDescent="0.3">
      <c r="A4" s="57"/>
      <c r="B4" s="58"/>
      <c r="C4" s="58"/>
      <c r="D4" s="58"/>
      <c r="E4" s="58"/>
      <c r="F4" s="58"/>
      <c r="G4" s="58"/>
      <c r="H4" s="58"/>
      <c r="I4" s="59"/>
    </row>
    <row r="5" spans="1:9" s="4" customFormat="1" ht="16.2" thickBot="1" x14ac:dyDescent="0.35">
      <c r="A5" s="60"/>
      <c r="B5" s="61"/>
      <c r="C5" s="61"/>
      <c r="D5" s="61"/>
      <c r="E5" s="61"/>
      <c r="F5" s="61"/>
      <c r="G5" s="61"/>
      <c r="H5" s="61"/>
      <c r="I5" s="62"/>
    </row>
    <row r="6" spans="1:9" s="4" customFormat="1" ht="16.2" thickTop="1" x14ac:dyDescent="0.3">
      <c r="A6" s="23"/>
      <c r="B6" s="23"/>
      <c r="C6" s="43">
        <f>Janvier!C6</f>
        <v>2017</v>
      </c>
      <c r="D6" s="24"/>
      <c r="E6" s="24"/>
      <c r="F6" s="23"/>
      <c r="G6" s="23"/>
      <c r="H6" s="19" t="s">
        <v>5</v>
      </c>
      <c r="I6" s="20">
        <f ca="1">SUM(Janvier:Juillet!I7)</f>
        <v>0</v>
      </c>
    </row>
    <row r="7" spans="1:9" s="4" customFormat="1" x14ac:dyDescent="0.3">
      <c r="A7" s="23"/>
      <c r="B7" s="23"/>
      <c r="C7" s="44"/>
      <c r="D7" s="24"/>
      <c r="E7" s="24"/>
      <c r="F7" s="23"/>
      <c r="G7" s="23"/>
      <c r="H7" s="14" t="s">
        <v>4</v>
      </c>
      <c r="I7" s="15">
        <f ca="1">SUM(I9:I39)</f>
        <v>0</v>
      </c>
    </row>
    <row r="8" spans="1:9" x14ac:dyDescent="0.3">
      <c r="A8" s="25" t="s">
        <v>1</v>
      </c>
      <c r="B8" s="26" t="s">
        <v>0</v>
      </c>
      <c r="C8" s="27" t="str">
        <f ca="1">MID(CELL("nomfichier",C8),FIND("]",CELL("nomfichier",C8))+1,20)</f>
        <v>Juillet</v>
      </c>
      <c r="D8" s="28" t="s">
        <v>2</v>
      </c>
      <c r="E8" s="28" t="s">
        <v>3</v>
      </c>
      <c r="F8" s="29" t="s">
        <v>2</v>
      </c>
      <c r="G8" s="30" t="s">
        <v>3</v>
      </c>
      <c r="H8" s="21" t="s">
        <v>7</v>
      </c>
      <c r="I8" s="22" t="s">
        <v>8</v>
      </c>
    </row>
    <row r="9" spans="1:9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Sam</v>
      </c>
      <c r="C9" s="1">
        <f t="shared" ref="C9:C39" ca="1" si="0">IF(MONTH(DATE($C$6,MONTH(1&amp;$C$8),ROW()-8))=MONTH(1&amp;$C$8),DATE($C$6,MONTH(1&amp;$C$8),ROW()-8),"")</f>
        <v>42917</v>
      </c>
      <c r="D9" s="16"/>
      <c r="E9" s="16"/>
      <c r="F9" s="5"/>
      <c r="G9" s="5"/>
      <c r="H9" s="8">
        <f>MOD(G9-D9,1)-MOD(F9-E9,1)</f>
        <v>0</v>
      </c>
      <c r="I9" s="11" t="str">
        <f t="shared" ref="I9:I39" ca="1" si="1">IFERROR(IF(WEEKDAY($C9)=1,SUM($H3:$H9),""),"")</f>
        <v/>
      </c>
    </row>
    <row r="10" spans="1:9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Dim</v>
      </c>
      <c r="C10" s="1">
        <f t="shared" ca="1" si="0"/>
        <v>42918</v>
      </c>
      <c r="D10" s="16"/>
      <c r="E10" s="16"/>
      <c r="F10" s="5"/>
      <c r="G10" s="5"/>
      <c r="H10" s="8">
        <f t="shared" ref="H10:H39" si="4">MOD(G10-D10,1)-MOD(F10-E10,1)</f>
        <v>0</v>
      </c>
      <c r="I10" s="11">
        <f t="shared" ca="1" si="1"/>
        <v>0</v>
      </c>
    </row>
    <row r="11" spans="1:9" x14ac:dyDescent="0.3">
      <c r="A11" s="7">
        <f t="shared" ca="1" si="2"/>
        <v>27</v>
      </c>
      <c r="B11" s="3" t="str">
        <f t="shared" ca="1" si="3"/>
        <v>Lun</v>
      </c>
      <c r="C11" s="1">
        <f t="shared" ca="1" si="0"/>
        <v>42919</v>
      </c>
      <c r="D11" s="16"/>
      <c r="E11" s="16"/>
      <c r="F11" s="5"/>
      <c r="G11" s="5"/>
      <c r="H11" s="8">
        <f t="shared" si="4"/>
        <v>0</v>
      </c>
      <c r="I11" s="11" t="str">
        <f t="shared" ca="1" si="1"/>
        <v/>
      </c>
    </row>
    <row r="12" spans="1:9" x14ac:dyDescent="0.3">
      <c r="A12" s="7" t="str">
        <f t="shared" ca="1" si="2"/>
        <v/>
      </c>
      <c r="B12" s="3" t="str">
        <f t="shared" ca="1" si="3"/>
        <v>Mar</v>
      </c>
      <c r="C12" s="1">
        <f t="shared" ca="1" si="0"/>
        <v>42920</v>
      </c>
      <c r="D12" s="16"/>
      <c r="E12" s="16"/>
      <c r="F12" s="5"/>
      <c r="G12" s="5"/>
      <c r="H12" s="8">
        <f t="shared" si="4"/>
        <v>0</v>
      </c>
      <c r="I12" s="11" t="str">
        <f t="shared" ca="1" si="1"/>
        <v/>
      </c>
    </row>
    <row r="13" spans="1:9" x14ac:dyDescent="0.3">
      <c r="A13" s="7" t="str">
        <f t="shared" ca="1" si="2"/>
        <v/>
      </c>
      <c r="B13" s="3" t="str">
        <f t="shared" ca="1" si="3"/>
        <v>Mer</v>
      </c>
      <c r="C13" s="1">
        <f t="shared" ca="1" si="0"/>
        <v>42921</v>
      </c>
      <c r="D13" s="16"/>
      <c r="E13" s="16"/>
      <c r="F13" s="5"/>
      <c r="G13" s="5"/>
      <c r="H13" s="8">
        <f t="shared" si="4"/>
        <v>0</v>
      </c>
      <c r="I13" s="11" t="str">
        <f t="shared" ca="1" si="1"/>
        <v/>
      </c>
    </row>
    <row r="14" spans="1:9" x14ac:dyDescent="0.3">
      <c r="A14" s="7" t="str">
        <f t="shared" ca="1" si="2"/>
        <v/>
      </c>
      <c r="B14" s="3" t="str">
        <f t="shared" ca="1" si="3"/>
        <v>Jeu</v>
      </c>
      <c r="C14" s="1">
        <f t="shared" ca="1" si="0"/>
        <v>42922</v>
      </c>
      <c r="D14" s="16"/>
      <c r="E14" s="16"/>
      <c r="F14" s="5"/>
      <c r="G14" s="5"/>
      <c r="H14" s="8">
        <f t="shared" si="4"/>
        <v>0</v>
      </c>
      <c r="I14" s="11" t="str">
        <f t="shared" ca="1" si="1"/>
        <v/>
      </c>
    </row>
    <row r="15" spans="1:9" x14ac:dyDescent="0.3">
      <c r="A15" s="7" t="str">
        <f t="shared" ca="1" si="2"/>
        <v/>
      </c>
      <c r="B15" s="3" t="str">
        <f t="shared" ca="1" si="3"/>
        <v>Ven</v>
      </c>
      <c r="C15" s="1">
        <f t="shared" ca="1" si="0"/>
        <v>42923</v>
      </c>
      <c r="D15" s="16"/>
      <c r="E15" s="16"/>
      <c r="F15" s="5"/>
      <c r="G15" s="5"/>
      <c r="H15" s="8">
        <f t="shared" si="4"/>
        <v>0</v>
      </c>
      <c r="I15" s="11" t="str">
        <f t="shared" ca="1" si="1"/>
        <v/>
      </c>
    </row>
    <row r="16" spans="1:9" x14ac:dyDescent="0.3">
      <c r="A16" s="7" t="str">
        <f t="shared" ca="1" si="2"/>
        <v/>
      </c>
      <c r="B16" s="3" t="str">
        <f t="shared" ca="1" si="3"/>
        <v>Sam</v>
      </c>
      <c r="C16" s="1">
        <f t="shared" ca="1" si="0"/>
        <v>42924</v>
      </c>
      <c r="D16" s="16"/>
      <c r="E16" s="16"/>
      <c r="F16" s="5"/>
      <c r="G16" s="5"/>
      <c r="H16" s="8">
        <f t="shared" si="4"/>
        <v>0</v>
      </c>
      <c r="I16" s="11" t="str">
        <f t="shared" ca="1" si="1"/>
        <v/>
      </c>
    </row>
    <row r="17" spans="1:9" x14ac:dyDescent="0.3">
      <c r="A17" s="7" t="str">
        <f t="shared" ca="1" si="2"/>
        <v/>
      </c>
      <c r="B17" s="3" t="str">
        <f t="shared" ca="1" si="3"/>
        <v>Dim</v>
      </c>
      <c r="C17" s="1">
        <f t="shared" ca="1" si="0"/>
        <v>42925</v>
      </c>
      <c r="D17" s="16"/>
      <c r="E17" s="16"/>
      <c r="F17" s="5"/>
      <c r="G17" s="5"/>
      <c r="H17" s="8">
        <f t="shared" si="4"/>
        <v>0</v>
      </c>
      <c r="I17" s="11">
        <f t="shared" ca="1" si="1"/>
        <v>0</v>
      </c>
    </row>
    <row r="18" spans="1:9" x14ac:dyDescent="0.3">
      <c r="A18" s="7">
        <f t="shared" ca="1" si="2"/>
        <v>28</v>
      </c>
      <c r="B18" s="3" t="str">
        <f t="shared" ca="1" si="3"/>
        <v>Lun</v>
      </c>
      <c r="C18" s="1">
        <f t="shared" ca="1" si="0"/>
        <v>42926</v>
      </c>
      <c r="D18" s="16"/>
      <c r="E18" s="16"/>
      <c r="F18" s="5"/>
      <c r="G18" s="5"/>
      <c r="H18" s="8">
        <f t="shared" si="4"/>
        <v>0</v>
      </c>
      <c r="I18" s="11" t="str">
        <f t="shared" ca="1" si="1"/>
        <v/>
      </c>
    </row>
    <row r="19" spans="1:9" x14ac:dyDescent="0.3">
      <c r="A19" s="7" t="str">
        <f t="shared" ca="1" si="2"/>
        <v/>
      </c>
      <c r="B19" s="3" t="str">
        <f t="shared" ca="1" si="3"/>
        <v>Mar</v>
      </c>
      <c r="C19" s="1">
        <f t="shared" ca="1" si="0"/>
        <v>42927</v>
      </c>
      <c r="D19" s="16"/>
      <c r="E19" s="16"/>
      <c r="F19" s="5"/>
      <c r="G19" s="5"/>
      <c r="H19" s="8">
        <f t="shared" si="4"/>
        <v>0</v>
      </c>
      <c r="I19" s="11" t="str">
        <f t="shared" ca="1" si="1"/>
        <v/>
      </c>
    </row>
    <row r="20" spans="1:9" x14ac:dyDescent="0.3">
      <c r="A20" s="7" t="str">
        <f t="shared" ca="1" si="2"/>
        <v/>
      </c>
      <c r="B20" s="3" t="str">
        <f t="shared" ca="1" si="3"/>
        <v>Mer</v>
      </c>
      <c r="C20" s="1">
        <f t="shared" ca="1" si="0"/>
        <v>42928</v>
      </c>
      <c r="D20" s="16"/>
      <c r="E20" s="16"/>
      <c r="F20" s="5"/>
      <c r="G20" s="5"/>
      <c r="H20" s="8">
        <f t="shared" si="4"/>
        <v>0</v>
      </c>
      <c r="I20" s="11" t="str">
        <f t="shared" ca="1" si="1"/>
        <v/>
      </c>
    </row>
    <row r="21" spans="1:9" x14ac:dyDescent="0.3">
      <c r="A21" s="7" t="str">
        <f t="shared" ca="1" si="2"/>
        <v/>
      </c>
      <c r="B21" s="3" t="str">
        <f t="shared" ca="1" si="3"/>
        <v>Jeu</v>
      </c>
      <c r="C21" s="1">
        <f t="shared" ca="1" si="0"/>
        <v>42929</v>
      </c>
      <c r="D21" s="16"/>
      <c r="E21" s="16"/>
      <c r="F21" s="5"/>
      <c r="G21" s="5"/>
      <c r="H21" s="8">
        <f t="shared" si="4"/>
        <v>0</v>
      </c>
      <c r="I21" s="11" t="str">
        <f t="shared" ca="1" si="1"/>
        <v/>
      </c>
    </row>
    <row r="22" spans="1:9" x14ac:dyDescent="0.3">
      <c r="A22" s="7" t="str">
        <f t="shared" ca="1" si="2"/>
        <v/>
      </c>
      <c r="B22" s="3" t="str">
        <f t="shared" ca="1" si="3"/>
        <v>Ven</v>
      </c>
      <c r="C22" s="1">
        <f t="shared" ca="1" si="0"/>
        <v>42930</v>
      </c>
      <c r="D22" s="16"/>
      <c r="E22" s="16"/>
      <c r="F22" s="5"/>
      <c r="G22" s="5"/>
      <c r="H22" s="8">
        <f t="shared" si="4"/>
        <v>0</v>
      </c>
      <c r="I22" s="11" t="str">
        <f t="shared" ca="1" si="1"/>
        <v/>
      </c>
    </row>
    <row r="23" spans="1:9" x14ac:dyDescent="0.3">
      <c r="A23" s="7" t="str">
        <f t="shared" ca="1" si="2"/>
        <v/>
      </c>
      <c r="B23" s="3" t="str">
        <f t="shared" ca="1" si="3"/>
        <v>Sam</v>
      </c>
      <c r="C23" s="1">
        <f t="shared" ca="1" si="0"/>
        <v>42931</v>
      </c>
      <c r="D23" s="16"/>
      <c r="E23" s="16"/>
      <c r="F23" s="5"/>
      <c r="G23" s="5"/>
      <c r="H23" s="8">
        <f t="shared" si="4"/>
        <v>0</v>
      </c>
      <c r="I23" s="11" t="str">
        <f t="shared" ca="1" si="1"/>
        <v/>
      </c>
    </row>
    <row r="24" spans="1:9" x14ac:dyDescent="0.3">
      <c r="A24" s="7" t="str">
        <f t="shared" ca="1" si="2"/>
        <v/>
      </c>
      <c r="B24" s="3" t="str">
        <f t="shared" ca="1" si="3"/>
        <v>Dim</v>
      </c>
      <c r="C24" s="1">
        <f t="shared" ca="1" si="0"/>
        <v>42932</v>
      </c>
      <c r="D24" s="16"/>
      <c r="E24" s="16"/>
      <c r="F24" s="5"/>
      <c r="G24" s="5"/>
      <c r="H24" s="8">
        <f t="shared" si="4"/>
        <v>0</v>
      </c>
      <c r="I24" s="11">
        <f t="shared" ca="1" si="1"/>
        <v>0</v>
      </c>
    </row>
    <row r="25" spans="1:9" x14ac:dyDescent="0.3">
      <c r="A25" s="7">
        <f t="shared" ca="1" si="2"/>
        <v>29</v>
      </c>
      <c r="B25" s="3" t="str">
        <f t="shared" ca="1" si="3"/>
        <v>Lun</v>
      </c>
      <c r="C25" s="1">
        <f t="shared" ca="1" si="0"/>
        <v>42933</v>
      </c>
      <c r="D25" s="16"/>
      <c r="E25" s="16"/>
      <c r="F25" s="5"/>
      <c r="G25" s="5"/>
      <c r="H25" s="8">
        <f t="shared" si="4"/>
        <v>0</v>
      </c>
      <c r="I25" s="11" t="str">
        <f t="shared" ca="1" si="1"/>
        <v/>
      </c>
    </row>
    <row r="26" spans="1:9" x14ac:dyDescent="0.3">
      <c r="A26" s="7" t="str">
        <f t="shared" ca="1" si="2"/>
        <v/>
      </c>
      <c r="B26" s="3" t="str">
        <f t="shared" ca="1" si="3"/>
        <v>Mar</v>
      </c>
      <c r="C26" s="1">
        <f t="shared" ca="1" si="0"/>
        <v>42934</v>
      </c>
      <c r="D26" s="16"/>
      <c r="E26" s="16"/>
      <c r="F26" s="5"/>
      <c r="G26" s="5"/>
      <c r="H26" s="8">
        <f t="shared" si="4"/>
        <v>0</v>
      </c>
      <c r="I26" s="11" t="str">
        <f t="shared" ca="1" si="1"/>
        <v/>
      </c>
    </row>
    <row r="27" spans="1:9" x14ac:dyDescent="0.3">
      <c r="A27" s="7" t="str">
        <f t="shared" ca="1" si="2"/>
        <v/>
      </c>
      <c r="B27" s="3" t="str">
        <f t="shared" ca="1" si="3"/>
        <v>Mer</v>
      </c>
      <c r="C27" s="1">
        <f t="shared" ca="1" si="0"/>
        <v>42935</v>
      </c>
      <c r="D27" s="16"/>
      <c r="E27" s="16"/>
      <c r="F27" s="5"/>
      <c r="G27" s="5"/>
      <c r="H27" s="8">
        <f t="shared" si="4"/>
        <v>0</v>
      </c>
      <c r="I27" s="11" t="str">
        <f t="shared" ca="1" si="1"/>
        <v/>
      </c>
    </row>
    <row r="28" spans="1:9" x14ac:dyDescent="0.3">
      <c r="A28" s="7" t="str">
        <f t="shared" ca="1" si="2"/>
        <v/>
      </c>
      <c r="B28" s="3" t="str">
        <f t="shared" ca="1" si="3"/>
        <v>Jeu</v>
      </c>
      <c r="C28" s="1">
        <f t="shared" ca="1" si="0"/>
        <v>42936</v>
      </c>
      <c r="D28" s="16"/>
      <c r="E28" s="16"/>
      <c r="F28" s="5"/>
      <c r="G28" s="5"/>
      <c r="H28" s="8">
        <f t="shared" si="4"/>
        <v>0</v>
      </c>
      <c r="I28" s="11" t="str">
        <f t="shared" ca="1" si="1"/>
        <v/>
      </c>
    </row>
    <row r="29" spans="1:9" x14ac:dyDescent="0.3">
      <c r="A29" s="7" t="str">
        <f t="shared" ca="1" si="2"/>
        <v/>
      </c>
      <c r="B29" s="3" t="str">
        <f t="shared" ca="1" si="3"/>
        <v>Ven</v>
      </c>
      <c r="C29" s="1">
        <f t="shared" ca="1" si="0"/>
        <v>42937</v>
      </c>
      <c r="D29" s="16"/>
      <c r="E29" s="16"/>
      <c r="F29" s="5"/>
      <c r="G29" s="5"/>
      <c r="H29" s="8">
        <f t="shared" si="4"/>
        <v>0</v>
      </c>
      <c r="I29" s="11" t="str">
        <f t="shared" ca="1" si="1"/>
        <v/>
      </c>
    </row>
    <row r="30" spans="1:9" x14ac:dyDescent="0.3">
      <c r="A30" s="7" t="str">
        <f t="shared" ca="1" si="2"/>
        <v/>
      </c>
      <c r="B30" s="3" t="str">
        <f t="shared" ca="1" si="3"/>
        <v>Sam</v>
      </c>
      <c r="C30" s="1">
        <f t="shared" ca="1" si="0"/>
        <v>42938</v>
      </c>
      <c r="D30" s="16"/>
      <c r="E30" s="16"/>
      <c r="F30" s="5"/>
      <c r="G30" s="5"/>
      <c r="H30" s="8">
        <f t="shared" si="4"/>
        <v>0</v>
      </c>
      <c r="I30" s="11" t="str">
        <f t="shared" ca="1" si="1"/>
        <v/>
      </c>
    </row>
    <row r="31" spans="1:9" x14ac:dyDescent="0.3">
      <c r="A31" s="7" t="str">
        <f t="shared" ca="1" si="2"/>
        <v/>
      </c>
      <c r="B31" s="3" t="str">
        <f t="shared" ca="1" si="3"/>
        <v>Dim</v>
      </c>
      <c r="C31" s="1">
        <f t="shared" ca="1" si="0"/>
        <v>42939</v>
      </c>
      <c r="D31" s="16"/>
      <c r="E31" s="16"/>
      <c r="F31" s="5"/>
      <c r="G31" s="5"/>
      <c r="H31" s="8">
        <f t="shared" si="4"/>
        <v>0</v>
      </c>
      <c r="I31" s="11">
        <f t="shared" ca="1" si="1"/>
        <v>0</v>
      </c>
    </row>
    <row r="32" spans="1:9" x14ac:dyDescent="0.3">
      <c r="A32" s="7">
        <f t="shared" ca="1" si="2"/>
        <v>30</v>
      </c>
      <c r="B32" s="3" t="str">
        <f t="shared" ca="1" si="3"/>
        <v>Lun</v>
      </c>
      <c r="C32" s="1">
        <f t="shared" ca="1" si="0"/>
        <v>42940</v>
      </c>
      <c r="D32" s="16"/>
      <c r="E32" s="16"/>
      <c r="F32" s="5"/>
      <c r="G32" s="5"/>
      <c r="H32" s="8">
        <f t="shared" si="4"/>
        <v>0</v>
      </c>
      <c r="I32" s="11" t="str">
        <f t="shared" ca="1" si="1"/>
        <v/>
      </c>
    </row>
    <row r="33" spans="1:9" x14ac:dyDescent="0.3">
      <c r="A33" s="7" t="str">
        <f t="shared" ca="1" si="2"/>
        <v/>
      </c>
      <c r="B33" s="3" t="str">
        <f t="shared" ca="1" si="3"/>
        <v>Mar</v>
      </c>
      <c r="C33" s="1">
        <f t="shared" ca="1" si="0"/>
        <v>42941</v>
      </c>
      <c r="D33" s="16"/>
      <c r="E33" s="16"/>
      <c r="F33" s="5"/>
      <c r="G33" s="5"/>
      <c r="H33" s="8">
        <f t="shared" si="4"/>
        <v>0</v>
      </c>
      <c r="I33" s="11" t="str">
        <f t="shared" ca="1" si="1"/>
        <v/>
      </c>
    </row>
    <row r="34" spans="1:9" x14ac:dyDescent="0.3">
      <c r="A34" s="7" t="str">
        <f t="shared" ca="1" si="2"/>
        <v/>
      </c>
      <c r="B34" s="3" t="str">
        <f t="shared" ca="1" si="3"/>
        <v>Mer</v>
      </c>
      <c r="C34" s="1">
        <f t="shared" ca="1" si="0"/>
        <v>42942</v>
      </c>
      <c r="D34" s="16"/>
      <c r="E34" s="16"/>
      <c r="F34" s="5"/>
      <c r="G34" s="5"/>
      <c r="H34" s="8">
        <f t="shared" si="4"/>
        <v>0</v>
      </c>
      <c r="I34" s="11" t="str">
        <f t="shared" ca="1" si="1"/>
        <v/>
      </c>
    </row>
    <row r="35" spans="1:9" x14ac:dyDescent="0.3">
      <c r="A35" s="7" t="str">
        <f t="shared" ca="1" si="2"/>
        <v/>
      </c>
      <c r="B35" s="3" t="str">
        <f t="shared" ca="1" si="3"/>
        <v>Jeu</v>
      </c>
      <c r="C35" s="1">
        <f t="shared" ca="1" si="0"/>
        <v>42943</v>
      </c>
      <c r="D35" s="16"/>
      <c r="E35" s="16"/>
      <c r="F35" s="5"/>
      <c r="G35" s="5"/>
      <c r="H35" s="8">
        <f t="shared" si="4"/>
        <v>0</v>
      </c>
      <c r="I35" s="11" t="str">
        <f t="shared" ca="1" si="1"/>
        <v/>
      </c>
    </row>
    <row r="36" spans="1:9" x14ac:dyDescent="0.3">
      <c r="A36" s="7" t="str">
        <f t="shared" ca="1" si="2"/>
        <v/>
      </c>
      <c r="B36" s="3" t="str">
        <f t="shared" ca="1" si="3"/>
        <v>Ven</v>
      </c>
      <c r="C36" s="1">
        <f t="shared" ca="1" si="0"/>
        <v>42944</v>
      </c>
      <c r="D36" s="16"/>
      <c r="E36" s="16"/>
      <c r="F36" s="5"/>
      <c r="G36" s="5"/>
      <c r="H36" s="8">
        <f t="shared" si="4"/>
        <v>0</v>
      </c>
      <c r="I36" s="11" t="str">
        <f t="shared" ca="1" si="1"/>
        <v/>
      </c>
    </row>
    <row r="37" spans="1:9" x14ac:dyDescent="0.3">
      <c r="A37" s="7" t="str">
        <f t="shared" ca="1" si="2"/>
        <v/>
      </c>
      <c r="B37" s="3" t="str">
        <f t="shared" ca="1" si="3"/>
        <v>Sam</v>
      </c>
      <c r="C37" s="1">
        <f t="shared" ca="1" si="0"/>
        <v>42945</v>
      </c>
      <c r="D37" s="16"/>
      <c r="E37" s="16"/>
      <c r="F37" s="5"/>
      <c r="G37" s="5"/>
      <c r="H37" s="8">
        <f t="shared" si="4"/>
        <v>0</v>
      </c>
      <c r="I37" s="11" t="str">
        <f t="shared" ca="1" si="1"/>
        <v/>
      </c>
    </row>
    <row r="38" spans="1:9" x14ac:dyDescent="0.3">
      <c r="A38" s="7" t="str">
        <f t="shared" ca="1" si="2"/>
        <v/>
      </c>
      <c r="B38" s="3" t="str">
        <f t="shared" ca="1" si="3"/>
        <v>Dim</v>
      </c>
      <c r="C38" s="1">
        <f t="shared" ca="1" si="0"/>
        <v>42946</v>
      </c>
      <c r="D38" s="16"/>
      <c r="E38" s="16"/>
      <c r="F38" s="5"/>
      <c r="G38" s="5"/>
      <c r="H38" s="8">
        <f t="shared" si="4"/>
        <v>0</v>
      </c>
      <c r="I38" s="11">
        <f t="shared" ca="1" si="1"/>
        <v>0</v>
      </c>
    </row>
    <row r="39" spans="1:9" x14ac:dyDescent="0.3">
      <c r="A39" s="7">
        <f t="shared" ca="1" si="2"/>
        <v>31</v>
      </c>
      <c r="B39" s="3" t="str">
        <f t="shared" ca="1" si="3"/>
        <v>Lun</v>
      </c>
      <c r="C39" s="1">
        <f t="shared" ca="1" si="0"/>
        <v>42947</v>
      </c>
      <c r="D39" s="16"/>
      <c r="E39" s="16"/>
      <c r="F39" s="5"/>
      <c r="G39" s="5"/>
      <c r="H39" s="8">
        <f t="shared" si="4"/>
        <v>0</v>
      </c>
      <c r="I39" s="11" t="str">
        <f t="shared" ca="1" si="1"/>
        <v/>
      </c>
    </row>
  </sheetData>
  <mergeCells count="2">
    <mergeCell ref="A1:I5"/>
    <mergeCell ref="C6:C7"/>
  </mergeCells>
  <conditionalFormatting sqref="A9:A39">
    <cfRule type="expression" dxfId="17" priority="2">
      <formula>$A9&lt;&gt;""</formula>
    </cfRule>
  </conditionalFormatting>
  <conditionalFormatting sqref="I9:I39">
    <cfRule type="expression" dxfId="16" priority="3">
      <formula>$I9&lt;&gt;""</formula>
    </cfRule>
  </conditionalFormatting>
  <conditionalFormatting sqref="A8:A39">
    <cfRule type="expression" dxfId="15" priority="1">
      <formula>$A8&lt;&gt;""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workbookViewId="0">
      <selection activeCell="J12" sqref="J12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5" width="7.09765625" style="9" customWidth="1"/>
    <col min="6" max="7" width="7.09765625" customWidth="1"/>
    <col min="8" max="8" width="13" bestFit="1" customWidth="1"/>
    <col min="9" max="9" width="12.59765625" style="10" customWidth="1"/>
  </cols>
  <sheetData>
    <row r="1" spans="1:9" s="4" customFormat="1" ht="16.2" thickTop="1" x14ac:dyDescent="0.3">
      <c r="A1" s="54" t="s">
        <v>6</v>
      </c>
      <c r="B1" s="55"/>
      <c r="C1" s="55"/>
      <c r="D1" s="55"/>
      <c r="E1" s="55"/>
      <c r="F1" s="55"/>
      <c r="G1" s="55"/>
      <c r="H1" s="55"/>
      <c r="I1" s="56"/>
    </row>
    <row r="2" spans="1:9" s="4" customFormat="1" x14ac:dyDescent="0.3">
      <c r="A2" s="57"/>
      <c r="B2" s="58"/>
      <c r="C2" s="58"/>
      <c r="D2" s="58"/>
      <c r="E2" s="58"/>
      <c r="F2" s="58"/>
      <c r="G2" s="58"/>
      <c r="H2" s="58"/>
      <c r="I2" s="59"/>
    </row>
    <row r="3" spans="1:9" s="4" customFormat="1" x14ac:dyDescent="0.3">
      <c r="A3" s="57"/>
      <c r="B3" s="58"/>
      <c r="C3" s="58"/>
      <c r="D3" s="58"/>
      <c r="E3" s="58"/>
      <c r="F3" s="58"/>
      <c r="G3" s="58"/>
      <c r="H3" s="58"/>
      <c r="I3" s="59"/>
    </row>
    <row r="4" spans="1:9" s="4" customFormat="1" x14ac:dyDescent="0.3">
      <c r="A4" s="57"/>
      <c r="B4" s="58"/>
      <c r="C4" s="58"/>
      <c r="D4" s="58"/>
      <c r="E4" s="58"/>
      <c r="F4" s="58"/>
      <c r="G4" s="58"/>
      <c r="H4" s="58"/>
      <c r="I4" s="59"/>
    </row>
    <row r="5" spans="1:9" s="4" customFormat="1" ht="16.2" thickBot="1" x14ac:dyDescent="0.35">
      <c r="A5" s="60"/>
      <c r="B5" s="61"/>
      <c r="C5" s="61"/>
      <c r="D5" s="61"/>
      <c r="E5" s="61"/>
      <c r="F5" s="61"/>
      <c r="G5" s="61"/>
      <c r="H5" s="61"/>
      <c r="I5" s="62"/>
    </row>
    <row r="6" spans="1:9" s="4" customFormat="1" ht="16.2" thickTop="1" x14ac:dyDescent="0.3">
      <c r="A6" s="23"/>
      <c r="B6" s="23"/>
      <c r="C6" s="43">
        <f>Janvier!C6</f>
        <v>2017</v>
      </c>
      <c r="D6" s="24"/>
      <c r="E6" s="24"/>
      <c r="F6" s="23"/>
      <c r="G6" s="23"/>
      <c r="H6" s="19" t="s">
        <v>5</v>
      </c>
      <c r="I6" s="20">
        <f ca="1">SUM(Janvier:Août!I7)</f>
        <v>0</v>
      </c>
    </row>
    <row r="7" spans="1:9" s="4" customFormat="1" x14ac:dyDescent="0.3">
      <c r="A7" s="23"/>
      <c r="B7" s="23"/>
      <c r="C7" s="44"/>
      <c r="D7" s="24"/>
      <c r="E7" s="24"/>
      <c r="F7" s="23"/>
      <c r="G7" s="23"/>
      <c r="H7" s="14" t="s">
        <v>4</v>
      </c>
      <c r="I7" s="15">
        <f ca="1">SUM(I9:I39)</f>
        <v>0</v>
      </c>
    </row>
    <row r="8" spans="1:9" x14ac:dyDescent="0.3">
      <c r="A8" s="25" t="s">
        <v>1</v>
      </c>
      <c r="B8" s="26" t="s">
        <v>0</v>
      </c>
      <c r="C8" s="27" t="str">
        <f ca="1">MID(CELL("nomfichier",C8),FIND("]",CELL("nomfichier",C8))+1,20)</f>
        <v>Août</v>
      </c>
      <c r="D8" s="28" t="s">
        <v>2</v>
      </c>
      <c r="E8" s="28" t="s">
        <v>3</v>
      </c>
      <c r="F8" s="29" t="s">
        <v>2</v>
      </c>
      <c r="G8" s="30" t="s">
        <v>3</v>
      </c>
      <c r="H8" s="21" t="s">
        <v>7</v>
      </c>
      <c r="I8" s="22" t="s">
        <v>8</v>
      </c>
    </row>
    <row r="9" spans="1:9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Mar</v>
      </c>
      <c r="C9" s="1">
        <f t="shared" ref="C9:C39" ca="1" si="0">IF(MONTH(DATE($C$6,MONTH(1&amp;$C$8),ROW()-8))=MONTH(1&amp;$C$8),DATE($C$6,MONTH(1&amp;$C$8),ROW()-8),"")</f>
        <v>42948</v>
      </c>
      <c r="D9" s="16"/>
      <c r="E9" s="16"/>
      <c r="F9" s="5"/>
      <c r="G9" s="5"/>
      <c r="H9" s="8">
        <f>MOD(G9-D9,1)-MOD(F9-E9,1)</f>
        <v>0</v>
      </c>
      <c r="I9" s="11" t="str">
        <f t="shared" ref="I9:I39" ca="1" si="1">IFERROR(IF(WEEKDAY($C9)=1,SUM($H3:$H9),""),"")</f>
        <v/>
      </c>
    </row>
    <row r="10" spans="1:9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Mer</v>
      </c>
      <c r="C10" s="1">
        <f t="shared" ca="1" si="0"/>
        <v>42949</v>
      </c>
      <c r="D10" s="16"/>
      <c r="E10" s="16"/>
      <c r="F10" s="5"/>
      <c r="G10" s="5"/>
      <c r="H10" s="8">
        <f t="shared" ref="H10:H39" si="4">MOD(G10-D10,1)-MOD(F10-E10,1)</f>
        <v>0</v>
      </c>
      <c r="I10" s="11" t="str">
        <f t="shared" ca="1" si="1"/>
        <v/>
      </c>
    </row>
    <row r="11" spans="1:9" x14ac:dyDescent="0.3">
      <c r="A11" s="7" t="str">
        <f t="shared" ca="1" si="2"/>
        <v/>
      </c>
      <c r="B11" s="3" t="str">
        <f t="shared" ca="1" si="3"/>
        <v>Jeu</v>
      </c>
      <c r="C11" s="1">
        <f t="shared" ca="1" si="0"/>
        <v>42950</v>
      </c>
      <c r="D11" s="16"/>
      <c r="E11" s="16"/>
      <c r="F11" s="5"/>
      <c r="G11" s="5"/>
      <c r="H11" s="8">
        <f t="shared" si="4"/>
        <v>0</v>
      </c>
      <c r="I11" s="11" t="str">
        <f t="shared" ca="1" si="1"/>
        <v/>
      </c>
    </row>
    <row r="12" spans="1:9" x14ac:dyDescent="0.3">
      <c r="A12" s="7" t="str">
        <f t="shared" ca="1" si="2"/>
        <v/>
      </c>
      <c r="B12" s="3" t="str">
        <f t="shared" ca="1" si="3"/>
        <v>Ven</v>
      </c>
      <c r="C12" s="1">
        <f t="shared" ca="1" si="0"/>
        <v>42951</v>
      </c>
      <c r="D12" s="16"/>
      <c r="E12" s="16"/>
      <c r="F12" s="5"/>
      <c r="G12" s="5"/>
      <c r="H12" s="8">
        <f t="shared" si="4"/>
        <v>0</v>
      </c>
      <c r="I12" s="11" t="str">
        <f t="shared" ca="1" si="1"/>
        <v/>
      </c>
    </row>
    <row r="13" spans="1:9" x14ac:dyDescent="0.3">
      <c r="A13" s="7" t="str">
        <f t="shared" ca="1" si="2"/>
        <v/>
      </c>
      <c r="B13" s="3" t="str">
        <f t="shared" ca="1" si="3"/>
        <v>Sam</v>
      </c>
      <c r="C13" s="1">
        <f t="shared" ca="1" si="0"/>
        <v>42952</v>
      </c>
      <c r="D13" s="16"/>
      <c r="E13" s="16"/>
      <c r="F13" s="5"/>
      <c r="G13" s="5"/>
      <c r="H13" s="8">
        <f t="shared" si="4"/>
        <v>0</v>
      </c>
      <c r="I13" s="11" t="str">
        <f t="shared" ca="1" si="1"/>
        <v/>
      </c>
    </row>
    <row r="14" spans="1:9" x14ac:dyDescent="0.3">
      <c r="A14" s="7" t="str">
        <f t="shared" ca="1" si="2"/>
        <v/>
      </c>
      <c r="B14" s="3" t="str">
        <f t="shared" ca="1" si="3"/>
        <v>Dim</v>
      </c>
      <c r="C14" s="1">
        <f t="shared" ca="1" si="0"/>
        <v>42953</v>
      </c>
      <c r="D14" s="16"/>
      <c r="E14" s="16"/>
      <c r="F14" s="5"/>
      <c r="G14" s="5"/>
      <c r="H14" s="8">
        <f t="shared" si="4"/>
        <v>0</v>
      </c>
      <c r="I14" s="11">
        <f t="shared" ca="1" si="1"/>
        <v>0</v>
      </c>
    </row>
    <row r="15" spans="1:9" x14ac:dyDescent="0.3">
      <c r="A15" s="7">
        <f t="shared" ca="1" si="2"/>
        <v>32</v>
      </c>
      <c r="B15" s="3" t="str">
        <f t="shared" ca="1" si="3"/>
        <v>Lun</v>
      </c>
      <c r="C15" s="1">
        <f t="shared" ca="1" si="0"/>
        <v>42954</v>
      </c>
      <c r="D15" s="16"/>
      <c r="E15" s="16"/>
      <c r="F15" s="5"/>
      <c r="G15" s="5"/>
      <c r="H15" s="8">
        <f t="shared" si="4"/>
        <v>0</v>
      </c>
      <c r="I15" s="11" t="str">
        <f t="shared" ca="1" si="1"/>
        <v/>
      </c>
    </row>
    <row r="16" spans="1:9" x14ac:dyDescent="0.3">
      <c r="A16" s="7" t="str">
        <f t="shared" ca="1" si="2"/>
        <v/>
      </c>
      <c r="B16" s="3" t="str">
        <f t="shared" ca="1" si="3"/>
        <v>Mar</v>
      </c>
      <c r="C16" s="1">
        <f t="shared" ca="1" si="0"/>
        <v>42955</v>
      </c>
      <c r="D16" s="16"/>
      <c r="E16" s="16"/>
      <c r="F16" s="5"/>
      <c r="G16" s="5"/>
      <c r="H16" s="8">
        <f t="shared" si="4"/>
        <v>0</v>
      </c>
      <c r="I16" s="11" t="str">
        <f t="shared" ca="1" si="1"/>
        <v/>
      </c>
    </row>
    <row r="17" spans="1:9" x14ac:dyDescent="0.3">
      <c r="A17" s="7" t="str">
        <f t="shared" ca="1" si="2"/>
        <v/>
      </c>
      <c r="B17" s="3" t="str">
        <f t="shared" ca="1" si="3"/>
        <v>Mer</v>
      </c>
      <c r="C17" s="1">
        <f t="shared" ca="1" si="0"/>
        <v>42956</v>
      </c>
      <c r="D17" s="16"/>
      <c r="E17" s="16"/>
      <c r="F17" s="5"/>
      <c r="G17" s="5"/>
      <c r="H17" s="8">
        <f t="shared" si="4"/>
        <v>0</v>
      </c>
      <c r="I17" s="11" t="str">
        <f t="shared" ca="1" si="1"/>
        <v/>
      </c>
    </row>
    <row r="18" spans="1:9" x14ac:dyDescent="0.3">
      <c r="A18" s="7" t="str">
        <f t="shared" ca="1" si="2"/>
        <v/>
      </c>
      <c r="B18" s="3" t="str">
        <f t="shared" ca="1" si="3"/>
        <v>Jeu</v>
      </c>
      <c r="C18" s="1">
        <f t="shared" ca="1" si="0"/>
        <v>42957</v>
      </c>
      <c r="D18" s="16"/>
      <c r="E18" s="16"/>
      <c r="F18" s="5"/>
      <c r="G18" s="5"/>
      <c r="H18" s="8">
        <f t="shared" si="4"/>
        <v>0</v>
      </c>
      <c r="I18" s="11" t="str">
        <f t="shared" ca="1" si="1"/>
        <v/>
      </c>
    </row>
    <row r="19" spans="1:9" x14ac:dyDescent="0.3">
      <c r="A19" s="7" t="str">
        <f t="shared" ca="1" si="2"/>
        <v/>
      </c>
      <c r="B19" s="3" t="str">
        <f t="shared" ca="1" si="3"/>
        <v>Ven</v>
      </c>
      <c r="C19" s="1">
        <f t="shared" ca="1" si="0"/>
        <v>42958</v>
      </c>
      <c r="D19" s="16"/>
      <c r="E19" s="16"/>
      <c r="F19" s="5"/>
      <c r="G19" s="5"/>
      <c r="H19" s="8">
        <f t="shared" si="4"/>
        <v>0</v>
      </c>
      <c r="I19" s="11" t="str">
        <f t="shared" ca="1" si="1"/>
        <v/>
      </c>
    </row>
    <row r="20" spans="1:9" x14ac:dyDescent="0.3">
      <c r="A20" s="7" t="str">
        <f t="shared" ca="1" si="2"/>
        <v/>
      </c>
      <c r="B20" s="3" t="str">
        <f t="shared" ca="1" si="3"/>
        <v>Sam</v>
      </c>
      <c r="C20" s="1">
        <f t="shared" ca="1" si="0"/>
        <v>42959</v>
      </c>
      <c r="D20" s="16"/>
      <c r="E20" s="16"/>
      <c r="F20" s="5"/>
      <c r="G20" s="5"/>
      <c r="H20" s="8">
        <f t="shared" si="4"/>
        <v>0</v>
      </c>
      <c r="I20" s="11" t="str">
        <f t="shared" ca="1" si="1"/>
        <v/>
      </c>
    </row>
    <row r="21" spans="1:9" x14ac:dyDescent="0.3">
      <c r="A21" s="7" t="str">
        <f t="shared" ca="1" si="2"/>
        <v/>
      </c>
      <c r="B21" s="3" t="str">
        <f t="shared" ca="1" si="3"/>
        <v>Dim</v>
      </c>
      <c r="C21" s="1">
        <f t="shared" ca="1" si="0"/>
        <v>42960</v>
      </c>
      <c r="D21" s="16"/>
      <c r="E21" s="16"/>
      <c r="F21" s="5"/>
      <c r="G21" s="5"/>
      <c r="H21" s="8">
        <f t="shared" si="4"/>
        <v>0</v>
      </c>
      <c r="I21" s="11">
        <f t="shared" ca="1" si="1"/>
        <v>0</v>
      </c>
    </row>
    <row r="22" spans="1:9" x14ac:dyDescent="0.3">
      <c r="A22" s="7">
        <f t="shared" ca="1" si="2"/>
        <v>33</v>
      </c>
      <c r="B22" s="3" t="str">
        <f t="shared" ca="1" si="3"/>
        <v>Lun</v>
      </c>
      <c r="C22" s="1">
        <f t="shared" ca="1" si="0"/>
        <v>42961</v>
      </c>
      <c r="D22" s="16"/>
      <c r="E22" s="16"/>
      <c r="F22" s="5"/>
      <c r="G22" s="5"/>
      <c r="H22" s="8">
        <f t="shared" si="4"/>
        <v>0</v>
      </c>
      <c r="I22" s="11" t="str">
        <f t="shared" ca="1" si="1"/>
        <v/>
      </c>
    </row>
    <row r="23" spans="1:9" x14ac:dyDescent="0.3">
      <c r="A23" s="7" t="str">
        <f t="shared" ca="1" si="2"/>
        <v/>
      </c>
      <c r="B23" s="3" t="str">
        <f t="shared" ca="1" si="3"/>
        <v>Mar</v>
      </c>
      <c r="C23" s="1">
        <f t="shared" ca="1" si="0"/>
        <v>42962</v>
      </c>
      <c r="D23" s="16"/>
      <c r="E23" s="16"/>
      <c r="F23" s="5"/>
      <c r="G23" s="5"/>
      <c r="H23" s="8">
        <f t="shared" si="4"/>
        <v>0</v>
      </c>
      <c r="I23" s="11" t="str">
        <f t="shared" ca="1" si="1"/>
        <v/>
      </c>
    </row>
    <row r="24" spans="1:9" x14ac:dyDescent="0.3">
      <c r="A24" s="7" t="str">
        <f t="shared" ca="1" si="2"/>
        <v/>
      </c>
      <c r="B24" s="3" t="str">
        <f t="shared" ca="1" si="3"/>
        <v>Mer</v>
      </c>
      <c r="C24" s="1">
        <f t="shared" ca="1" si="0"/>
        <v>42963</v>
      </c>
      <c r="D24" s="16"/>
      <c r="E24" s="16"/>
      <c r="F24" s="5"/>
      <c r="G24" s="5"/>
      <c r="H24" s="8">
        <f t="shared" si="4"/>
        <v>0</v>
      </c>
      <c r="I24" s="11" t="str">
        <f t="shared" ca="1" si="1"/>
        <v/>
      </c>
    </row>
    <row r="25" spans="1:9" x14ac:dyDescent="0.3">
      <c r="A25" s="7" t="str">
        <f t="shared" ca="1" si="2"/>
        <v/>
      </c>
      <c r="B25" s="3" t="str">
        <f t="shared" ca="1" si="3"/>
        <v>Jeu</v>
      </c>
      <c r="C25" s="1">
        <f t="shared" ca="1" si="0"/>
        <v>42964</v>
      </c>
      <c r="D25" s="16"/>
      <c r="E25" s="16"/>
      <c r="F25" s="5"/>
      <c r="G25" s="5"/>
      <c r="H25" s="8">
        <f t="shared" si="4"/>
        <v>0</v>
      </c>
      <c r="I25" s="11" t="str">
        <f t="shared" ca="1" si="1"/>
        <v/>
      </c>
    </row>
    <row r="26" spans="1:9" x14ac:dyDescent="0.3">
      <c r="A26" s="7" t="str">
        <f t="shared" ca="1" si="2"/>
        <v/>
      </c>
      <c r="B26" s="3" t="str">
        <f t="shared" ca="1" si="3"/>
        <v>Ven</v>
      </c>
      <c r="C26" s="1">
        <f t="shared" ca="1" si="0"/>
        <v>42965</v>
      </c>
      <c r="D26" s="16"/>
      <c r="E26" s="16"/>
      <c r="F26" s="5"/>
      <c r="G26" s="5"/>
      <c r="H26" s="8">
        <f t="shared" si="4"/>
        <v>0</v>
      </c>
      <c r="I26" s="11" t="str">
        <f t="shared" ca="1" si="1"/>
        <v/>
      </c>
    </row>
    <row r="27" spans="1:9" x14ac:dyDescent="0.3">
      <c r="A27" s="7" t="str">
        <f t="shared" ca="1" si="2"/>
        <v/>
      </c>
      <c r="B27" s="3" t="str">
        <f t="shared" ca="1" si="3"/>
        <v>Sam</v>
      </c>
      <c r="C27" s="1">
        <f t="shared" ca="1" si="0"/>
        <v>42966</v>
      </c>
      <c r="D27" s="16"/>
      <c r="E27" s="16"/>
      <c r="F27" s="5"/>
      <c r="G27" s="5"/>
      <c r="H27" s="8">
        <f t="shared" si="4"/>
        <v>0</v>
      </c>
      <c r="I27" s="11" t="str">
        <f t="shared" ca="1" si="1"/>
        <v/>
      </c>
    </row>
    <row r="28" spans="1:9" x14ac:dyDescent="0.3">
      <c r="A28" s="7" t="str">
        <f t="shared" ca="1" si="2"/>
        <v/>
      </c>
      <c r="B28" s="3" t="str">
        <f t="shared" ca="1" si="3"/>
        <v>Dim</v>
      </c>
      <c r="C28" s="1">
        <f t="shared" ca="1" si="0"/>
        <v>42967</v>
      </c>
      <c r="D28" s="16"/>
      <c r="E28" s="16"/>
      <c r="F28" s="5"/>
      <c r="G28" s="5"/>
      <c r="H28" s="8">
        <f t="shared" si="4"/>
        <v>0</v>
      </c>
      <c r="I28" s="11">
        <f t="shared" ca="1" si="1"/>
        <v>0</v>
      </c>
    </row>
    <row r="29" spans="1:9" x14ac:dyDescent="0.3">
      <c r="A29" s="7">
        <f t="shared" ca="1" si="2"/>
        <v>34</v>
      </c>
      <c r="B29" s="3" t="str">
        <f t="shared" ca="1" si="3"/>
        <v>Lun</v>
      </c>
      <c r="C29" s="1">
        <f t="shared" ca="1" si="0"/>
        <v>42968</v>
      </c>
      <c r="D29" s="16"/>
      <c r="E29" s="16"/>
      <c r="F29" s="5"/>
      <c r="G29" s="5"/>
      <c r="H29" s="8">
        <f t="shared" si="4"/>
        <v>0</v>
      </c>
      <c r="I29" s="11" t="str">
        <f t="shared" ca="1" si="1"/>
        <v/>
      </c>
    </row>
    <row r="30" spans="1:9" x14ac:dyDescent="0.3">
      <c r="A30" s="7" t="str">
        <f t="shared" ca="1" si="2"/>
        <v/>
      </c>
      <c r="B30" s="3" t="str">
        <f t="shared" ca="1" si="3"/>
        <v>Mar</v>
      </c>
      <c r="C30" s="1">
        <f t="shared" ca="1" si="0"/>
        <v>42969</v>
      </c>
      <c r="D30" s="16"/>
      <c r="E30" s="16"/>
      <c r="F30" s="5"/>
      <c r="G30" s="5"/>
      <c r="H30" s="8">
        <f t="shared" si="4"/>
        <v>0</v>
      </c>
      <c r="I30" s="11" t="str">
        <f t="shared" ca="1" si="1"/>
        <v/>
      </c>
    </row>
    <row r="31" spans="1:9" x14ac:dyDescent="0.3">
      <c r="A31" s="7" t="str">
        <f t="shared" ca="1" si="2"/>
        <v/>
      </c>
      <c r="B31" s="3" t="str">
        <f t="shared" ca="1" si="3"/>
        <v>Mer</v>
      </c>
      <c r="C31" s="1">
        <f t="shared" ca="1" si="0"/>
        <v>42970</v>
      </c>
      <c r="D31" s="16"/>
      <c r="E31" s="16"/>
      <c r="F31" s="5"/>
      <c r="G31" s="5"/>
      <c r="H31" s="8">
        <f t="shared" si="4"/>
        <v>0</v>
      </c>
      <c r="I31" s="11" t="str">
        <f t="shared" ca="1" si="1"/>
        <v/>
      </c>
    </row>
    <row r="32" spans="1:9" x14ac:dyDescent="0.3">
      <c r="A32" s="7" t="str">
        <f t="shared" ca="1" si="2"/>
        <v/>
      </c>
      <c r="B32" s="3" t="str">
        <f t="shared" ca="1" si="3"/>
        <v>Jeu</v>
      </c>
      <c r="C32" s="1">
        <f t="shared" ca="1" si="0"/>
        <v>42971</v>
      </c>
      <c r="D32" s="16"/>
      <c r="E32" s="16"/>
      <c r="F32" s="5"/>
      <c r="G32" s="5"/>
      <c r="H32" s="8">
        <f t="shared" si="4"/>
        <v>0</v>
      </c>
      <c r="I32" s="11" t="str">
        <f t="shared" ca="1" si="1"/>
        <v/>
      </c>
    </row>
    <row r="33" spans="1:9" x14ac:dyDescent="0.3">
      <c r="A33" s="7" t="str">
        <f t="shared" ca="1" si="2"/>
        <v/>
      </c>
      <c r="B33" s="3" t="str">
        <f t="shared" ca="1" si="3"/>
        <v>Ven</v>
      </c>
      <c r="C33" s="1">
        <f t="shared" ca="1" si="0"/>
        <v>42972</v>
      </c>
      <c r="D33" s="16"/>
      <c r="E33" s="16"/>
      <c r="F33" s="5"/>
      <c r="G33" s="5"/>
      <c r="H33" s="8">
        <f t="shared" si="4"/>
        <v>0</v>
      </c>
      <c r="I33" s="11" t="str">
        <f t="shared" ca="1" si="1"/>
        <v/>
      </c>
    </row>
    <row r="34" spans="1:9" x14ac:dyDescent="0.3">
      <c r="A34" s="7" t="str">
        <f t="shared" ca="1" si="2"/>
        <v/>
      </c>
      <c r="B34" s="3" t="str">
        <f t="shared" ca="1" si="3"/>
        <v>Sam</v>
      </c>
      <c r="C34" s="1">
        <f t="shared" ca="1" si="0"/>
        <v>42973</v>
      </c>
      <c r="D34" s="16"/>
      <c r="E34" s="16"/>
      <c r="F34" s="5"/>
      <c r="G34" s="5"/>
      <c r="H34" s="8">
        <f t="shared" si="4"/>
        <v>0</v>
      </c>
      <c r="I34" s="11" t="str">
        <f t="shared" ca="1" si="1"/>
        <v/>
      </c>
    </row>
    <row r="35" spans="1:9" x14ac:dyDescent="0.3">
      <c r="A35" s="7" t="str">
        <f t="shared" ca="1" si="2"/>
        <v/>
      </c>
      <c r="B35" s="3" t="str">
        <f t="shared" ca="1" si="3"/>
        <v>Dim</v>
      </c>
      <c r="C35" s="1">
        <f t="shared" ca="1" si="0"/>
        <v>42974</v>
      </c>
      <c r="D35" s="16"/>
      <c r="E35" s="16"/>
      <c r="F35" s="5"/>
      <c r="G35" s="5"/>
      <c r="H35" s="8">
        <f t="shared" si="4"/>
        <v>0</v>
      </c>
      <c r="I35" s="11">
        <f t="shared" ca="1" si="1"/>
        <v>0</v>
      </c>
    </row>
    <row r="36" spans="1:9" x14ac:dyDescent="0.3">
      <c r="A36" s="7">
        <f t="shared" ca="1" si="2"/>
        <v>35</v>
      </c>
      <c r="B36" s="3" t="str">
        <f t="shared" ca="1" si="3"/>
        <v>Lun</v>
      </c>
      <c r="C36" s="1">
        <f t="shared" ca="1" si="0"/>
        <v>42975</v>
      </c>
      <c r="D36" s="16"/>
      <c r="E36" s="16"/>
      <c r="F36" s="5"/>
      <c r="G36" s="5"/>
      <c r="H36" s="8">
        <f t="shared" si="4"/>
        <v>0</v>
      </c>
      <c r="I36" s="11" t="str">
        <f t="shared" ca="1" si="1"/>
        <v/>
      </c>
    </row>
    <row r="37" spans="1:9" x14ac:dyDescent="0.3">
      <c r="A37" s="7" t="str">
        <f t="shared" ca="1" si="2"/>
        <v/>
      </c>
      <c r="B37" s="3" t="str">
        <f t="shared" ca="1" si="3"/>
        <v>Mar</v>
      </c>
      <c r="C37" s="1">
        <f t="shared" ca="1" si="0"/>
        <v>42976</v>
      </c>
      <c r="D37" s="16"/>
      <c r="E37" s="16"/>
      <c r="F37" s="5"/>
      <c r="G37" s="5"/>
      <c r="H37" s="8">
        <f t="shared" si="4"/>
        <v>0</v>
      </c>
      <c r="I37" s="11" t="str">
        <f t="shared" ca="1" si="1"/>
        <v/>
      </c>
    </row>
    <row r="38" spans="1:9" x14ac:dyDescent="0.3">
      <c r="A38" s="7" t="str">
        <f t="shared" ca="1" si="2"/>
        <v/>
      </c>
      <c r="B38" s="3" t="str">
        <f t="shared" ca="1" si="3"/>
        <v>Mer</v>
      </c>
      <c r="C38" s="1">
        <f t="shared" ca="1" si="0"/>
        <v>42977</v>
      </c>
      <c r="D38" s="16"/>
      <c r="E38" s="16"/>
      <c r="F38" s="5"/>
      <c r="G38" s="5"/>
      <c r="H38" s="8">
        <f t="shared" si="4"/>
        <v>0</v>
      </c>
      <c r="I38" s="11" t="str">
        <f t="shared" ca="1" si="1"/>
        <v/>
      </c>
    </row>
    <row r="39" spans="1:9" x14ac:dyDescent="0.3">
      <c r="A39" s="7" t="str">
        <f t="shared" ca="1" si="2"/>
        <v/>
      </c>
      <c r="B39" s="3" t="str">
        <f t="shared" ca="1" si="3"/>
        <v>Jeu</v>
      </c>
      <c r="C39" s="1">
        <f t="shared" ca="1" si="0"/>
        <v>42978</v>
      </c>
      <c r="D39" s="16"/>
      <c r="E39" s="16"/>
      <c r="F39" s="5"/>
      <c r="G39" s="5"/>
      <c r="H39" s="8">
        <f t="shared" si="4"/>
        <v>0</v>
      </c>
      <c r="I39" s="11" t="str">
        <f t="shared" ca="1" si="1"/>
        <v/>
      </c>
    </row>
  </sheetData>
  <mergeCells count="2">
    <mergeCell ref="A1:I5"/>
    <mergeCell ref="C6:C7"/>
  </mergeCells>
  <conditionalFormatting sqref="A9:A39">
    <cfRule type="expression" dxfId="14" priority="2">
      <formula>$A9&lt;&gt;""</formula>
    </cfRule>
  </conditionalFormatting>
  <conditionalFormatting sqref="I9:I39">
    <cfRule type="expression" dxfId="13" priority="3">
      <formula>$I9&lt;&gt;""</formula>
    </cfRule>
  </conditionalFormatting>
  <conditionalFormatting sqref="A8:A39">
    <cfRule type="expression" dxfId="12" priority="1">
      <formula>$A8&lt;&gt;""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workbookViewId="0">
      <selection activeCell="J12" sqref="J12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5" width="7.09765625" style="9" customWidth="1"/>
    <col min="6" max="7" width="7.09765625" customWidth="1"/>
    <col min="8" max="8" width="13" bestFit="1" customWidth="1"/>
    <col min="9" max="9" width="12.59765625" style="10" customWidth="1"/>
  </cols>
  <sheetData>
    <row r="1" spans="1:9" s="4" customFormat="1" ht="16.2" thickTop="1" x14ac:dyDescent="0.3">
      <c r="A1" s="54" t="s">
        <v>6</v>
      </c>
      <c r="B1" s="55"/>
      <c r="C1" s="55"/>
      <c r="D1" s="55"/>
      <c r="E1" s="55"/>
      <c r="F1" s="55"/>
      <c r="G1" s="55"/>
      <c r="H1" s="55"/>
      <c r="I1" s="56"/>
    </row>
    <row r="2" spans="1:9" s="4" customFormat="1" x14ac:dyDescent="0.3">
      <c r="A2" s="57"/>
      <c r="B2" s="58"/>
      <c r="C2" s="58"/>
      <c r="D2" s="58"/>
      <c r="E2" s="58"/>
      <c r="F2" s="58"/>
      <c r="G2" s="58"/>
      <c r="H2" s="58"/>
      <c r="I2" s="59"/>
    </row>
    <row r="3" spans="1:9" s="4" customFormat="1" x14ac:dyDescent="0.3">
      <c r="A3" s="57"/>
      <c r="B3" s="58"/>
      <c r="C3" s="58"/>
      <c r="D3" s="58"/>
      <c r="E3" s="58"/>
      <c r="F3" s="58"/>
      <c r="G3" s="58"/>
      <c r="H3" s="58"/>
      <c r="I3" s="59"/>
    </row>
    <row r="4" spans="1:9" s="4" customFormat="1" x14ac:dyDescent="0.3">
      <c r="A4" s="57"/>
      <c r="B4" s="58"/>
      <c r="C4" s="58"/>
      <c r="D4" s="58"/>
      <c r="E4" s="58"/>
      <c r="F4" s="58"/>
      <c r="G4" s="58"/>
      <c r="H4" s="58"/>
      <c r="I4" s="59"/>
    </row>
    <row r="5" spans="1:9" s="4" customFormat="1" ht="16.2" thickBot="1" x14ac:dyDescent="0.35">
      <c r="A5" s="60"/>
      <c r="B5" s="61"/>
      <c r="C5" s="61"/>
      <c r="D5" s="61"/>
      <c r="E5" s="61"/>
      <c r="F5" s="61"/>
      <c r="G5" s="61"/>
      <c r="H5" s="61"/>
      <c r="I5" s="62"/>
    </row>
    <row r="6" spans="1:9" s="4" customFormat="1" ht="16.2" thickTop="1" x14ac:dyDescent="0.3">
      <c r="A6" s="23"/>
      <c r="B6" s="23"/>
      <c r="C6" s="43">
        <f>Janvier!C6</f>
        <v>2017</v>
      </c>
      <c r="D6" s="24"/>
      <c r="E6" s="24"/>
      <c r="F6" s="23"/>
      <c r="G6" s="23"/>
      <c r="H6" s="19" t="s">
        <v>5</v>
      </c>
      <c r="I6" s="20">
        <f ca="1">SUM(Janvier:Septembre!I7)</f>
        <v>0</v>
      </c>
    </row>
    <row r="7" spans="1:9" s="4" customFormat="1" x14ac:dyDescent="0.3">
      <c r="A7" s="23"/>
      <c r="B7" s="23"/>
      <c r="C7" s="44"/>
      <c r="D7" s="24"/>
      <c r="E7" s="24"/>
      <c r="F7" s="23"/>
      <c r="G7" s="23"/>
      <c r="H7" s="14" t="s">
        <v>4</v>
      </c>
      <c r="I7" s="15">
        <f ca="1">SUM(I9:I39)</f>
        <v>0</v>
      </c>
    </row>
    <row r="8" spans="1:9" x14ac:dyDescent="0.3">
      <c r="A8" s="25" t="s">
        <v>1</v>
      </c>
      <c r="B8" s="26" t="s">
        <v>0</v>
      </c>
      <c r="C8" s="27" t="str">
        <f ca="1">MID(CELL("nomfichier",C8),FIND("]",CELL("nomfichier",C8))+1,20)</f>
        <v>Septembre</v>
      </c>
      <c r="D8" s="28" t="s">
        <v>2</v>
      </c>
      <c r="E8" s="28" t="s">
        <v>3</v>
      </c>
      <c r="F8" s="29" t="s">
        <v>2</v>
      </c>
      <c r="G8" s="30" t="s">
        <v>3</v>
      </c>
      <c r="H8" s="21" t="s">
        <v>7</v>
      </c>
      <c r="I8" s="22" t="s">
        <v>8</v>
      </c>
    </row>
    <row r="9" spans="1:9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Ven</v>
      </c>
      <c r="C9" s="1">
        <f t="shared" ref="C9:C39" ca="1" si="0">IF(MONTH(DATE($C$6,MONTH(1&amp;$C$8),ROW()-8))=MONTH(1&amp;$C$8),DATE($C$6,MONTH(1&amp;$C$8),ROW()-8),"")</f>
        <v>42979</v>
      </c>
      <c r="D9" s="16"/>
      <c r="E9" s="16"/>
      <c r="F9" s="5"/>
      <c r="G9" s="5"/>
      <c r="H9" s="8">
        <f>MOD(G9-D9,1)-MOD(F9-E9,1)</f>
        <v>0</v>
      </c>
      <c r="I9" s="11" t="str">
        <f t="shared" ref="I9:I39" ca="1" si="1">IFERROR(IF(WEEKDAY($C9)=1,SUM($H3:$H9),""),"")</f>
        <v/>
      </c>
    </row>
    <row r="10" spans="1:9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Sam</v>
      </c>
      <c r="C10" s="1">
        <f t="shared" ca="1" si="0"/>
        <v>42980</v>
      </c>
      <c r="D10" s="16"/>
      <c r="E10" s="16"/>
      <c r="F10" s="5"/>
      <c r="G10" s="5"/>
      <c r="H10" s="8">
        <f t="shared" ref="H10:H39" si="4">MOD(G10-D10,1)-MOD(F10-E10,1)</f>
        <v>0</v>
      </c>
      <c r="I10" s="11" t="str">
        <f t="shared" ca="1" si="1"/>
        <v/>
      </c>
    </row>
    <row r="11" spans="1:9" x14ac:dyDescent="0.3">
      <c r="A11" s="7" t="str">
        <f t="shared" ca="1" si="2"/>
        <v/>
      </c>
      <c r="B11" s="3" t="str">
        <f t="shared" ca="1" si="3"/>
        <v>Dim</v>
      </c>
      <c r="C11" s="1">
        <f t="shared" ca="1" si="0"/>
        <v>42981</v>
      </c>
      <c r="D11" s="16"/>
      <c r="E11" s="16"/>
      <c r="F11" s="5"/>
      <c r="G11" s="5"/>
      <c r="H11" s="8">
        <f t="shared" si="4"/>
        <v>0</v>
      </c>
      <c r="I11" s="11">
        <f t="shared" ca="1" si="1"/>
        <v>0</v>
      </c>
    </row>
    <row r="12" spans="1:9" x14ac:dyDescent="0.3">
      <c r="A12" s="7">
        <f t="shared" ca="1" si="2"/>
        <v>36</v>
      </c>
      <c r="B12" s="3" t="str">
        <f t="shared" ca="1" si="3"/>
        <v>Lun</v>
      </c>
      <c r="C12" s="1">
        <f t="shared" ca="1" si="0"/>
        <v>42982</v>
      </c>
      <c r="D12" s="16"/>
      <c r="E12" s="16"/>
      <c r="F12" s="5"/>
      <c r="G12" s="5"/>
      <c r="H12" s="8">
        <f t="shared" si="4"/>
        <v>0</v>
      </c>
      <c r="I12" s="11" t="str">
        <f t="shared" ca="1" si="1"/>
        <v/>
      </c>
    </row>
    <row r="13" spans="1:9" x14ac:dyDescent="0.3">
      <c r="A13" s="7" t="str">
        <f t="shared" ca="1" si="2"/>
        <v/>
      </c>
      <c r="B13" s="3" t="str">
        <f t="shared" ca="1" si="3"/>
        <v>Mar</v>
      </c>
      <c r="C13" s="1">
        <f t="shared" ca="1" si="0"/>
        <v>42983</v>
      </c>
      <c r="D13" s="16"/>
      <c r="E13" s="16"/>
      <c r="F13" s="5"/>
      <c r="G13" s="5"/>
      <c r="H13" s="8">
        <f t="shared" si="4"/>
        <v>0</v>
      </c>
      <c r="I13" s="11" t="str">
        <f t="shared" ca="1" si="1"/>
        <v/>
      </c>
    </row>
    <row r="14" spans="1:9" x14ac:dyDescent="0.3">
      <c r="A14" s="7" t="str">
        <f t="shared" ca="1" si="2"/>
        <v/>
      </c>
      <c r="B14" s="3" t="str">
        <f t="shared" ca="1" si="3"/>
        <v>Mer</v>
      </c>
      <c r="C14" s="1">
        <f t="shared" ca="1" si="0"/>
        <v>42984</v>
      </c>
      <c r="D14" s="16"/>
      <c r="E14" s="16"/>
      <c r="F14" s="5"/>
      <c r="G14" s="5"/>
      <c r="H14" s="8">
        <f t="shared" si="4"/>
        <v>0</v>
      </c>
      <c r="I14" s="11" t="str">
        <f t="shared" ca="1" si="1"/>
        <v/>
      </c>
    </row>
    <row r="15" spans="1:9" x14ac:dyDescent="0.3">
      <c r="A15" s="7" t="str">
        <f t="shared" ca="1" si="2"/>
        <v/>
      </c>
      <c r="B15" s="3" t="str">
        <f t="shared" ca="1" si="3"/>
        <v>Jeu</v>
      </c>
      <c r="C15" s="1">
        <f t="shared" ca="1" si="0"/>
        <v>42985</v>
      </c>
      <c r="D15" s="16"/>
      <c r="E15" s="16"/>
      <c r="F15" s="5"/>
      <c r="G15" s="5"/>
      <c r="H15" s="8">
        <f t="shared" si="4"/>
        <v>0</v>
      </c>
      <c r="I15" s="11" t="str">
        <f t="shared" ca="1" si="1"/>
        <v/>
      </c>
    </row>
    <row r="16" spans="1:9" x14ac:dyDescent="0.3">
      <c r="A16" s="7" t="str">
        <f t="shared" ca="1" si="2"/>
        <v/>
      </c>
      <c r="B16" s="3" t="str">
        <f t="shared" ca="1" si="3"/>
        <v>Ven</v>
      </c>
      <c r="C16" s="1">
        <f t="shared" ca="1" si="0"/>
        <v>42986</v>
      </c>
      <c r="D16" s="16"/>
      <c r="E16" s="16"/>
      <c r="F16" s="5"/>
      <c r="G16" s="5"/>
      <c r="H16" s="8">
        <f t="shared" si="4"/>
        <v>0</v>
      </c>
      <c r="I16" s="11" t="str">
        <f t="shared" ca="1" si="1"/>
        <v/>
      </c>
    </row>
    <row r="17" spans="1:9" x14ac:dyDescent="0.3">
      <c r="A17" s="7" t="str">
        <f t="shared" ca="1" si="2"/>
        <v/>
      </c>
      <c r="B17" s="3" t="str">
        <f t="shared" ca="1" si="3"/>
        <v>Sam</v>
      </c>
      <c r="C17" s="1">
        <f t="shared" ca="1" si="0"/>
        <v>42987</v>
      </c>
      <c r="D17" s="16"/>
      <c r="E17" s="16"/>
      <c r="F17" s="5"/>
      <c r="G17" s="5"/>
      <c r="H17" s="8">
        <f t="shared" si="4"/>
        <v>0</v>
      </c>
      <c r="I17" s="11" t="str">
        <f t="shared" ca="1" si="1"/>
        <v/>
      </c>
    </row>
    <row r="18" spans="1:9" x14ac:dyDescent="0.3">
      <c r="A18" s="7" t="str">
        <f t="shared" ca="1" si="2"/>
        <v/>
      </c>
      <c r="B18" s="3" t="str">
        <f t="shared" ca="1" si="3"/>
        <v>Dim</v>
      </c>
      <c r="C18" s="1">
        <f t="shared" ca="1" si="0"/>
        <v>42988</v>
      </c>
      <c r="D18" s="16"/>
      <c r="E18" s="16"/>
      <c r="F18" s="5"/>
      <c r="G18" s="5"/>
      <c r="H18" s="8">
        <f t="shared" si="4"/>
        <v>0</v>
      </c>
      <c r="I18" s="11">
        <f t="shared" ca="1" si="1"/>
        <v>0</v>
      </c>
    </row>
    <row r="19" spans="1:9" x14ac:dyDescent="0.3">
      <c r="A19" s="7">
        <f t="shared" ca="1" si="2"/>
        <v>37</v>
      </c>
      <c r="B19" s="3" t="str">
        <f t="shared" ca="1" si="3"/>
        <v>Lun</v>
      </c>
      <c r="C19" s="1">
        <f t="shared" ca="1" si="0"/>
        <v>42989</v>
      </c>
      <c r="D19" s="16"/>
      <c r="E19" s="16"/>
      <c r="F19" s="5"/>
      <c r="G19" s="5"/>
      <c r="H19" s="8">
        <f t="shared" si="4"/>
        <v>0</v>
      </c>
      <c r="I19" s="11" t="str">
        <f t="shared" ca="1" si="1"/>
        <v/>
      </c>
    </row>
    <row r="20" spans="1:9" x14ac:dyDescent="0.3">
      <c r="A20" s="7" t="str">
        <f t="shared" ca="1" si="2"/>
        <v/>
      </c>
      <c r="B20" s="3" t="str">
        <f t="shared" ca="1" si="3"/>
        <v>Mar</v>
      </c>
      <c r="C20" s="1">
        <f t="shared" ca="1" si="0"/>
        <v>42990</v>
      </c>
      <c r="D20" s="16"/>
      <c r="E20" s="16"/>
      <c r="F20" s="5"/>
      <c r="G20" s="5"/>
      <c r="H20" s="8">
        <f t="shared" si="4"/>
        <v>0</v>
      </c>
      <c r="I20" s="11" t="str">
        <f t="shared" ca="1" si="1"/>
        <v/>
      </c>
    </row>
    <row r="21" spans="1:9" x14ac:dyDescent="0.3">
      <c r="A21" s="7" t="str">
        <f t="shared" ca="1" si="2"/>
        <v/>
      </c>
      <c r="B21" s="3" t="str">
        <f t="shared" ca="1" si="3"/>
        <v>Mer</v>
      </c>
      <c r="C21" s="1">
        <f t="shared" ca="1" si="0"/>
        <v>42991</v>
      </c>
      <c r="D21" s="16"/>
      <c r="E21" s="16"/>
      <c r="F21" s="5"/>
      <c r="G21" s="5"/>
      <c r="H21" s="8">
        <f t="shared" si="4"/>
        <v>0</v>
      </c>
      <c r="I21" s="11" t="str">
        <f t="shared" ca="1" si="1"/>
        <v/>
      </c>
    </row>
    <row r="22" spans="1:9" x14ac:dyDescent="0.3">
      <c r="A22" s="7" t="str">
        <f t="shared" ca="1" si="2"/>
        <v/>
      </c>
      <c r="B22" s="3" t="str">
        <f t="shared" ca="1" si="3"/>
        <v>Jeu</v>
      </c>
      <c r="C22" s="1">
        <f t="shared" ca="1" si="0"/>
        <v>42992</v>
      </c>
      <c r="D22" s="16"/>
      <c r="E22" s="16"/>
      <c r="F22" s="5"/>
      <c r="G22" s="5"/>
      <c r="H22" s="8">
        <f t="shared" si="4"/>
        <v>0</v>
      </c>
      <c r="I22" s="11" t="str">
        <f t="shared" ca="1" si="1"/>
        <v/>
      </c>
    </row>
    <row r="23" spans="1:9" x14ac:dyDescent="0.3">
      <c r="A23" s="7" t="str">
        <f t="shared" ca="1" si="2"/>
        <v/>
      </c>
      <c r="B23" s="3" t="str">
        <f t="shared" ca="1" si="3"/>
        <v>Ven</v>
      </c>
      <c r="C23" s="1">
        <f t="shared" ca="1" si="0"/>
        <v>42993</v>
      </c>
      <c r="D23" s="16"/>
      <c r="E23" s="16"/>
      <c r="F23" s="5"/>
      <c r="G23" s="5"/>
      <c r="H23" s="8">
        <f t="shared" si="4"/>
        <v>0</v>
      </c>
      <c r="I23" s="11" t="str">
        <f t="shared" ca="1" si="1"/>
        <v/>
      </c>
    </row>
    <row r="24" spans="1:9" x14ac:dyDescent="0.3">
      <c r="A24" s="7" t="str">
        <f t="shared" ca="1" si="2"/>
        <v/>
      </c>
      <c r="B24" s="3" t="str">
        <f t="shared" ca="1" si="3"/>
        <v>Sam</v>
      </c>
      <c r="C24" s="1">
        <f t="shared" ca="1" si="0"/>
        <v>42994</v>
      </c>
      <c r="D24" s="16"/>
      <c r="E24" s="16"/>
      <c r="F24" s="5"/>
      <c r="G24" s="5"/>
      <c r="H24" s="8">
        <f t="shared" si="4"/>
        <v>0</v>
      </c>
      <c r="I24" s="11" t="str">
        <f t="shared" ca="1" si="1"/>
        <v/>
      </c>
    </row>
    <row r="25" spans="1:9" x14ac:dyDescent="0.3">
      <c r="A25" s="7" t="str">
        <f t="shared" ca="1" si="2"/>
        <v/>
      </c>
      <c r="B25" s="3" t="str">
        <f t="shared" ca="1" si="3"/>
        <v>Dim</v>
      </c>
      <c r="C25" s="1">
        <f t="shared" ca="1" si="0"/>
        <v>42995</v>
      </c>
      <c r="D25" s="16"/>
      <c r="E25" s="16"/>
      <c r="F25" s="5"/>
      <c r="G25" s="5"/>
      <c r="H25" s="8">
        <f t="shared" si="4"/>
        <v>0</v>
      </c>
      <c r="I25" s="11">
        <f t="shared" ca="1" si="1"/>
        <v>0</v>
      </c>
    </row>
    <row r="26" spans="1:9" x14ac:dyDescent="0.3">
      <c r="A26" s="7">
        <f t="shared" ca="1" si="2"/>
        <v>38</v>
      </c>
      <c r="B26" s="3" t="str">
        <f t="shared" ca="1" si="3"/>
        <v>Lun</v>
      </c>
      <c r="C26" s="1">
        <f t="shared" ca="1" si="0"/>
        <v>42996</v>
      </c>
      <c r="D26" s="16"/>
      <c r="E26" s="16"/>
      <c r="F26" s="5"/>
      <c r="G26" s="5"/>
      <c r="H26" s="8">
        <f t="shared" si="4"/>
        <v>0</v>
      </c>
      <c r="I26" s="11" t="str">
        <f t="shared" ca="1" si="1"/>
        <v/>
      </c>
    </row>
    <row r="27" spans="1:9" x14ac:dyDescent="0.3">
      <c r="A27" s="7" t="str">
        <f t="shared" ca="1" si="2"/>
        <v/>
      </c>
      <c r="B27" s="3" t="str">
        <f t="shared" ca="1" si="3"/>
        <v>Mar</v>
      </c>
      <c r="C27" s="1">
        <f t="shared" ca="1" si="0"/>
        <v>42997</v>
      </c>
      <c r="D27" s="16"/>
      <c r="E27" s="16"/>
      <c r="F27" s="5"/>
      <c r="G27" s="5"/>
      <c r="H27" s="8">
        <f t="shared" si="4"/>
        <v>0</v>
      </c>
      <c r="I27" s="11" t="str">
        <f t="shared" ca="1" si="1"/>
        <v/>
      </c>
    </row>
    <row r="28" spans="1:9" x14ac:dyDescent="0.3">
      <c r="A28" s="7" t="str">
        <f t="shared" ca="1" si="2"/>
        <v/>
      </c>
      <c r="B28" s="3" t="str">
        <f t="shared" ca="1" si="3"/>
        <v>Mer</v>
      </c>
      <c r="C28" s="1">
        <f t="shared" ca="1" si="0"/>
        <v>42998</v>
      </c>
      <c r="D28" s="16"/>
      <c r="E28" s="16"/>
      <c r="F28" s="5"/>
      <c r="G28" s="5"/>
      <c r="H28" s="8">
        <f t="shared" si="4"/>
        <v>0</v>
      </c>
      <c r="I28" s="11" t="str">
        <f t="shared" ca="1" si="1"/>
        <v/>
      </c>
    </row>
    <row r="29" spans="1:9" x14ac:dyDescent="0.3">
      <c r="A29" s="7" t="str">
        <f t="shared" ca="1" si="2"/>
        <v/>
      </c>
      <c r="B29" s="3" t="str">
        <f t="shared" ca="1" si="3"/>
        <v>Jeu</v>
      </c>
      <c r="C29" s="1">
        <f t="shared" ca="1" si="0"/>
        <v>42999</v>
      </c>
      <c r="D29" s="16"/>
      <c r="E29" s="16"/>
      <c r="F29" s="5"/>
      <c r="G29" s="5"/>
      <c r="H29" s="8">
        <f t="shared" si="4"/>
        <v>0</v>
      </c>
      <c r="I29" s="11" t="str">
        <f t="shared" ca="1" si="1"/>
        <v/>
      </c>
    </row>
    <row r="30" spans="1:9" x14ac:dyDescent="0.3">
      <c r="A30" s="7" t="str">
        <f t="shared" ca="1" si="2"/>
        <v/>
      </c>
      <c r="B30" s="3" t="str">
        <f t="shared" ca="1" si="3"/>
        <v>Ven</v>
      </c>
      <c r="C30" s="1">
        <f t="shared" ca="1" si="0"/>
        <v>43000</v>
      </c>
      <c r="D30" s="16"/>
      <c r="E30" s="16"/>
      <c r="F30" s="5"/>
      <c r="G30" s="5"/>
      <c r="H30" s="8">
        <f t="shared" si="4"/>
        <v>0</v>
      </c>
      <c r="I30" s="11" t="str">
        <f t="shared" ca="1" si="1"/>
        <v/>
      </c>
    </row>
    <row r="31" spans="1:9" x14ac:dyDescent="0.3">
      <c r="A31" s="7" t="str">
        <f t="shared" ca="1" si="2"/>
        <v/>
      </c>
      <c r="B31" s="3" t="str">
        <f t="shared" ca="1" si="3"/>
        <v>Sam</v>
      </c>
      <c r="C31" s="1">
        <f t="shared" ca="1" si="0"/>
        <v>43001</v>
      </c>
      <c r="D31" s="16"/>
      <c r="E31" s="16"/>
      <c r="F31" s="5"/>
      <c r="G31" s="5"/>
      <c r="H31" s="8">
        <f t="shared" si="4"/>
        <v>0</v>
      </c>
      <c r="I31" s="11" t="str">
        <f t="shared" ca="1" si="1"/>
        <v/>
      </c>
    </row>
    <row r="32" spans="1:9" x14ac:dyDescent="0.3">
      <c r="A32" s="7" t="str">
        <f t="shared" ca="1" si="2"/>
        <v/>
      </c>
      <c r="B32" s="3" t="str">
        <f t="shared" ca="1" si="3"/>
        <v>Dim</v>
      </c>
      <c r="C32" s="1">
        <f t="shared" ca="1" si="0"/>
        <v>43002</v>
      </c>
      <c r="D32" s="16"/>
      <c r="E32" s="16"/>
      <c r="F32" s="5"/>
      <c r="G32" s="5"/>
      <c r="H32" s="8">
        <f t="shared" si="4"/>
        <v>0</v>
      </c>
      <c r="I32" s="11">
        <f t="shared" ca="1" si="1"/>
        <v>0</v>
      </c>
    </row>
    <row r="33" spans="1:9" x14ac:dyDescent="0.3">
      <c r="A33" s="7">
        <f t="shared" ca="1" si="2"/>
        <v>39</v>
      </c>
      <c r="B33" s="3" t="str">
        <f t="shared" ca="1" si="3"/>
        <v>Lun</v>
      </c>
      <c r="C33" s="1">
        <f t="shared" ca="1" si="0"/>
        <v>43003</v>
      </c>
      <c r="D33" s="16"/>
      <c r="E33" s="16"/>
      <c r="F33" s="5"/>
      <c r="G33" s="5"/>
      <c r="H33" s="8">
        <f t="shared" si="4"/>
        <v>0</v>
      </c>
      <c r="I33" s="11" t="str">
        <f t="shared" ca="1" si="1"/>
        <v/>
      </c>
    </row>
    <row r="34" spans="1:9" x14ac:dyDescent="0.3">
      <c r="A34" s="7" t="str">
        <f t="shared" ca="1" si="2"/>
        <v/>
      </c>
      <c r="B34" s="3" t="str">
        <f t="shared" ca="1" si="3"/>
        <v>Mar</v>
      </c>
      <c r="C34" s="1">
        <f t="shared" ca="1" si="0"/>
        <v>43004</v>
      </c>
      <c r="D34" s="16"/>
      <c r="E34" s="16"/>
      <c r="F34" s="5"/>
      <c r="G34" s="5"/>
      <c r="H34" s="8">
        <f t="shared" si="4"/>
        <v>0</v>
      </c>
      <c r="I34" s="11" t="str">
        <f t="shared" ca="1" si="1"/>
        <v/>
      </c>
    </row>
    <row r="35" spans="1:9" x14ac:dyDescent="0.3">
      <c r="A35" s="7" t="str">
        <f t="shared" ca="1" si="2"/>
        <v/>
      </c>
      <c r="B35" s="3" t="str">
        <f t="shared" ca="1" si="3"/>
        <v>Mer</v>
      </c>
      <c r="C35" s="1">
        <f t="shared" ca="1" si="0"/>
        <v>43005</v>
      </c>
      <c r="D35" s="16"/>
      <c r="E35" s="16"/>
      <c r="F35" s="5"/>
      <c r="G35" s="5"/>
      <c r="H35" s="8">
        <f t="shared" si="4"/>
        <v>0</v>
      </c>
      <c r="I35" s="11" t="str">
        <f t="shared" ca="1" si="1"/>
        <v/>
      </c>
    </row>
    <row r="36" spans="1:9" x14ac:dyDescent="0.3">
      <c r="A36" s="7" t="str">
        <f t="shared" ca="1" si="2"/>
        <v/>
      </c>
      <c r="B36" s="3" t="str">
        <f t="shared" ca="1" si="3"/>
        <v>Jeu</v>
      </c>
      <c r="C36" s="1">
        <f t="shared" ca="1" si="0"/>
        <v>43006</v>
      </c>
      <c r="D36" s="16"/>
      <c r="E36" s="16"/>
      <c r="F36" s="5"/>
      <c r="G36" s="5"/>
      <c r="H36" s="8">
        <f t="shared" si="4"/>
        <v>0</v>
      </c>
      <c r="I36" s="11" t="str">
        <f t="shared" ca="1" si="1"/>
        <v/>
      </c>
    </row>
    <row r="37" spans="1:9" x14ac:dyDescent="0.3">
      <c r="A37" s="7" t="str">
        <f t="shared" ca="1" si="2"/>
        <v/>
      </c>
      <c r="B37" s="3" t="str">
        <f t="shared" ca="1" si="3"/>
        <v>Ven</v>
      </c>
      <c r="C37" s="1">
        <f t="shared" ca="1" si="0"/>
        <v>43007</v>
      </c>
      <c r="D37" s="16"/>
      <c r="E37" s="16"/>
      <c r="F37" s="5"/>
      <c r="G37" s="5"/>
      <c r="H37" s="8">
        <f t="shared" si="4"/>
        <v>0</v>
      </c>
      <c r="I37" s="11" t="str">
        <f t="shared" ca="1" si="1"/>
        <v/>
      </c>
    </row>
    <row r="38" spans="1:9" x14ac:dyDescent="0.3">
      <c r="A38" s="7" t="str">
        <f t="shared" ca="1" si="2"/>
        <v/>
      </c>
      <c r="B38" s="3" t="str">
        <f t="shared" ca="1" si="3"/>
        <v>Sam</v>
      </c>
      <c r="C38" s="1">
        <f t="shared" ca="1" si="0"/>
        <v>43008</v>
      </c>
      <c r="D38" s="16"/>
      <c r="E38" s="16"/>
      <c r="F38" s="5"/>
      <c r="G38" s="5"/>
      <c r="H38" s="8">
        <f t="shared" si="4"/>
        <v>0</v>
      </c>
      <c r="I38" s="11" t="str">
        <f t="shared" ca="1" si="1"/>
        <v/>
      </c>
    </row>
    <row r="39" spans="1:9" x14ac:dyDescent="0.3">
      <c r="A39" s="7" t="str">
        <f t="shared" ca="1" si="2"/>
        <v/>
      </c>
      <c r="B39" s="3" t="str">
        <f t="shared" ca="1" si="3"/>
        <v/>
      </c>
      <c r="C39" s="1" t="str">
        <f t="shared" ca="1" si="0"/>
        <v/>
      </c>
      <c r="D39" s="16"/>
      <c r="E39" s="16"/>
      <c r="F39" s="5"/>
      <c r="G39" s="5"/>
      <c r="H39" s="8">
        <f t="shared" si="4"/>
        <v>0</v>
      </c>
      <c r="I39" s="11" t="str">
        <f t="shared" ca="1" si="1"/>
        <v/>
      </c>
    </row>
  </sheetData>
  <mergeCells count="2">
    <mergeCell ref="A1:I5"/>
    <mergeCell ref="C6:C7"/>
  </mergeCells>
  <conditionalFormatting sqref="A9:A39">
    <cfRule type="expression" dxfId="11" priority="2">
      <formula>$A9&lt;&gt;""</formula>
    </cfRule>
  </conditionalFormatting>
  <conditionalFormatting sqref="I9:I39">
    <cfRule type="expression" dxfId="10" priority="3">
      <formula>$I9&lt;&gt;""</formula>
    </cfRule>
  </conditionalFormatting>
  <conditionalFormatting sqref="A8:A39">
    <cfRule type="expression" dxfId="9" priority="1">
      <formula>$A8&lt;&gt;""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workbookViewId="0">
      <selection activeCell="J12" sqref="J12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5" width="7.09765625" style="9" customWidth="1"/>
    <col min="6" max="7" width="7.09765625" customWidth="1"/>
    <col min="8" max="8" width="13" bestFit="1" customWidth="1"/>
    <col min="9" max="9" width="12.59765625" style="10" customWidth="1"/>
  </cols>
  <sheetData>
    <row r="1" spans="1:9" s="4" customFormat="1" ht="16.2" thickTop="1" x14ac:dyDescent="0.3">
      <c r="A1" s="54" t="s">
        <v>6</v>
      </c>
      <c r="B1" s="55"/>
      <c r="C1" s="55"/>
      <c r="D1" s="55"/>
      <c r="E1" s="55"/>
      <c r="F1" s="55"/>
      <c r="G1" s="55"/>
      <c r="H1" s="55"/>
      <c r="I1" s="56"/>
    </row>
    <row r="2" spans="1:9" s="4" customFormat="1" x14ac:dyDescent="0.3">
      <c r="A2" s="57"/>
      <c r="B2" s="58"/>
      <c r="C2" s="58"/>
      <c r="D2" s="58"/>
      <c r="E2" s="58"/>
      <c r="F2" s="58"/>
      <c r="G2" s="58"/>
      <c r="H2" s="58"/>
      <c r="I2" s="59"/>
    </row>
    <row r="3" spans="1:9" s="4" customFormat="1" x14ac:dyDescent="0.3">
      <c r="A3" s="57"/>
      <c r="B3" s="58"/>
      <c r="C3" s="58"/>
      <c r="D3" s="58"/>
      <c r="E3" s="58"/>
      <c r="F3" s="58"/>
      <c r="G3" s="58"/>
      <c r="H3" s="58"/>
      <c r="I3" s="59"/>
    </row>
    <row r="4" spans="1:9" s="4" customFormat="1" x14ac:dyDescent="0.3">
      <c r="A4" s="57"/>
      <c r="B4" s="58"/>
      <c r="C4" s="58"/>
      <c r="D4" s="58"/>
      <c r="E4" s="58"/>
      <c r="F4" s="58"/>
      <c r="G4" s="58"/>
      <c r="H4" s="58"/>
      <c r="I4" s="59"/>
    </row>
    <row r="5" spans="1:9" s="4" customFormat="1" ht="16.2" thickBot="1" x14ac:dyDescent="0.35">
      <c r="A5" s="60"/>
      <c r="B5" s="61"/>
      <c r="C5" s="61"/>
      <c r="D5" s="61"/>
      <c r="E5" s="61"/>
      <c r="F5" s="61"/>
      <c r="G5" s="61"/>
      <c r="H5" s="61"/>
      <c r="I5" s="62"/>
    </row>
    <row r="6" spans="1:9" s="4" customFormat="1" ht="16.2" thickTop="1" x14ac:dyDescent="0.3">
      <c r="A6" s="23"/>
      <c r="B6" s="23"/>
      <c r="C6" s="43">
        <f>Janvier!C6</f>
        <v>2017</v>
      </c>
      <c r="D6" s="24"/>
      <c r="E6" s="24"/>
      <c r="F6" s="23"/>
      <c r="G6" s="23"/>
      <c r="H6" s="19" t="s">
        <v>5</v>
      </c>
      <c r="I6" s="20">
        <f ca="1">SUM(Janvier:Octobre!I7)</f>
        <v>0</v>
      </c>
    </row>
    <row r="7" spans="1:9" s="4" customFormat="1" x14ac:dyDescent="0.3">
      <c r="A7" s="23"/>
      <c r="B7" s="23"/>
      <c r="C7" s="44"/>
      <c r="D7" s="24"/>
      <c r="E7" s="24"/>
      <c r="F7" s="23"/>
      <c r="G7" s="23"/>
      <c r="H7" s="14" t="s">
        <v>4</v>
      </c>
      <c r="I7" s="15">
        <f ca="1">SUM(I9:I39)</f>
        <v>0</v>
      </c>
    </row>
    <row r="8" spans="1:9" x14ac:dyDescent="0.3">
      <c r="A8" s="25" t="s">
        <v>1</v>
      </c>
      <c r="B8" s="26" t="s">
        <v>0</v>
      </c>
      <c r="C8" s="27" t="str">
        <f ca="1">MID(CELL("nomfichier",C8),FIND("]",CELL("nomfichier",C8))+1,20)</f>
        <v>Octobre</v>
      </c>
      <c r="D8" s="28" t="s">
        <v>2</v>
      </c>
      <c r="E8" s="28" t="s">
        <v>3</v>
      </c>
      <c r="F8" s="29" t="s">
        <v>2</v>
      </c>
      <c r="G8" s="30" t="s">
        <v>3</v>
      </c>
      <c r="H8" s="21" t="s">
        <v>7</v>
      </c>
      <c r="I8" s="22" t="s">
        <v>8</v>
      </c>
    </row>
    <row r="9" spans="1:9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Dim</v>
      </c>
      <c r="C9" s="1">
        <f t="shared" ref="C9:C39" ca="1" si="0">IF(MONTH(DATE($C$6,MONTH(1&amp;$C$8),ROW()-8))=MONTH(1&amp;$C$8),DATE($C$6,MONTH(1&amp;$C$8),ROW()-8),"")</f>
        <v>43009</v>
      </c>
      <c r="D9" s="16"/>
      <c r="E9" s="16"/>
      <c r="F9" s="5"/>
      <c r="G9" s="5"/>
      <c r="H9" s="8">
        <f>MOD(G9-D9,1)-MOD(F9-E9,1)</f>
        <v>0</v>
      </c>
      <c r="I9" s="11">
        <f t="shared" ref="I9:I39" ca="1" si="1">IFERROR(IF(WEEKDAY($C9)=1,SUM($H3:$H9),""),"")</f>
        <v>0</v>
      </c>
    </row>
    <row r="10" spans="1:9" x14ac:dyDescent="0.3">
      <c r="A10" s="7">
        <f t="shared" ref="A10:A39" ca="1" si="2">IFERROR(IF(WEEKDAY(C10,2)=1,WEEKNUM(C10,21),""),"")</f>
        <v>40</v>
      </c>
      <c r="B10" s="3" t="str">
        <f t="shared" ref="B10:B39" ca="1" si="3">IFERROR(CHOOSE(WEEKDAY(C10),"Dim","Lun","Mar","Mer","Jeu","Ven","Sam"),"")</f>
        <v>Lun</v>
      </c>
      <c r="C10" s="1">
        <f t="shared" ca="1" si="0"/>
        <v>43010</v>
      </c>
      <c r="D10" s="16"/>
      <c r="E10" s="16"/>
      <c r="F10" s="5"/>
      <c r="G10" s="5"/>
      <c r="H10" s="8">
        <f t="shared" ref="H10:H39" si="4">MOD(G10-D10,1)-MOD(F10-E10,1)</f>
        <v>0</v>
      </c>
      <c r="I10" s="11" t="str">
        <f t="shared" ca="1" si="1"/>
        <v/>
      </c>
    </row>
    <row r="11" spans="1:9" x14ac:dyDescent="0.3">
      <c r="A11" s="7" t="str">
        <f t="shared" ca="1" si="2"/>
        <v/>
      </c>
      <c r="B11" s="3" t="str">
        <f t="shared" ca="1" si="3"/>
        <v>Mar</v>
      </c>
      <c r="C11" s="1">
        <f t="shared" ca="1" si="0"/>
        <v>43011</v>
      </c>
      <c r="D11" s="16"/>
      <c r="E11" s="16"/>
      <c r="F11" s="5"/>
      <c r="G11" s="5"/>
      <c r="H11" s="8">
        <f t="shared" si="4"/>
        <v>0</v>
      </c>
      <c r="I11" s="11" t="str">
        <f t="shared" ca="1" si="1"/>
        <v/>
      </c>
    </row>
    <row r="12" spans="1:9" x14ac:dyDescent="0.3">
      <c r="A12" s="7" t="str">
        <f t="shared" ca="1" si="2"/>
        <v/>
      </c>
      <c r="B12" s="3" t="str">
        <f t="shared" ca="1" si="3"/>
        <v>Mer</v>
      </c>
      <c r="C12" s="1">
        <f t="shared" ca="1" si="0"/>
        <v>43012</v>
      </c>
      <c r="D12" s="16"/>
      <c r="E12" s="16"/>
      <c r="F12" s="5"/>
      <c r="G12" s="5"/>
      <c r="H12" s="8">
        <f t="shared" si="4"/>
        <v>0</v>
      </c>
      <c r="I12" s="11" t="str">
        <f t="shared" ca="1" si="1"/>
        <v/>
      </c>
    </row>
    <row r="13" spans="1:9" x14ac:dyDescent="0.3">
      <c r="A13" s="7" t="str">
        <f t="shared" ca="1" si="2"/>
        <v/>
      </c>
      <c r="B13" s="3" t="str">
        <f t="shared" ca="1" si="3"/>
        <v>Jeu</v>
      </c>
      <c r="C13" s="1">
        <f t="shared" ca="1" si="0"/>
        <v>43013</v>
      </c>
      <c r="D13" s="16"/>
      <c r="E13" s="16"/>
      <c r="F13" s="5"/>
      <c r="G13" s="5"/>
      <c r="H13" s="8">
        <f t="shared" si="4"/>
        <v>0</v>
      </c>
      <c r="I13" s="11" t="str">
        <f t="shared" ca="1" si="1"/>
        <v/>
      </c>
    </row>
    <row r="14" spans="1:9" x14ac:dyDescent="0.3">
      <c r="A14" s="7" t="str">
        <f t="shared" ca="1" si="2"/>
        <v/>
      </c>
      <c r="B14" s="3" t="str">
        <f t="shared" ca="1" si="3"/>
        <v>Ven</v>
      </c>
      <c r="C14" s="1">
        <f t="shared" ca="1" si="0"/>
        <v>43014</v>
      </c>
      <c r="D14" s="16"/>
      <c r="E14" s="16"/>
      <c r="F14" s="5"/>
      <c r="G14" s="5"/>
      <c r="H14" s="8">
        <f t="shared" si="4"/>
        <v>0</v>
      </c>
      <c r="I14" s="11" t="str">
        <f t="shared" ca="1" si="1"/>
        <v/>
      </c>
    </row>
    <row r="15" spans="1:9" x14ac:dyDescent="0.3">
      <c r="A15" s="7" t="str">
        <f t="shared" ca="1" si="2"/>
        <v/>
      </c>
      <c r="B15" s="3" t="str">
        <f t="shared" ca="1" si="3"/>
        <v>Sam</v>
      </c>
      <c r="C15" s="1">
        <f t="shared" ca="1" si="0"/>
        <v>43015</v>
      </c>
      <c r="D15" s="16"/>
      <c r="E15" s="16"/>
      <c r="F15" s="5"/>
      <c r="G15" s="5"/>
      <c r="H15" s="8">
        <f t="shared" si="4"/>
        <v>0</v>
      </c>
      <c r="I15" s="11" t="str">
        <f t="shared" ca="1" si="1"/>
        <v/>
      </c>
    </row>
    <row r="16" spans="1:9" x14ac:dyDescent="0.3">
      <c r="A16" s="7" t="str">
        <f t="shared" ca="1" si="2"/>
        <v/>
      </c>
      <c r="B16" s="3" t="str">
        <f t="shared" ca="1" si="3"/>
        <v>Dim</v>
      </c>
      <c r="C16" s="1">
        <f t="shared" ca="1" si="0"/>
        <v>43016</v>
      </c>
      <c r="D16" s="16"/>
      <c r="E16" s="16"/>
      <c r="F16" s="5"/>
      <c r="G16" s="5"/>
      <c r="H16" s="8">
        <f t="shared" si="4"/>
        <v>0</v>
      </c>
      <c r="I16" s="11">
        <f t="shared" ca="1" si="1"/>
        <v>0</v>
      </c>
    </row>
    <row r="17" spans="1:9" x14ac:dyDescent="0.3">
      <c r="A17" s="7">
        <f t="shared" ca="1" si="2"/>
        <v>41</v>
      </c>
      <c r="B17" s="3" t="str">
        <f t="shared" ca="1" si="3"/>
        <v>Lun</v>
      </c>
      <c r="C17" s="1">
        <f t="shared" ca="1" si="0"/>
        <v>43017</v>
      </c>
      <c r="D17" s="16"/>
      <c r="E17" s="16"/>
      <c r="F17" s="5"/>
      <c r="G17" s="5"/>
      <c r="H17" s="8">
        <f t="shared" si="4"/>
        <v>0</v>
      </c>
      <c r="I17" s="11" t="str">
        <f t="shared" ca="1" si="1"/>
        <v/>
      </c>
    </row>
    <row r="18" spans="1:9" x14ac:dyDescent="0.3">
      <c r="A18" s="7" t="str">
        <f t="shared" ca="1" si="2"/>
        <v/>
      </c>
      <c r="B18" s="3" t="str">
        <f t="shared" ca="1" si="3"/>
        <v>Mar</v>
      </c>
      <c r="C18" s="1">
        <f t="shared" ca="1" si="0"/>
        <v>43018</v>
      </c>
      <c r="D18" s="16"/>
      <c r="E18" s="16"/>
      <c r="F18" s="5"/>
      <c r="G18" s="5"/>
      <c r="H18" s="8">
        <f t="shared" si="4"/>
        <v>0</v>
      </c>
      <c r="I18" s="11" t="str">
        <f t="shared" ca="1" si="1"/>
        <v/>
      </c>
    </row>
    <row r="19" spans="1:9" x14ac:dyDescent="0.3">
      <c r="A19" s="7" t="str">
        <f t="shared" ca="1" si="2"/>
        <v/>
      </c>
      <c r="B19" s="3" t="str">
        <f t="shared" ca="1" si="3"/>
        <v>Mer</v>
      </c>
      <c r="C19" s="1">
        <f t="shared" ca="1" si="0"/>
        <v>43019</v>
      </c>
      <c r="D19" s="16"/>
      <c r="E19" s="16"/>
      <c r="F19" s="5"/>
      <c r="G19" s="5"/>
      <c r="H19" s="8">
        <f t="shared" si="4"/>
        <v>0</v>
      </c>
      <c r="I19" s="11" t="str">
        <f t="shared" ca="1" si="1"/>
        <v/>
      </c>
    </row>
    <row r="20" spans="1:9" x14ac:dyDescent="0.3">
      <c r="A20" s="7" t="str">
        <f t="shared" ca="1" si="2"/>
        <v/>
      </c>
      <c r="B20" s="3" t="str">
        <f t="shared" ca="1" si="3"/>
        <v>Jeu</v>
      </c>
      <c r="C20" s="1">
        <f t="shared" ca="1" si="0"/>
        <v>43020</v>
      </c>
      <c r="D20" s="16"/>
      <c r="E20" s="16"/>
      <c r="F20" s="5"/>
      <c r="G20" s="5"/>
      <c r="H20" s="8">
        <f t="shared" si="4"/>
        <v>0</v>
      </c>
      <c r="I20" s="11" t="str">
        <f t="shared" ca="1" si="1"/>
        <v/>
      </c>
    </row>
    <row r="21" spans="1:9" x14ac:dyDescent="0.3">
      <c r="A21" s="7" t="str">
        <f t="shared" ca="1" si="2"/>
        <v/>
      </c>
      <c r="B21" s="3" t="str">
        <f t="shared" ca="1" si="3"/>
        <v>Ven</v>
      </c>
      <c r="C21" s="1">
        <f t="shared" ca="1" si="0"/>
        <v>43021</v>
      </c>
      <c r="D21" s="16"/>
      <c r="E21" s="16"/>
      <c r="F21" s="5"/>
      <c r="G21" s="5"/>
      <c r="H21" s="8">
        <f t="shared" si="4"/>
        <v>0</v>
      </c>
      <c r="I21" s="11" t="str">
        <f t="shared" ca="1" si="1"/>
        <v/>
      </c>
    </row>
    <row r="22" spans="1:9" x14ac:dyDescent="0.3">
      <c r="A22" s="7" t="str">
        <f t="shared" ca="1" si="2"/>
        <v/>
      </c>
      <c r="B22" s="3" t="str">
        <f t="shared" ca="1" si="3"/>
        <v>Sam</v>
      </c>
      <c r="C22" s="1">
        <f t="shared" ca="1" si="0"/>
        <v>43022</v>
      </c>
      <c r="D22" s="16"/>
      <c r="E22" s="16"/>
      <c r="F22" s="5"/>
      <c r="G22" s="5"/>
      <c r="H22" s="8">
        <f t="shared" si="4"/>
        <v>0</v>
      </c>
      <c r="I22" s="11" t="str">
        <f t="shared" ca="1" si="1"/>
        <v/>
      </c>
    </row>
    <row r="23" spans="1:9" x14ac:dyDescent="0.3">
      <c r="A23" s="7" t="str">
        <f t="shared" ca="1" si="2"/>
        <v/>
      </c>
      <c r="B23" s="3" t="str">
        <f t="shared" ca="1" si="3"/>
        <v>Dim</v>
      </c>
      <c r="C23" s="1">
        <f t="shared" ca="1" si="0"/>
        <v>43023</v>
      </c>
      <c r="D23" s="16"/>
      <c r="E23" s="16"/>
      <c r="F23" s="5"/>
      <c r="G23" s="5"/>
      <c r="H23" s="8">
        <f t="shared" si="4"/>
        <v>0</v>
      </c>
      <c r="I23" s="11">
        <f t="shared" ca="1" si="1"/>
        <v>0</v>
      </c>
    </row>
    <row r="24" spans="1:9" x14ac:dyDescent="0.3">
      <c r="A24" s="7">
        <f t="shared" ca="1" si="2"/>
        <v>42</v>
      </c>
      <c r="B24" s="3" t="str">
        <f t="shared" ca="1" si="3"/>
        <v>Lun</v>
      </c>
      <c r="C24" s="1">
        <f t="shared" ca="1" si="0"/>
        <v>43024</v>
      </c>
      <c r="D24" s="16"/>
      <c r="E24" s="16"/>
      <c r="F24" s="5"/>
      <c r="G24" s="5"/>
      <c r="H24" s="8">
        <f t="shared" si="4"/>
        <v>0</v>
      </c>
      <c r="I24" s="11" t="str">
        <f t="shared" ca="1" si="1"/>
        <v/>
      </c>
    </row>
    <row r="25" spans="1:9" x14ac:dyDescent="0.3">
      <c r="A25" s="7" t="str">
        <f t="shared" ca="1" si="2"/>
        <v/>
      </c>
      <c r="B25" s="3" t="str">
        <f t="shared" ca="1" si="3"/>
        <v>Mar</v>
      </c>
      <c r="C25" s="1">
        <f t="shared" ca="1" si="0"/>
        <v>43025</v>
      </c>
      <c r="D25" s="16"/>
      <c r="E25" s="16"/>
      <c r="F25" s="5"/>
      <c r="G25" s="5"/>
      <c r="H25" s="8">
        <f t="shared" si="4"/>
        <v>0</v>
      </c>
      <c r="I25" s="11" t="str">
        <f t="shared" ca="1" si="1"/>
        <v/>
      </c>
    </row>
    <row r="26" spans="1:9" x14ac:dyDescent="0.3">
      <c r="A26" s="7" t="str">
        <f t="shared" ca="1" si="2"/>
        <v/>
      </c>
      <c r="B26" s="3" t="str">
        <f t="shared" ca="1" si="3"/>
        <v>Mer</v>
      </c>
      <c r="C26" s="1">
        <f t="shared" ca="1" si="0"/>
        <v>43026</v>
      </c>
      <c r="D26" s="16"/>
      <c r="E26" s="16"/>
      <c r="F26" s="5"/>
      <c r="G26" s="5"/>
      <c r="H26" s="8">
        <f t="shared" si="4"/>
        <v>0</v>
      </c>
      <c r="I26" s="11" t="str">
        <f t="shared" ca="1" si="1"/>
        <v/>
      </c>
    </row>
    <row r="27" spans="1:9" x14ac:dyDescent="0.3">
      <c r="A27" s="7" t="str">
        <f t="shared" ca="1" si="2"/>
        <v/>
      </c>
      <c r="B27" s="3" t="str">
        <f t="shared" ca="1" si="3"/>
        <v>Jeu</v>
      </c>
      <c r="C27" s="1">
        <f t="shared" ca="1" si="0"/>
        <v>43027</v>
      </c>
      <c r="D27" s="16"/>
      <c r="E27" s="16"/>
      <c r="F27" s="5"/>
      <c r="G27" s="5"/>
      <c r="H27" s="8">
        <f t="shared" si="4"/>
        <v>0</v>
      </c>
      <c r="I27" s="11" t="str">
        <f t="shared" ca="1" si="1"/>
        <v/>
      </c>
    </row>
    <row r="28" spans="1:9" x14ac:dyDescent="0.3">
      <c r="A28" s="7" t="str">
        <f t="shared" ca="1" si="2"/>
        <v/>
      </c>
      <c r="B28" s="3" t="str">
        <f t="shared" ca="1" si="3"/>
        <v>Ven</v>
      </c>
      <c r="C28" s="1">
        <f t="shared" ca="1" si="0"/>
        <v>43028</v>
      </c>
      <c r="D28" s="16"/>
      <c r="E28" s="16"/>
      <c r="F28" s="5"/>
      <c r="G28" s="5"/>
      <c r="H28" s="8">
        <f t="shared" si="4"/>
        <v>0</v>
      </c>
      <c r="I28" s="11" t="str">
        <f t="shared" ca="1" si="1"/>
        <v/>
      </c>
    </row>
    <row r="29" spans="1:9" x14ac:dyDescent="0.3">
      <c r="A29" s="7" t="str">
        <f t="shared" ca="1" si="2"/>
        <v/>
      </c>
      <c r="B29" s="3" t="str">
        <f t="shared" ca="1" si="3"/>
        <v>Sam</v>
      </c>
      <c r="C29" s="1">
        <f t="shared" ca="1" si="0"/>
        <v>43029</v>
      </c>
      <c r="D29" s="16"/>
      <c r="E29" s="16"/>
      <c r="F29" s="5"/>
      <c r="G29" s="5"/>
      <c r="H29" s="8">
        <f t="shared" si="4"/>
        <v>0</v>
      </c>
      <c r="I29" s="11" t="str">
        <f t="shared" ca="1" si="1"/>
        <v/>
      </c>
    </row>
    <row r="30" spans="1:9" x14ac:dyDescent="0.3">
      <c r="A30" s="7" t="str">
        <f t="shared" ca="1" si="2"/>
        <v/>
      </c>
      <c r="B30" s="3" t="str">
        <f t="shared" ca="1" si="3"/>
        <v>Dim</v>
      </c>
      <c r="C30" s="1">
        <f t="shared" ca="1" si="0"/>
        <v>43030</v>
      </c>
      <c r="D30" s="16"/>
      <c r="E30" s="16"/>
      <c r="F30" s="5"/>
      <c r="G30" s="5"/>
      <c r="H30" s="8">
        <f t="shared" si="4"/>
        <v>0</v>
      </c>
      <c r="I30" s="11">
        <f t="shared" ca="1" si="1"/>
        <v>0</v>
      </c>
    </row>
    <row r="31" spans="1:9" x14ac:dyDescent="0.3">
      <c r="A31" s="7">
        <f t="shared" ca="1" si="2"/>
        <v>43</v>
      </c>
      <c r="B31" s="3" t="str">
        <f t="shared" ca="1" si="3"/>
        <v>Lun</v>
      </c>
      <c r="C31" s="1">
        <f t="shared" ca="1" si="0"/>
        <v>43031</v>
      </c>
      <c r="D31" s="16"/>
      <c r="E31" s="16"/>
      <c r="F31" s="5"/>
      <c r="G31" s="5"/>
      <c r="H31" s="8">
        <f t="shared" si="4"/>
        <v>0</v>
      </c>
      <c r="I31" s="11" t="str">
        <f t="shared" ca="1" si="1"/>
        <v/>
      </c>
    </row>
    <row r="32" spans="1:9" x14ac:dyDescent="0.3">
      <c r="A32" s="7" t="str">
        <f t="shared" ca="1" si="2"/>
        <v/>
      </c>
      <c r="B32" s="3" t="str">
        <f t="shared" ca="1" si="3"/>
        <v>Mar</v>
      </c>
      <c r="C32" s="1">
        <f t="shared" ca="1" si="0"/>
        <v>43032</v>
      </c>
      <c r="D32" s="16"/>
      <c r="E32" s="16"/>
      <c r="F32" s="5"/>
      <c r="G32" s="5"/>
      <c r="H32" s="8">
        <f t="shared" si="4"/>
        <v>0</v>
      </c>
      <c r="I32" s="11" t="str">
        <f t="shared" ca="1" si="1"/>
        <v/>
      </c>
    </row>
    <row r="33" spans="1:9" x14ac:dyDescent="0.3">
      <c r="A33" s="7" t="str">
        <f t="shared" ca="1" si="2"/>
        <v/>
      </c>
      <c r="B33" s="3" t="str">
        <f t="shared" ca="1" si="3"/>
        <v>Mer</v>
      </c>
      <c r="C33" s="1">
        <f t="shared" ca="1" si="0"/>
        <v>43033</v>
      </c>
      <c r="D33" s="16"/>
      <c r="E33" s="16"/>
      <c r="F33" s="5"/>
      <c r="G33" s="5"/>
      <c r="H33" s="8">
        <f t="shared" si="4"/>
        <v>0</v>
      </c>
      <c r="I33" s="11" t="str">
        <f t="shared" ca="1" si="1"/>
        <v/>
      </c>
    </row>
    <row r="34" spans="1:9" x14ac:dyDescent="0.3">
      <c r="A34" s="7" t="str">
        <f t="shared" ca="1" si="2"/>
        <v/>
      </c>
      <c r="B34" s="3" t="str">
        <f t="shared" ca="1" si="3"/>
        <v>Jeu</v>
      </c>
      <c r="C34" s="1">
        <f t="shared" ca="1" si="0"/>
        <v>43034</v>
      </c>
      <c r="D34" s="16"/>
      <c r="E34" s="16"/>
      <c r="F34" s="5"/>
      <c r="G34" s="5"/>
      <c r="H34" s="8">
        <f t="shared" si="4"/>
        <v>0</v>
      </c>
      <c r="I34" s="11" t="str">
        <f t="shared" ca="1" si="1"/>
        <v/>
      </c>
    </row>
    <row r="35" spans="1:9" x14ac:dyDescent="0.3">
      <c r="A35" s="7" t="str">
        <f t="shared" ca="1" si="2"/>
        <v/>
      </c>
      <c r="B35" s="3" t="str">
        <f t="shared" ca="1" si="3"/>
        <v>Ven</v>
      </c>
      <c r="C35" s="1">
        <f t="shared" ca="1" si="0"/>
        <v>43035</v>
      </c>
      <c r="D35" s="16"/>
      <c r="E35" s="16"/>
      <c r="F35" s="5"/>
      <c r="G35" s="5"/>
      <c r="H35" s="8">
        <f t="shared" si="4"/>
        <v>0</v>
      </c>
      <c r="I35" s="11" t="str">
        <f t="shared" ca="1" si="1"/>
        <v/>
      </c>
    </row>
    <row r="36" spans="1:9" x14ac:dyDescent="0.3">
      <c r="A36" s="7" t="str">
        <f t="shared" ca="1" si="2"/>
        <v/>
      </c>
      <c r="B36" s="3" t="str">
        <f t="shared" ca="1" si="3"/>
        <v>Sam</v>
      </c>
      <c r="C36" s="1">
        <f t="shared" ca="1" si="0"/>
        <v>43036</v>
      </c>
      <c r="D36" s="16"/>
      <c r="E36" s="16"/>
      <c r="F36" s="5"/>
      <c r="G36" s="5"/>
      <c r="H36" s="8">
        <f t="shared" si="4"/>
        <v>0</v>
      </c>
      <c r="I36" s="11" t="str">
        <f t="shared" ca="1" si="1"/>
        <v/>
      </c>
    </row>
    <row r="37" spans="1:9" x14ac:dyDescent="0.3">
      <c r="A37" s="7" t="str">
        <f t="shared" ca="1" si="2"/>
        <v/>
      </c>
      <c r="B37" s="3" t="str">
        <f t="shared" ca="1" si="3"/>
        <v>Dim</v>
      </c>
      <c r="C37" s="1">
        <f t="shared" ca="1" si="0"/>
        <v>43037</v>
      </c>
      <c r="D37" s="16"/>
      <c r="E37" s="16"/>
      <c r="F37" s="5"/>
      <c r="G37" s="5"/>
      <c r="H37" s="8">
        <f t="shared" si="4"/>
        <v>0</v>
      </c>
      <c r="I37" s="11">
        <f t="shared" ca="1" si="1"/>
        <v>0</v>
      </c>
    </row>
    <row r="38" spans="1:9" x14ac:dyDescent="0.3">
      <c r="A38" s="7">
        <f t="shared" ca="1" si="2"/>
        <v>44</v>
      </c>
      <c r="B38" s="3" t="str">
        <f t="shared" ca="1" si="3"/>
        <v>Lun</v>
      </c>
      <c r="C38" s="1">
        <f t="shared" ca="1" si="0"/>
        <v>43038</v>
      </c>
      <c r="D38" s="16"/>
      <c r="E38" s="16"/>
      <c r="F38" s="5"/>
      <c r="G38" s="5"/>
      <c r="H38" s="8">
        <f t="shared" si="4"/>
        <v>0</v>
      </c>
      <c r="I38" s="11" t="str">
        <f t="shared" ca="1" si="1"/>
        <v/>
      </c>
    </row>
    <row r="39" spans="1:9" x14ac:dyDescent="0.3">
      <c r="A39" s="7" t="str">
        <f t="shared" ca="1" si="2"/>
        <v/>
      </c>
      <c r="B39" s="3" t="str">
        <f t="shared" ca="1" si="3"/>
        <v>Mar</v>
      </c>
      <c r="C39" s="1">
        <f t="shared" ca="1" si="0"/>
        <v>43039</v>
      </c>
      <c r="D39" s="16"/>
      <c r="E39" s="16"/>
      <c r="F39" s="5"/>
      <c r="G39" s="5"/>
      <c r="H39" s="8">
        <f t="shared" si="4"/>
        <v>0</v>
      </c>
      <c r="I39" s="11" t="str">
        <f t="shared" ca="1" si="1"/>
        <v/>
      </c>
    </row>
  </sheetData>
  <mergeCells count="2">
    <mergeCell ref="A1:I5"/>
    <mergeCell ref="C6:C7"/>
  </mergeCells>
  <conditionalFormatting sqref="A9:A39">
    <cfRule type="expression" dxfId="8" priority="2">
      <formula>$A9&lt;&gt;""</formula>
    </cfRule>
  </conditionalFormatting>
  <conditionalFormatting sqref="I9:I39">
    <cfRule type="expression" dxfId="7" priority="3">
      <formula>$I9&lt;&gt;""</formula>
    </cfRule>
  </conditionalFormatting>
  <conditionalFormatting sqref="A8:A39">
    <cfRule type="expression" dxfId="6" priority="1">
      <formula>$A8&lt;&gt;""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workbookViewId="0">
      <selection activeCell="J12" sqref="J12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5" width="7.09765625" style="9" customWidth="1"/>
    <col min="6" max="7" width="7.09765625" customWidth="1"/>
    <col min="8" max="8" width="13" bestFit="1" customWidth="1"/>
    <col min="9" max="9" width="12.59765625" style="10" customWidth="1"/>
  </cols>
  <sheetData>
    <row r="1" spans="1:9" s="4" customFormat="1" ht="16.2" thickTop="1" x14ac:dyDescent="0.3">
      <c r="A1" s="54" t="s">
        <v>6</v>
      </c>
      <c r="B1" s="55"/>
      <c r="C1" s="55"/>
      <c r="D1" s="55"/>
      <c r="E1" s="55"/>
      <c r="F1" s="55"/>
      <c r="G1" s="55"/>
      <c r="H1" s="55"/>
      <c r="I1" s="56"/>
    </row>
    <row r="2" spans="1:9" s="4" customFormat="1" x14ac:dyDescent="0.3">
      <c r="A2" s="57"/>
      <c r="B2" s="58"/>
      <c r="C2" s="58"/>
      <c r="D2" s="58"/>
      <c r="E2" s="58"/>
      <c r="F2" s="58"/>
      <c r="G2" s="58"/>
      <c r="H2" s="58"/>
      <c r="I2" s="59"/>
    </row>
    <row r="3" spans="1:9" s="4" customFormat="1" x14ac:dyDescent="0.3">
      <c r="A3" s="57"/>
      <c r="B3" s="58"/>
      <c r="C3" s="58"/>
      <c r="D3" s="58"/>
      <c r="E3" s="58"/>
      <c r="F3" s="58"/>
      <c r="G3" s="58"/>
      <c r="H3" s="58"/>
      <c r="I3" s="59"/>
    </row>
    <row r="4" spans="1:9" s="4" customFormat="1" x14ac:dyDescent="0.3">
      <c r="A4" s="57"/>
      <c r="B4" s="58"/>
      <c r="C4" s="58"/>
      <c r="D4" s="58"/>
      <c r="E4" s="58"/>
      <c r="F4" s="58"/>
      <c r="G4" s="58"/>
      <c r="H4" s="58"/>
      <c r="I4" s="59"/>
    </row>
    <row r="5" spans="1:9" s="4" customFormat="1" ht="16.2" thickBot="1" x14ac:dyDescent="0.35">
      <c r="A5" s="60"/>
      <c r="B5" s="61"/>
      <c r="C5" s="61"/>
      <c r="D5" s="61"/>
      <c r="E5" s="61"/>
      <c r="F5" s="61"/>
      <c r="G5" s="61"/>
      <c r="H5" s="61"/>
      <c r="I5" s="62"/>
    </row>
    <row r="6" spans="1:9" s="4" customFormat="1" ht="16.2" thickTop="1" x14ac:dyDescent="0.3">
      <c r="A6" s="23"/>
      <c r="B6" s="23"/>
      <c r="C6" s="43">
        <f>Janvier!C6</f>
        <v>2017</v>
      </c>
      <c r="D6" s="24"/>
      <c r="E6" s="24"/>
      <c r="F6" s="23"/>
      <c r="G6" s="23"/>
      <c r="H6" s="19" t="s">
        <v>5</v>
      </c>
      <c r="I6" s="20">
        <f ca="1">SUM(Janvier:Novembre!I7)</f>
        <v>8.6666666666666643</v>
      </c>
    </row>
    <row r="7" spans="1:9" s="4" customFormat="1" x14ac:dyDescent="0.3">
      <c r="A7" s="23"/>
      <c r="B7" s="23"/>
      <c r="C7" s="44"/>
      <c r="D7" s="24"/>
      <c r="E7" s="24"/>
      <c r="F7" s="23"/>
      <c r="G7" s="23"/>
      <c r="H7" s="14" t="s">
        <v>4</v>
      </c>
      <c r="I7" s="15">
        <f ca="1">SUM(I9:I39)</f>
        <v>8.6666666666666643</v>
      </c>
    </row>
    <row r="8" spans="1:9" x14ac:dyDescent="0.3">
      <c r="A8" s="25" t="s">
        <v>1</v>
      </c>
      <c r="B8" s="26" t="s">
        <v>0</v>
      </c>
      <c r="C8" s="27" t="str">
        <f ca="1">MID(CELL("nomfichier",C8),FIND("]",CELL("nomfichier",C8))+1,20)</f>
        <v>Novembre</v>
      </c>
      <c r="D8" s="28" t="s">
        <v>2</v>
      </c>
      <c r="E8" s="28" t="s">
        <v>3</v>
      </c>
      <c r="F8" s="29" t="s">
        <v>2</v>
      </c>
      <c r="G8" s="30" t="s">
        <v>3</v>
      </c>
      <c r="H8" s="21" t="s">
        <v>7</v>
      </c>
      <c r="I8" s="22" t="s">
        <v>8</v>
      </c>
    </row>
    <row r="9" spans="1:9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Mer</v>
      </c>
      <c r="C9" s="1">
        <f t="shared" ref="C9:C39" ca="1" si="0">IF(MONTH(DATE($C$6,MONTH(1&amp;$C$8),ROW()-8))=MONTH(1&amp;$C$8),DATE($C$6,MONTH(1&amp;$C$8),ROW()-8),"")</f>
        <v>43040</v>
      </c>
      <c r="D9" s="8">
        <v>0.58333333333333337</v>
      </c>
      <c r="E9" s="8">
        <v>0.66666666666666663</v>
      </c>
      <c r="F9" s="6">
        <v>0.875</v>
      </c>
      <c r="G9" s="6">
        <v>0.125</v>
      </c>
      <c r="H9" s="6">
        <f>MOD(G9-D9,1)-MOD(F9-E9,1)</f>
        <v>0.33333333333333326</v>
      </c>
      <c r="I9" s="11" t="str">
        <f t="shared" ref="I9:I39" ca="1" si="1">IFERROR(IF(WEEKDAY($C9)=1,SUM($H3:$H9),""),"")</f>
        <v/>
      </c>
    </row>
    <row r="10" spans="1:9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Jeu</v>
      </c>
      <c r="C10" s="1">
        <f t="shared" ca="1" si="0"/>
        <v>43041</v>
      </c>
      <c r="D10" s="8">
        <v>0.58333333333333337</v>
      </c>
      <c r="E10" s="8">
        <v>0.66666666666666663</v>
      </c>
      <c r="F10" s="6">
        <v>0.875</v>
      </c>
      <c r="G10" s="6">
        <v>0.125</v>
      </c>
      <c r="H10" s="6">
        <f t="shared" ref="H10:H39" si="4">MOD(G10-D10,1)-MOD(F10-E10,1)</f>
        <v>0.33333333333333326</v>
      </c>
      <c r="I10" s="11" t="str">
        <f t="shared" ca="1" si="1"/>
        <v/>
      </c>
    </row>
    <row r="11" spans="1:9" x14ac:dyDescent="0.3">
      <c r="A11" s="7" t="str">
        <f t="shared" ca="1" si="2"/>
        <v/>
      </c>
      <c r="B11" s="3" t="str">
        <f t="shared" ca="1" si="3"/>
        <v>Ven</v>
      </c>
      <c r="C11" s="1">
        <f t="shared" ca="1" si="0"/>
        <v>43042</v>
      </c>
      <c r="D11" s="8">
        <v>0.58333333333333337</v>
      </c>
      <c r="E11" s="8">
        <v>0.66666666666666663</v>
      </c>
      <c r="F11" s="6">
        <v>0.875</v>
      </c>
      <c r="G11" s="6">
        <v>0.125</v>
      </c>
      <c r="H11" s="6">
        <f t="shared" si="4"/>
        <v>0.33333333333333326</v>
      </c>
      <c r="I11" s="11" t="str">
        <f t="shared" ca="1" si="1"/>
        <v/>
      </c>
    </row>
    <row r="12" spans="1:9" x14ac:dyDescent="0.3">
      <c r="A12" s="7" t="str">
        <f t="shared" ca="1" si="2"/>
        <v/>
      </c>
      <c r="B12" s="3" t="str">
        <f t="shared" ca="1" si="3"/>
        <v>Sam</v>
      </c>
      <c r="C12" s="1">
        <f t="shared" ca="1" si="0"/>
        <v>43043</v>
      </c>
      <c r="D12" s="8">
        <v>0.58333333333333337</v>
      </c>
      <c r="E12" s="8">
        <v>0.66666666666666663</v>
      </c>
      <c r="F12" s="6">
        <v>0.875</v>
      </c>
      <c r="G12" s="6">
        <v>0.125</v>
      </c>
      <c r="H12" s="6">
        <f t="shared" si="4"/>
        <v>0.33333333333333326</v>
      </c>
      <c r="I12" s="11" t="str">
        <f t="shared" ca="1" si="1"/>
        <v/>
      </c>
    </row>
    <row r="13" spans="1:9" x14ac:dyDescent="0.3">
      <c r="A13" s="7" t="str">
        <f t="shared" ca="1" si="2"/>
        <v/>
      </c>
      <c r="B13" s="3" t="str">
        <f t="shared" ca="1" si="3"/>
        <v>Dim</v>
      </c>
      <c r="C13" s="1">
        <f t="shared" ca="1" si="0"/>
        <v>43044</v>
      </c>
      <c r="D13" s="8">
        <v>0.58333333333333337</v>
      </c>
      <c r="E13" s="8">
        <v>0.66666666666666663</v>
      </c>
      <c r="F13" s="6">
        <v>0.875</v>
      </c>
      <c r="G13" s="6">
        <v>0.125</v>
      </c>
      <c r="H13" s="6">
        <f t="shared" si="4"/>
        <v>0.33333333333333326</v>
      </c>
      <c r="I13" s="11">
        <f t="shared" ca="1" si="1"/>
        <v>1.6666666666666663</v>
      </c>
    </row>
    <row r="14" spans="1:9" x14ac:dyDescent="0.3">
      <c r="A14" s="7">
        <f t="shared" ca="1" si="2"/>
        <v>45</v>
      </c>
      <c r="B14" s="3" t="str">
        <f t="shared" ca="1" si="3"/>
        <v>Lun</v>
      </c>
      <c r="C14" s="1">
        <f t="shared" ca="1" si="0"/>
        <v>43045</v>
      </c>
      <c r="D14" s="8">
        <v>0.58333333333333337</v>
      </c>
      <c r="E14" s="8">
        <v>0.66666666666666663</v>
      </c>
      <c r="F14" s="6">
        <v>0.875</v>
      </c>
      <c r="G14" s="6">
        <v>0.125</v>
      </c>
      <c r="H14" s="6">
        <f t="shared" si="4"/>
        <v>0.33333333333333326</v>
      </c>
      <c r="I14" s="11" t="str">
        <f t="shared" ca="1" si="1"/>
        <v/>
      </c>
    </row>
    <row r="15" spans="1:9" x14ac:dyDescent="0.3">
      <c r="A15" s="7" t="str">
        <f t="shared" ca="1" si="2"/>
        <v/>
      </c>
      <c r="B15" s="3" t="str">
        <f t="shared" ca="1" si="3"/>
        <v>Mar</v>
      </c>
      <c r="C15" s="1">
        <f t="shared" ca="1" si="0"/>
        <v>43046</v>
      </c>
      <c r="D15" s="8">
        <v>0.58333333333333337</v>
      </c>
      <c r="E15" s="8">
        <v>0.66666666666666663</v>
      </c>
      <c r="F15" s="6">
        <v>0.875</v>
      </c>
      <c r="G15" s="6">
        <v>0.125</v>
      </c>
      <c r="H15" s="6">
        <f t="shared" si="4"/>
        <v>0.33333333333333326</v>
      </c>
      <c r="I15" s="11" t="str">
        <f t="shared" ca="1" si="1"/>
        <v/>
      </c>
    </row>
    <row r="16" spans="1:9" x14ac:dyDescent="0.3">
      <c r="A16" s="7" t="str">
        <f t="shared" ca="1" si="2"/>
        <v/>
      </c>
      <c r="B16" s="3" t="str">
        <f t="shared" ca="1" si="3"/>
        <v>Mer</v>
      </c>
      <c r="C16" s="1">
        <f t="shared" ca="1" si="0"/>
        <v>43047</v>
      </c>
      <c r="D16" s="8">
        <v>0.58333333333333337</v>
      </c>
      <c r="E16" s="8">
        <v>0.66666666666666663</v>
      </c>
      <c r="F16" s="6">
        <v>0.875</v>
      </c>
      <c r="G16" s="6">
        <v>0.125</v>
      </c>
      <c r="H16" s="6">
        <f t="shared" si="4"/>
        <v>0.33333333333333326</v>
      </c>
      <c r="I16" s="11" t="str">
        <f t="shared" ca="1" si="1"/>
        <v/>
      </c>
    </row>
    <row r="17" spans="1:9" x14ac:dyDescent="0.3">
      <c r="A17" s="7" t="str">
        <f t="shared" ca="1" si="2"/>
        <v/>
      </c>
      <c r="B17" s="3" t="str">
        <f t="shared" ca="1" si="3"/>
        <v>Jeu</v>
      </c>
      <c r="C17" s="1">
        <f t="shared" ca="1" si="0"/>
        <v>43048</v>
      </c>
      <c r="D17" s="8">
        <v>0.58333333333333337</v>
      </c>
      <c r="E17" s="8">
        <v>0.66666666666666663</v>
      </c>
      <c r="F17" s="6">
        <v>0.875</v>
      </c>
      <c r="G17" s="6">
        <v>0.125</v>
      </c>
      <c r="H17" s="6">
        <f t="shared" si="4"/>
        <v>0.33333333333333326</v>
      </c>
      <c r="I17" s="11" t="str">
        <f t="shared" ca="1" si="1"/>
        <v/>
      </c>
    </row>
    <row r="18" spans="1:9" x14ac:dyDescent="0.3">
      <c r="A18" s="7" t="str">
        <f t="shared" ca="1" si="2"/>
        <v/>
      </c>
      <c r="B18" s="3" t="str">
        <f t="shared" ca="1" si="3"/>
        <v>Ven</v>
      </c>
      <c r="C18" s="1">
        <f t="shared" ca="1" si="0"/>
        <v>43049</v>
      </c>
      <c r="D18" s="8">
        <v>0.58333333333333337</v>
      </c>
      <c r="E18" s="8">
        <v>0.66666666666666663</v>
      </c>
      <c r="F18" s="6">
        <v>0.875</v>
      </c>
      <c r="G18" s="6">
        <v>0.125</v>
      </c>
      <c r="H18" s="6">
        <f t="shared" si="4"/>
        <v>0.33333333333333326</v>
      </c>
      <c r="I18" s="11" t="str">
        <f t="shared" ca="1" si="1"/>
        <v/>
      </c>
    </row>
    <row r="19" spans="1:9" x14ac:dyDescent="0.3">
      <c r="A19" s="7" t="str">
        <f t="shared" ca="1" si="2"/>
        <v/>
      </c>
      <c r="B19" s="3" t="str">
        <f t="shared" ca="1" si="3"/>
        <v>Sam</v>
      </c>
      <c r="C19" s="1">
        <f t="shared" ca="1" si="0"/>
        <v>43050</v>
      </c>
      <c r="D19" s="8">
        <v>0.58333333333333337</v>
      </c>
      <c r="E19" s="8">
        <v>0.66666666666666663</v>
      </c>
      <c r="F19" s="6">
        <v>0.875</v>
      </c>
      <c r="G19" s="6">
        <v>0.125</v>
      </c>
      <c r="H19" s="6">
        <f t="shared" si="4"/>
        <v>0.33333333333333326</v>
      </c>
      <c r="I19" s="11" t="str">
        <f t="shared" ca="1" si="1"/>
        <v/>
      </c>
    </row>
    <row r="20" spans="1:9" x14ac:dyDescent="0.3">
      <c r="A20" s="7" t="str">
        <f t="shared" ca="1" si="2"/>
        <v/>
      </c>
      <c r="B20" s="3" t="str">
        <f t="shared" ca="1" si="3"/>
        <v>Dim</v>
      </c>
      <c r="C20" s="1">
        <f t="shared" ca="1" si="0"/>
        <v>43051</v>
      </c>
      <c r="D20" s="8">
        <v>0.58333333333333337</v>
      </c>
      <c r="E20" s="8">
        <v>0.66666666666666663</v>
      </c>
      <c r="F20" s="6">
        <v>0.875</v>
      </c>
      <c r="G20" s="6">
        <v>0.125</v>
      </c>
      <c r="H20" s="6">
        <f t="shared" si="4"/>
        <v>0.33333333333333326</v>
      </c>
      <c r="I20" s="11">
        <f t="shared" ca="1" si="1"/>
        <v>2.333333333333333</v>
      </c>
    </row>
    <row r="21" spans="1:9" x14ac:dyDescent="0.3">
      <c r="A21" s="7">
        <f t="shared" ca="1" si="2"/>
        <v>46</v>
      </c>
      <c r="B21" s="3" t="str">
        <f t="shared" ca="1" si="3"/>
        <v>Lun</v>
      </c>
      <c r="C21" s="1">
        <f t="shared" ca="1" si="0"/>
        <v>43052</v>
      </c>
      <c r="D21" s="8">
        <v>0.58333333333333337</v>
      </c>
      <c r="E21" s="8">
        <v>0.66666666666666663</v>
      </c>
      <c r="F21" s="6">
        <v>0.875</v>
      </c>
      <c r="G21" s="6">
        <v>0.125</v>
      </c>
      <c r="H21" s="6">
        <f t="shared" si="4"/>
        <v>0.33333333333333326</v>
      </c>
      <c r="I21" s="11" t="str">
        <f t="shared" ca="1" si="1"/>
        <v/>
      </c>
    </row>
    <row r="22" spans="1:9" x14ac:dyDescent="0.3">
      <c r="A22" s="7" t="str">
        <f t="shared" ca="1" si="2"/>
        <v/>
      </c>
      <c r="B22" s="3" t="str">
        <f t="shared" ca="1" si="3"/>
        <v>Mar</v>
      </c>
      <c r="C22" s="1">
        <f t="shared" ca="1" si="0"/>
        <v>43053</v>
      </c>
      <c r="D22" s="8">
        <v>0.58333333333333337</v>
      </c>
      <c r="E22" s="8">
        <v>0.66666666666666663</v>
      </c>
      <c r="F22" s="6">
        <v>0.875</v>
      </c>
      <c r="G22" s="6">
        <v>0.125</v>
      </c>
      <c r="H22" s="6">
        <f t="shared" si="4"/>
        <v>0.33333333333333326</v>
      </c>
      <c r="I22" s="11" t="str">
        <f t="shared" ca="1" si="1"/>
        <v/>
      </c>
    </row>
    <row r="23" spans="1:9" x14ac:dyDescent="0.3">
      <c r="A23" s="7" t="str">
        <f t="shared" ca="1" si="2"/>
        <v/>
      </c>
      <c r="B23" s="3" t="str">
        <f t="shared" ca="1" si="3"/>
        <v>Mer</v>
      </c>
      <c r="C23" s="1">
        <f t="shared" ca="1" si="0"/>
        <v>43054</v>
      </c>
      <c r="D23" s="8">
        <v>0.58333333333333337</v>
      </c>
      <c r="E23" s="8">
        <v>0.66666666666666663</v>
      </c>
      <c r="F23" s="6">
        <v>0.875</v>
      </c>
      <c r="G23" s="6">
        <v>0.125</v>
      </c>
      <c r="H23" s="6">
        <f t="shared" si="4"/>
        <v>0.33333333333333326</v>
      </c>
      <c r="I23" s="11" t="str">
        <f t="shared" ca="1" si="1"/>
        <v/>
      </c>
    </row>
    <row r="24" spans="1:9" x14ac:dyDescent="0.3">
      <c r="A24" s="7" t="str">
        <f t="shared" ca="1" si="2"/>
        <v/>
      </c>
      <c r="B24" s="3" t="str">
        <f t="shared" ca="1" si="3"/>
        <v>Jeu</v>
      </c>
      <c r="C24" s="1">
        <f t="shared" ca="1" si="0"/>
        <v>43055</v>
      </c>
      <c r="D24" s="8">
        <v>0.58333333333333337</v>
      </c>
      <c r="E24" s="8">
        <v>0.66666666666666663</v>
      </c>
      <c r="F24" s="6">
        <v>0.875</v>
      </c>
      <c r="G24" s="6">
        <v>0.125</v>
      </c>
      <c r="H24" s="6">
        <f t="shared" si="4"/>
        <v>0.33333333333333326</v>
      </c>
      <c r="I24" s="11" t="str">
        <f t="shared" ca="1" si="1"/>
        <v/>
      </c>
    </row>
    <row r="25" spans="1:9" x14ac:dyDescent="0.3">
      <c r="A25" s="7" t="str">
        <f t="shared" ca="1" si="2"/>
        <v/>
      </c>
      <c r="B25" s="3" t="str">
        <f t="shared" ca="1" si="3"/>
        <v>Ven</v>
      </c>
      <c r="C25" s="1">
        <f t="shared" ca="1" si="0"/>
        <v>43056</v>
      </c>
      <c r="D25" s="8">
        <v>0.58333333333333337</v>
      </c>
      <c r="E25" s="8">
        <v>0.66666666666666663</v>
      </c>
      <c r="F25" s="6">
        <v>0.875</v>
      </c>
      <c r="G25" s="6">
        <v>0.125</v>
      </c>
      <c r="H25" s="6">
        <f t="shared" si="4"/>
        <v>0.33333333333333326</v>
      </c>
      <c r="I25" s="11" t="str">
        <f t="shared" ca="1" si="1"/>
        <v/>
      </c>
    </row>
    <row r="26" spans="1:9" x14ac:dyDescent="0.3">
      <c r="A26" s="7" t="str">
        <f t="shared" ca="1" si="2"/>
        <v/>
      </c>
      <c r="B26" s="3" t="str">
        <f t="shared" ca="1" si="3"/>
        <v>Sam</v>
      </c>
      <c r="C26" s="1">
        <f t="shared" ca="1" si="0"/>
        <v>43057</v>
      </c>
      <c r="D26" s="8">
        <v>0.58333333333333337</v>
      </c>
      <c r="E26" s="8">
        <v>0.66666666666666663</v>
      </c>
      <c r="F26" s="6">
        <v>0.875</v>
      </c>
      <c r="G26" s="6">
        <v>0.125</v>
      </c>
      <c r="H26" s="6">
        <f t="shared" si="4"/>
        <v>0.33333333333333326</v>
      </c>
      <c r="I26" s="11" t="str">
        <f t="shared" ca="1" si="1"/>
        <v/>
      </c>
    </row>
    <row r="27" spans="1:9" x14ac:dyDescent="0.3">
      <c r="A27" s="7" t="str">
        <f t="shared" ca="1" si="2"/>
        <v/>
      </c>
      <c r="B27" s="3" t="str">
        <f t="shared" ca="1" si="3"/>
        <v>Dim</v>
      </c>
      <c r="C27" s="1">
        <f t="shared" ca="1" si="0"/>
        <v>43058</v>
      </c>
      <c r="D27" s="8">
        <v>0.58333333333333337</v>
      </c>
      <c r="E27" s="8">
        <v>0.66666666666666663</v>
      </c>
      <c r="F27" s="6">
        <v>0.875</v>
      </c>
      <c r="G27" s="6">
        <v>0.125</v>
      </c>
      <c r="H27" s="6">
        <f t="shared" si="4"/>
        <v>0.33333333333333326</v>
      </c>
      <c r="I27" s="11">
        <f t="shared" ca="1" si="1"/>
        <v>2.333333333333333</v>
      </c>
    </row>
    <row r="28" spans="1:9" x14ac:dyDescent="0.3">
      <c r="A28" s="7">
        <f t="shared" ca="1" si="2"/>
        <v>47</v>
      </c>
      <c r="B28" s="3" t="str">
        <f t="shared" ca="1" si="3"/>
        <v>Lun</v>
      </c>
      <c r="C28" s="1">
        <f t="shared" ca="1" si="0"/>
        <v>43059</v>
      </c>
      <c r="D28" s="8">
        <v>0.58333333333333337</v>
      </c>
      <c r="E28" s="8">
        <v>0.66666666666666663</v>
      </c>
      <c r="F28" s="6">
        <v>0.875</v>
      </c>
      <c r="G28" s="6">
        <v>0.125</v>
      </c>
      <c r="H28" s="6">
        <f t="shared" si="4"/>
        <v>0.33333333333333326</v>
      </c>
      <c r="I28" s="11" t="str">
        <f t="shared" ca="1" si="1"/>
        <v/>
      </c>
    </row>
    <row r="29" spans="1:9" x14ac:dyDescent="0.3">
      <c r="A29" s="7" t="str">
        <f t="shared" ca="1" si="2"/>
        <v/>
      </c>
      <c r="B29" s="3" t="str">
        <f t="shared" ca="1" si="3"/>
        <v>Mar</v>
      </c>
      <c r="C29" s="1">
        <f t="shared" ca="1" si="0"/>
        <v>43060</v>
      </c>
      <c r="D29" s="8">
        <v>0.58333333333333337</v>
      </c>
      <c r="E29" s="8">
        <v>0.66666666666666663</v>
      </c>
      <c r="F29" s="6">
        <v>0.875</v>
      </c>
      <c r="G29" s="6">
        <v>0.125</v>
      </c>
      <c r="H29" s="6">
        <f t="shared" si="4"/>
        <v>0.33333333333333326</v>
      </c>
      <c r="I29" s="11" t="str">
        <f t="shared" ca="1" si="1"/>
        <v/>
      </c>
    </row>
    <row r="30" spans="1:9" x14ac:dyDescent="0.3">
      <c r="A30" s="7" t="str">
        <f t="shared" ca="1" si="2"/>
        <v/>
      </c>
      <c r="B30" s="3" t="str">
        <f t="shared" ca="1" si="3"/>
        <v>Mer</v>
      </c>
      <c r="C30" s="1">
        <f t="shared" ca="1" si="0"/>
        <v>43061</v>
      </c>
      <c r="D30" s="8">
        <v>0.58333333333333337</v>
      </c>
      <c r="E30" s="8">
        <v>0.66666666666666663</v>
      </c>
      <c r="F30" s="6">
        <v>0.875</v>
      </c>
      <c r="G30" s="6">
        <v>0.125</v>
      </c>
      <c r="H30" s="6">
        <f t="shared" si="4"/>
        <v>0.33333333333333326</v>
      </c>
      <c r="I30" s="11" t="str">
        <f t="shared" ca="1" si="1"/>
        <v/>
      </c>
    </row>
    <row r="31" spans="1:9" x14ac:dyDescent="0.3">
      <c r="A31" s="7" t="str">
        <f t="shared" ca="1" si="2"/>
        <v/>
      </c>
      <c r="B31" s="3" t="str">
        <f t="shared" ca="1" si="3"/>
        <v>Jeu</v>
      </c>
      <c r="C31" s="1">
        <f t="shared" ca="1" si="0"/>
        <v>43062</v>
      </c>
      <c r="D31" s="8">
        <v>0.58333333333333337</v>
      </c>
      <c r="E31" s="8">
        <v>0.66666666666666663</v>
      </c>
      <c r="F31" s="6">
        <v>0.875</v>
      </c>
      <c r="G31" s="6">
        <v>0.125</v>
      </c>
      <c r="H31" s="6">
        <f t="shared" si="4"/>
        <v>0.33333333333333326</v>
      </c>
      <c r="I31" s="11" t="str">
        <f t="shared" ca="1" si="1"/>
        <v/>
      </c>
    </row>
    <row r="32" spans="1:9" x14ac:dyDescent="0.3">
      <c r="A32" s="7" t="str">
        <f t="shared" ca="1" si="2"/>
        <v/>
      </c>
      <c r="B32" s="3" t="str">
        <f t="shared" ca="1" si="3"/>
        <v>Ven</v>
      </c>
      <c r="C32" s="1">
        <f t="shared" ca="1" si="0"/>
        <v>43063</v>
      </c>
      <c r="D32" s="8">
        <v>0.58333333333333337</v>
      </c>
      <c r="E32" s="8">
        <v>0.66666666666666663</v>
      </c>
      <c r="F32" s="6">
        <v>0.875</v>
      </c>
      <c r="G32" s="6">
        <v>0.125</v>
      </c>
      <c r="H32" s="6">
        <f t="shared" si="4"/>
        <v>0.33333333333333326</v>
      </c>
      <c r="I32" s="11" t="str">
        <f t="shared" ca="1" si="1"/>
        <v/>
      </c>
    </row>
    <row r="33" spans="1:9" x14ac:dyDescent="0.3">
      <c r="A33" s="7" t="str">
        <f t="shared" ca="1" si="2"/>
        <v/>
      </c>
      <c r="B33" s="3" t="str">
        <f t="shared" ca="1" si="3"/>
        <v>Sam</v>
      </c>
      <c r="C33" s="1">
        <f t="shared" ca="1" si="0"/>
        <v>43064</v>
      </c>
      <c r="D33" s="8">
        <v>0.58333333333333337</v>
      </c>
      <c r="E33" s="8">
        <v>0.66666666666666663</v>
      </c>
      <c r="F33" s="6">
        <v>0.875</v>
      </c>
      <c r="G33" s="6">
        <v>0.125</v>
      </c>
      <c r="H33" s="6">
        <f t="shared" si="4"/>
        <v>0.33333333333333326</v>
      </c>
      <c r="I33" s="11" t="str">
        <f t="shared" ca="1" si="1"/>
        <v/>
      </c>
    </row>
    <row r="34" spans="1:9" x14ac:dyDescent="0.3">
      <c r="A34" s="7" t="str">
        <f t="shared" ca="1" si="2"/>
        <v/>
      </c>
      <c r="B34" s="3" t="str">
        <f t="shared" ca="1" si="3"/>
        <v>Dim</v>
      </c>
      <c r="C34" s="1">
        <f t="shared" ca="1" si="0"/>
        <v>43065</v>
      </c>
      <c r="D34" s="8">
        <v>0.58333333333333337</v>
      </c>
      <c r="E34" s="8">
        <v>0.66666666666666663</v>
      </c>
      <c r="F34" s="6">
        <v>0.875</v>
      </c>
      <c r="G34" s="6">
        <v>0.125</v>
      </c>
      <c r="H34" s="6">
        <f t="shared" si="4"/>
        <v>0.33333333333333326</v>
      </c>
      <c r="I34" s="11">
        <f t="shared" ca="1" si="1"/>
        <v>2.333333333333333</v>
      </c>
    </row>
    <row r="35" spans="1:9" x14ac:dyDescent="0.3">
      <c r="A35" s="7">
        <f t="shared" ca="1" si="2"/>
        <v>48</v>
      </c>
      <c r="B35" s="3" t="str">
        <f t="shared" ca="1" si="3"/>
        <v>Lun</v>
      </c>
      <c r="C35" s="1">
        <f t="shared" ca="1" si="0"/>
        <v>43066</v>
      </c>
      <c r="D35" s="8">
        <v>0.58333333333333337</v>
      </c>
      <c r="E35" s="8">
        <v>0.66666666666666663</v>
      </c>
      <c r="F35" s="6">
        <v>0.875</v>
      </c>
      <c r="G35" s="6">
        <v>0.125</v>
      </c>
      <c r="H35" s="6">
        <f t="shared" si="4"/>
        <v>0.33333333333333326</v>
      </c>
      <c r="I35" s="11" t="str">
        <f t="shared" ca="1" si="1"/>
        <v/>
      </c>
    </row>
    <row r="36" spans="1:9" x14ac:dyDescent="0.3">
      <c r="A36" s="7" t="str">
        <f t="shared" ca="1" si="2"/>
        <v/>
      </c>
      <c r="B36" s="3" t="str">
        <f t="shared" ca="1" si="3"/>
        <v>Mar</v>
      </c>
      <c r="C36" s="1">
        <f t="shared" ca="1" si="0"/>
        <v>43067</v>
      </c>
      <c r="D36" s="8">
        <v>0.58333333333333337</v>
      </c>
      <c r="E36" s="8">
        <v>0.66666666666666663</v>
      </c>
      <c r="F36" s="6">
        <v>0.875</v>
      </c>
      <c r="G36" s="6">
        <v>0.125</v>
      </c>
      <c r="H36" s="6">
        <f t="shared" si="4"/>
        <v>0.33333333333333326</v>
      </c>
      <c r="I36" s="11" t="str">
        <f t="shared" ca="1" si="1"/>
        <v/>
      </c>
    </row>
    <row r="37" spans="1:9" x14ac:dyDescent="0.3">
      <c r="A37" s="7" t="str">
        <f t="shared" ca="1" si="2"/>
        <v/>
      </c>
      <c r="B37" s="3" t="str">
        <f t="shared" ca="1" si="3"/>
        <v>Mer</v>
      </c>
      <c r="C37" s="1">
        <f t="shared" ca="1" si="0"/>
        <v>43068</v>
      </c>
      <c r="D37" s="8">
        <v>0.58333333333333337</v>
      </c>
      <c r="E37" s="8">
        <v>0.66666666666666663</v>
      </c>
      <c r="F37" s="6">
        <v>0.875</v>
      </c>
      <c r="G37" s="6">
        <v>0.125</v>
      </c>
      <c r="H37" s="6">
        <f t="shared" si="4"/>
        <v>0.33333333333333326</v>
      </c>
      <c r="I37" s="11" t="str">
        <f t="shared" ca="1" si="1"/>
        <v/>
      </c>
    </row>
    <row r="38" spans="1:9" x14ac:dyDescent="0.3">
      <c r="A38" s="7" t="str">
        <f t="shared" ca="1" si="2"/>
        <v/>
      </c>
      <c r="B38" s="3" t="str">
        <f t="shared" ca="1" si="3"/>
        <v>Jeu</v>
      </c>
      <c r="C38" s="1">
        <f t="shared" ca="1" si="0"/>
        <v>43069</v>
      </c>
      <c r="D38" s="8">
        <v>0.58333333333333337</v>
      </c>
      <c r="E38" s="8">
        <v>0.66666666666666663</v>
      </c>
      <c r="F38" s="6">
        <v>0.875</v>
      </c>
      <c r="G38" s="6">
        <v>0.125</v>
      </c>
      <c r="H38" s="6">
        <f t="shared" si="4"/>
        <v>0.33333333333333326</v>
      </c>
      <c r="I38" s="11" t="str">
        <f t="shared" ca="1" si="1"/>
        <v/>
      </c>
    </row>
    <row r="39" spans="1:9" x14ac:dyDescent="0.3">
      <c r="A39" s="7" t="str">
        <f t="shared" ca="1" si="2"/>
        <v/>
      </c>
      <c r="B39" s="3" t="str">
        <f t="shared" ca="1" si="3"/>
        <v/>
      </c>
      <c r="C39" s="1" t="str">
        <f t="shared" ca="1" si="0"/>
        <v/>
      </c>
      <c r="D39" s="8">
        <v>0.58333333333333337</v>
      </c>
      <c r="E39" s="8">
        <v>0.66666666666666663</v>
      </c>
      <c r="F39" s="6">
        <v>0.875</v>
      </c>
      <c r="G39" s="6">
        <v>0.125</v>
      </c>
      <c r="H39" s="6">
        <f t="shared" si="4"/>
        <v>0.33333333333333326</v>
      </c>
      <c r="I39" s="11" t="str">
        <f t="shared" ca="1" si="1"/>
        <v/>
      </c>
    </row>
  </sheetData>
  <mergeCells count="2">
    <mergeCell ref="A1:I5"/>
    <mergeCell ref="C6:C7"/>
  </mergeCells>
  <conditionalFormatting sqref="A9:A39">
    <cfRule type="expression" dxfId="5" priority="2">
      <formula>$A9&lt;&gt;""</formula>
    </cfRule>
  </conditionalFormatting>
  <conditionalFormatting sqref="I9:I39">
    <cfRule type="expression" dxfId="4" priority="3">
      <formula>$I9&lt;&gt;""</formula>
    </cfRule>
  </conditionalFormatting>
  <conditionalFormatting sqref="A8:A39">
    <cfRule type="expression" dxfId="3" priority="1">
      <formula>$A8&lt;&gt;""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tabSelected="1" workbookViewId="0">
      <selection activeCell="L14" sqref="L14"/>
    </sheetView>
  </sheetViews>
  <sheetFormatPr baseColWidth="10" defaultRowHeight="15.6" x14ac:dyDescent="0.3"/>
  <cols>
    <col min="1" max="1" width="7.59765625" bestFit="1" customWidth="1"/>
    <col min="2" max="2" width="8.5" bestFit="1" customWidth="1"/>
    <col min="3" max="3" width="10.09765625" style="2" bestFit="1" customWidth="1"/>
    <col min="4" max="5" width="7.09765625" style="9" customWidth="1"/>
    <col min="6" max="7" width="7.09765625" customWidth="1"/>
    <col min="8" max="8" width="13" bestFit="1" customWidth="1"/>
    <col min="9" max="9" width="12.59765625" style="10" customWidth="1"/>
  </cols>
  <sheetData>
    <row r="1" spans="1:9" s="4" customFormat="1" ht="16.2" thickTop="1" x14ac:dyDescent="0.3">
      <c r="A1" s="54" t="s">
        <v>6</v>
      </c>
      <c r="B1" s="55"/>
      <c r="C1" s="55"/>
      <c r="D1" s="55"/>
      <c r="E1" s="55"/>
      <c r="F1" s="55"/>
      <c r="G1" s="55"/>
      <c r="H1" s="55"/>
      <c r="I1" s="56"/>
    </row>
    <row r="2" spans="1:9" s="4" customFormat="1" x14ac:dyDescent="0.3">
      <c r="A2" s="57"/>
      <c r="B2" s="58"/>
      <c r="C2" s="58"/>
      <c r="D2" s="58"/>
      <c r="E2" s="58"/>
      <c r="F2" s="58"/>
      <c r="G2" s="58"/>
      <c r="H2" s="58"/>
      <c r="I2" s="59"/>
    </row>
    <row r="3" spans="1:9" s="4" customFormat="1" x14ac:dyDescent="0.3">
      <c r="A3" s="57"/>
      <c r="B3" s="58"/>
      <c r="C3" s="58"/>
      <c r="D3" s="58"/>
      <c r="E3" s="58"/>
      <c r="F3" s="58"/>
      <c r="G3" s="58"/>
      <c r="H3" s="58"/>
      <c r="I3" s="59"/>
    </row>
    <row r="4" spans="1:9" s="4" customFormat="1" x14ac:dyDescent="0.3">
      <c r="A4" s="57"/>
      <c r="B4" s="58"/>
      <c r="C4" s="58"/>
      <c r="D4" s="58"/>
      <c r="E4" s="58"/>
      <c r="F4" s="58"/>
      <c r="G4" s="58"/>
      <c r="H4" s="58"/>
      <c r="I4" s="59"/>
    </row>
    <row r="5" spans="1:9" s="4" customFormat="1" ht="16.2" thickBot="1" x14ac:dyDescent="0.35">
      <c r="A5" s="60"/>
      <c r="B5" s="61"/>
      <c r="C5" s="61"/>
      <c r="D5" s="61"/>
      <c r="E5" s="61"/>
      <c r="F5" s="61"/>
      <c r="G5" s="61"/>
      <c r="H5" s="61"/>
      <c r="I5" s="62"/>
    </row>
    <row r="6" spans="1:9" s="4" customFormat="1" ht="16.2" thickTop="1" x14ac:dyDescent="0.3">
      <c r="A6" s="23"/>
      <c r="B6" s="23"/>
      <c r="C6" s="43">
        <f>Janvier!C6</f>
        <v>2017</v>
      </c>
      <c r="D6" s="24"/>
      <c r="E6" s="24"/>
      <c r="F6" s="23"/>
      <c r="G6" s="23"/>
      <c r="H6" s="19" t="s">
        <v>5</v>
      </c>
      <c r="I6" s="20">
        <f ca="1">SUM(Janvier:Décembre!I7)</f>
        <v>18.999999999999996</v>
      </c>
    </row>
    <row r="7" spans="1:9" s="4" customFormat="1" x14ac:dyDescent="0.3">
      <c r="A7" s="23"/>
      <c r="B7" s="23"/>
      <c r="C7" s="44"/>
      <c r="D7" s="24"/>
      <c r="E7" s="24"/>
      <c r="F7" s="23"/>
      <c r="G7" s="23"/>
      <c r="H7" s="12" t="s">
        <v>4</v>
      </c>
      <c r="I7" s="13">
        <f ca="1">SUM(I9:I39)</f>
        <v>10.333333333333332</v>
      </c>
    </row>
    <row r="8" spans="1:9" x14ac:dyDescent="0.3">
      <c r="A8" s="25" t="s">
        <v>1</v>
      </c>
      <c r="B8" s="26" t="s">
        <v>0</v>
      </c>
      <c r="C8" s="27" t="str">
        <f ca="1">MID(CELL("nomfichier",C8),FIND("]",CELL("nomfichier",C8))+1,20)</f>
        <v>Décembre</v>
      </c>
      <c r="D8" s="28" t="s">
        <v>2</v>
      </c>
      <c r="E8" s="28" t="s">
        <v>3</v>
      </c>
      <c r="F8" s="29" t="s">
        <v>2</v>
      </c>
      <c r="G8" s="30" t="s">
        <v>3</v>
      </c>
      <c r="H8" s="21" t="s">
        <v>7</v>
      </c>
      <c r="I8" s="22" t="s">
        <v>8</v>
      </c>
    </row>
    <row r="9" spans="1:9" x14ac:dyDescent="0.3">
      <c r="A9" s="7" t="str">
        <f ca="1">IFERROR(IF(WEEKDAY(C9,2)=1,WEEKNUM(C9,21),""),"")</f>
        <v/>
      </c>
      <c r="B9" s="3" t="str">
        <f ca="1">IFERROR(CHOOSE(WEEKDAY(C9),"Dim","Lun","Mar","Mer","Jeu","Ven","Sam"),"")</f>
        <v>Ven</v>
      </c>
      <c r="C9" s="1">
        <f t="shared" ref="C9:C39" ca="1" si="0">IF(MONTH(DATE($C$6,MONTH(1&amp;$C$8),ROW()-8))=MONTH(1&amp;$C$8),DATE($C$6,MONTH(1&amp;$C$8),ROW()-8),"")</f>
        <v>43070</v>
      </c>
      <c r="D9" s="8">
        <v>0.58333333333333337</v>
      </c>
      <c r="E9" s="8">
        <v>0.66666666666666663</v>
      </c>
      <c r="F9" s="6">
        <v>0.875</v>
      </c>
      <c r="G9" s="6">
        <v>0.125</v>
      </c>
      <c r="H9" s="6">
        <f>MOD(G9-D9,1)-MOD(F9-E9,1)</f>
        <v>0.33333333333333326</v>
      </c>
      <c r="I9" s="11" t="str">
        <f t="shared" ref="I9:I39" ca="1" si="1">IFERROR(IF(WEEKDAY($C9)=1,SUM($H3:$H9),""),"")</f>
        <v/>
      </c>
    </row>
    <row r="10" spans="1:9" x14ac:dyDescent="0.3">
      <c r="A10" s="7" t="str">
        <f t="shared" ref="A10:A39" ca="1" si="2">IFERROR(IF(WEEKDAY(C10,2)=1,WEEKNUM(C10,21),""),"")</f>
        <v/>
      </c>
      <c r="B10" s="3" t="str">
        <f t="shared" ref="B10:B39" ca="1" si="3">IFERROR(CHOOSE(WEEKDAY(C10),"Dim","Lun","Mar","Mer","Jeu","Ven","Sam"),"")</f>
        <v>Sam</v>
      </c>
      <c r="C10" s="1">
        <f t="shared" ca="1" si="0"/>
        <v>43071</v>
      </c>
      <c r="D10" s="8">
        <v>0.58333333333333337</v>
      </c>
      <c r="E10" s="8">
        <v>0.66666666666666663</v>
      </c>
      <c r="F10" s="6">
        <v>0.875</v>
      </c>
      <c r="G10" s="6">
        <v>0.125</v>
      </c>
      <c r="H10" s="6">
        <f t="shared" ref="H10:H39" si="4">MOD(G10-D10,1)-MOD(F10-E10,1)</f>
        <v>0.33333333333333326</v>
      </c>
      <c r="I10" s="11" t="str">
        <f t="shared" ca="1" si="1"/>
        <v/>
      </c>
    </row>
    <row r="11" spans="1:9" x14ac:dyDescent="0.3">
      <c r="A11" s="7" t="str">
        <f t="shared" ca="1" si="2"/>
        <v/>
      </c>
      <c r="B11" s="3" t="str">
        <f t="shared" ca="1" si="3"/>
        <v>Dim</v>
      </c>
      <c r="C11" s="1">
        <f t="shared" ca="1" si="0"/>
        <v>43072</v>
      </c>
      <c r="D11" s="8">
        <v>0.58333333333333337</v>
      </c>
      <c r="E11" s="8">
        <v>0.66666666666666663</v>
      </c>
      <c r="F11" s="6">
        <v>0.875</v>
      </c>
      <c r="G11" s="6">
        <v>0.125</v>
      </c>
      <c r="H11" s="6">
        <f t="shared" si="4"/>
        <v>0.33333333333333326</v>
      </c>
      <c r="I11" s="11">
        <f t="shared" ca="1" si="1"/>
        <v>0.99999999999999978</v>
      </c>
    </row>
    <row r="12" spans="1:9" x14ac:dyDescent="0.3">
      <c r="A12" s="7">
        <f t="shared" ca="1" si="2"/>
        <v>49</v>
      </c>
      <c r="B12" s="3" t="str">
        <f t="shared" ca="1" si="3"/>
        <v>Lun</v>
      </c>
      <c r="C12" s="1">
        <f t="shared" ca="1" si="0"/>
        <v>43073</v>
      </c>
      <c r="D12" s="8">
        <v>0.58333333333333337</v>
      </c>
      <c r="E12" s="8">
        <v>0.66666666666666663</v>
      </c>
      <c r="F12" s="6">
        <v>0.875</v>
      </c>
      <c r="G12" s="6">
        <v>0.125</v>
      </c>
      <c r="H12" s="6">
        <f t="shared" si="4"/>
        <v>0.33333333333333326</v>
      </c>
      <c r="I12" s="11" t="str">
        <f t="shared" ca="1" si="1"/>
        <v/>
      </c>
    </row>
    <row r="13" spans="1:9" x14ac:dyDescent="0.3">
      <c r="A13" s="7" t="str">
        <f t="shared" ca="1" si="2"/>
        <v/>
      </c>
      <c r="B13" s="3" t="str">
        <f t="shared" ca="1" si="3"/>
        <v>Mar</v>
      </c>
      <c r="C13" s="1">
        <f t="shared" ca="1" si="0"/>
        <v>43074</v>
      </c>
      <c r="D13" s="8">
        <v>0.58333333333333337</v>
      </c>
      <c r="E13" s="8">
        <v>0.66666666666666663</v>
      </c>
      <c r="F13" s="6">
        <v>0.875</v>
      </c>
      <c r="G13" s="6">
        <v>0.125</v>
      </c>
      <c r="H13" s="6">
        <f t="shared" si="4"/>
        <v>0.33333333333333326</v>
      </c>
      <c r="I13" s="11" t="str">
        <f t="shared" ca="1" si="1"/>
        <v/>
      </c>
    </row>
    <row r="14" spans="1:9" x14ac:dyDescent="0.3">
      <c r="A14" s="7" t="str">
        <f t="shared" ca="1" si="2"/>
        <v/>
      </c>
      <c r="B14" s="3" t="str">
        <f t="shared" ca="1" si="3"/>
        <v>Mer</v>
      </c>
      <c r="C14" s="1">
        <f t="shared" ca="1" si="0"/>
        <v>43075</v>
      </c>
      <c r="D14" s="8">
        <v>0.58333333333333337</v>
      </c>
      <c r="E14" s="8">
        <v>0.66666666666666663</v>
      </c>
      <c r="F14" s="6">
        <v>0.875</v>
      </c>
      <c r="G14" s="6">
        <v>0.125</v>
      </c>
      <c r="H14" s="6">
        <f t="shared" si="4"/>
        <v>0.33333333333333326</v>
      </c>
      <c r="I14" s="11" t="str">
        <f t="shared" ca="1" si="1"/>
        <v/>
      </c>
    </row>
    <row r="15" spans="1:9" x14ac:dyDescent="0.3">
      <c r="A15" s="7" t="str">
        <f t="shared" ca="1" si="2"/>
        <v/>
      </c>
      <c r="B15" s="3" t="str">
        <f t="shared" ca="1" si="3"/>
        <v>Jeu</v>
      </c>
      <c r="C15" s="1">
        <f t="shared" ca="1" si="0"/>
        <v>43076</v>
      </c>
      <c r="D15" s="8">
        <v>0.58333333333333337</v>
      </c>
      <c r="E15" s="8">
        <v>0.66666666666666663</v>
      </c>
      <c r="F15" s="6">
        <v>0.875</v>
      </c>
      <c r="G15" s="6">
        <v>0.125</v>
      </c>
      <c r="H15" s="6">
        <f t="shared" si="4"/>
        <v>0.33333333333333326</v>
      </c>
      <c r="I15" s="11" t="str">
        <f t="shared" ca="1" si="1"/>
        <v/>
      </c>
    </row>
    <row r="16" spans="1:9" x14ac:dyDescent="0.3">
      <c r="A16" s="7" t="str">
        <f t="shared" ca="1" si="2"/>
        <v/>
      </c>
      <c r="B16" s="3" t="str">
        <f t="shared" ca="1" si="3"/>
        <v>Ven</v>
      </c>
      <c r="C16" s="1">
        <f t="shared" ca="1" si="0"/>
        <v>43077</v>
      </c>
      <c r="D16" s="8">
        <v>0.58333333333333337</v>
      </c>
      <c r="E16" s="8">
        <v>0.66666666666666663</v>
      </c>
      <c r="F16" s="6">
        <v>0.875</v>
      </c>
      <c r="G16" s="6">
        <v>0.125</v>
      </c>
      <c r="H16" s="6">
        <f t="shared" si="4"/>
        <v>0.33333333333333326</v>
      </c>
      <c r="I16" s="11" t="str">
        <f t="shared" ca="1" si="1"/>
        <v/>
      </c>
    </row>
    <row r="17" spans="1:9" x14ac:dyDescent="0.3">
      <c r="A17" s="7" t="str">
        <f t="shared" ca="1" si="2"/>
        <v/>
      </c>
      <c r="B17" s="3" t="str">
        <f t="shared" ca="1" si="3"/>
        <v>Sam</v>
      </c>
      <c r="C17" s="1">
        <f t="shared" ca="1" si="0"/>
        <v>43078</v>
      </c>
      <c r="D17" s="8">
        <v>0.58333333333333337</v>
      </c>
      <c r="E17" s="8">
        <v>0.66666666666666663</v>
      </c>
      <c r="F17" s="6">
        <v>0.875</v>
      </c>
      <c r="G17" s="6">
        <v>0.125</v>
      </c>
      <c r="H17" s="6">
        <f t="shared" si="4"/>
        <v>0.33333333333333326</v>
      </c>
      <c r="I17" s="11" t="str">
        <f t="shared" ca="1" si="1"/>
        <v/>
      </c>
    </row>
    <row r="18" spans="1:9" x14ac:dyDescent="0.3">
      <c r="A18" s="7" t="str">
        <f t="shared" ca="1" si="2"/>
        <v/>
      </c>
      <c r="B18" s="3" t="str">
        <f t="shared" ca="1" si="3"/>
        <v>Dim</v>
      </c>
      <c r="C18" s="1">
        <f t="shared" ca="1" si="0"/>
        <v>43079</v>
      </c>
      <c r="D18" s="8">
        <v>0.58333333333333337</v>
      </c>
      <c r="E18" s="8">
        <v>0.66666666666666663</v>
      </c>
      <c r="F18" s="6">
        <v>0.875</v>
      </c>
      <c r="G18" s="6">
        <v>0.125</v>
      </c>
      <c r="H18" s="6">
        <f t="shared" si="4"/>
        <v>0.33333333333333326</v>
      </c>
      <c r="I18" s="11">
        <f t="shared" ca="1" si="1"/>
        <v>2.333333333333333</v>
      </c>
    </row>
    <row r="19" spans="1:9" x14ac:dyDescent="0.3">
      <c r="A19" s="7">
        <f t="shared" ca="1" si="2"/>
        <v>50</v>
      </c>
      <c r="B19" s="3" t="str">
        <f t="shared" ca="1" si="3"/>
        <v>Lun</v>
      </c>
      <c r="C19" s="1">
        <f t="shared" ca="1" si="0"/>
        <v>43080</v>
      </c>
      <c r="D19" s="8">
        <v>0.58333333333333337</v>
      </c>
      <c r="E19" s="8">
        <v>0.66666666666666663</v>
      </c>
      <c r="F19" s="6">
        <v>0.875</v>
      </c>
      <c r="G19" s="6">
        <v>0.125</v>
      </c>
      <c r="H19" s="6">
        <f t="shared" si="4"/>
        <v>0.33333333333333326</v>
      </c>
      <c r="I19" s="11" t="str">
        <f t="shared" ca="1" si="1"/>
        <v/>
      </c>
    </row>
    <row r="20" spans="1:9" x14ac:dyDescent="0.3">
      <c r="A20" s="7" t="str">
        <f t="shared" ca="1" si="2"/>
        <v/>
      </c>
      <c r="B20" s="3" t="str">
        <f t="shared" ca="1" si="3"/>
        <v>Mar</v>
      </c>
      <c r="C20" s="1">
        <f t="shared" ca="1" si="0"/>
        <v>43081</v>
      </c>
      <c r="D20" s="8">
        <v>0.58333333333333337</v>
      </c>
      <c r="E20" s="8">
        <v>0.66666666666666663</v>
      </c>
      <c r="F20" s="6">
        <v>0.875</v>
      </c>
      <c r="G20" s="6">
        <v>0.125</v>
      </c>
      <c r="H20" s="6">
        <f t="shared" si="4"/>
        <v>0.33333333333333326</v>
      </c>
      <c r="I20" s="11" t="str">
        <f t="shared" ca="1" si="1"/>
        <v/>
      </c>
    </row>
    <row r="21" spans="1:9" x14ac:dyDescent="0.3">
      <c r="A21" s="7" t="str">
        <f t="shared" ca="1" si="2"/>
        <v/>
      </c>
      <c r="B21" s="3" t="str">
        <f t="shared" ca="1" si="3"/>
        <v>Mer</v>
      </c>
      <c r="C21" s="1">
        <f t="shared" ca="1" si="0"/>
        <v>43082</v>
      </c>
      <c r="D21" s="8">
        <v>0.58333333333333337</v>
      </c>
      <c r="E21" s="8">
        <v>0.66666666666666663</v>
      </c>
      <c r="F21" s="6">
        <v>0.875</v>
      </c>
      <c r="G21" s="6">
        <v>0.125</v>
      </c>
      <c r="H21" s="6">
        <f t="shared" si="4"/>
        <v>0.33333333333333326</v>
      </c>
      <c r="I21" s="11" t="str">
        <f t="shared" ca="1" si="1"/>
        <v/>
      </c>
    </row>
    <row r="22" spans="1:9" x14ac:dyDescent="0.3">
      <c r="A22" s="7" t="str">
        <f t="shared" ca="1" si="2"/>
        <v/>
      </c>
      <c r="B22" s="3" t="str">
        <f t="shared" ca="1" si="3"/>
        <v>Jeu</v>
      </c>
      <c r="C22" s="1">
        <f t="shared" ca="1" si="0"/>
        <v>43083</v>
      </c>
      <c r="D22" s="8">
        <v>0.58333333333333337</v>
      </c>
      <c r="E22" s="8">
        <v>0.66666666666666663</v>
      </c>
      <c r="F22" s="6">
        <v>0.875</v>
      </c>
      <c r="G22" s="6">
        <v>0.125</v>
      </c>
      <c r="H22" s="6">
        <f t="shared" si="4"/>
        <v>0.33333333333333326</v>
      </c>
      <c r="I22" s="11" t="str">
        <f t="shared" ca="1" si="1"/>
        <v/>
      </c>
    </row>
    <row r="23" spans="1:9" x14ac:dyDescent="0.3">
      <c r="A23" s="7" t="str">
        <f t="shared" ca="1" si="2"/>
        <v/>
      </c>
      <c r="B23" s="3" t="str">
        <f t="shared" ca="1" si="3"/>
        <v>Ven</v>
      </c>
      <c r="C23" s="1">
        <f t="shared" ca="1" si="0"/>
        <v>43084</v>
      </c>
      <c r="D23" s="8">
        <v>0.58333333333333337</v>
      </c>
      <c r="E23" s="8">
        <v>0.66666666666666663</v>
      </c>
      <c r="F23" s="6">
        <v>0.875</v>
      </c>
      <c r="G23" s="6">
        <v>0.125</v>
      </c>
      <c r="H23" s="6">
        <f t="shared" si="4"/>
        <v>0.33333333333333326</v>
      </c>
      <c r="I23" s="11" t="str">
        <f t="shared" ca="1" si="1"/>
        <v/>
      </c>
    </row>
    <row r="24" spans="1:9" x14ac:dyDescent="0.3">
      <c r="A24" s="7" t="str">
        <f t="shared" ca="1" si="2"/>
        <v/>
      </c>
      <c r="B24" s="3" t="str">
        <f t="shared" ca="1" si="3"/>
        <v>Sam</v>
      </c>
      <c r="C24" s="1">
        <f t="shared" ca="1" si="0"/>
        <v>43085</v>
      </c>
      <c r="D24" s="8">
        <v>0.58333333333333337</v>
      </c>
      <c r="E24" s="8">
        <v>0.66666666666666663</v>
      </c>
      <c r="F24" s="6">
        <v>0.875</v>
      </c>
      <c r="G24" s="6">
        <v>0.125</v>
      </c>
      <c r="H24" s="6">
        <f t="shared" si="4"/>
        <v>0.33333333333333326</v>
      </c>
      <c r="I24" s="11" t="str">
        <f t="shared" ca="1" si="1"/>
        <v/>
      </c>
    </row>
    <row r="25" spans="1:9" x14ac:dyDescent="0.3">
      <c r="A25" s="7" t="str">
        <f t="shared" ca="1" si="2"/>
        <v/>
      </c>
      <c r="B25" s="3" t="str">
        <f t="shared" ca="1" si="3"/>
        <v>Dim</v>
      </c>
      <c r="C25" s="1">
        <f t="shared" ca="1" si="0"/>
        <v>43086</v>
      </c>
      <c r="D25" s="8">
        <v>0.58333333333333337</v>
      </c>
      <c r="E25" s="8">
        <v>0.66666666666666663</v>
      </c>
      <c r="F25" s="6">
        <v>0.875</v>
      </c>
      <c r="G25" s="6">
        <v>0.125</v>
      </c>
      <c r="H25" s="6">
        <f t="shared" si="4"/>
        <v>0.33333333333333326</v>
      </c>
      <c r="I25" s="11">
        <f t="shared" ca="1" si="1"/>
        <v>2.333333333333333</v>
      </c>
    </row>
    <row r="26" spans="1:9" x14ac:dyDescent="0.3">
      <c r="A26" s="7">
        <f t="shared" ca="1" si="2"/>
        <v>51</v>
      </c>
      <c r="B26" s="3" t="str">
        <f t="shared" ca="1" si="3"/>
        <v>Lun</v>
      </c>
      <c r="C26" s="1">
        <f t="shared" ca="1" si="0"/>
        <v>43087</v>
      </c>
      <c r="D26" s="8">
        <v>0.58333333333333337</v>
      </c>
      <c r="E26" s="8">
        <v>0.66666666666666663</v>
      </c>
      <c r="F26" s="6">
        <v>0.875</v>
      </c>
      <c r="G26" s="6">
        <v>0.125</v>
      </c>
      <c r="H26" s="6">
        <f t="shared" si="4"/>
        <v>0.33333333333333326</v>
      </c>
      <c r="I26" s="11" t="str">
        <f t="shared" ca="1" si="1"/>
        <v/>
      </c>
    </row>
    <row r="27" spans="1:9" x14ac:dyDescent="0.3">
      <c r="A27" s="7" t="str">
        <f t="shared" ca="1" si="2"/>
        <v/>
      </c>
      <c r="B27" s="3" t="str">
        <f t="shared" ca="1" si="3"/>
        <v>Mar</v>
      </c>
      <c r="C27" s="1">
        <f t="shared" ca="1" si="0"/>
        <v>43088</v>
      </c>
      <c r="D27" s="8">
        <v>0.58333333333333337</v>
      </c>
      <c r="E27" s="8">
        <v>0.66666666666666663</v>
      </c>
      <c r="F27" s="6">
        <v>0.875</v>
      </c>
      <c r="G27" s="6">
        <v>0.125</v>
      </c>
      <c r="H27" s="6">
        <f t="shared" si="4"/>
        <v>0.33333333333333326</v>
      </c>
      <c r="I27" s="11" t="str">
        <f t="shared" ca="1" si="1"/>
        <v/>
      </c>
    </row>
    <row r="28" spans="1:9" x14ac:dyDescent="0.3">
      <c r="A28" s="7" t="str">
        <f t="shared" ca="1" si="2"/>
        <v/>
      </c>
      <c r="B28" s="3" t="str">
        <f t="shared" ca="1" si="3"/>
        <v>Mer</v>
      </c>
      <c r="C28" s="1">
        <f t="shared" ca="1" si="0"/>
        <v>43089</v>
      </c>
      <c r="D28" s="8">
        <v>0.58333333333333337</v>
      </c>
      <c r="E28" s="8">
        <v>0.66666666666666663</v>
      </c>
      <c r="F28" s="6">
        <v>0.875</v>
      </c>
      <c r="G28" s="6">
        <v>0.125</v>
      </c>
      <c r="H28" s="6">
        <f t="shared" si="4"/>
        <v>0.33333333333333326</v>
      </c>
      <c r="I28" s="11" t="str">
        <f t="shared" ca="1" si="1"/>
        <v/>
      </c>
    </row>
    <row r="29" spans="1:9" x14ac:dyDescent="0.3">
      <c r="A29" s="7" t="str">
        <f t="shared" ca="1" si="2"/>
        <v/>
      </c>
      <c r="B29" s="3" t="str">
        <f t="shared" ca="1" si="3"/>
        <v>Jeu</v>
      </c>
      <c r="C29" s="1">
        <f t="shared" ca="1" si="0"/>
        <v>43090</v>
      </c>
      <c r="D29" s="8">
        <v>0.58333333333333337</v>
      </c>
      <c r="E29" s="8">
        <v>0.66666666666666663</v>
      </c>
      <c r="F29" s="6">
        <v>0.875</v>
      </c>
      <c r="G29" s="6">
        <v>0.125</v>
      </c>
      <c r="H29" s="6">
        <f t="shared" si="4"/>
        <v>0.33333333333333326</v>
      </c>
      <c r="I29" s="11" t="str">
        <f t="shared" ca="1" si="1"/>
        <v/>
      </c>
    </row>
    <row r="30" spans="1:9" x14ac:dyDescent="0.3">
      <c r="A30" s="7" t="str">
        <f t="shared" ca="1" si="2"/>
        <v/>
      </c>
      <c r="B30" s="3" t="str">
        <f t="shared" ca="1" si="3"/>
        <v>Ven</v>
      </c>
      <c r="C30" s="1">
        <f t="shared" ca="1" si="0"/>
        <v>43091</v>
      </c>
      <c r="D30" s="8">
        <v>0.58333333333333337</v>
      </c>
      <c r="E30" s="8">
        <v>0.66666666666666663</v>
      </c>
      <c r="F30" s="6">
        <v>0.875</v>
      </c>
      <c r="G30" s="6">
        <v>0.125</v>
      </c>
      <c r="H30" s="6">
        <f t="shared" si="4"/>
        <v>0.33333333333333326</v>
      </c>
      <c r="I30" s="11" t="str">
        <f t="shared" ca="1" si="1"/>
        <v/>
      </c>
    </row>
    <row r="31" spans="1:9" x14ac:dyDescent="0.3">
      <c r="A31" s="7" t="str">
        <f t="shared" ca="1" si="2"/>
        <v/>
      </c>
      <c r="B31" s="3" t="str">
        <f t="shared" ca="1" si="3"/>
        <v>Sam</v>
      </c>
      <c r="C31" s="1">
        <f t="shared" ca="1" si="0"/>
        <v>43092</v>
      </c>
      <c r="D31" s="8">
        <v>0.58333333333333337</v>
      </c>
      <c r="E31" s="8">
        <v>0.66666666666666663</v>
      </c>
      <c r="F31" s="6">
        <v>0.875</v>
      </c>
      <c r="G31" s="6">
        <v>0.125</v>
      </c>
      <c r="H31" s="6">
        <f t="shared" si="4"/>
        <v>0.33333333333333326</v>
      </c>
      <c r="I31" s="11" t="str">
        <f t="shared" ca="1" si="1"/>
        <v/>
      </c>
    </row>
    <row r="32" spans="1:9" x14ac:dyDescent="0.3">
      <c r="A32" s="7" t="str">
        <f t="shared" ca="1" si="2"/>
        <v/>
      </c>
      <c r="B32" s="3" t="str">
        <f t="shared" ca="1" si="3"/>
        <v>Dim</v>
      </c>
      <c r="C32" s="1">
        <f t="shared" ca="1" si="0"/>
        <v>43093</v>
      </c>
      <c r="D32" s="8">
        <v>0.58333333333333337</v>
      </c>
      <c r="E32" s="8">
        <v>0.66666666666666663</v>
      </c>
      <c r="F32" s="6">
        <v>0.875</v>
      </c>
      <c r="G32" s="6">
        <v>0.125</v>
      </c>
      <c r="H32" s="6">
        <f t="shared" si="4"/>
        <v>0.33333333333333326</v>
      </c>
      <c r="I32" s="11">
        <f t="shared" ca="1" si="1"/>
        <v>2.333333333333333</v>
      </c>
    </row>
    <row r="33" spans="1:9" x14ac:dyDescent="0.3">
      <c r="A33" s="7">
        <f t="shared" ca="1" si="2"/>
        <v>52</v>
      </c>
      <c r="B33" s="3" t="str">
        <f t="shared" ca="1" si="3"/>
        <v>Lun</v>
      </c>
      <c r="C33" s="1">
        <f t="shared" ca="1" si="0"/>
        <v>43094</v>
      </c>
      <c r="D33" s="8">
        <v>0.58333333333333337</v>
      </c>
      <c r="E33" s="8">
        <v>0.66666666666666663</v>
      </c>
      <c r="F33" s="6">
        <v>0.875</v>
      </c>
      <c r="G33" s="6">
        <v>0.125</v>
      </c>
      <c r="H33" s="6">
        <f t="shared" si="4"/>
        <v>0.33333333333333326</v>
      </c>
      <c r="I33" s="11" t="str">
        <f t="shared" ca="1" si="1"/>
        <v/>
      </c>
    </row>
    <row r="34" spans="1:9" x14ac:dyDescent="0.3">
      <c r="A34" s="7" t="str">
        <f t="shared" ca="1" si="2"/>
        <v/>
      </c>
      <c r="B34" s="3" t="str">
        <f t="shared" ca="1" si="3"/>
        <v>Mar</v>
      </c>
      <c r="C34" s="1">
        <f t="shared" ca="1" si="0"/>
        <v>43095</v>
      </c>
      <c r="D34" s="8">
        <v>0.58333333333333337</v>
      </c>
      <c r="E34" s="8">
        <v>0.66666666666666663</v>
      </c>
      <c r="F34" s="6">
        <v>0.875</v>
      </c>
      <c r="G34" s="6">
        <v>0.125</v>
      </c>
      <c r="H34" s="6">
        <f t="shared" si="4"/>
        <v>0.33333333333333326</v>
      </c>
      <c r="I34" s="11" t="str">
        <f t="shared" ca="1" si="1"/>
        <v/>
      </c>
    </row>
    <row r="35" spans="1:9" x14ac:dyDescent="0.3">
      <c r="A35" s="7" t="str">
        <f t="shared" ca="1" si="2"/>
        <v/>
      </c>
      <c r="B35" s="3" t="str">
        <f t="shared" ca="1" si="3"/>
        <v>Mer</v>
      </c>
      <c r="C35" s="1">
        <f t="shared" ca="1" si="0"/>
        <v>43096</v>
      </c>
      <c r="D35" s="8">
        <v>0.58333333333333337</v>
      </c>
      <c r="E35" s="8">
        <v>0.66666666666666663</v>
      </c>
      <c r="F35" s="6">
        <v>0.875</v>
      </c>
      <c r="G35" s="6">
        <v>0.125</v>
      </c>
      <c r="H35" s="6">
        <f t="shared" si="4"/>
        <v>0.33333333333333326</v>
      </c>
      <c r="I35" s="11" t="str">
        <f t="shared" ca="1" si="1"/>
        <v/>
      </c>
    </row>
    <row r="36" spans="1:9" x14ac:dyDescent="0.3">
      <c r="A36" s="7" t="str">
        <f t="shared" ca="1" si="2"/>
        <v/>
      </c>
      <c r="B36" s="3" t="str">
        <f t="shared" ca="1" si="3"/>
        <v>Jeu</v>
      </c>
      <c r="C36" s="1">
        <f t="shared" ca="1" si="0"/>
        <v>43097</v>
      </c>
      <c r="D36" s="8">
        <v>0.58333333333333337</v>
      </c>
      <c r="E36" s="8">
        <v>0.66666666666666663</v>
      </c>
      <c r="F36" s="6">
        <v>0.875</v>
      </c>
      <c r="G36" s="6">
        <v>0.125</v>
      </c>
      <c r="H36" s="6">
        <f t="shared" si="4"/>
        <v>0.33333333333333326</v>
      </c>
      <c r="I36" s="11" t="str">
        <f t="shared" ca="1" si="1"/>
        <v/>
      </c>
    </row>
    <row r="37" spans="1:9" x14ac:dyDescent="0.3">
      <c r="A37" s="7" t="str">
        <f t="shared" ca="1" si="2"/>
        <v/>
      </c>
      <c r="B37" s="3" t="str">
        <f t="shared" ca="1" si="3"/>
        <v>Ven</v>
      </c>
      <c r="C37" s="1">
        <f t="shared" ca="1" si="0"/>
        <v>43098</v>
      </c>
      <c r="D37" s="8">
        <v>0.58333333333333337</v>
      </c>
      <c r="E37" s="8">
        <v>0.66666666666666663</v>
      </c>
      <c r="F37" s="6">
        <v>0.875</v>
      </c>
      <c r="G37" s="6">
        <v>0.125</v>
      </c>
      <c r="H37" s="6">
        <f t="shared" si="4"/>
        <v>0.33333333333333326</v>
      </c>
      <c r="I37" s="11" t="str">
        <f t="shared" ca="1" si="1"/>
        <v/>
      </c>
    </row>
    <row r="38" spans="1:9" x14ac:dyDescent="0.3">
      <c r="A38" s="7" t="str">
        <f t="shared" ca="1" si="2"/>
        <v/>
      </c>
      <c r="B38" s="3" t="str">
        <f t="shared" ca="1" si="3"/>
        <v>Sam</v>
      </c>
      <c r="C38" s="1">
        <f t="shared" ca="1" si="0"/>
        <v>43099</v>
      </c>
      <c r="D38" s="8">
        <v>0.58333333333333337</v>
      </c>
      <c r="E38" s="8">
        <v>0.66666666666666663</v>
      </c>
      <c r="F38" s="6">
        <v>0.875</v>
      </c>
      <c r="G38" s="6">
        <v>0.125</v>
      </c>
      <c r="H38" s="6">
        <f t="shared" si="4"/>
        <v>0.33333333333333326</v>
      </c>
      <c r="I38" s="11" t="str">
        <f t="shared" ca="1" si="1"/>
        <v/>
      </c>
    </row>
    <row r="39" spans="1:9" x14ac:dyDescent="0.3">
      <c r="A39" s="7" t="str">
        <f t="shared" ca="1" si="2"/>
        <v/>
      </c>
      <c r="B39" s="3" t="str">
        <f t="shared" ca="1" si="3"/>
        <v>Dim</v>
      </c>
      <c r="C39" s="1">
        <f t="shared" ca="1" si="0"/>
        <v>43100</v>
      </c>
      <c r="D39" s="8">
        <v>0.58333333333333337</v>
      </c>
      <c r="E39" s="8">
        <v>0.66666666666666663</v>
      </c>
      <c r="F39" s="6">
        <v>0.875</v>
      </c>
      <c r="G39" s="6">
        <v>0.125</v>
      </c>
      <c r="H39" s="6">
        <f t="shared" si="4"/>
        <v>0.33333333333333326</v>
      </c>
      <c r="I39" s="11">
        <f t="shared" ca="1" si="1"/>
        <v>2.333333333333333</v>
      </c>
    </row>
  </sheetData>
  <mergeCells count="2">
    <mergeCell ref="A1:I5"/>
    <mergeCell ref="C6:C7"/>
  </mergeCells>
  <conditionalFormatting sqref="A9:A39">
    <cfRule type="expression" dxfId="2" priority="2">
      <formula>$A9&lt;&gt;""</formula>
    </cfRule>
  </conditionalFormatting>
  <conditionalFormatting sqref="I9:I39">
    <cfRule type="expression" dxfId="1" priority="3">
      <formula>$I9&lt;&gt;""</formula>
    </cfRule>
  </conditionalFormatting>
  <conditionalFormatting sqref="A8:A39">
    <cfRule type="expression" dxfId="0" priority="1">
      <formula>$A8&lt;&gt;""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2017-11-11T07:21:16Z</dcterms:created>
  <dcterms:modified xsi:type="dcterms:W3CDTF">2017-11-11T10:12:55Z</dcterms:modified>
</cp:coreProperties>
</file>