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8688" windowHeight="5640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D4" i="1"/>
  <c r="E4" i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AF4" i="1"/>
  <c r="C5" i="1"/>
  <c r="D5" i="1"/>
  <c r="E5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C6" i="1"/>
  <c r="D6" i="1"/>
  <c r="E6" i="1"/>
  <c r="F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B6" i="1"/>
  <c r="B5" i="1"/>
  <c r="B4" i="1"/>
  <c r="C7" i="1" l="1"/>
  <c r="D7" i="1"/>
  <c r="E7" i="1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B7" i="1"/>
  <c r="AG9" i="1" l="1"/>
  <c r="AJ9" i="1" s="1"/>
  <c r="AH9" i="1"/>
  <c r="AI9" i="1"/>
  <c r="AG10" i="1"/>
  <c r="AJ10" i="1" s="1"/>
  <c r="AH10" i="1"/>
  <c r="AI10" i="1"/>
  <c r="AG11" i="1"/>
  <c r="AH11" i="1"/>
  <c r="AI11" i="1"/>
  <c r="AG12" i="1"/>
  <c r="AJ12" i="1" s="1"/>
  <c r="AH12" i="1"/>
  <c r="AI12" i="1"/>
  <c r="AG13" i="1"/>
  <c r="AH13" i="1"/>
  <c r="AI13" i="1"/>
  <c r="AG14" i="1"/>
  <c r="AH14" i="1"/>
  <c r="AI14" i="1"/>
  <c r="AG15" i="1"/>
  <c r="AJ15" i="1" s="1"/>
  <c r="AH15" i="1"/>
  <c r="AI15" i="1"/>
  <c r="AG16" i="1"/>
  <c r="AH16" i="1"/>
  <c r="AI16" i="1"/>
  <c r="AG17" i="1"/>
  <c r="AJ17" i="1" s="1"/>
  <c r="AH17" i="1"/>
  <c r="AI17" i="1"/>
  <c r="AG18" i="1"/>
  <c r="AH18" i="1"/>
  <c r="AI18" i="1"/>
  <c r="AG19" i="1"/>
  <c r="AH19" i="1"/>
  <c r="AI19" i="1"/>
  <c r="AG20" i="1"/>
  <c r="AJ20" i="1" s="1"/>
  <c r="AH20" i="1"/>
  <c r="AI20" i="1"/>
  <c r="AG21" i="1"/>
  <c r="AJ21" i="1" s="1"/>
  <c r="AH21" i="1"/>
  <c r="AI21" i="1"/>
  <c r="AG22" i="1"/>
  <c r="AH22" i="1"/>
  <c r="AI22" i="1"/>
  <c r="AG23" i="1"/>
  <c r="AH23" i="1"/>
  <c r="AI23" i="1"/>
  <c r="AG24" i="1"/>
  <c r="AJ24" i="1" s="1"/>
  <c r="AH24" i="1"/>
  <c r="AI24" i="1"/>
  <c r="AG25" i="1"/>
  <c r="AJ25" i="1" s="1"/>
  <c r="AH25" i="1"/>
  <c r="AI25" i="1"/>
  <c r="AG26" i="1"/>
  <c r="AJ26" i="1" s="1"/>
  <c r="AH26" i="1"/>
  <c r="AI26" i="1"/>
  <c r="AG27" i="1"/>
  <c r="AJ27" i="1" s="1"/>
  <c r="AH27" i="1"/>
  <c r="AI27" i="1"/>
  <c r="AG28" i="1"/>
  <c r="AH28" i="1"/>
  <c r="AI28" i="1"/>
  <c r="AG29" i="1"/>
  <c r="AJ29" i="1" s="1"/>
  <c r="AH29" i="1"/>
  <c r="AI29" i="1"/>
  <c r="AG30" i="1"/>
  <c r="AH30" i="1"/>
  <c r="AI30" i="1"/>
  <c r="AG31" i="1"/>
  <c r="AH31" i="1"/>
  <c r="AI31" i="1"/>
  <c r="AG32" i="1"/>
  <c r="AJ32" i="1" s="1"/>
  <c r="AH32" i="1"/>
  <c r="AI32" i="1"/>
  <c r="AG33" i="1"/>
  <c r="AJ33" i="1" s="1"/>
  <c r="AH33" i="1"/>
  <c r="AI33" i="1"/>
  <c r="AG34" i="1"/>
  <c r="AJ34" i="1" s="1"/>
  <c r="AH34" i="1"/>
  <c r="AI34" i="1"/>
  <c r="AI8" i="1"/>
  <c r="AG8" i="1"/>
  <c r="AH8" i="1"/>
  <c r="AJ31" i="1" l="1"/>
  <c r="AJ30" i="1"/>
  <c r="AJ28" i="1"/>
  <c r="AJ22" i="1"/>
  <c r="AJ19" i="1"/>
  <c r="AJ13" i="1"/>
  <c r="AJ8" i="1"/>
  <c r="AJ16" i="1"/>
  <c r="AJ18" i="1"/>
  <c r="AJ23" i="1"/>
  <c r="AJ14" i="1"/>
  <c r="AJ11" i="1"/>
</calcChain>
</file>

<file path=xl/sharedStrings.xml><?xml version="1.0" encoding="utf-8"?>
<sst xmlns="http://schemas.openxmlformats.org/spreadsheetml/2006/main" count="193" uniqueCount="78">
  <si>
    <t>ACTION France</t>
  </si>
  <si>
    <t>ASPP RESTAURANT</t>
  </si>
  <si>
    <t>CLUB MED</t>
  </si>
  <si>
    <t>CONFIG</t>
  </si>
  <si>
    <t>CREDIT DU NORD</t>
  </si>
  <si>
    <t>DALKIA</t>
  </si>
  <si>
    <t>ENSA PARIS LA VILETTE</t>
  </si>
  <si>
    <t>EURO CARGO AIL</t>
  </si>
  <si>
    <t>FOCUS HOME INTERACTIVE</t>
  </si>
  <si>
    <t xml:space="preserve">GRAND PARIS AMENAGEMENT </t>
  </si>
  <si>
    <t>HEMISPHERE</t>
  </si>
  <si>
    <t>I3F</t>
  </si>
  <si>
    <t>ICADE</t>
  </si>
  <si>
    <t>LA POSTE</t>
  </si>
  <si>
    <t>MACIF</t>
  </si>
  <si>
    <t>MAIF</t>
  </si>
  <si>
    <t>OGF</t>
  </si>
  <si>
    <t>PARIS REGION ENTREPRISE</t>
  </si>
  <si>
    <t>PIERRE&amp; VACANCES</t>
  </si>
  <si>
    <t>PLATE FORME</t>
  </si>
  <si>
    <t>PROPERTYS</t>
  </si>
  <si>
    <t>REGUS</t>
  </si>
  <si>
    <t>SAMSIC</t>
  </si>
  <si>
    <t>SPIE BATIGNOL</t>
  </si>
  <si>
    <t>SURETIS</t>
  </si>
  <si>
    <t>UBER France</t>
  </si>
  <si>
    <t>URSSAF</t>
  </si>
  <si>
    <t>MODIFICATION</t>
  </si>
  <si>
    <t>CRREATION</t>
  </si>
  <si>
    <t>SUPPRESSION</t>
  </si>
  <si>
    <t>J</t>
  </si>
  <si>
    <t>V</t>
  </si>
  <si>
    <t>S</t>
  </si>
  <si>
    <t>D</t>
  </si>
  <si>
    <t>L</t>
  </si>
  <si>
    <t>Ma</t>
  </si>
  <si>
    <t>Me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</si>
  <si>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</si>
  <si>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</si>
  <si>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</si>
  <si>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</si>
  <si>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</si>
  <si>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</si>
  <si>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</si>
  <si>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</si>
  <si>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</si>
  <si>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</si>
  <si>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</si>
  <si>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</si>
  <si>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</si>
  <si>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</si>
  <si>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</si>
  <si>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</si>
  <si>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</si>
  <si>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</si>
  <si>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</si>
  <si>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</si>
  <si>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</si>
  <si>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</si>
  <si>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</si>
  <si>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</si>
  <si>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</si>
  <si>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</si>
  <si>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</si>
  <si>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</si>
  <si>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</si>
  <si>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</si>
  <si>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</si>
  <si>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M</t>
  </si>
  <si>
    <t>C</t>
  </si>
  <si>
    <t>TOTAL</t>
  </si>
  <si>
    <t xml:space="preserve">M </t>
  </si>
  <si>
    <t>M C S</t>
  </si>
  <si>
    <t>TOTAUX</t>
  </si>
  <si>
    <t>TOTAUX / Jour  ►</t>
  </si>
  <si>
    <t>TOTAUX / Jour M  ►</t>
  </si>
  <si>
    <t>TOTAUX / Jour C  ►</t>
  </si>
  <si>
    <t>TOTAUX / Jour S  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</si>
</sst>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7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49" fontId="1" fillId="3" borderId="1" xfId="0" applyNumberFormat="1" applyFont="1" applyFill="1" applyBorder="1"/>
    <xf numFmtId="0" fontId="0" fillId="0" borderId="1" xfId="0" applyBorder="1" applyAlignment="1">
      <alignment horizontal="center"/>
    </xf>
    <xf numFmtId="49" fontId="1" fillId="2" borderId="1" xfId="0" applyNumberFormat="1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49" fontId="1" fillId="0" borderId="0" xfId="0" applyNumberFormat="1" applyFont="1" applyFill="1" applyBorder="1" applyAlignment="1">
      <alignment horizontal="center"/>
    </xf>
    <xf numFmtId="49" fontId="1" fillId="0" borderId="0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J42"/>
  <sheetViews>
    <sheetView tabSelected="1" zoomScale="86" zoomScaleNormal="144" workbookViewId="0">
      <selection activeCell="B7" sqref="B7"/>
    </sheetView>
  </sheetViews>
  <sheetFormatPr baseColWidth="10" defaultRowHeight="14.4" x14ac:dyDescent="0.3"/>
  <cols>
    <col min="1" max="1" width="27.5546875" bestFit="1" customWidth="1"/>
    <col min="2" max="32" width="4.44140625" customWidth="1"/>
    <col min="33" max="36" width="8.44140625" customWidth="1"/>
  </cols>
  <sheetData>
    <row r="2" spans="1:36" s="1" customFormat="1" x14ac:dyDescent="0.3">
      <c r="B2" s="1" t="s">
        <v>37</v>
      </c>
      <c r="C2" s="1" t="s">
        <v>38</v>
      </c>
      <c r="D2" s="1" t="s">
        <v>39</v>
      </c>
      <c r="E2" s="1" t="s">
        <v>40</v>
      </c>
      <c r="F2" s="1" t="s">
        <v>41</v>
      </c>
      <c r="G2" s="1" t="s">
        <v>42</v>
      </c>
      <c r="H2" s="1" t="s">
        <v>43</v>
      </c>
      <c r="I2" s="1" t="s">
        <v>44</v>
      </c>
      <c r="J2" s="1" t="s">
        <v>45</v>
      </c>
      <c r="K2" s="1" t="s">
        <v>46</v>
      </c>
      <c r="L2" s="1" t="s">
        <v>47</v>
      </c>
      <c r="M2" s="1" t="s">
        <v>48</v>
      </c>
      <c r="N2" s="1" t="s">
        <v>49</v>
      </c>
      <c r="O2" s="1" t="s">
        <v>50</v>
      </c>
      <c r="P2" s="1" t="s">
        <v>51</v>
      </c>
      <c r="Q2" s="1" t="s">
        <v>52</v>
      </c>
      <c r="R2" s="1" t="s">
        <v>53</v>
      </c>
      <c r="S2" s="1" t="s">
        <v>54</v>
      </c>
      <c r="T2" s="1" t="s">
        <v>55</v>
      </c>
      <c r="U2" s="1" t="s">
        <v>56</v>
      </c>
      <c r="V2" s="1" t="s">
        <v>57</v>
      </c>
      <c r="W2" s="1" t="s">
        <v>58</v>
      </c>
      <c r="X2" s="1" t="s">
        <v>59</v>
      </c>
      <c r="Y2" s="1" t="s">
        <v>60</v>
      </c>
      <c r="Z2" s="1" t="s">
        <v>61</v>
      </c>
      <c r="AA2" s="1" t="s">
        <v>62</v>
      </c>
      <c r="AB2" s="1" t="s">
        <v>63</v>
      </c>
      <c r="AC2" s="1" t="s">
        <v>64</v>
      </c>
      <c r="AD2" s="1" t="s">
        <v>65</v>
      </c>
      <c r="AE2" s="1" t="s">
        <v>66</v>
      </c>
      <c r="AF2" s="1" t="s">
        <v>67</v>
      </c>
    </row>
    <row r="3" spans="1:36" x14ac:dyDescent="0.3">
      <c r="B3" t="s">
        <v>30</v>
      </c>
      <c r="C3" t="s">
        <v>31</v>
      </c>
      <c r="D3" t="s">
        <v>32</v>
      </c>
      <c r="E3" t="s">
        <v>33</v>
      </c>
      <c r="F3" t="s">
        <v>34</v>
      </c>
      <c r="G3" t="s">
        <v>35</v>
      </c>
      <c r="H3" t="s">
        <v>36</v>
      </c>
      <c r="I3" t="s">
        <v>30</v>
      </c>
      <c r="J3" t="s">
        <v>31</v>
      </c>
      <c r="K3" t="s">
        <v>32</v>
      </c>
      <c r="L3" t="s">
        <v>33</v>
      </c>
      <c r="M3" t="s">
        <v>34</v>
      </c>
      <c r="N3" t="s">
        <v>35</v>
      </c>
      <c r="O3" t="s">
        <v>36</v>
      </c>
      <c r="P3" t="s">
        <v>30</v>
      </c>
      <c r="Q3" t="s">
        <v>31</v>
      </c>
      <c r="R3" t="s">
        <v>32</v>
      </c>
      <c r="S3" t="s">
        <v>33</v>
      </c>
      <c r="T3" t="s">
        <v>34</v>
      </c>
      <c r="U3" t="s">
        <v>35</v>
      </c>
      <c r="V3" t="s">
        <v>36</v>
      </c>
      <c r="W3" t="s">
        <v>30</v>
      </c>
      <c r="X3" t="s">
        <v>31</v>
      </c>
      <c r="Y3" t="s">
        <v>32</v>
      </c>
      <c r="Z3" t="s">
        <v>33</v>
      </c>
      <c r="AA3" t="s">
        <v>34</v>
      </c>
      <c r="AB3" t="s">
        <v>35</v>
      </c>
      <c r="AC3" t="s">
        <v>36</v>
      </c>
      <c r="AD3" t="s">
        <v>30</v>
      </c>
      <c r="AE3" t="s">
        <v>31</v>
      </c>
      <c r="AF3" t="s">
        <v>32</v>
      </c>
    </row>
    <row r="4" spans="1:36" x14ac:dyDescent="0.3">
      <c r="A4" s="7" t="s">
        <v>75</v>
      </c>
      <c r="B4" s="7">
        <f>COUNTIF(B$8:B$34,$AG$7)</f>
        <v>2</v>
      </c>
      <c r="C4" s="7">
        <f t="shared" ref="C4:AF4" si="0">COUNTIF(C$8:C$34,$AG$7)</f>
        <v>0</v>
      </c>
      <c r="D4" s="7">
        <f t="shared" si="0"/>
        <v>0</v>
      </c>
      <c r="E4" s="7">
        <f t="shared" si="0"/>
        <v>1</v>
      </c>
      <c r="F4" s="7">
        <f t="shared" si="0"/>
        <v>0</v>
      </c>
      <c r="G4" s="7">
        <f t="shared" si="0"/>
        <v>0</v>
      </c>
      <c r="H4" s="7">
        <f t="shared" si="0"/>
        <v>0</v>
      </c>
      <c r="I4" s="7">
        <f t="shared" si="0"/>
        <v>4</v>
      </c>
      <c r="J4" s="7">
        <f t="shared" si="0"/>
        <v>0</v>
      </c>
      <c r="K4" s="7">
        <f t="shared" si="0"/>
        <v>0</v>
      </c>
      <c r="L4" s="7">
        <f t="shared" si="0"/>
        <v>0</v>
      </c>
      <c r="M4" s="7">
        <f t="shared" si="0"/>
        <v>0</v>
      </c>
      <c r="N4" s="7">
        <f t="shared" si="0"/>
        <v>0</v>
      </c>
      <c r="O4" s="7">
        <f t="shared" si="0"/>
        <v>0</v>
      </c>
      <c r="P4" s="7">
        <f t="shared" si="0"/>
        <v>0</v>
      </c>
      <c r="Q4" s="7">
        <f t="shared" si="0"/>
        <v>0</v>
      </c>
      <c r="R4" s="7">
        <f t="shared" si="0"/>
        <v>0</v>
      </c>
      <c r="S4" s="7">
        <f t="shared" si="0"/>
        <v>0</v>
      </c>
      <c r="T4" s="7">
        <f t="shared" si="0"/>
        <v>0</v>
      </c>
      <c r="U4" s="7">
        <f t="shared" si="0"/>
        <v>0</v>
      </c>
      <c r="V4" s="7">
        <f t="shared" si="0"/>
        <v>0</v>
      </c>
      <c r="W4" s="7">
        <f t="shared" si="0"/>
        <v>0</v>
      </c>
      <c r="X4" s="7">
        <f t="shared" si="0"/>
        <v>0</v>
      </c>
      <c r="Y4" s="7">
        <f t="shared" si="0"/>
        <v>1</v>
      </c>
      <c r="Z4" s="7">
        <f t="shared" si="0"/>
        <v>0</v>
      </c>
      <c r="AA4" s="7">
        <f t="shared" si="0"/>
        <v>0</v>
      </c>
      <c r="AB4" s="7">
        <f t="shared" si="0"/>
        <v>0</v>
      </c>
      <c r="AC4" s="7">
        <f t="shared" si="0"/>
        <v>0</v>
      </c>
      <c r="AD4" s="7">
        <f t="shared" si="0"/>
        <v>0</v>
      </c>
      <c r="AE4" s="7">
        <f t="shared" si="0"/>
        <v>0</v>
      </c>
      <c r="AF4" s="8">
        <f t="shared" si="0"/>
        <v>0</v>
      </c>
      <c r="AG4" s="9"/>
      <c r="AH4" s="9"/>
      <c r="AI4" s="9"/>
      <c r="AJ4" s="10"/>
    </row>
    <row r="5" spans="1:36" x14ac:dyDescent="0.3">
      <c r="A5" s="7" t="s">
        <v>76</v>
      </c>
      <c r="B5" s="7">
        <f>COUNTIF(B$8:B$34,$AH$7)</f>
        <v>5</v>
      </c>
      <c r="C5" s="7">
        <f t="shared" ref="C5:AF5" si="1">COUNTIF(C$8:C$34,$AH$7)</f>
        <v>0</v>
      </c>
      <c r="D5" s="7">
        <f t="shared" si="1"/>
        <v>2</v>
      </c>
      <c r="E5" s="7">
        <f t="shared" si="1"/>
        <v>0</v>
      </c>
      <c r="F5" s="7">
        <f t="shared" si="1"/>
        <v>0</v>
      </c>
      <c r="G5" s="7">
        <f t="shared" si="1"/>
        <v>0</v>
      </c>
      <c r="H5" s="7">
        <f t="shared" si="1"/>
        <v>0</v>
      </c>
      <c r="I5" s="7">
        <f t="shared" si="1"/>
        <v>1</v>
      </c>
      <c r="J5" s="7">
        <f t="shared" si="1"/>
        <v>0</v>
      </c>
      <c r="K5" s="7">
        <f t="shared" si="1"/>
        <v>0</v>
      </c>
      <c r="L5" s="7">
        <f t="shared" si="1"/>
        <v>0</v>
      </c>
      <c r="M5" s="7">
        <f t="shared" si="1"/>
        <v>0</v>
      </c>
      <c r="N5" s="7">
        <f t="shared" si="1"/>
        <v>0</v>
      </c>
      <c r="O5" s="7">
        <f t="shared" si="1"/>
        <v>0</v>
      </c>
      <c r="P5" s="7">
        <f t="shared" si="1"/>
        <v>0</v>
      </c>
      <c r="Q5" s="7">
        <f t="shared" si="1"/>
        <v>0</v>
      </c>
      <c r="R5" s="7">
        <f t="shared" si="1"/>
        <v>0</v>
      </c>
      <c r="S5" s="7">
        <f t="shared" si="1"/>
        <v>0</v>
      </c>
      <c r="T5" s="7">
        <f t="shared" si="1"/>
        <v>0</v>
      </c>
      <c r="U5" s="7">
        <f t="shared" si="1"/>
        <v>0</v>
      </c>
      <c r="V5" s="7">
        <f t="shared" si="1"/>
        <v>0</v>
      </c>
      <c r="W5" s="7">
        <f t="shared" si="1"/>
        <v>0</v>
      </c>
      <c r="X5" s="7">
        <f t="shared" si="1"/>
        <v>1</v>
      </c>
      <c r="Y5" s="7">
        <f t="shared" si="1"/>
        <v>0</v>
      </c>
      <c r="Z5" s="7">
        <f t="shared" si="1"/>
        <v>0</v>
      </c>
      <c r="AA5" s="7">
        <f t="shared" si="1"/>
        <v>0</v>
      </c>
      <c r="AB5" s="7">
        <f t="shared" si="1"/>
        <v>0</v>
      </c>
      <c r="AC5" s="7">
        <f t="shared" si="1"/>
        <v>0</v>
      </c>
      <c r="AD5" s="7">
        <f t="shared" si="1"/>
        <v>0</v>
      </c>
      <c r="AE5" s="7">
        <f t="shared" si="1"/>
        <v>0</v>
      </c>
      <c r="AF5" s="8">
        <f t="shared" si="1"/>
        <v>0</v>
      </c>
      <c r="AG5" s="9"/>
      <c r="AH5" s="9"/>
      <c r="AI5" s="9"/>
      <c r="AJ5" s="10"/>
    </row>
    <row r="6" spans="1:36" x14ac:dyDescent="0.3">
      <c r="A6" s="7" t="s">
        <v>77</v>
      </c>
      <c r="B6" s="7">
        <f>COUNTIF(B$8:B$34,$AI$7)</f>
        <v>3</v>
      </c>
      <c r="C6" s="7">
        <f t="shared" ref="C6:AF6" si="2">COUNTIF(C$8:C$34,$AI$7)</f>
        <v>0</v>
      </c>
      <c r="D6" s="7">
        <f t="shared" si="2"/>
        <v>1</v>
      </c>
      <c r="E6" s="7">
        <f t="shared" si="2"/>
        <v>0</v>
      </c>
      <c r="F6" s="7">
        <f t="shared" si="2"/>
        <v>0</v>
      </c>
      <c r="G6" s="7">
        <f t="shared" si="2"/>
        <v>0</v>
      </c>
      <c r="H6" s="7">
        <f t="shared" si="2"/>
        <v>0</v>
      </c>
      <c r="I6" s="7">
        <f t="shared" si="2"/>
        <v>2</v>
      </c>
      <c r="J6" s="7">
        <f t="shared" si="2"/>
        <v>0</v>
      </c>
      <c r="K6" s="7">
        <f t="shared" si="2"/>
        <v>0</v>
      </c>
      <c r="L6" s="7">
        <f t="shared" si="2"/>
        <v>0</v>
      </c>
      <c r="M6" s="7">
        <f t="shared" si="2"/>
        <v>0</v>
      </c>
      <c r="N6" s="7">
        <f t="shared" si="2"/>
        <v>0</v>
      </c>
      <c r="O6" s="7">
        <f t="shared" si="2"/>
        <v>0</v>
      </c>
      <c r="P6" s="7">
        <f t="shared" si="2"/>
        <v>0</v>
      </c>
      <c r="Q6" s="7">
        <f t="shared" si="2"/>
        <v>0</v>
      </c>
      <c r="R6" s="7">
        <f t="shared" si="2"/>
        <v>0</v>
      </c>
      <c r="S6" s="7">
        <f t="shared" si="2"/>
        <v>0</v>
      </c>
      <c r="T6" s="7">
        <f t="shared" si="2"/>
        <v>0</v>
      </c>
      <c r="U6" s="7">
        <f t="shared" si="2"/>
        <v>0</v>
      </c>
      <c r="V6" s="7">
        <f t="shared" si="2"/>
        <v>0</v>
      </c>
      <c r="W6" s="7">
        <f t="shared" si="2"/>
        <v>0</v>
      </c>
      <c r="X6" s="7">
        <f t="shared" si="2"/>
        <v>0</v>
      </c>
      <c r="Y6" s="7">
        <f t="shared" si="2"/>
        <v>0</v>
      </c>
      <c r="Z6" s="7">
        <f t="shared" si="2"/>
        <v>1</v>
      </c>
      <c r="AA6" s="7">
        <f t="shared" si="2"/>
        <v>0</v>
      </c>
      <c r="AB6" s="7">
        <f t="shared" si="2"/>
        <v>0</v>
      </c>
      <c r="AC6" s="7">
        <f t="shared" si="2"/>
        <v>0</v>
      </c>
      <c r="AD6" s="7">
        <f t="shared" si="2"/>
        <v>0</v>
      </c>
      <c r="AE6" s="7">
        <f t="shared" si="2"/>
        <v>0</v>
      </c>
      <c r="AF6" s="7">
        <f t="shared" si="2"/>
        <v>0</v>
      </c>
      <c r="AG6" s="6" t="s">
        <v>70</v>
      </c>
      <c r="AH6" s="6"/>
      <c r="AI6" s="6"/>
      <c r="AJ6" s="4" t="s">
        <v>73</v>
      </c>
    </row>
    <row r="7" spans="1:36" x14ac:dyDescent="0.3">
      <c r="A7" s="2" t="s">
        <v>74</v>
      </c>
      <c r="B7" s="2">
        <f>SUMPRODUCT(COUNTIF(B$8:B$34,{"M";"C";"S"}))</f>
        <v>10</v>
      </c>
      <c r="C7" s="2">
        <f>SUMPRODUCT(COUNTIF(C$8:C$34,{"M";"C";"S"}))</f>
        <v>0</v>
      </c>
      <c r="D7" s="2">
        <f>SUMPRODUCT(COUNTIF(D$8:D$34,{"M";"C";"S"}))</f>
        <v>3</v>
      </c>
      <c r="E7" s="2">
        <f>SUMPRODUCT(COUNTIF(E$8:E$34,{"M";"C";"S"}))</f>
        <v>1</v>
      </c>
      <c r="F7" s="2">
        <f>SUMPRODUCT(COUNTIF(F$8:F$34,{"M";"C";"S"}))</f>
        <v>0</v>
      </c>
      <c r="G7" s="2">
        <f>SUMPRODUCT(COUNTIF(G$8:G$34,{"M";"C";"S"}))</f>
        <v>0</v>
      </c>
      <c r="H7" s="2">
        <f>SUMPRODUCT(COUNTIF(H$8:H$34,{"M";"C";"S"}))</f>
        <v>0</v>
      </c>
      <c r="I7" s="2">
        <f>SUMPRODUCT(COUNTIF(I$8:I$34,{"M";"C";"S"}))</f>
        <v>7</v>
      </c>
      <c r="J7" s="2">
        <f>SUMPRODUCT(COUNTIF(J$8:J$34,{"M";"C";"S"}))</f>
        <v>0</v>
      </c>
      <c r="K7" s="2">
        <f>SUMPRODUCT(COUNTIF(K$8:K$34,{"M";"C";"S"}))</f>
        <v>0</v>
      </c>
      <c r="L7" s="2">
        <f>SUMPRODUCT(COUNTIF(L$8:L$34,{"M";"C";"S"}))</f>
        <v>0</v>
      </c>
      <c r="M7" s="2">
        <f>SUMPRODUCT(COUNTIF(M$8:M$34,{"M";"C";"S"}))</f>
        <v>0</v>
      </c>
      <c r="N7" s="2">
        <f>SUMPRODUCT(COUNTIF(N$8:N$34,{"M";"C";"S"}))</f>
        <v>0</v>
      </c>
      <c r="O7" s="2">
        <f>SUMPRODUCT(COUNTIF(O$8:O$34,{"M";"C";"S"}))</f>
        <v>0</v>
      </c>
      <c r="P7" s="2">
        <f>SUMPRODUCT(COUNTIF(P$8:P$34,{"M";"C";"S"}))</f>
        <v>0</v>
      </c>
      <c r="Q7" s="2">
        <f>SUMPRODUCT(COUNTIF(Q$8:Q$34,{"M";"C";"S"}))</f>
        <v>0</v>
      </c>
      <c r="R7" s="2">
        <f>SUMPRODUCT(COUNTIF(R$8:R$34,{"M";"C";"S"}))</f>
        <v>0</v>
      </c>
      <c r="S7" s="2">
        <f>SUMPRODUCT(COUNTIF(S$8:S$34,{"M";"C";"S"}))</f>
        <v>0</v>
      </c>
      <c r="T7" s="2">
        <f>SUMPRODUCT(COUNTIF(T$8:T$34,{"M";"C";"S"}))</f>
        <v>0</v>
      </c>
      <c r="U7" s="2">
        <f>SUMPRODUCT(COUNTIF(U$8:U$34,{"M";"C";"S"}))</f>
        <v>0</v>
      </c>
      <c r="V7" s="2">
        <f>SUMPRODUCT(COUNTIF(V$8:V$34,{"M";"C";"S"}))</f>
        <v>0</v>
      </c>
      <c r="W7" s="2">
        <f>SUMPRODUCT(COUNTIF(W$8:W$34,{"M";"C";"S"}))</f>
        <v>0</v>
      </c>
      <c r="X7" s="2">
        <f>SUMPRODUCT(COUNTIF(X$8:X$34,{"M";"C";"S"}))</f>
        <v>1</v>
      </c>
      <c r="Y7" s="2">
        <f>SUMPRODUCT(COUNTIF(Y$8:Y$34,{"M";"C";"S"}))</f>
        <v>1</v>
      </c>
      <c r="Z7" s="2">
        <f>SUMPRODUCT(COUNTIF(Z$8:Z$34,{"M";"C";"S"}))</f>
        <v>1</v>
      </c>
      <c r="AA7" s="2">
        <f>SUMPRODUCT(COUNTIF(AA$8:AA$34,{"M";"C";"S"}))</f>
        <v>0</v>
      </c>
      <c r="AB7" s="2">
        <f>SUMPRODUCT(COUNTIF(AB$8:AB$34,{"M";"C";"S"}))</f>
        <v>0</v>
      </c>
      <c r="AC7" s="2">
        <f>SUMPRODUCT(COUNTIF(AC$8:AC$34,{"M";"C";"S"}))</f>
        <v>0</v>
      </c>
      <c r="AD7" s="2">
        <f>SUMPRODUCT(COUNTIF(AD$8:AD$34,{"M";"C";"S"}))</f>
        <v>0</v>
      </c>
      <c r="AE7" s="2">
        <f>SUMPRODUCT(COUNTIF(AE$8:AE$34,{"M";"C";"S"}))</f>
        <v>0</v>
      </c>
      <c r="AF7" s="2">
        <f>SUMPRODUCT(COUNTIF(AF$8:AF$34,{"M";"C";"S"}))</f>
        <v>0</v>
      </c>
      <c r="AG7" s="2" t="s">
        <v>68</v>
      </c>
      <c r="AH7" s="2" t="s">
        <v>69</v>
      </c>
      <c r="AI7" s="2" t="s">
        <v>32</v>
      </c>
      <c r="AJ7" s="3" t="s">
        <v>72</v>
      </c>
    </row>
    <row r="8" spans="1:36" x14ac:dyDescent="0.3">
      <c r="A8" t="s">
        <v>0</v>
      </c>
      <c r="B8" s="5" t="s">
        <v>69</v>
      </c>
      <c r="C8" s="5"/>
      <c r="D8" s="5"/>
      <c r="E8" s="5" t="s">
        <v>68</v>
      </c>
      <c r="F8" s="5"/>
      <c r="G8" s="5"/>
      <c r="H8" s="5"/>
      <c r="I8" s="5" t="s">
        <v>68</v>
      </c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 t="s">
        <v>69</v>
      </c>
      <c r="Y8" s="5" t="s">
        <v>68</v>
      </c>
      <c r="Z8" s="5" t="s">
        <v>32</v>
      </c>
      <c r="AA8" s="5"/>
      <c r="AB8" s="5"/>
      <c r="AC8" s="5"/>
      <c r="AD8" s="5"/>
      <c r="AE8" s="5"/>
      <c r="AF8" s="5"/>
      <c r="AG8" s="2">
        <f t="shared" ref="AG8:AI34" si="3">COUNTIF($B8:$AF8,AG$7)</f>
        <v>3</v>
      </c>
      <c r="AH8" s="2">
        <f t="shared" si="3"/>
        <v>2</v>
      </c>
      <c r="AI8" s="2">
        <f t="shared" si="3"/>
        <v>1</v>
      </c>
      <c r="AJ8" s="3">
        <f>SUM(AG8:AI8)</f>
        <v>6</v>
      </c>
    </row>
    <row r="9" spans="1:36" x14ac:dyDescent="0.3">
      <c r="A9" t="s">
        <v>1</v>
      </c>
      <c r="B9" s="5" t="s">
        <v>68</v>
      </c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2">
        <f t="shared" si="3"/>
        <v>1</v>
      </c>
      <c r="AH9" s="2">
        <f t="shared" si="3"/>
        <v>0</v>
      </c>
      <c r="AI9" s="2">
        <f t="shared" si="3"/>
        <v>0</v>
      </c>
      <c r="AJ9" s="3">
        <f t="shared" ref="AJ9:AJ34" si="4">SUM(AG9:AI9)</f>
        <v>1</v>
      </c>
    </row>
    <row r="10" spans="1:36" x14ac:dyDescent="0.3">
      <c r="A10" t="s">
        <v>2</v>
      </c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2">
        <f t="shared" si="3"/>
        <v>0</v>
      </c>
      <c r="AH10" s="2">
        <f t="shared" si="3"/>
        <v>0</v>
      </c>
      <c r="AI10" s="2">
        <f t="shared" si="3"/>
        <v>0</v>
      </c>
      <c r="AJ10" s="3">
        <f t="shared" si="4"/>
        <v>0</v>
      </c>
    </row>
    <row r="11" spans="1:36" x14ac:dyDescent="0.3">
      <c r="A11" t="s">
        <v>3</v>
      </c>
      <c r="B11" s="5" t="s">
        <v>69</v>
      </c>
      <c r="C11" s="5"/>
      <c r="D11" s="5" t="s">
        <v>69</v>
      </c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2">
        <f t="shared" si="3"/>
        <v>0</v>
      </c>
      <c r="AH11" s="2">
        <f t="shared" si="3"/>
        <v>2</v>
      </c>
      <c r="AI11" s="2">
        <f t="shared" si="3"/>
        <v>0</v>
      </c>
      <c r="AJ11" s="3">
        <f t="shared" si="4"/>
        <v>2</v>
      </c>
    </row>
    <row r="12" spans="1:36" x14ac:dyDescent="0.3">
      <c r="A12" t="s">
        <v>4</v>
      </c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2">
        <f t="shared" si="3"/>
        <v>0</v>
      </c>
      <c r="AH12" s="2">
        <f t="shared" si="3"/>
        <v>0</v>
      </c>
      <c r="AI12" s="2">
        <f t="shared" si="3"/>
        <v>0</v>
      </c>
      <c r="AJ12" s="3">
        <f t="shared" si="4"/>
        <v>0</v>
      </c>
    </row>
    <row r="13" spans="1:36" x14ac:dyDescent="0.3">
      <c r="A13" t="s">
        <v>5</v>
      </c>
      <c r="B13" s="5" t="s">
        <v>32</v>
      </c>
      <c r="C13" s="5"/>
      <c r="D13" s="5" t="s">
        <v>69</v>
      </c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2">
        <f t="shared" si="3"/>
        <v>0</v>
      </c>
      <c r="AH13" s="2">
        <f t="shared" si="3"/>
        <v>1</v>
      </c>
      <c r="AI13" s="2">
        <f t="shared" si="3"/>
        <v>1</v>
      </c>
      <c r="AJ13" s="3">
        <f t="shared" si="4"/>
        <v>2</v>
      </c>
    </row>
    <row r="14" spans="1:36" x14ac:dyDescent="0.3">
      <c r="A14" t="s">
        <v>6</v>
      </c>
      <c r="B14" s="5" t="s">
        <v>32</v>
      </c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2">
        <f t="shared" si="3"/>
        <v>0</v>
      </c>
      <c r="AH14" s="2">
        <f t="shared" si="3"/>
        <v>0</v>
      </c>
      <c r="AI14" s="2">
        <f t="shared" si="3"/>
        <v>1</v>
      </c>
      <c r="AJ14" s="3">
        <f t="shared" si="4"/>
        <v>1</v>
      </c>
    </row>
    <row r="15" spans="1:36" x14ac:dyDescent="0.3">
      <c r="A15" t="s">
        <v>7</v>
      </c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2">
        <f t="shared" si="3"/>
        <v>0</v>
      </c>
      <c r="AH15" s="2">
        <f t="shared" si="3"/>
        <v>0</v>
      </c>
      <c r="AI15" s="2">
        <f t="shared" si="3"/>
        <v>0</v>
      </c>
      <c r="AJ15" s="3">
        <f t="shared" si="4"/>
        <v>0</v>
      </c>
    </row>
    <row r="16" spans="1:36" x14ac:dyDescent="0.3">
      <c r="A16" t="s">
        <v>8</v>
      </c>
      <c r="B16" s="5" t="s">
        <v>69</v>
      </c>
      <c r="C16" s="5"/>
      <c r="D16" s="5" t="s">
        <v>32</v>
      </c>
      <c r="E16" s="5"/>
      <c r="F16" s="5"/>
      <c r="G16" s="5"/>
      <c r="H16" s="5"/>
      <c r="I16" s="5" t="s">
        <v>68</v>
      </c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2">
        <f t="shared" si="3"/>
        <v>1</v>
      </c>
      <c r="AH16" s="2">
        <f t="shared" si="3"/>
        <v>1</v>
      </c>
      <c r="AI16" s="2">
        <f t="shared" si="3"/>
        <v>1</v>
      </c>
      <c r="AJ16" s="3">
        <f t="shared" si="4"/>
        <v>3</v>
      </c>
    </row>
    <row r="17" spans="1:36" x14ac:dyDescent="0.3">
      <c r="A17" t="s">
        <v>9</v>
      </c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2">
        <f t="shared" si="3"/>
        <v>0</v>
      </c>
      <c r="AH17" s="2">
        <f t="shared" si="3"/>
        <v>0</v>
      </c>
      <c r="AI17" s="2">
        <f t="shared" si="3"/>
        <v>0</v>
      </c>
      <c r="AJ17" s="3">
        <f t="shared" si="4"/>
        <v>0</v>
      </c>
    </row>
    <row r="18" spans="1:36" x14ac:dyDescent="0.3">
      <c r="A18" t="s">
        <v>10</v>
      </c>
      <c r="B18" s="5" t="s">
        <v>69</v>
      </c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2">
        <f t="shared" si="3"/>
        <v>0</v>
      </c>
      <c r="AH18" s="2">
        <f t="shared" si="3"/>
        <v>1</v>
      </c>
      <c r="AI18" s="2">
        <f t="shared" si="3"/>
        <v>0</v>
      </c>
      <c r="AJ18" s="3">
        <f t="shared" si="4"/>
        <v>1</v>
      </c>
    </row>
    <row r="19" spans="1:36" x14ac:dyDescent="0.3">
      <c r="A19" t="s">
        <v>11</v>
      </c>
      <c r="B19" s="5"/>
      <c r="C19" s="5"/>
      <c r="D19" s="5"/>
      <c r="E19" s="5"/>
      <c r="F19" s="5"/>
      <c r="G19" s="5"/>
      <c r="H19" s="5"/>
      <c r="I19" s="5" t="s">
        <v>68</v>
      </c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2">
        <f t="shared" si="3"/>
        <v>1</v>
      </c>
      <c r="AH19" s="2">
        <f t="shared" si="3"/>
        <v>0</v>
      </c>
      <c r="AI19" s="2">
        <f t="shared" si="3"/>
        <v>0</v>
      </c>
      <c r="AJ19" s="3">
        <f t="shared" si="4"/>
        <v>1</v>
      </c>
    </row>
    <row r="20" spans="1:36" x14ac:dyDescent="0.3">
      <c r="A20" t="s">
        <v>12</v>
      </c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2">
        <f t="shared" si="3"/>
        <v>0</v>
      </c>
      <c r="AH20" s="2">
        <f t="shared" si="3"/>
        <v>0</v>
      </c>
      <c r="AI20" s="2">
        <f t="shared" si="3"/>
        <v>0</v>
      </c>
      <c r="AJ20" s="3">
        <f t="shared" si="4"/>
        <v>0</v>
      </c>
    </row>
    <row r="21" spans="1:36" x14ac:dyDescent="0.3">
      <c r="A21" t="s">
        <v>13</v>
      </c>
      <c r="B21" s="5" t="s">
        <v>69</v>
      </c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2">
        <f t="shared" si="3"/>
        <v>0</v>
      </c>
      <c r="AH21" s="2">
        <f t="shared" si="3"/>
        <v>1</v>
      </c>
      <c r="AI21" s="2">
        <f t="shared" si="3"/>
        <v>0</v>
      </c>
      <c r="AJ21" s="3">
        <f t="shared" si="4"/>
        <v>1</v>
      </c>
    </row>
    <row r="22" spans="1:36" x14ac:dyDescent="0.3">
      <c r="A22" t="s">
        <v>14</v>
      </c>
      <c r="B22" s="5"/>
      <c r="C22" s="5"/>
      <c r="D22" s="5"/>
      <c r="E22" s="5"/>
      <c r="F22" s="5"/>
      <c r="G22" s="5"/>
      <c r="H22" s="5"/>
      <c r="I22" s="5" t="s">
        <v>68</v>
      </c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2">
        <f t="shared" si="3"/>
        <v>1</v>
      </c>
      <c r="AH22" s="2">
        <f t="shared" si="3"/>
        <v>0</v>
      </c>
      <c r="AI22" s="2">
        <f t="shared" si="3"/>
        <v>0</v>
      </c>
      <c r="AJ22" s="3">
        <f t="shared" si="4"/>
        <v>1</v>
      </c>
    </row>
    <row r="23" spans="1:36" x14ac:dyDescent="0.3">
      <c r="A23" t="s">
        <v>15</v>
      </c>
      <c r="B23" s="5" t="s">
        <v>68</v>
      </c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2">
        <f t="shared" si="3"/>
        <v>1</v>
      </c>
      <c r="AH23" s="2">
        <f t="shared" si="3"/>
        <v>0</v>
      </c>
      <c r="AI23" s="2">
        <f t="shared" si="3"/>
        <v>0</v>
      </c>
      <c r="AJ23" s="3">
        <f t="shared" si="4"/>
        <v>1</v>
      </c>
    </row>
    <row r="24" spans="1:36" x14ac:dyDescent="0.3">
      <c r="A24" t="s">
        <v>16</v>
      </c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2">
        <f t="shared" si="3"/>
        <v>0</v>
      </c>
      <c r="AH24" s="2">
        <f t="shared" si="3"/>
        <v>0</v>
      </c>
      <c r="AI24" s="2">
        <f t="shared" si="3"/>
        <v>0</v>
      </c>
      <c r="AJ24" s="3">
        <f t="shared" si="4"/>
        <v>0</v>
      </c>
    </row>
    <row r="25" spans="1:36" x14ac:dyDescent="0.3">
      <c r="A25" t="s">
        <v>17</v>
      </c>
      <c r="B25" s="5"/>
      <c r="C25" s="5"/>
      <c r="D25" s="5"/>
      <c r="E25" s="5"/>
      <c r="F25" s="5"/>
      <c r="G25" s="5"/>
      <c r="H25" s="5"/>
      <c r="I25" s="5" t="s">
        <v>69</v>
      </c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2">
        <f t="shared" si="3"/>
        <v>0</v>
      </c>
      <c r="AH25" s="2">
        <f t="shared" si="3"/>
        <v>1</v>
      </c>
      <c r="AI25" s="2">
        <f t="shared" si="3"/>
        <v>0</v>
      </c>
      <c r="AJ25" s="3">
        <f t="shared" si="4"/>
        <v>1</v>
      </c>
    </row>
    <row r="26" spans="1:36" x14ac:dyDescent="0.3">
      <c r="A26" t="s">
        <v>18</v>
      </c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2">
        <f t="shared" si="3"/>
        <v>0</v>
      </c>
      <c r="AH26" s="2">
        <f t="shared" si="3"/>
        <v>0</v>
      </c>
      <c r="AI26" s="2">
        <f t="shared" si="3"/>
        <v>0</v>
      </c>
      <c r="AJ26" s="3">
        <f t="shared" si="4"/>
        <v>0</v>
      </c>
    </row>
    <row r="27" spans="1:36" x14ac:dyDescent="0.3">
      <c r="A27" t="s">
        <v>19</v>
      </c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2">
        <f t="shared" si="3"/>
        <v>0</v>
      </c>
      <c r="AH27" s="2">
        <f t="shared" si="3"/>
        <v>0</v>
      </c>
      <c r="AI27" s="2">
        <f t="shared" si="3"/>
        <v>0</v>
      </c>
      <c r="AJ27" s="3">
        <f t="shared" si="4"/>
        <v>0</v>
      </c>
    </row>
    <row r="28" spans="1:36" x14ac:dyDescent="0.3">
      <c r="A28" t="s">
        <v>20</v>
      </c>
      <c r="B28" s="5"/>
      <c r="C28" s="5"/>
      <c r="D28" s="5"/>
      <c r="E28" s="5"/>
      <c r="F28" s="5"/>
      <c r="G28" s="5"/>
      <c r="H28" s="5"/>
      <c r="I28" s="5" t="s">
        <v>32</v>
      </c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2">
        <f t="shared" si="3"/>
        <v>0</v>
      </c>
      <c r="AH28" s="2">
        <f t="shared" si="3"/>
        <v>0</v>
      </c>
      <c r="AI28" s="2">
        <f t="shared" si="3"/>
        <v>1</v>
      </c>
      <c r="AJ28" s="3">
        <f t="shared" si="4"/>
        <v>1</v>
      </c>
    </row>
    <row r="29" spans="1:36" x14ac:dyDescent="0.3">
      <c r="A29" t="s">
        <v>21</v>
      </c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2">
        <f t="shared" si="3"/>
        <v>0</v>
      </c>
      <c r="AH29" s="2">
        <f t="shared" si="3"/>
        <v>0</v>
      </c>
      <c r="AI29" s="2">
        <f t="shared" si="3"/>
        <v>0</v>
      </c>
      <c r="AJ29" s="3">
        <f t="shared" si="4"/>
        <v>0</v>
      </c>
    </row>
    <row r="30" spans="1:36" x14ac:dyDescent="0.3">
      <c r="A30" t="s">
        <v>22</v>
      </c>
      <c r="B30" s="5"/>
      <c r="C30" s="5"/>
      <c r="D30" s="5"/>
      <c r="E30" s="5"/>
      <c r="F30" s="5"/>
      <c r="G30" s="5"/>
      <c r="H30" s="5"/>
      <c r="I30" s="5" t="s">
        <v>32</v>
      </c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2">
        <f t="shared" si="3"/>
        <v>0</v>
      </c>
      <c r="AH30" s="2">
        <f t="shared" si="3"/>
        <v>0</v>
      </c>
      <c r="AI30" s="2">
        <f t="shared" si="3"/>
        <v>1</v>
      </c>
      <c r="AJ30" s="3">
        <f t="shared" si="4"/>
        <v>1</v>
      </c>
    </row>
    <row r="31" spans="1:36" x14ac:dyDescent="0.3">
      <c r="A31" t="s">
        <v>23</v>
      </c>
      <c r="B31" s="5" t="s">
        <v>32</v>
      </c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2">
        <f t="shared" si="3"/>
        <v>0</v>
      </c>
      <c r="AH31" s="2">
        <f t="shared" si="3"/>
        <v>0</v>
      </c>
      <c r="AI31" s="2">
        <f t="shared" si="3"/>
        <v>1</v>
      </c>
      <c r="AJ31" s="3">
        <f t="shared" si="4"/>
        <v>1</v>
      </c>
    </row>
    <row r="32" spans="1:36" x14ac:dyDescent="0.3">
      <c r="A32" t="s">
        <v>24</v>
      </c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2">
        <f t="shared" si="3"/>
        <v>0</v>
      </c>
      <c r="AH32" s="2">
        <f t="shared" si="3"/>
        <v>0</v>
      </c>
      <c r="AI32" s="2">
        <f t="shared" si="3"/>
        <v>0</v>
      </c>
      <c r="AJ32" s="3">
        <f t="shared" si="4"/>
        <v>0</v>
      </c>
    </row>
    <row r="33" spans="1:36" x14ac:dyDescent="0.3">
      <c r="A33" t="s">
        <v>25</v>
      </c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2">
        <f t="shared" si="3"/>
        <v>0</v>
      </c>
      <c r="AH33" s="2">
        <f t="shared" si="3"/>
        <v>0</v>
      </c>
      <c r="AI33" s="2">
        <f t="shared" si="3"/>
        <v>0</v>
      </c>
      <c r="AJ33" s="3">
        <f t="shared" si="4"/>
        <v>0</v>
      </c>
    </row>
    <row r="34" spans="1:36" x14ac:dyDescent="0.3">
      <c r="A34" t="s">
        <v>26</v>
      </c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2">
        <f t="shared" si="3"/>
        <v>0</v>
      </c>
      <c r="AH34" s="2">
        <f t="shared" si="3"/>
        <v>0</v>
      </c>
      <c r="AI34" s="2">
        <f t="shared" si="3"/>
        <v>0</v>
      </c>
      <c r="AJ34" s="3">
        <f t="shared" si="4"/>
        <v>0</v>
      </c>
    </row>
    <row r="40" spans="1:36" x14ac:dyDescent="0.3">
      <c r="B40" t="s">
        <v>68</v>
      </c>
      <c r="C40" t="s">
        <v>27</v>
      </c>
    </row>
    <row r="41" spans="1:36" x14ac:dyDescent="0.3">
      <c r="B41" t="s">
        <v>69</v>
      </c>
      <c r="C41" t="s">
        <v>28</v>
      </c>
    </row>
    <row r="42" spans="1:36" x14ac:dyDescent="0.3">
      <c r="B42" t="s">
        <v>32</v>
      </c>
      <c r="C42" t="s">
        <v>29</v>
      </c>
    </row>
  </sheetData>
  <mergeCells count="1">
    <mergeCell ref="AG6:AI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I35"/>
  <sheetViews>
    <sheetView workbookViewId="0">
      <selection activeCell="A31" sqref="A31"/>
    </sheetView>
  </sheetViews>
  <sheetFormatPr baseColWidth="10" defaultRowHeight="14.4" x14ac:dyDescent="0.3"/>
  <cols>
    <col min="1" max="1" width="26.44140625" customWidth="1"/>
    <col min="2" max="2" width="12.44140625" customWidth="1"/>
    <col min="3" max="32" width="4.109375" customWidth="1"/>
  </cols>
  <sheetData>
    <row r="3" spans="1:35" x14ac:dyDescent="0.3">
      <c r="B3" s="1" t="s">
        <v>37</v>
      </c>
      <c r="C3" s="1" t="s">
        <v>38</v>
      </c>
      <c r="D3" s="1" t="s">
        <v>39</v>
      </c>
      <c r="E3" s="1" t="s">
        <v>40</v>
      </c>
      <c r="F3" s="1" t="s">
        <v>41</v>
      </c>
      <c r="G3" s="1" t="s">
        <v>42</v>
      </c>
      <c r="H3" s="1" t="s">
        <v>43</v>
      </c>
      <c r="I3" s="1" t="s">
        <v>44</v>
      </c>
      <c r="J3" s="1" t="s">
        <v>45</v>
      </c>
      <c r="K3" s="1" t="s">
        <v>46</v>
      </c>
      <c r="L3" s="1" t="s">
        <v>47</v>
      </c>
      <c r="M3" s="1" t="s">
        <v>48</v>
      </c>
      <c r="N3" s="1" t="s">
        <v>49</v>
      </c>
      <c r="O3" s="1" t="s">
        <v>50</v>
      </c>
      <c r="P3" s="1" t="s">
        <v>51</v>
      </c>
      <c r="Q3" s="1" t="s">
        <v>52</v>
      </c>
      <c r="R3" s="1" t="s">
        <v>53</v>
      </c>
      <c r="S3" s="1" t="s">
        <v>54</v>
      </c>
      <c r="T3" s="1" t="s">
        <v>55</v>
      </c>
      <c r="U3" s="1" t="s">
        <v>56</v>
      </c>
      <c r="V3" s="1" t="s">
        <v>57</v>
      </c>
      <c r="W3" s="1" t="s">
        <v>58</v>
      </c>
      <c r="X3" s="1" t="s">
        <v>59</v>
      </c>
      <c r="Y3" s="1" t="s">
        <v>60</v>
      </c>
      <c r="Z3" s="1" t="s">
        <v>61</v>
      </c>
      <c r="AA3" s="1" t="s">
        <v>62</v>
      </c>
      <c r="AB3" s="1" t="s">
        <v>63</v>
      </c>
      <c r="AC3" s="1" t="s">
        <v>64</v>
      </c>
      <c r="AD3" s="1" t="s">
        <v>65</v>
      </c>
      <c r="AE3" s="1" t="s">
        <v>66</v>
      </c>
      <c r="AF3" s="1" t="s">
        <v>67</v>
      </c>
      <c r="AG3" s="1" t="s">
        <v>68</v>
      </c>
      <c r="AH3" s="1" t="s">
        <v>69</v>
      </c>
      <c r="AI3" s="1" t="s">
        <v>32</v>
      </c>
    </row>
    <row r="4" spans="1:35" x14ac:dyDescent="0.3"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</row>
    <row r="5" spans="1:35" x14ac:dyDescent="0.3">
      <c r="A5" t="s">
        <v>0</v>
      </c>
    </row>
    <row r="6" spans="1:35" x14ac:dyDescent="0.3">
      <c r="A6" t="s">
        <v>1</v>
      </c>
    </row>
    <row r="7" spans="1:35" x14ac:dyDescent="0.3">
      <c r="A7" t="s">
        <v>2</v>
      </c>
    </row>
    <row r="8" spans="1:35" x14ac:dyDescent="0.3">
      <c r="A8" t="s">
        <v>3</v>
      </c>
    </row>
    <row r="9" spans="1:35" x14ac:dyDescent="0.3">
      <c r="A9" t="s">
        <v>4</v>
      </c>
    </row>
    <row r="10" spans="1:35" x14ac:dyDescent="0.3">
      <c r="A10" t="s">
        <v>5</v>
      </c>
    </row>
    <row r="11" spans="1:35" x14ac:dyDescent="0.3">
      <c r="A11" t="s">
        <v>6</v>
      </c>
    </row>
    <row r="12" spans="1:35" x14ac:dyDescent="0.3">
      <c r="A12" t="s">
        <v>7</v>
      </c>
    </row>
    <row r="13" spans="1:35" x14ac:dyDescent="0.3">
      <c r="A13" t="s">
        <v>8</v>
      </c>
    </row>
    <row r="14" spans="1:35" x14ac:dyDescent="0.3">
      <c r="A14" t="s">
        <v>9</v>
      </c>
    </row>
    <row r="15" spans="1:35" x14ac:dyDescent="0.3">
      <c r="A15" t="s">
        <v>10</v>
      </c>
    </row>
    <row r="16" spans="1:35" x14ac:dyDescent="0.3">
      <c r="A16" t="s">
        <v>11</v>
      </c>
    </row>
    <row r="17" spans="1:1" x14ac:dyDescent="0.3">
      <c r="A17" t="s">
        <v>12</v>
      </c>
    </row>
    <row r="18" spans="1:1" x14ac:dyDescent="0.3">
      <c r="A18" t="s">
        <v>13</v>
      </c>
    </row>
    <row r="19" spans="1:1" x14ac:dyDescent="0.3">
      <c r="A19" t="s">
        <v>14</v>
      </c>
    </row>
    <row r="20" spans="1:1" x14ac:dyDescent="0.3">
      <c r="A20" t="s">
        <v>15</v>
      </c>
    </row>
    <row r="21" spans="1:1" x14ac:dyDescent="0.3">
      <c r="A21" t="s">
        <v>16</v>
      </c>
    </row>
    <row r="22" spans="1:1" x14ac:dyDescent="0.3">
      <c r="A22" t="s">
        <v>17</v>
      </c>
    </row>
    <row r="23" spans="1:1" x14ac:dyDescent="0.3">
      <c r="A23" t="s">
        <v>18</v>
      </c>
    </row>
    <row r="24" spans="1:1" x14ac:dyDescent="0.3">
      <c r="A24" t="s">
        <v>19</v>
      </c>
    </row>
    <row r="25" spans="1:1" x14ac:dyDescent="0.3">
      <c r="A25" t="s">
        <v>20</v>
      </c>
    </row>
    <row r="26" spans="1:1" x14ac:dyDescent="0.3">
      <c r="A26" t="s">
        <v>21</v>
      </c>
    </row>
    <row r="27" spans="1:1" x14ac:dyDescent="0.3">
      <c r="A27" t="s">
        <v>22</v>
      </c>
    </row>
    <row r="28" spans="1:1" x14ac:dyDescent="0.3">
      <c r="A28" t="s">
        <v>23</v>
      </c>
    </row>
    <row r="29" spans="1:1" x14ac:dyDescent="0.3">
      <c r="A29" t="s">
        <v>24</v>
      </c>
    </row>
    <row r="30" spans="1:1" x14ac:dyDescent="0.3">
      <c r="A30" t="s">
        <v>25</v>
      </c>
    </row>
    <row r="31" spans="1:1" x14ac:dyDescent="0.3">
      <c r="A31" t="s">
        <v>26</v>
      </c>
    </row>
    <row r="33" spans="2:2" x14ac:dyDescent="0.3">
      <c r="B33" t="s">
        <v>69</v>
      </c>
    </row>
    <row r="34" spans="2:2" x14ac:dyDescent="0.3">
      <c r="B34" t="s">
        <v>71</v>
      </c>
    </row>
    <row r="35" spans="2:2" x14ac:dyDescent="0.3">
      <c r="B35" t="s">
        <v>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ICADE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 Faouzia</dc:creator>
  <cp:lastModifiedBy>mdo100</cp:lastModifiedBy>
  <dcterms:created xsi:type="dcterms:W3CDTF">2019-08-29T17:19:42Z</dcterms:created>
  <dcterms:modified xsi:type="dcterms:W3CDTF">2019-08-31T19:55:18Z</dcterms:modified>
</cp:coreProperties>
</file>