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8" windowWidth="20112" windowHeight="7992" tabRatio="592"/>
  </bookViews>
  <sheets>
    <sheet name="RECHERCHE" sheetId="12" r:id="rId1"/>
    <sheet name="AUTOMATE" sheetId="1" r:id="rId2"/>
    <sheet name="IHM" sheetId="5" r:id="rId3"/>
    <sheet name="VARIATEUR DEMARREUR" sheetId="6" r:id="rId4"/>
    <sheet name="MOTION" sheetId="9" r:id="rId5"/>
    <sheet name="AUTRE" sheetId="10" r:id="rId6"/>
    <sheet name="ROBOT" sheetId="11" r:id="rId7"/>
    <sheet name="NE PAS MODIFIER" sheetId="3" state="hidden" r:id="rId8"/>
  </sheets>
  <definedNames>
    <definedName name="_xlnm._FilterDatabase" localSheetId="1" hidden="1">AUTOMATE!$A$1:$F$319</definedName>
    <definedName name="_xlnm._FilterDatabase" localSheetId="5" hidden="1">AUTRE!$A$1:$F$1</definedName>
    <definedName name="_xlnm._FilterDatabase" localSheetId="2" hidden="1">IHM!$A$1:$F$1</definedName>
    <definedName name="_xlnm._FilterDatabase" localSheetId="4" hidden="1">MOTION!$A$1:$F$1</definedName>
    <definedName name="_xlnm._FilterDatabase" localSheetId="6" hidden="1">ROBOT!$A$1:$F$1</definedName>
    <definedName name="_xlnm._FilterDatabase" localSheetId="3" hidden="1">'VARIATEUR DEMARREUR'!$A$1:$F$1</definedName>
    <definedName name="AUTRE">#REF!</definedName>
    <definedName name="designation">'NE PAS MODIFIER'!$N$8:$N$40</definedName>
    <definedName name="EEE">#REF!</definedName>
    <definedName name="Err_service1">#REF!</definedName>
    <definedName name="Err_service2">#REF!</definedName>
    <definedName name="Err_service3">#REF!</definedName>
    <definedName name="Err_service4">#REF!</definedName>
    <definedName name="Err_servicen">#REF!</definedName>
    <definedName name="Etat">'NE PAS MODIFIER'!$D$4:$D$5</definedName>
    <definedName name="IHM">'NE PAS MODIFIER'!$U$8:$U$17</definedName>
    <definedName name="IHM_TENSION">'NE PAS MODIFIER'!$W$8:$W$12</definedName>
    <definedName name="impair">#REF!</definedName>
    <definedName name="impaire">#REF!</definedName>
    <definedName name="INSTRUMENTATION">'NE PAS MODIFIER'!#REF!</definedName>
    <definedName name="INTRUMENTATION">'NE PAS MODIFIER'!#REF!</definedName>
    <definedName name="Liste" localSheetId="5">#REF!</definedName>
    <definedName name="Liste" localSheetId="2">#REF!</definedName>
    <definedName name="Liste" localSheetId="4">#REF!</definedName>
    <definedName name="Liste" localSheetId="3">#REF!</definedName>
    <definedName name="liste">#REF!</definedName>
    <definedName name="liste1">#REF!</definedName>
    <definedName name="liste2">#REF!</definedName>
    <definedName name="liste3">#REF!</definedName>
    <definedName name="listen">#REF!</definedName>
    <definedName name="listeservice">#REF!</definedName>
    <definedName name="listeservices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rque">'NE PAS MODIFIER'!$I$4:$I$772</definedName>
    <definedName name="MOTION">'NE PAS MODIFIER'!$AK$8:$AK$12</definedName>
    <definedName name="MOTION_CODEUR">'NE PAS MODIFIER'!$AM$16:$AM$26</definedName>
    <definedName name="MOTION_CORDON">'NE PAS MODIFIER'!$AM$8:$AM$15</definedName>
    <definedName name="MOTION_DRIVE">'NE PAS MODIFIER'!#REF!</definedName>
    <definedName name="MOTION_LONGUEUR">'NE PAS MODIFIER'!#REF!</definedName>
    <definedName name="MOTION_PUISSANCE">'NE PAS MODIFIER'!#REF!</definedName>
    <definedName name="MOTION_PULSES">'NE PAS MODIFIER'!#REF!</definedName>
    <definedName name="MOTION_RPM">'NE PAS MODIFIER'!#REF!</definedName>
    <definedName name="MOTION_SERVODRIVE">'NE PAS MODIFIER'!$AM$27:$AM$45</definedName>
    <definedName name="MOTION_SERVOMOTEUR">'NE PAS MODIFIER'!$AM$46:$AM$57</definedName>
    <definedName name="Oui_Non">'NE PAS MODIFIER'!$B$4:$B$5</definedName>
    <definedName name="OUI_NON_NESAISPAS">'NE PAS MODIFIER'!$B$9:$B$11</definedName>
    <definedName name="pair">#REF!</definedName>
    <definedName name="paire">#REF!</definedName>
    <definedName name="Pérénité">'NE PAS MODIFIER'!$G$4:$G$5</definedName>
    <definedName name="PUISSANCE">'NE PAS MODIFIER'!$AG$8:$AG$16</definedName>
    <definedName name="PUISSANCE_SERVOMOTEUR">'NE PAS MODIFIER'!$AQ$45:$AQ$63</definedName>
    <definedName name="SOUS_FAMILLE_API">'NE PAS MODIFIER'!$R$8:$R$15</definedName>
    <definedName name="SOUS_FAMILLE_IHM">'NE PAS MODIFIER'!$Y$8:$Y$14</definedName>
    <definedName name="SOUS_INSTRUMENTATION">'NE PAS MODIFIER'!#REF!</definedName>
    <definedName name="TENSION">'NE PAS MODIFIER'!$AE$8:$AE$11</definedName>
    <definedName name="TYPE_CODEUR">'NE PAS MODIFIER'!$AP$16:$AP$19</definedName>
    <definedName name="TYPE_CORDON">'NE PAS MODIFIER'!$AP$8:$AP$11</definedName>
    <definedName name="TYPE_SERVODRIVE">'NE PAS MODIFIER'!$AP$27:$AP$30</definedName>
    <definedName name="TYPE_SERVOMOTEUR">'NE PAS MODIFIER'!$AP$45:$AP$49</definedName>
    <definedName name="VARIATEUR_MOTEUR">'NE PAS MODIFIER'!#REF!</definedName>
    <definedName name="VD">'NE PAS MODIFIER'!$AB$8:$AB$9</definedName>
    <definedName name="VDM">'NE PAS MODIFIER'!#REF!</definedName>
  </definedNames>
  <calcPr calcId="145621"/>
</workbook>
</file>

<file path=xl/calcChain.xml><?xml version="1.0" encoding="utf-8"?>
<calcChain xmlns="http://schemas.openxmlformats.org/spreadsheetml/2006/main">
  <c r="C3" i="12" l="1"/>
  <c r="O16" i="9" l="1"/>
  <c r="O15" i="9"/>
  <c r="O14" i="9"/>
  <c r="O13" i="9"/>
  <c r="O24" i="6"/>
  <c r="O23" i="6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7" i="10" l="1"/>
  <c r="O6" i="10"/>
  <c r="O5" i="10"/>
  <c r="O4" i="10"/>
  <c r="O12" i="9"/>
  <c r="O11" i="9"/>
  <c r="O10" i="9"/>
  <c r="O9" i="9"/>
  <c r="O8" i="9"/>
  <c r="O7" i="9"/>
  <c r="O6" i="9"/>
  <c r="O5" i="9"/>
  <c r="O4" i="9"/>
  <c r="O3" i="9"/>
  <c r="O2" i="9"/>
  <c r="O22" i="6"/>
  <c r="O21" i="6"/>
  <c r="O20" i="6"/>
  <c r="O19" i="6"/>
  <c r="O18" i="6"/>
  <c r="O17" i="6"/>
  <c r="O16" i="6"/>
  <c r="O15" i="6"/>
  <c r="O14" i="6"/>
  <c r="O13" i="6"/>
  <c r="O12" i="6"/>
  <c r="O11" i="6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98" i="11" l="1"/>
  <c r="O97" i="11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O57" i="11"/>
  <c r="O56" i="11"/>
  <c r="O55" i="11"/>
  <c r="O54" i="11"/>
  <c r="O53" i="11"/>
  <c r="O52" i="11"/>
  <c r="O51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7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O99" i="11" l="1"/>
  <c r="O2" i="10"/>
  <c r="O3" i="10"/>
  <c r="O17" i="9"/>
  <c r="O18" i="9"/>
  <c r="O2" i="6"/>
  <c r="O5" i="6"/>
  <c r="O6" i="6"/>
  <c r="O7" i="6"/>
  <c r="O8" i="6"/>
  <c r="O9" i="6"/>
  <c r="O10" i="6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29" i="6" l="1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2" i="5"/>
  <c r="O3" i="5"/>
  <c r="O4" i="5"/>
  <c r="O5" i="5"/>
  <c r="O6" i="5"/>
  <c r="O7" i="5"/>
  <c r="O8" i="5"/>
  <c r="O9" i="5"/>
  <c r="O10" i="5"/>
  <c r="O19" i="1"/>
  <c r="O19" i="9"/>
  <c r="O20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97" i="6" l="1"/>
  <c r="O99" i="10"/>
  <c r="O101" i="9"/>
  <c r="O101" i="5"/>
</calcChain>
</file>

<file path=xl/sharedStrings.xml><?xml version="1.0" encoding="utf-8"?>
<sst xmlns="http://schemas.openxmlformats.org/spreadsheetml/2006/main" count="3722" uniqueCount="1422">
  <si>
    <t>Marque</t>
  </si>
  <si>
    <t>Ne sait pas si fonctionnel</t>
  </si>
  <si>
    <t>obsolète</t>
  </si>
  <si>
    <t>Quantité</t>
  </si>
  <si>
    <t>Oui</t>
  </si>
  <si>
    <t>Non</t>
  </si>
  <si>
    <t>Etat</t>
  </si>
  <si>
    <t>Pérénité</t>
  </si>
  <si>
    <t>Toujours vendu</t>
  </si>
  <si>
    <t>Oui/Non</t>
  </si>
  <si>
    <t>Référence et version</t>
  </si>
  <si>
    <t>Schneider</t>
  </si>
  <si>
    <t>Siemens</t>
  </si>
  <si>
    <t>Rockwell</t>
  </si>
  <si>
    <t>Omron</t>
  </si>
  <si>
    <t>Fanuc</t>
  </si>
  <si>
    <t>3 M</t>
  </si>
  <si>
    <t>3M</t>
  </si>
  <si>
    <t>A.P.M.</t>
  </si>
  <si>
    <t>AA Electronics</t>
  </si>
  <si>
    <t>AB Micro Electronics</t>
  </si>
  <si>
    <t>ABL-Sursum</t>
  </si>
  <si>
    <t>AC Tech</t>
  </si>
  <si>
    <t>Acme Electric</t>
  </si>
  <si>
    <t>Acopian</t>
  </si>
  <si>
    <t>Action Intruments</t>
  </si>
  <si>
    <t>Action Pak</t>
  </si>
  <si>
    <t>Advance Controls Inc</t>
  </si>
  <si>
    <t>Advanced Micro controls Inc</t>
  </si>
  <si>
    <t>AEC Magnetics</t>
  </si>
  <si>
    <t>AECO</t>
  </si>
  <si>
    <t>AEG</t>
  </si>
  <si>
    <t>Agastrat</t>
  </si>
  <si>
    <t>Agut</t>
  </si>
  <si>
    <t>Air-O-Tronics</t>
  </si>
  <si>
    <t>AIRPAX</t>
  </si>
  <si>
    <t>AIT</t>
  </si>
  <si>
    <t>Alcoswitch (Tyco)</t>
  </si>
  <si>
    <t>Allen-Bradley</t>
  </si>
  <si>
    <t>Allied</t>
  </si>
  <si>
    <t>Alpha Wire</t>
  </si>
  <si>
    <t>Alstrom</t>
  </si>
  <si>
    <t>Altech</t>
  </si>
  <si>
    <t>American Power Conversion</t>
  </si>
  <si>
    <t>American Zetler</t>
  </si>
  <si>
    <t>Ametek</t>
  </si>
  <si>
    <t>Amethem</t>
  </si>
  <si>
    <t>AMP</t>
  </si>
  <si>
    <t>AMS Controls</t>
  </si>
  <si>
    <t>Anderson Power Products</t>
  </si>
  <si>
    <t>Antunes Controls</t>
  </si>
  <si>
    <t>Appleton electric</t>
  </si>
  <si>
    <t>Applied Scientific</t>
  </si>
  <si>
    <t>Arco Electric</t>
  </si>
  <si>
    <t>Ark-Les Corporation</t>
  </si>
  <si>
    <t>Aromat (NAiS)</t>
  </si>
  <si>
    <t>Arrowhart</t>
  </si>
  <si>
    <t>Artesyn</t>
  </si>
  <si>
    <t>ASCO</t>
  </si>
  <si>
    <t>ASEA</t>
  </si>
  <si>
    <t>ASEA Brown Broveri</t>
  </si>
  <si>
    <t>Ashcroft</t>
  </si>
  <si>
    <t>Astrodyne</t>
  </si>
  <si>
    <t>Athena Controls</t>
  </si>
  <si>
    <t>Atlas Copco</t>
  </si>
  <si>
    <t>Atoms</t>
  </si>
  <si>
    <t>Augat</t>
  </si>
  <si>
    <t>Auto TM&amp;Co</t>
  </si>
  <si>
    <t>Automated Timing Devices</t>
  </si>
  <si>
    <t>Automatic Systems Interconnect</t>
  </si>
  <si>
    <t>Automatic Timing &amp; Controls</t>
  </si>
  <si>
    <t>Automation Components</t>
  </si>
  <si>
    <t>Automation Direct (PLCDirect)</t>
  </si>
  <si>
    <t>Autonics</t>
  </si>
  <si>
    <t>Autotech</t>
  </si>
  <si>
    <t>Autotron</t>
  </si>
  <si>
    <t>Avery-Dennison</t>
  </si>
  <si>
    <t>Avtron</t>
  </si>
  <si>
    <t>Aztec</t>
  </si>
  <si>
    <t>B&amp;B Electronics</t>
  </si>
  <si>
    <t>B&amp;R Automation</t>
  </si>
  <si>
    <t>BACO</t>
  </si>
  <si>
    <t>Baldor/Lectron</t>
  </si>
  <si>
    <t>Balluff</t>
  </si>
  <si>
    <t>Banner</t>
  </si>
  <si>
    <t>Barber Coleman</t>
  </si>
  <si>
    <t>Bardac</t>
  </si>
  <si>
    <t>Barksdale Inc.</t>
  </si>
  <si>
    <t>Basler</t>
  </si>
  <si>
    <t>Baumer</t>
  </si>
  <si>
    <t>Baumuller</t>
  </si>
  <si>
    <t>BD Sensors</t>
  </si>
  <si>
    <t>BEAU Interconnect</t>
  </si>
  <si>
    <t>Beckhoff</t>
  </si>
  <si>
    <t>BEI</t>
  </si>
  <si>
    <t>Belden</t>
  </si>
  <si>
    <t>Benedikt-Jaeger Products</t>
  </si>
  <si>
    <t>Benshaw</t>
  </si>
  <si>
    <t>Bernstein</t>
  </si>
  <si>
    <t>Beta Sensorik</t>
  </si>
  <si>
    <t>BIMBA</t>
  </si>
  <si>
    <t>Binar Motion Control</t>
  </si>
  <si>
    <t>Binder</t>
  </si>
  <si>
    <t>Bindicator</t>
  </si>
  <si>
    <t>Bircher</t>
  </si>
  <si>
    <t>Bitron</t>
  </si>
  <si>
    <t>Black Box Network Services</t>
  </si>
  <si>
    <t>Bosch</t>
  </si>
  <si>
    <t>Brad Harrison</t>
  </si>
  <si>
    <t>BREDA MECCANICA</t>
  </si>
  <si>
    <t>BRETER</t>
  </si>
  <si>
    <t>Bretting</t>
  </si>
  <si>
    <t>Brook Crompton</t>
  </si>
  <si>
    <t>Broyce Control</t>
  </si>
  <si>
    <t>Bryant</t>
  </si>
  <si>
    <t>BT International</t>
  </si>
  <si>
    <t>Buchanan</t>
  </si>
  <si>
    <t>BULGIN</t>
  </si>
  <si>
    <t>Burgess</t>
  </si>
  <si>
    <t>Bussman/Cooper</t>
  </si>
  <si>
    <t>C&amp;K (ITT/Cannon)</t>
  </si>
  <si>
    <t>C3 Controls</t>
  </si>
  <si>
    <t>Cabur</t>
  </si>
  <si>
    <t>CAL Controls</t>
  </si>
  <si>
    <t>Canfield Connector</t>
  </si>
  <si>
    <t>Canfield Industries</t>
  </si>
  <si>
    <t>Carling Technologies</t>
  </si>
  <si>
    <t>Carlo Gavazzi/Electromatic</t>
  </si>
  <si>
    <t>Carmozzi Pneumatics  Inc.</t>
  </si>
  <si>
    <t>Castell</t>
  </si>
  <si>
    <t>CEDES</t>
  </si>
  <si>
    <t>Celduc Relays</t>
  </si>
  <si>
    <t>Cerus Industrial</t>
  </si>
  <si>
    <t>Cherry</t>
  </si>
  <si>
    <t>Chint Electronics</t>
  </si>
  <si>
    <t>Chromalox</t>
  </si>
  <si>
    <t>Cinch</t>
  </si>
  <si>
    <t>Circuit Breaker Industries</t>
  </si>
  <si>
    <t>Citel</t>
  </si>
  <si>
    <t>Clairex Technologies, Inc</t>
  </si>
  <si>
    <t>Cleveland Motion Control</t>
  </si>
  <si>
    <t>Clippard</t>
  </si>
  <si>
    <t>CME</t>
  </si>
  <si>
    <t>CMZ Servo Drives</t>
  </si>
  <si>
    <t>Coel</t>
  </si>
  <si>
    <t>Cognex</t>
  </si>
  <si>
    <t>Cole Hersee</t>
  </si>
  <si>
    <t>Cole-Parmer</t>
  </si>
  <si>
    <t>Comat</t>
  </si>
  <si>
    <t>Comepi</t>
  </si>
  <si>
    <t>Compumotor</t>
  </si>
  <si>
    <t>Computer Dynamics</t>
  </si>
  <si>
    <t>Condor</t>
  </si>
  <si>
    <t>Conery Mfg.</t>
  </si>
  <si>
    <t>Connectron</t>
  </si>
  <si>
    <t>Connomac</t>
  </si>
  <si>
    <t>Conta-Clip (Altech) - C</t>
  </si>
  <si>
    <t>Contemporary Controls Inc.</t>
  </si>
  <si>
    <t>Continental Industries</t>
  </si>
  <si>
    <t>Contrinex</t>
  </si>
  <si>
    <t>Control Concepts Corporation</t>
  </si>
  <si>
    <t>Control Engineering</t>
  </si>
  <si>
    <t>Control Methods</t>
  </si>
  <si>
    <t>Control switches international inc</t>
  </si>
  <si>
    <t>Control Techniques</t>
  </si>
  <si>
    <t>Conxall</t>
  </si>
  <si>
    <t>Cornell-Dubilier</t>
  </si>
  <si>
    <t>Cosel</t>
  </si>
  <si>
    <t>Cranston</t>
  </si>
  <si>
    <t>Crouse-Hinds</t>
  </si>
  <si>
    <t>Crouzet</t>
  </si>
  <si>
    <t>Crydom</t>
  </si>
  <si>
    <t>CTC Parker Automation</t>
  </si>
  <si>
    <t>Cuda</t>
  </si>
  <si>
    <t>Curtis (Schlegel)</t>
  </si>
  <si>
    <t>Custom Connector</t>
  </si>
  <si>
    <t>Custom Control Sensors</t>
  </si>
  <si>
    <t>Cutler Controls</t>
  </si>
  <si>
    <t>Cutler-Hammer</t>
  </si>
  <si>
    <t>Dabfosse</t>
  </si>
  <si>
    <t>Danaher Controls</t>
  </si>
  <si>
    <t>Danfoss</t>
  </si>
  <si>
    <t>Daniel Woodhead</t>
  </si>
  <si>
    <t>Dart Controls</t>
  </si>
  <si>
    <t>Data Instruments</t>
  </si>
  <si>
    <t>Data Technology</t>
  </si>
  <si>
    <t>Datalogic</t>
  </si>
  <si>
    <t>Datametrics</t>
  </si>
  <si>
    <t>DataSensor</t>
  </si>
  <si>
    <t>Daykin Electric</t>
  </si>
  <si>
    <t>Dayton / Grainger</t>
  </si>
  <si>
    <t>Dehn</t>
  </si>
  <si>
    <t>Delta</t>
  </si>
  <si>
    <t>Deltrol</t>
  </si>
  <si>
    <t>DE-STA-CO</t>
  </si>
  <si>
    <t>Dhacel</t>
  </si>
  <si>
    <t>Dialight</t>
  </si>
  <si>
    <t>Diell</t>
  </si>
  <si>
    <t>Dinel</t>
  </si>
  <si>
    <t>Diode Laser Concepts</t>
  </si>
  <si>
    <t>Direct Logic</t>
  </si>
  <si>
    <t>Disc Instruments</t>
  </si>
  <si>
    <t>Di-Soric</t>
  </si>
  <si>
    <t>Diversified Electronics</t>
  </si>
  <si>
    <t>Dolan Jenner</t>
  </si>
  <si>
    <t>Dold</t>
  </si>
  <si>
    <t>Dongan</t>
  </si>
  <si>
    <t>Duelco</t>
  </si>
  <si>
    <t>Duff Norton</t>
  </si>
  <si>
    <t>Durakool</t>
  </si>
  <si>
    <t>Durant</t>
  </si>
  <si>
    <t>Dwyer Instruments Inc</t>
  </si>
  <si>
    <t>Dynacon Inc.</t>
  </si>
  <si>
    <t>Dynamics Research Corp</t>
  </si>
  <si>
    <t>Dynapar</t>
  </si>
  <si>
    <t>Eagle Signal</t>
  </si>
  <si>
    <t>Eaton</t>
  </si>
  <si>
    <t>ebm-papst</t>
  </si>
  <si>
    <t>ECCI</t>
  </si>
  <si>
    <t>ECG</t>
  </si>
  <si>
    <t>ECO Drive</t>
  </si>
  <si>
    <t>Edco Emmersion</t>
  </si>
  <si>
    <t>Edwards Signaling Products</t>
  </si>
  <si>
    <t>Effector (IFM)</t>
  </si>
  <si>
    <t>EGE-Elektronik</t>
  </si>
  <si>
    <t>EL PAC</t>
  </si>
  <si>
    <t>Elan</t>
  </si>
  <si>
    <t>Elcis</t>
  </si>
  <si>
    <t>ELCO</t>
  </si>
  <si>
    <t>Eldec</t>
  </si>
  <si>
    <t>Electrical South/Greasby Cont</t>
  </si>
  <si>
    <t>Electro Cam</t>
  </si>
  <si>
    <t>Electro Corp</t>
  </si>
  <si>
    <t>Electro TEC</t>
  </si>
  <si>
    <t>ElectroCraft</t>
  </si>
  <si>
    <t>Electrocube</t>
  </si>
  <si>
    <t>Electron</t>
  </si>
  <si>
    <t>Electroswitch</t>
  </si>
  <si>
    <t>Electrovert/Wieland</t>
  </si>
  <si>
    <t>Elektra</t>
  </si>
  <si>
    <t>Elektro-Apparatebau</t>
  </si>
  <si>
    <t>Elesta</t>
  </si>
  <si>
    <t>Elfin</t>
  </si>
  <si>
    <t>Elobau</t>
  </si>
  <si>
    <t>Eltra</t>
  </si>
  <si>
    <t>EMB-Corp</t>
  </si>
  <si>
    <t>Emerson</t>
  </si>
  <si>
    <t>EMM (Electromatic)</t>
  </si>
  <si>
    <t>Emotron</t>
  </si>
  <si>
    <t>EMX Industries</t>
  </si>
  <si>
    <t>Endress &amp; Hauser</t>
  </si>
  <si>
    <t>Ensto</t>
  </si>
  <si>
    <t>Entrelec</t>
  </si>
  <si>
    <t>EPC (Accucoder)</t>
  </si>
  <si>
    <t>ERA</t>
  </si>
  <si>
    <t>Ersce</t>
  </si>
  <si>
    <t>Escha</t>
  </si>
  <si>
    <t>Escort Systems</t>
  </si>
  <si>
    <t>ETA</t>
  </si>
  <si>
    <t>Euchner</t>
  </si>
  <si>
    <t>Eurotherm Controls</t>
  </si>
  <si>
    <t>Exlar Corp</t>
  </si>
  <si>
    <t>Extech Instruments</t>
  </si>
  <si>
    <t>EZAutomation</t>
  </si>
  <si>
    <t>Fabco Air</t>
  </si>
  <si>
    <t>Fairlane</t>
  </si>
  <si>
    <t>Fanal</t>
  </si>
  <si>
    <t>Fanox</t>
  </si>
  <si>
    <t>Fargo</t>
  </si>
  <si>
    <t>Fasco</t>
  </si>
  <si>
    <t>Federal Pacific</t>
  </si>
  <si>
    <t>Federal Signal Corporation</t>
  </si>
  <si>
    <t>Fenwell</t>
  </si>
  <si>
    <t>Ferraz-Shawmut</t>
  </si>
  <si>
    <t>Festo</t>
  </si>
  <si>
    <t>Fiessler</t>
  </si>
  <si>
    <t>FIFE Corporation</t>
  </si>
  <si>
    <t>Fincor Automation</t>
  </si>
  <si>
    <t>Finder</t>
  </si>
  <si>
    <t>Finmotor</t>
  </si>
  <si>
    <t>Fire Eye</t>
  </si>
  <si>
    <t>Flex-Core Inc.</t>
  </si>
  <si>
    <t>Flowline</t>
  </si>
  <si>
    <t>Floyd Bell Inc.</t>
  </si>
  <si>
    <t>Fork Standards Inc.</t>
  </si>
  <si>
    <t>Fortress</t>
  </si>
  <si>
    <t>FOTEK</t>
  </si>
  <si>
    <t>Frommelt</t>
  </si>
  <si>
    <t>Frontx</t>
  </si>
  <si>
    <t>Frost Controls</t>
  </si>
  <si>
    <t>Fuji</t>
  </si>
  <si>
    <t>Fujitsu</t>
  </si>
  <si>
    <t>Furnas</t>
  </si>
  <si>
    <t>Galil Motion Control</t>
  </si>
  <si>
    <t>Gamewell Worldwide Company</t>
  </si>
  <si>
    <t>GE Company</t>
  </si>
  <si>
    <t>GE-Fuji Drives</t>
  </si>
  <si>
    <t>Gelbau</t>
  </si>
  <si>
    <t>Gemco</t>
  </si>
  <si>
    <t>GEMs Sensors</t>
  </si>
  <si>
    <t>General Equipment</t>
  </si>
  <si>
    <t>General Switch</t>
  </si>
  <si>
    <t>Genesis</t>
  </si>
  <si>
    <t>Gettysburg Transformer</t>
  </si>
  <si>
    <t>Ghisalba</t>
  </si>
  <si>
    <t>GHM</t>
  </si>
  <si>
    <t>Giddings &amp; Lewis</t>
  </si>
  <si>
    <t>Gordon Product</t>
  </si>
  <si>
    <t>Gordos</t>
  </si>
  <si>
    <t>Gould (Taylor)</t>
  </si>
  <si>
    <t>GRACO</t>
  </si>
  <si>
    <t>Grainger</t>
  </si>
  <si>
    <t>Grayhill</t>
  </si>
  <si>
    <t>Grieshaber</t>
  </si>
  <si>
    <t>Guardian</t>
  </si>
  <si>
    <t>Guardmaster</t>
  </si>
  <si>
    <t>Gurley Precision Instruments</t>
  </si>
  <si>
    <t>GW Electronics</t>
  </si>
  <si>
    <t>Hager</t>
  </si>
  <si>
    <t>Hamlin</t>
  </si>
  <si>
    <t>Hammond Power</t>
  </si>
  <si>
    <t>Harowe</t>
  </si>
  <si>
    <t>Harris Semiconductor</t>
  </si>
  <si>
    <t>Harting</t>
  </si>
  <si>
    <t>Hawkeye</t>
  </si>
  <si>
    <t>Hayssen</t>
  </si>
  <si>
    <t>HDR Power Systems</t>
  </si>
  <si>
    <t>Hecon</t>
  </si>
  <si>
    <t>Heidenhain</t>
  </si>
  <si>
    <t>Hengstler</t>
  </si>
  <si>
    <t>HH Barnum</t>
  </si>
  <si>
    <t>Highly Electric</t>
  </si>
  <si>
    <t>Hird-Brown</t>
  </si>
  <si>
    <t>Hirose</t>
  </si>
  <si>
    <t>Hirschmann</t>
  </si>
  <si>
    <t>Hitachi</t>
  </si>
  <si>
    <t>Hoerbiger</t>
  </si>
  <si>
    <t>Hoffman</t>
  </si>
  <si>
    <t>Hohner</t>
  </si>
  <si>
    <t>Hokuyo</t>
  </si>
  <si>
    <t>Honeywell</t>
  </si>
  <si>
    <t>Honghua</t>
  </si>
  <si>
    <t>Horiuchi Machinery</t>
  </si>
  <si>
    <t>Hornel</t>
  </si>
  <si>
    <t>HTM Electronic Sensors</t>
  </si>
  <si>
    <t>Hubbell Inc.</t>
  </si>
  <si>
    <t>Hubner</t>
  </si>
  <si>
    <t>Hydac Technolgy Corp.</t>
  </si>
  <si>
    <t>Hyde Park</t>
  </si>
  <si>
    <t>Hydropa</t>
  </si>
  <si>
    <t>IBOCO</t>
  </si>
  <si>
    <t>IC Electronic</t>
  </si>
  <si>
    <t>ICM Controls</t>
  </si>
  <si>
    <t>Ideal Industries</t>
  </si>
  <si>
    <t>IDEC</t>
  </si>
  <si>
    <t>IDEM Safety Switches LTD.</t>
  </si>
  <si>
    <t>IFM Electronic</t>
  </si>
  <si>
    <t>Igus</t>
  </si>
  <si>
    <t>ILME</t>
  </si>
  <si>
    <t>ILSCO</t>
  </si>
  <si>
    <t>IMI Sensors</t>
  </si>
  <si>
    <t>IMO</t>
  </si>
  <si>
    <t>Indramat</t>
  </si>
  <si>
    <t>Inducoder</t>
  </si>
  <si>
    <t>Industrial Devices Corporation</t>
  </si>
  <si>
    <t>Industrial Fiber Optics</t>
  </si>
  <si>
    <t>Infitec</t>
  </si>
  <si>
    <t>INFRA Electronic Sensors</t>
  </si>
  <si>
    <t>Ingersoll Rand</t>
  </si>
  <si>
    <t>Ingram</t>
  </si>
  <si>
    <t>Intellution</t>
  </si>
  <si>
    <t>Intercable</t>
  </si>
  <si>
    <t>Interlink-BT</t>
  </si>
  <si>
    <t>Intermatic</t>
  </si>
  <si>
    <t>International Power</t>
  </si>
  <si>
    <t>IPF Electronics</t>
  </si>
  <si>
    <t>ISSC</t>
  </si>
  <si>
    <t>ITE</t>
  </si>
  <si>
    <t>ITT/ McDonnell Douglas</t>
  </si>
  <si>
    <t>ITT/CANNON</t>
  </si>
  <si>
    <t>IVO</t>
  </si>
  <si>
    <t>Izumi - (See IDEC)</t>
  </si>
  <si>
    <t>Jard/Mars</t>
  </si>
  <si>
    <t>Jay</t>
  </si>
  <si>
    <t>Jefferson Electric</t>
  </si>
  <si>
    <t>Jemco</t>
  </si>
  <si>
    <t>Jenkins Electric Company</t>
  </si>
  <si>
    <t>JOA</t>
  </si>
  <si>
    <t>Jo-Bell Products a division of Celtech Corp</t>
  </si>
  <si>
    <t>Johnson Controls</t>
  </si>
  <si>
    <t>Jokab</t>
  </si>
  <si>
    <t>Joslyn</t>
  </si>
  <si>
    <t>Jumo</t>
  </si>
  <si>
    <t>Kanson</t>
  </si>
  <si>
    <t>Kari</t>
  </si>
  <si>
    <t>KB Electronics</t>
  </si>
  <si>
    <t>KELE</t>
  </si>
  <si>
    <t>Kepco Inc</t>
  </si>
  <si>
    <t>Kessler-Ellis</t>
  </si>
  <si>
    <t>Keyence</t>
  </si>
  <si>
    <t>Kilark</t>
  </si>
  <si>
    <t>Klockner-Moeller</t>
  </si>
  <si>
    <t>Kobold Instruments, Inc.</t>
  </si>
  <si>
    <t>Kollmorgen</t>
  </si>
  <si>
    <t>Kontec</t>
  </si>
  <si>
    <t>Koyo</t>
  </si>
  <si>
    <t>Kraus-Naimer</t>
  </si>
  <si>
    <t>Kronenberg</t>
  </si>
  <si>
    <t>Kubler</t>
  </si>
  <si>
    <t>Kuhnke</t>
  </si>
  <si>
    <t>Kulka-Smith</t>
  </si>
  <si>
    <t>Laetus</t>
  </si>
  <si>
    <t>Lakeshore</t>
  </si>
  <si>
    <t>Lambda Power</t>
  </si>
  <si>
    <t>LANTECH</t>
  </si>
  <si>
    <t>Larco</t>
  </si>
  <si>
    <t>Larsen &amp; Toubro</t>
  </si>
  <si>
    <t>L-Com</t>
  </si>
  <si>
    <t>Leaf Technologies</t>
  </si>
  <si>
    <t>Ledtronics</t>
  </si>
  <si>
    <t>Leeson</t>
  </si>
  <si>
    <t>Legrand</t>
  </si>
  <si>
    <t>Lehner</t>
  </si>
  <si>
    <t>Leine &amp; Linde</t>
  </si>
  <si>
    <t>Lenord + Bauer</t>
  </si>
  <si>
    <t>Lenze</t>
  </si>
  <si>
    <t>Leroy-Somer</t>
  </si>
  <si>
    <t>Leuze</t>
  </si>
  <si>
    <t>Leviton</t>
  </si>
  <si>
    <t>LG Industrial Systems</t>
  </si>
  <si>
    <t>Liang Yi Automation</t>
  </si>
  <si>
    <t>Lika</t>
  </si>
  <si>
    <t>Line Electric</t>
  </si>
  <si>
    <t>Link</t>
  </si>
  <si>
    <t>Lion Precision</t>
  </si>
  <si>
    <t>Lite Tower</t>
  </si>
  <si>
    <t>Littelfuse</t>
  </si>
  <si>
    <t>Litton</t>
  </si>
  <si>
    <t>Load Controls, Inc</t>
  </si>
  <si>
    <t>Locon</t>
  </si>
  <si>
    <t>Londex</t>
  </si>
  <si>
    <t>Lovato</t>
  </si>
  <si>
    <t>Love Controls</t>
  </si>
  <si>
    <t>Lubriquip</t>
  </si>
  <si>
    <t>Lucas-Ledex</t>
  </si>
  <si>
    <t>Luetze</t>
  </si>
  <si>
    <t>Lumberg</t>
  </si>
  <si>
    <t>Lumenite Control Technology</t>
  </si>
  <si>
    <t>Lumlumiflex</t>
  </si>
  <si>
    <t>Lutze</t>
  </si>
  <si>
    <t>MAC Valve Inc.</t>
  </si>
  <si>
    <t>Macromatic</t>
  </si>
  <si>
    <t>Madison Company</t>
  </si>
  <si>
    <t>Magnecraft</t>
  </si>
  <si>
    <t>Magnetek</t>
  </si>
  <si>
    <t>Mallory</t>
  </si>
  <si>
    <t>Maple Systems</t>
  </si>
  <si>
    <t>Marathon</t>
  </si>
  <si>
    <t>Martron, Inc.</t>
  </si>
  <si>
    <t>MASONEILAN</t>
  </si>
  <si>
    <t>MASTECH</t>
  </si>
  <si>
    <t>Matsushita</t>
  </si>
  <si>
    <t>Maxi-Signal</t>
  </si>
  <si>
    <t>McGill</t>
  </si>
  <si>
    <t>McMaster-Carr</t>
  </si>
  <si>
    <t>MDI Mercury</t>
  </si>
  <si>
    <t>Mean Well</t>
  </si>
  <si>
    <t>MEDC</t>
  </si>
  <si>
    <t>Mekontrol</t>
  </si>
  <si>
    <t>MEL Mikroelektronik</t>
  </si>
  <si>
    <t>Memshield</t>
  </si>
  <si>
    <t>Mencom</t>
  </si>
  <si>
    <t>Mennekes</t>
  </si>
  <si>
    <t>Merlin Gerin (Square D)</t>
  </si>
  <si>
    <t>Meto-Fer</t>
  </si>
  <si>
    <t>Mettler Toledo</t>
  </si>
  <si>
    <t>MGE</t>
  </si>
  <si>
    <t>MICRO COMPONENT TECHNOLOGY</t>
  </si>
  <si>
    <t>Micro Switch</t>
  </si>
  <si>
    <t>Micron Industries</t>
  </si>
  <si>
    <t>Microprecision Electronics</t>
  </si>
  <si>
    <t>Midtex</t>
  </si>
  <si>
    <t>Migatron</t>
  </si>
  <si>
    <t>Miller Edge</t>
  </si>
  <si>
    <t>Minicod</t>
  </si>
  <si>
    <t>Mitsubishi</t>
  </si>
  <si>
    <t>Modicon</t>
  </si>
  <si>
    <t>Molex</t>
  </si>
  <si>
    <t>Moniteur Devices, Inc</t>
  </si>
  <si>
    <t>Moore Industries</t>
  </si>
  <si>
    <t>Motion Control Devices</t>
  </si>
  <si>
    <t>Motortronics</t>
  </si>
  <si>
    <t>MOUJEN</t>
  </si>
  <si>
    <t>Mouser</t>
  </si>
  <si>
    <t>MOXA</t>
  </si>
  <si>
    <t>MSYS - M</t>
  </si>
  <si>
    <t>MTE</t>
  </si>
  <si>
    <t>Mudata</t>
  </si>
  <si>
    <t>Multilin</t>
  </si>
  <si>
    <t>MURR Elektronik</t>
  </si>
  <si>
    <t>NAIS</t>
  </si>
  <si>
    <t>Namco</t>
  </si>
  <si>
    <t>Nason</t>
  </si>
  <si>
    <t>National Controls Corp</t>
  </si>
  <si>
    <t>NEC Electronics Inc.</t>
  </si>
  <si>
    <t>Negele</t>
  </si>
  <si>
    <t>Nelsa</t>
  </si>
  <si>
    <t>Neo-Dyn/ITT industries</t>
  </si>
  <si>
    <t>Neutrik</t>
  </si>
  <si>
    <t>Newark Electronics</t>
  </si>
  <si>
    <t>Newport Electric</t>
  </si>
  <si>
    <t>NK Technologies</t>
  </si>
  <si>
    <t>NKK Switches</t>
  </si>
  <si>
    <t>Nolatron</t>
  </si>
  <si>
    <t>Nordic</t>
  </si>
  <si>
    <t>Nordson</t>
  </si>
  <si>
    <t>Norgren</t>
  </si>
  <si>
    <t>NORSTAT</t>
  </si>
  <si>
    <t>Nortech</t>
  </si>
  <si>
    <t>NorthStar</t>
  </si>
  <si>
    <t>Nova</t>
  </si>
  <si>
    <t>NSD</t>
  </si>
  <si>
    <t>NSI Industries</t>
  </si>
  <si>
    <t>NTE Electronics Inc.</t>
  </si>
  <si>
    <t>NTRON</t>
  </si>
  <si>
    <t>Numatics</t>
  </si>
  <si>
    <t>Ogden</t>
  </si>
  <si>
    <t>OHM Electric Co., Ltd.</t>
  </si>
  <si>
    <t>Ohmite</t>
  </si>
  <si>
    <t>Okuma America Corp.</t>
  </si>
  <si>
    <t>Olflex Cables</t>
  </si>
  <si>
    <t>Omega</t>
  </si>
  <si>
    <t>Omni</t>
  </si>
  <si>
    <t>Opcon (Cutler-Hammer)</t>
  </si>
  <si>
    <t>Optex</t>
  </si>
  <si>
    <t>Opto</t>
  </si>
  <si>
    <t>Ormec</t>
  </si>
  <si>
    <t>OSHINO LAMPS</t>
  </si>
  <si>
    <t>Pacific Scientific</t>
  </si>
  <si>
    <t>Palmer Wahl</t>
  </si>
  <si>
    <t>Panduit</t>
  </si>
  <si>
    <t>Parker</t>
  </si>
  <si>
    <t>Partlow</t>
  </si>
  <si>
    <t>Parts Unlimited</t>
  </si>
  <si>
    <t>Pass &amp; Seymour</t>
  </si>
  <si>
    <t>PatLite</t>
  </si>
  <si>
    <t>Payne Engineering</t>
  </si>
  <si>
    <t>PCMC</t>
  </si>
  <si>
    <t>PECO</t>
  </si>
  <si>
    <t>Pepperl &amp; Fuchs</t>
  </si>
  <si>
    <t>PGNUM</t>
  </si>
  <si>
    <t>Phannenberg</t>
  </si>
  <si>
    <t>PHD, INC.</t>
  </si>
  <si>
    <t>Phoenix</t>
  </si>
  <si>
    <t>Photocraft</t>
  </si>
  <si>
    <t>Photomation</t>
  </si>
  <si>
    <t>Photoswitch</t>
  </si>
  <si>
    <t>Pil  Sensors</t>
  </si>
  <si>
    <t>Pile-National</t>
  </si>
  <si>
    <t>Pinnacle</t>
  </si>
  <si>
    <t>Pizzato</t>
  </si>
  <si>
    <t>Plant Control Automation</t>
  </si>
  <si>
    <t>Portec</t>
  </si>
  <si>
    <t>Potter &amp; Brumfield (TYCO)</t>
  </si>
  <si>
    <t>Power Electronics International, Inc.</t>
  </si>
  <si>
    <t>POWER IO</t>
  </si>
  <si>
    <t>Power One International</t>
  </si>
  <si>
    <t>Powertran</t>
  </si>
  <si>
    <t>Powerware</t>
  </si>
  <si>
    <t>Precision Controls</t>
  </si>
  <si>
    <t>Pro-Face</t>
  </si>
  <si>
    <t>Proxistor</t>
  </si>
  <si>
    <t>Pulnix</t>
  </si>
  <si>
    <t>PULS</t>
  </si>
  <si>
    <t>Pulsotronic</t>
  </si>
  <si>
    <t>Quartech</t>
  </si>
  <si>
    <t>Raychem</t>
  </si>
  <si>
    <t>Raytek</t>
  </si>
  <si>
    <t>RDE Connectors</t>
  </si>
  <si>
    <t>RDI</t>
  </si>
  <si>
    <t>Rechner</t>
  </si>
  <si>
    <t>Red Lion</t>
  </si>
  <si>
    <t>Redington</t>
  </si>
  <si>
    <t>ReeR</t>
  </si>
  <si>
    <t>REES</t>
  </si>
  <si>
    <t>Reflection Tech</t>
  </si>
  <si>
    <t>Reflex</t>
  </si>
  <si>
    <t>Regent Controls</t>
  </si>
  <si>
    <t>Rele Finder</t>
  </si>
  <si>
    <t>RELECO</t>
  </si>
  <si>
    <t>Reliance Electric</t>
  </si>
  <si>
    <t>Relpol S.A.</t>
  </si>
  <si>
    <t>Remke</t>
  </si>
  <si>
    <t>RENCO</t>
  </si>
  <si>
    <t>Rexroth</t>
  </si>
  <si>
    <t>RHINO</t>
  </si>
  <si>
    <t>Riese</t>
  </si>
  <si>
    <t>RIKO</t>
  </si>
  <si>
    <t>Rittal</t>
  </si>
  <si>
    <t>RK Electronics</t>
  </si>
  <si>
    <t>RKC Instrument Inc.</t>
  </si>
  <si>
    <t>Robo Cylinder</t>
  </si>
  <si>
    <t>Rockford Systems Inc.</t>
  </si>
  <si>
    <t>ROTECH</t>
  </si>
  <si>
    <t>Rowan</t>
  </si>
  <si>
    <t>RS Components</t>
  </si>
  <si>
    <t>RTK LINDEN WEIDMULLER</t>
  </si>
  <si>
    <t>RTMS</t>
  </si>
  <si>
    <t>Rudolf</t>
  </si>
  <si>
    <t>S.I.E Sensors</t>
  </si>
  <si>
    <t>Saftronics</t>
  </si>
  <si>
    <t>Saginaw Control &amp; Engineering</t>
  </si>
  <si>
    <t>Saiet</t>
  </si>
  <si>
    <t>Salenger Electric</t>
  </si>
  <si>
    <t>Salwaser</t>
  </si>
  <si>
    <t>Salzer</t>
  </si>
  <si>
    <t>Samson Controls</t>
  </si>
  <si>
    <t>Samwha</t>
  </si>
  <si>
    <t>Scan</t>
  </si>
  <si>
    <t>Scanning Devices</t>
  </si>
  <si>
    <t>SCHAFFNER</t>
  </si>
  <si>
    <t>Schaltanlagen-Elektronik-Ger</t>
  </si>
  <si>
    <t>Schaltbau</t>
  </si>
  <si>
    <t>Schleicher</t>
  </si>
  <si>
    <t>Schluter</t>
  </si>
  <si>
    <t>Schmersal</t>
  </si>
  <si>
    <t>Schonbuch</t>
  </si>
  <si>
    <t>Schrack</t>
  </si>
  <si>
    <t>Schurter</t>
  </si>
  <si>
    <t>Schweitzer Engineering Labs</t>
  </si>
  <si>
    <t>Scientific Technologies Inc</t>
  </si>
  <si>
    <t>SEEKA</t>
  </si>
  <si>
    <t>Select-A-Switch</t>
  </si>
  <si>
    <t>Selectron</t>
  </si>
  <si>
    <t>Selet</t>
  </si>
  <si>
    <t>Sence</t>
  </si>
  <si>
    <t>Sencon</t>
  </si>
  <si>
    <t>Sense</t>
  </si>
  <si>
    <t>Sensopart</t>
  </si>
  <si>
    <t>Sentrol</t>
  </si>
  <si>
    <t>Seoil</t>
  </si>
  <si>
    <t>Sequential</t>
  </si>
  <si>
    <t>Serac, Inc</t>
  </si>
  <si>
    <t>Setra</t>
  </si>
  <si>
    <t>SEW Eurodrive</t>
  </si>
  <si>
    <t>Shimaden</t>
  </si>
  <si>
    <t>SICK</t>
  </si>
  <si>
    <t>Sigma</t>
  </si>
  <si>
    <t>Sigma-Netics</t>
  </si>
  <si>
    <t>Signaworks</t>
  </si>
  <si>
    <t>Simpson</t>
  </si>
  <si>
    <t>Skan-a-Matic</t>
  </si>
  <si>
    <t>Sky Electronics</t>
  </si>
  <si>
    <t>Skyline</t>
  </si>
  <si>
    <t>SmartScan</t>
  </si>
  <si>
    <t>SMC Corporation</t>
  </si>
  <si>
    <t>Socomec</t>
  </si>
  <si>
    <t>SoftNoze</t>
  </si>
  <si>
    <t>SoftSwitching Technologies</t>
  </si>
  <si>
    <t>Sola/Hevi-Duty</t>
  </si>
  <si>
    <t>Solartron Mobrey</t>
  </si>
  <si>
    <t>Solcon</t>
  </si>
  <si>
    <t>Song Chun</t>
  </si>
  <si>
    <t>Soshin</t>
  </si>
  <si>
    <t>Spectrol</t>
  </si>
  <si>
    <t>Spectron</t>
  </si>
  <si>
    <t>Spectrum Controls</t>
  </si>
  <si>
    <t>Sprecher &amp; Schuh</t>
  </si>
  <si>
    <t>Square D</t>
  </si>
  <si>
    <t>SSAC</t>
  </si>
  <si>
    <t>SSB</t>
  </si>
  <si>
    <t>Staco Energy</t>
  </si>
  <si>
    <t>Stahl</t>
  </si>
  <si>
    <t>Stahlin</t>
  </si>
  <si>
    <t>Static Controls Corp.</t>
  </si>
  <si>
    <t>Stegmann</t>
  </si>
  <si>
    <t>Sterling Electric</t>
  </si>
  <si>
    <t>Stotz</t>
  </si>
  <si>
    <t>Stromberg</t>
  </si>
  <si>
    <t>Struthers-Dunn (Magnecraft)</t>
  </si>
  <si>
    <t>Sumtak</t>
  </si>
  <si>
    <t>Sunx</t>
  </si>
  <si>
    <t>Switchcraft</t>
  </si>
  <si>
    <t>Switchgear</t>
  </si>
  <si>
    <t>Sylvania</t>
  </si>
  <si>
    <t>Symcom Inc.</t>
  </si>
  <si>
    <t>Synatel</t>
  </si>
  <si>
    <t>SYNDEVCO</t>
  </si>
  <si>
    <t>Syracuse Electronics</t>
  </si>
  <si>
    <t>Syrelec</t>
  </si>
  <si>
    <t>Taco</t>
  </si>
  <si>
    <t>Takenaka</t>
  </si>
  <si>
    <t>Tamagawa</t>
  </si>
  <si>
    <t>Tamura</t>
  </si>
  <si>
    <t>Tapeswitch</t>
  </si>
  <si>
    <t>TB Woods</t>
  </si>
  <si>
    <t>TCP</t>
  </si>
  <si>
    <t>TDI</t>
  </si>
  <si>
    <t>Techno</t>
  </si>
  <si>
    <t>Technor</t>
  </si>
  <si>
    <t>Tekel</t>
  </si>
  <si>
    <t>Telco</t>
  </si>
  <si>
    <t>Teledyne Gurley</t>
  </si>
  <si>
    <t>Telemecanique (Schneider)</t>
  </si>
  <si>
    <t>Tempatron</t>
  </si>
  <si>
    <t>Temposonics</t>
  </si>
  <si>
    <t>Tenor</t>
  </si>
  <si>
    <t>Terasaki</t>
  </si>
  <si>
    <t>Tesch</t>
  </si>
  <si>
    <t>Texas Instruments</t>
  </si>
  <si>
    <t>Therm-Coil</t>
  </si>
  <si>
    <t>Theta Instrument Corporation</t>
  </si>
  <si>
    <t>Thomas &amp; Betts</t>
  </si>
  <si>
    <t>Timemark</t>
  </si>
  <si>
    <t>Togi</t>
  </si>
  <si>
    <t>Topworx</t>
  </si>
  <si>
    <t>Tork</t>
  </si>
  <si>
    <t>Toshiba</t>
  </si>
  <si>
    <t>Total Control Products</t>
  </si>
  <si>
    <t>Total Power</t>
  </si>
  <si>
    <t>TPC Wire &amp; Cable</t>
  </si>
  <si>
    <t>TR Electronics</t>
  </si>
  <si>
    <t>Trans-Coil Inc.</t>
  </si>
  <si>
    <t>TRANSFAB</t>
  </si>
  <si>
    <t>Triad</t>
  </si>
  <si>
    <t>Tripp Lite</t>
  </si>
  <si>
    <t>Tri-tronics</t>
  </si>
  <si>
    <t>Tru-Temp</t>
  </si>
  <si>
    <t>Tubio</t>
  </si>
  <si>
    <t>Turck</t>
  </si>
  <si>
    <t>TWK-Elektronic</t>
  </si>
  <si>
    <t>Tyco</t>
  </si>
  <si>
    <t>Underwriter's Safety Device</t>
  </si>
  <si>
    <t>Unimax</t>
  </si>
  <si>
    <t>United Electric</t>
  </si>
  <si>
    <t>US Controls</t>
  </si>
  <si>
    <t>Valcom</t>
  </si>
  <si>
    <t>Valu-Guide</t>
  </si>
  <si>
    <t>Veeder Root</t>
  </si>
  <si>
    <t>Vefben</t>
  </si>
  <si>
    <t>Vektek</t>
  </si>
  <si>
    <t>Veris Industries</t>
  </si>
  <si>
    <t>Visolux</t>
  </si>
  <si>
    <t>Voyager</t>
  </si>
  <si>
    <t>Wagner</t>
  </si>
  <si>
    <t>Wago</t>
  </si>
  <si>
    <t>WALD</t>
  </si>
  <si>
    <t>Warner</t>
  </si>
  <si>
    <t>Warwick Mfg.</t>
  </si>
  <si>
    <t>Watlow</t>
  </si>
  <si>
    <t>Weber</t>
  </si>
  <si>
    <t>Weg</t>
  </si>
  <si>
    <t>Weidmueller</t>
  </si>
  <si>
    <t>Wenglor</t>
  </si>
  <si>
    <t>Werac Elektronik</t>
  </si>
  <si>
    <t>Werma Mfg.</t>
  </si>
  <si>
    <t>WEST Instruments</t>
  </si>
  <si>
    <t>Westinghouse (Cutler-Hammer)</t>
  </si>
  <si>
    <t>Wheelock</t>
  </si>
  <si>
    <t>Wieland</t>
  </si>
  <si>
    <t>wika</t>
  </si>
  <si>
    <t>Wilkerson Instrument Co.</t>
  </si>
  <si>
    <t>Woertz</t>
  </si>
  <si>
    <t>Wohner</t>
  </si>
  <si>
    <t>Xercon</t>
  </si>
  <si>
    <t>XP Power</t>
  </si>
  <si>
    <t>Xycom Automation</t>
  </si>
  <si>
    <t>Yamatake</t>
  </si>
  <si>
    <t>Yaskawa</t>
  </si>
  <si>
    <t>Yokogawa</t>
  </si>
  <si>
    <t>Zettler Controls</t>
  </si>
  <si>
    <t>Z-Lazer</t>
  </si>
  <si>
    <t>Zoloda</t>
  </si>
  <si>
    <t>Zuiko</t>
  </si>
  <si>
    <t>Zwicker-Hensel</t>
  </si>
  <si>
    <t>En etat de fonctionnement</t>
  </si>
  <si>
    <t>Fonctionnel</t>
  </si>
  <si>
    <t>OUI</t>
  </si>
  <si>
    <t>NON</t>
  </si>
  <si>
    <t>NE SAIS PAS</t>
  </si>
  <si>
    <t>OUI_NON_NESAISPAS</t>
  </si>
  <si>
    <t>AUTRE</t>
  </si>
  <si>
    <t>MARQUE</t>
  </si>
  <si>
    <t>VOTRE MACHINE</t>
  </si>
  <si>
    <t>ESA</t>
  </si>
  <si>
    <t>IHM</t>
  </si>
  <si>
    <t>CARTE SPE</t>
  </si>
  <si>
    <t>SECURITE</t>
  </si>
  <si>
    <t>https://www.youtube.com/watch?v=tf40-xXn_rI</t>
  </si>
  <si>
    <t>Complément d'information</t>
  </si>
  <si>
    <t>CARTE COMPTAGE</t>
  </si>
  <si>
    <t>ENTREPRISE</t>
  </si>
  <si>
    <t>A LA VENTE</t>
  </si>
  <si>
    <t>FAMILLE</t>
  </si>
  <si>
    <t>SOUS FAMILLE</t>
  </si>
  <si>
    <t>FAMILLE SOUS FAMILLE</t>
  </si>
  <si>
    <t>AUTOMATE</t>
  </si>
  <si>
    <t>SOUS FAMILLE AUTOMATE</t>
  </si>
  <si>
    <t>SOUS FAMILLE IHM</t>
  </si>
  <si>
    <t>MOTION</t>
  </si>
  <si>
    <t>SOUS FAMILLE MOTION</t>
  </si>
  <si>
    <t>PROCESSEUR</t>
  </si>
  <si>
    <t>CARTE ENTREE ANA</t>
  </si>
  <si>
    <t>CARTE ENTREE TOR</t>
  </si>
  <si>
    <t>CARTE SORTIE ANA</t>
  </si>
  <si>
    <t>CARTE SORTIE TOR</t>
  </si>
  <si>
    <t>CARTE ENTREE_SORTIE ANA</t>
  </si>
  <si>
    <t>CARTE ENTREE_SORTIE TOR</t>
  </si>
  <si>
    <t>&gt;11KW_22KW</t>
  </si>
  <si>
    <t>&gt;22KW_30KW</t>
  </si>
  <si>
    <t>&gt;30KW_90KW</t>
  </si>
  <si>
    <t>&gt;90KW_110KW</t>
  </si>
  <si>
    <t>&gt;110KW_315KW</t>
  </si>
  <si>
    <t>&gt;315KW</t>
  </si>
  <si>
    <t>&gt;4kW_11KW</t>
  </si>
  <si>
    <t>0_4KW</t>
  </si>
  <si>
    <t>DEVICE NET</t>
  </si>
  <si>
    <t>ETHERNET IP</t>
  </si>
  <si>
    <t>MODBUS RTU</t>
  </si>
  <si>
    <t>0_3POUCES</t>
  </si>
  <si>
    <t>4_POUCES</t>
  </si>
  <si>
    <t>5_POUCES</t>
  </si>
  <si>
    <t>6_POUCES</t>
  </si>
  <si>
    <t>7_POUCES</t>
  </si>
  <si>
    <t>10_POUCES</t>
  </si>
  <si>
    <t>15_POUCES</t>
  </si>
  <si>
    <t>&gt;15_POUCES</t>
  </si>
  <si>
    <t>COULEUR_TACTIL</t>
  </si>
  <si>
    <t>COULEUR_TACTIL_TOUCHE_FONCTION</t>
  </si>
  <si>
    <t>COULEUR_TOUCHE_FONCTION</t>
  </si>
  <si>
    <t>MONOCHROME_TACTIL</t>
  </si>
  <si>
    <t>MONOCHROME_TACTIL_TOUCHE_FONCTION</t>
  </si>
  <si>
    <t>MONOCHROME_TOUCHE_FONCTION</t>
  </si>
  <si>
    <t>CORDON</t>
  </si>
  <si>
    <t>KEP</t>
  </si>
  <si>
    <t>ABB</t>
  </si>
  <si>
    <t>CODEUR</t>
  </si>
  <si>
    <t>LONGUEUR_0_1,5M</t>
  </si>
  <si>
    <t>LONGUEUR_&gt;1,5_3M</t>
  </si>
  <si>
    <t>LONGUEUR_&gt;3_5M</t>
  </si>
  <si>
    <t>LONGUEUR_&gt;5_10M</t>
  </si>
  <si>
    <t>0_200_PULSES/TOUR</t>
  </si>
  <si>
    <t>&gt;200_500_PULSES/TOUR</t>
  </si>
  <si>
    <t>&gt;500_1000_PULSES/TOUR</t>
  </si>
  <si>
    <t>&gt;1000_2047_PULSES/TOUR</t>
  </si>
  <si>
    <t>&gt;1047_4095_PULSES/TOUR</t>
  </si>
  <si>
    <t>&gt;4095_8191_PULSES/TOUR</t>
  </si>
  <si>
    <t>&gt;8191_16383_PULSES/TOUR</t>
  </si>
  <si>
    <t>&gt;16383_32767_PULSES/TOUR</t>
  </si>
  <si>
    <t>&gt;32767_65535_PULSES/TOUR</t>
  </si>
  <si>
    <t>&gt;65535_262144_PULSES/TOUR</t>
  </si>
  <si>
    <t>LONGUEUR_&gt;10_15M</t>
  </si>
  <si>
    <t>LONGUEUR_&gt;15_30M</t>
  </si>
  <si>
    <t>LONGUEUR_&gt;30M</t>
  </si>
  <si>
    <t>Cordon</t>
  </si>
  <si>
    <t>SERVODRIVE</t>
  </si>
  <si>
    <t>SERVOMOTEUR</t>
  </si>
  <si>
    <t>VITESSE&gt;200_250_RPM</t>
  </si>
  <si>
    <t>VITESSE_0_200_RPM</t>
  </si>
  <si>
    <t>VITESSE&gt;200_375_RPM</t>
  </si>
  <si>
    <t>VITESSE&gt;375_625_RPM</t>
  </si>
  <si>
    <t>VITESSE&gt;625_750_RPM</t>
  </si>
  <si>
    <t>VITESSE&gt;1000_1500_RPM</t>
  </si>
  <si>
    <t>VITESSE&gt;2250_3000_RPM</t>
  </si>
  <si>
    <t>VITESSE&gt;3000_4500_RPM</t>
  </si>
  <si>
    <t>VITESSE&gt;4500_6000_RPM</t>
  </si>
  <si>
    <t>PUISSANCE_0_50W</t>
  </si>
  <si>
    <t>PUISSANCE&gt;50_100W</t>
  </si>
  <si>
    <t>PUISSANCE&gt;100_200W</t>
  </si>
  <si>
    <t>PUISSANCE&gt;200_400W</t>
  </si>
  <si>
    <t>PUISSANCE&gt;400_800W</t>
  </si>
  <si>
    <t>PUISSANCE&gt;800_1KW</t>
  </si>
  <si>
    <t>PUISSANCE&gt;1_1,5KW</t>
  </si>
  <si>
    <t>PUISSANCE&gt;1,5_3KW</t>
  </si>
  <si>
    <t>PUISSANCE&gt;3_5KW</t>
  </si>
  <si>
    <t>PUISSANCE&gt;5_15KW</t>
  </si>
  <si>
    <t>PUISSANCE&gt;15_22KW</t>
  </si>
  <si>
    <t>PUISSANCE&gt;22_30KW</t>
  </si>
  <si>
    <t>PUISSANCE&gt;30_37KW</t>
  </si>
  <si>
    <t>PUISSANCE&gt;37_56KW</t>
  </si>
  <si>
    <t>PUISSANCE&gt;56_75KW</t>
  </si>
  <si>
    <t>PUISSANCE&gt;75_112KW</t>
  </si>
  <si>
    <t>PUISSANCE&gt;112_149KW</t>
  </si>
  <si>
    <t>TYPE</t>
  </si>
  <si>
    <t>PUISSANCE_SANS_FREIN</t>
  </si>
  <si>
    <t>PUISSANCE_AVEC_FREIN</t>
  </si>
  <si>
    <t>ABSOLUE</t>
  </si>
  <si>
    <t>INCREMENTAL</t>
  </si>
  <si>
    <t>LINEAIRE</t>
  </si>
  <si>
    <t>INPUT_230MONO</t>
  </si>
  <si>
    <t>INPUT_230TRI</t>
  </si>
  <si>
    <t>INPUT_400TRI</t>
  </si>
  <si>
    <t>24V</t>
  </si>
  <si>
    <t>48V</t>
  </si>
  <si>
    <t>230V</t>
  </si>
  <si>
    <t>400V</t>
  </si>
  <si>
    <t>VARIATEUR</t>
  </si>
  <si>
    <t>DEMARREUR</t>
  </si>
  <si>
    <t>230 MONO</t>
  </si>
  <si>
    <t>230 TRI</t>
  </si>
  <si>
    <t>400 TRI</t>
  </si>
  <si>
    <t>SOUS FAMILLE VAR DEMARR</t>
  </si>
  <si>
    <t>VARIATEUR DEMARREUR</t>
  </si>
  <si>
    <t>24VDC</t>
  </si>
  <si>
    <t>230VAC</t>
  </si>
  <si>
    <t>CARTE COMMUNICATION</t>
  </si>
  <si>
    <t>PROFIBUS</t>
  </si>
  <si>
    <t>ETHERNET TCP/IP</t>
  </si>
  <si>
    <t>ETHERNET PROFINET</t>
  </si>
  <si>
    <t>AFFICHEUR</t>
  </si>
  <si>
    <t>12VDC</t>
  </si>
  <si>
    <t>ALIMENTATION</t>
  </si>
  <si>
    <t>5VDC</t>
  </si>
  <si>
    <t>RACK/FOND DE PANIER</t>
  </si>
  <si>
    <t>RACK EXTENSION</t>
  </si>
  <si>
    <t>EMBASE/BORNIER</t>
  </si>
  <si>
    <t>VITESSE&gt;6000_8000_RPM</t>
  </si>
  <si>
    <t>VITESSE&gt;8000_RPM</t>
  </si>
  <si>
    <t>PUISSANCE&gt;149KW</t>
  </si>
  <si>
    <t>TOTAL</t>
  </si>
  <si>
    <t>unitaire</t>
  </si>
  <si>
    <t>ETAT (après audit)</t>
  </si>
  <si>
    <t>Remplacé par (après audit)</t>
  </si>
  <si>
    <t>MAGASIN</t>
  </si>
  <si>
    <t>CDV_VENTILATION</t>
  </si>
  <si>
    <t>DRAIN_TANK</t>
  </si>
  <si>
    <t>DRAIN_TANK série A</t>
  </si>
  <si>
    <t>POCKETTE</t>
  </si>
  <si>
    <t>Ultrason</t>
  </si>
  <si>
    <t>Capteur</t>
  </si>
  <si>
    <t>Onduleur</t>
  </si>
  <si>
    <t>RetD</t>
  </si>
  <si>
    <t>DRAINTANK RetD BW</t>
  </si>
  <si>
    <t>BACK_WASH</t>
  </si>
  <si>
    <t>SER B REV A</t>
  </si>
  <si>
    <t>MICRO1400</t>
  </si>
  <si>
    <t>BACK WASH</t>
  </si>
  <si>
    <t>16 entrées 24Vdc</t>
  </si>
  <si>
    <t>16 sorties relais</t>
  </si>
  <si>
    <t>4 sorties ana</t>
  </si>
  <si>
    <t>Sauter</t>
  </si>
  <si>
    <t>NOVAFLEX 207</t>
  </si>
  <si>
    <t>CDV VENTILATION</t>
  </si>
  <si>
    <t>VT400/45U</t>
  </si>
  <si>
    <t>DISTRIBUTEUR ALIMENTS COLBERT</t>
  </si>
  <si>
    <t>DISTRIBUTEUR ALIMENTS SEDIA</t>
  </si>
  <si>
    <t>MICRO800</t>
  </si>
  <si>
    <t>EYR207F001</t>
  </si>
  <si>
    <t>DRAIN TANK</t>
  </si>
  <si>
    <t>SER A REV A</t>
  </si>
  <si>
    <t>TOUT LE SITE</t>
  </si>
  <si>
    <t>Voir  photos</t>
  </si>
  <si>
    <t>PD3120</t>
  </si>
  <si>
    <t>PD3240</t>
  </si>
  <si>
    <t>PD5000</t>
  </si>
  <si>
    <t>M340</t>
  </si>
  <si>
    <t>POMPE SECONDAIRE</t>
  </si>
  <si>
    <t>8 entrées 8 sorties</t>
  </si>
  <si>
    <t>BMXAMM0600</t>
  </si>
  <si>
    <t>4 entrées 2 sorties</t>
  </si>
  <si>
    <t>BMXDDM16025</t>
  </si>
  <si>
    <t>BMXCPS2000</t>
  </si>
  <si>
    <t>230VAC / 20WATTS</t>
  </si>
  <si>
    <t>BMXP342020</t>
  </si>
  <si>
    <t>XBTGT2130</t>
  </si>
  <si>
    <t>Magelis</t>
  </si>
  <si>
    <t>ATV21HD15N4</t>
  </si>
  <si>
    <t>CONSOLE</t>
  </si>
  <si>
    <t>Landis and Staefa</t>
  </si>
  <si>
    <t>REGULATION PAC</t>
  </si>
  <si>
    <t>Hinco</t>
  </si>
  <si>
    <t>R/TP5.7</t>
  </si>
  <si>
    <t>26 Entrées 28 sorties</t>
  </si>
  <si>
    <t>2711R-T7T</t>
  </si>
  <si>
    <t>Supporté par Oxyguard</t>
  </si>
  <si>
    <t>Définit par Oxyguard</t>
  </si>
  <si>
    <t>Commercialisé</t>
  </si>
  <si>
    <t>Numairic</t>
  </si>
  <si>
    <t>Arrêt de fabrication</t>
  </si>
  <si>
    <t>Sédia</t>
  </si>
  <si>
    <t>Desigo</t>
  </si>
  <si>
    <t>1,35Kw</t>
  </si>
  <si>
    <t>Proces-Data</t>
  </si>
  <si>
    <t>AS</t>
  </si>
  <si>
    <t>Arrêt fin 2011</t>
  </si>
  <si>
    <t>ATV212HD15N4</t>
  </si>
  <si>
    <t>Arrêt 2015</t>
  </si>
  <si>
    <t>HMI GTO2310</t>
  </si>
  <si>
    <t>Pockette</t>
  </si>
  <si>
    <t>Nombre trouvé</t>
  </si>
  <si>
    <t>Tapez votre référence ci-dessous</t>
  </si>
  <si>
    <t>Localisation</t>
  </si>
  <si>
    <t>1766L32BWA</t>
  </si>
  <si>
    <t>1762OW16</t>
  </si>
  <si>
    <t>1762IQ16</t>
  </si>
  <si>
    <t>1762OF4</t>
  </si>
  <si>
    <t>2080LC3024QWB</t>
  </si>
  <si>
    <t>BCSFR/B</t>
  </si>
  <si>
    <t>1766L32BWB</t>
  </si>
  <si>
    <t>ICC402</t>
  </si>
  <si>
    <t>IO2628</t>
  </si>
  <si>
    <t>2711CT6T</t>
  </si>
  <si>
    <t>EYOP250F001</t>
  </si>
  <si>
    <t>AGP3500T1D24FN1M</t>
  </si>
  <si>
    <t>SEDIA010393SEDIA010793</t>
  </si>
  <si>
    <t>FC101P15KT4E20H4</t>
  </si>
  <si>
    <t>FC101P15KT4E20H5</t>
  </si>
  <si>
    <t>LCPFC101</t>
  </si>
  <si>
    <t>20F11NC030JA0NNNNN</t>
  </si>
  <si>
    <t>20HIMA6</t>
  </si>
  <si>
    <t>P43200M18PBTICM12</t>
  </si>
  <si>
    <t>PW9130i1500TXL</t>
  </si>
  <si>
    <t>TSX17-20</t>
  </si>
  <si>
    <t>TSX1723427</t>
  </si>
  <si>
    <t>BAC BLEU</t>
  </si>
  <si>
    <t>TSX17</t>
  </si>
  <si>
    <t>TSXDMF342A</t>
  </si>
  <si>
    <t>TSX57</t>
  </si>
  <si>
    <t>TSXRKY8EX</t>
  </si>
  <si>
    <t>S7-200</t>
  </si>
  <si>
    <t>2141BD220XB0</t>
  </si>
  <si>
    <t>TWIDO</t>
  </si>
  <si>
    <t>TWDXCPODM</t>
  </si>
  <si>
    <t>TWDLMDA40DTK</t>
  </si>
  <si>
    <t>TWDDRA16RT</t>
  </si>
  <si>
    <t>NANO</t>
  </si>
  <si>
    <t>TSX07311628</t>
  </si>
  <si>
    <t>ABE7</t>
  </si>
  <si>
    <t>ABE7H20E000</t>
  </si>
  <si>
    <t>ABE7R08S111</t>
  </si>
  <si>
    <t>TSX37</t>
  </si>
  <si>
    <t>TSX3722101</t>
  </si>
  <si>
    <t>ROULEUSE CINTREUSE</t>
  </si>
  <si>
    <t>TSX3708001</t>
  </si>
  <si>
    <t>TSX3721101</t>
  </si>
  <si>
    <t>TSX3705001</t>
  </si>
  <si>
    <t>TSXDMZ64DTK</t>
  </si>
  <si>
    <t>TSXDMZ28DTK</t>
  </si>
  <si>
    <t>TSXDMZ28DR</t>
  </si>
  <si>
    <t>TSXAEZ414</t>
  </si>
  <si>
    <t>TSXASZ200</t>
  </si>
  <si>
    <t>TWDDDI16DK</t>
  </si>
  <si>
    <t>Arrêt avril 2009</t>
  </si>
  <si>
    <t>TM2DDI16DK</t>
  </si>
  <si>
    <t>TWDDDI8DT</t>
  </si>
  <si>
    <t>TM2DDI8DT</t>
  </si>
  <si>
    <t>TSX07312428</t>
  </si>
  <si>
    <t>Arrêt juin 2013</t>
  </si>
  <si>
    <t>TM221C24R</t>
  </si>
  <si>
    <t>Arrêt déc 2005</t>
  </si>
  <si>
    <t>TM221C16R</t>
  </si>
  <si>
    <t>TSX073L1428</t>
  </si>
  <si>
    <t>TSX07301028</t>
  </si>
  <si>
    <t>TSXIBY100</t>
  </si>
  <si>
    <t>Commercialisée</t>
  </si>
  <si>
    <t>TSXPSY2600</t>
  </si>
  <si>
    <t>Produit Mort</t>
  </si>
  <si>
    <t>TSXPSY2600M</t>
  </si>
  <si>
    <t>ABE7H16R11</t>
  </si>
  <si>
    <t>ABE7S16S1B2</t>
  </si>
  <si>
    <t>ABE7CPA02</t>
  </si>
  <si>
    <t>ABE7CPA01</t>
  </si>
  <si>
    <t>ABE7H16R31</t>
  </si>
  <si>
    <t>ABE7H16R21</t>
  </si>
  <si>
    <t>ABE7R16S210</t>
  </si>
  <si>
    <t>ABE7R16T111</t>
  </si>
  <si>
    <t>ZELIO</t>
  </si>
  <si>
    <t>SR1B121BD</t>
  </si>
  <si>
    <t>SR2B121BD</t>
  </si>
  <si>
    <t>SR2A201BD</t>
  </si>
  <si>
    <t>TWDLCAA16DRF</t>
  </si>
  <si>
    <t>Arrêt Juin 2016</t>
  </si>
  <si>
    <t>TWDLCAA10DRF</t>
  </si>
  <si>
    <t>TWDLCDA24DRF</t>
  </si>
  <si>
    <t>(24vcc: TM221M16R + TM3DM8R) ou (230vac: TM221C24R)</t>
  </si>
  <si>
    <t>TWDLCAA40DRF</t>
  </si>
  <si>
    <t>TM221C40R</t>
  </si>
  <si>
    <t>RACK</t>
  </si>
  <si>
    <t>M258</t>
  </si>
  <si>
    <t>TM258LF66DT4L</t>
  </si>
  <si>
    <t>MAQUETTE</t>
  </si>
  <si>
    <t>TM5SAI4L</t>
  </si>
  <si>
    <t>TM5SDO12T</t>
  </si>
  <si>
    <t>TM5ACBM11</t>
  </si>
  <si>
    <t>TM5SDI12D</t>
  </si>
  <si>
    <t>TRAJEXIA</t>
  </si>
  <si>
    <t>CJ1WPA202</t>
  </si>
  <si>
    <t>ROBOT 63 TUBES</t>
  </si>
  <si>
    <t>TJ1ML04</t>
  </si>
  <si>
    <t>TJ1MC04</t>
  </si>
  <si>
    <t>SR2A101FU</t>
  </si>
  <si>
    <t>ABE7R16S111</t>
  </si>
  <si>
    <t>TSXCTZ2A</t>
  </si>
  <si>
    <t>TSXPSY1610M</t>
  </si>
  <si>
    <t>TSXP57103M</t>
  </si>
  <si>
    <t>TSXP57203M</t>
  </si>
  <si>
    <t>TSXETY4103</t>
  </si>
  <si>
    <t>TSXDMY28FK</t>
  </si>
  <si>
    <t>TSXASY410</t>
  </si>
  <si>
    <t>TSXPSY5500M</t>
  </si>
  <si>
    <t>TSXAEY414</t>
  </si>
  <si>
    <t>TSXETZ510</t>
  </si>
  <si>
    <t>TSXDSZ08T2</t>
  </si>
  <si>
    <t>TSXSAZ10</t>
  </si>
  <si>
    <t>XW2Z200T</t>
  </si>
  <si>
    <t>API  IHM</t>
  </si>
  <si>
    <t>JZSPCHI00302</t>
  </si>
  <si>
    <t>JEPMCW6003A5EG5</t>
  </si>
  <si>
    <t>JEPMCW600301EG5</t>
  </si>
  <si>
    <t>ABFH20H200</t>
  </si>
  <si>
    <t>TEE058852</t>
  </si>
  <si>
    <t>TSXCPP110</t>
  </si>
  <si>
    <t>CAN OPEN</t>
  </si>
  <si>
    <t>TRONCONNEUSE SIMEC</t>
  </si>
  <si>
    <t>RSAI</t>
  </si>
  <si>
    <t>SN 4000</t>
  </si>
  <si>
    <t>42C30100</t>
  </si>
  <si>
    <t>Arrêt fin 2016</t>
  </si>
  <si>
    <t>SN22 et SN23</t>
  </si>
  <si>
    <t>ACG SOUDURE / POINT AUTO</t>
  </si>
  <si>
    <t>CYLENDER CONTROLEUR</t>
  </si>
  <si>
    <t>ECC50</t>
  </si>
  <si>
    <t>Produit mort</t>
  </si>
  <si>
    <t>MOULUREUSE</t>
  </si>
  <si>
    <t>FPOC14RS</t>
  </si>
  <si>
    <t>UNITE DECOUPE  LAINE VERRE</t>
  </si>
  <si>
    <t>FPOE16RS</t>
  </si>
  <si>
    <t>TRUMPF</t>
  </si>
  <si>
    <t>DIVERS PHOTO</t>
  </si>
  <si>
    <t>POINCONNEUSE TRUMATIC500R</t>
  </si>
  <si>
    <t>PILZ</t>
  </si>
  <si>
    <t>PHOTO</t>
  </si>
  <si>
    <t>DECOUPE LASER CHARGEMENT</t>
  </si>
  <si>
    <t>XBTP022010</t>
  </si>
  <si>
    <t>XBTF024110</t>
  </si>
  <si>
    <t>DISPLAY</t>
  </si>
  <si>
    <t>R19L300PMM1DTR</t>
  </si>
  <si>
    <t>Commecialisée</t>
  </si>
  <si>
    <t>APPRO DIFFICIL</t>
  </si>
  <si>
    <t>XBTGT5330</t>
  </si>
  <si>
    <t>GP2500SC41</t>
  </si>
  <si>
    <t>XBTGT1100</t>
  </si>
  <si>
    <t>Arrêt déc 2009</t>
  </si>
  <si>
    <t>HMIGTO1300</t>
  </si>
  <si>
    <t>XBTGT2220</t>
  </si>
  <si>
    <t>Arrêt juin 2015</t>
  </si>
  <si>
    <t>HMIGTO2310</t>
  </si>
  <si>
    <t>XBTR410</t>
  </si>
  <si>
    <t>TXBTF024510F</t>
  </si>
  <si>
    <t>S7TD200</t>
  </si>
  <si>
    <t>ETAGERE PERSONELLE</t>
  </si>
  <si>
    <t>NS5SQ10BV2</t>
  </si>
  <si>
    <t>XBTN400</t>
  </si>
  <si>
    <t>ALIMENTATION SUR RJ45</t>
  </si>
  <si>
    <t>XBTN401</t>
  </si>
  <si>
    <t>HMISTU655</t>
  </si>
  <si>
    <t>DISSOCIABLE</t>
  </si>
  <si>
    <t>HMISTU855</t>
  </si>
  <si>
    <t>FNU002P01</t>
  </si>
  <si>
    <t>ALIMENTATION SUR PORT SERIE</t>
  </si>
  <si>
    <t>SCHNEIDER</t>
  </si>
  <si>
    <t>ATV08HU05M2</t>
  </si>
  <si>
    <t>LENZE</t>
  </si>
  <si>
    <t>ESMD251X2SFA</t>
  </si>
  <si>
    <t>ESMD402L4TXA</t>
  </si>
  <si>
    <t>ESMD152L4TXA</t>
  </si>
  <si>
    <t>SKBD200150</t>
  </si>
  <si>
    <t>SKB3400110</t>
  </si>
  <si>
    <t>SP1401</t>
  </si>
  <si>
    <t>UNIDRIVESPSMPOS</t>
  </si>
  <si>
    <t>MODULE ENTRE</t>
  </si>
  <si>
    <t>MODULE CAN OPEN</t>
  </si>
  <si>
    <t>DIVERS PHOTOS</t>
  </si>
  <si>
    <t>SKA1200075</t>
  </si>
  <si>
    <t>MAGASIN 46</t>
  </si>
  <si>
    <t>SKBD200110</t>
  </si>
  <si>
    <t>LXM32AU90M2</t>
  </si>
  <si>
    <t>BMH0702T16A2A</t>
  </si>
  <si>
    <t>SJME04AMC41OY</t>
  </si>
  <si>
    <t>JZSPCHM00003E</t>
  </si>
  <si>
    <t>JZSPCHP80003E</t>
  </si>
  <si>
    <t>SERVOSTAR610</t>
  </si>
  <si>
    <t>10 AMPERES</t>
  </si>
  <si>
    <t>S7120SNANANA</t>
  </si>
  <si>
    <t>SINCOSKAKM/D8X/6SM</t>
  </si>
  <si>
    <t>MKSR66SMX7</t>
  </si>
  <si>
    <t>AKM64KANC2DB00</t>
  </si>
  <si>
    <t>CARTE MÉMOIRE</t>
  </si>
  <si>
    <t>PCMCIA</t>
  </si>
  <si>
    <t>XBTMEM08</t>
  </si>
  <si>
    <t>SUR IHM XBTF024110</t>
  </si>
  <si>
    <t>CF</t>
  </si>
  <si>
    <t>XBTZGM128</t>
  </si>
  <si>
    <t>TSXSCP111</t>
  </si>
  <si>
    <t>POUR TSX37</t>
  </si>
  <si>
    <t>PILE</t>
  </si>
  <si>
    <t>TSXPLP01</t>
  </si>
  <si>
    <t>BARATTE</t>
  </si>
  <si>
    <t>TSXASZ401</t>
  </si>
  <si>
    <t>TSXDEZ12D2</t>
  </si>
  <si>
    <t>SDM</t>
  </si>
  <si>
    <t>BP1/2 HP1/2</t>
  </si>
  <si>
    <t>TSXDMZ28DT</t>
  </si>
  <si>
    <t>TSXEAEZ802</t>
  </si>
  <si>
    <t>CHAUDIERE BABCKOC</t>
  </si>
  <si>
    <t>TSXDEZ32D2</t>
  </si>
  <si>
    <t>TSXDSZ32R5</t>
  </si>
  <si>
    <t>TSXDSZO8R5</t>
  </si>
  <si>
    <t>CHAUDIERE COMETI</t>
  </si>
  <si>
    <t>TSXETZ410</t>
  </si>
  <si>
    <t>ABE7CRA01</t>
  </si>
  <si>
    <t>CREUTON</t>
  </si>
  <si>
    <t>ABE7P16T214</t>
  </si>
  <si>
    <t>ABE7R16T210</t>
  </si>
  <si>
    <t>TSX3722001</t>
  </si>
  <si>
    <t>TSXDEZ12D2K</t>
  </si>
  <si>
    <t>TSXRKZ02</t>
  </si>
  <si>
    <t>BMXCPS2010</t>
  </si>
  <si>
    <t>SALLE CUISSON</t>
  </si>
  <si>
    <t>CUISEUR GRAISSE</t>
  </si>
  <si>
    <t>BMXNOC0400</t>
  </si>
  <si>
    <t>BMXP342000</t>
  </si>
  <si>
    <t>BMXAMO0410</t>
  </si>
  <si>
    <t>SALLE BLANCHE</t>
  </si>
  <si>
    <t>DOSEUSE CONCEPTOGRAMME</t>
  </si>
  <si>
    <t>BMXDDI1602</t>
  </si>
  <si>
    <t>BMXDRA1605</t>
  </si>
  <si>
    <t>ABE7CPA412</t>
  </si>
  <si>
    <t>FONDOIR</t>
  </si>
  <si>
    <t>BMXAMI0800</t>
  </si>
  <si>
    <t>BMXAMI0810</t>
  </si>
  <si>
    <t>BMXART0814</t>
  </si>
  <si>
    <t>BMXCPS3500</t>
  </si>
  <si>
    <t>BMXDDI6402K</t>
  </si>
  <si>
    <t>BMXDDO6402K</t>
  </si>
  <si>
    <t>BMXNOE0100</t>
  </si>
  <si>
    <t>BMXAMI0410</t>
  </si>
  <si>
    <t>FONDOIR CENTRIFUGE</t>
  </si>
  <si>
    <t>BMXAMO0210</t>
  </si>
  <si>
    <t>BMXDDO1602</t>
  </si>
  <si>
    <t>FONDOIR FROID</t>
  </si>
  <si>
    <t>TSXAEZ802</t>
  </si>
  <si>
    <t>FOUR ECCHO</t>
  </si>
  <si>
    <t>TSXDEY16D2</t>
  </si>
  <si>
    <t>TSXDSY16R5</t>
  </si>
  <si>
    <t>TSXP57103</t>
  </si>
  <si>
    <t>Produit Mort, ref de sub TSXPSY2600M</t>
  </si>
  <si>
    <t>A VERIFIER REFERENCE</t>
  </si>
  <si>
    <t>FOUR STORCK</t>
  </si>
  <si>
    <t>TSXDSZ08R5</t>
  </si>
  <si>
    <t>GYRO France</t>
  </si>
  <si>
    <t>TSXDSZ32T2</t>
  </si>
  <si>
    <t>MAGASIN_BAS</t>
  </si>
  <si>
    <t>1 REPARE</t>
  </si>
  <si>
    <t>SR3B261BD</t>
  </si>
  <si>
    <t>SR3D261BD</t>
  </si>
  <si>
    <t>STB</t>
  </si>
  <si>
    <t>STBACI1400</t>
  </si>
  <si>
    <t>STBAVO1255</t>
  </si>
  <si>
    <t>STBDDI3725</t>
  </si>
  <si>
    <t>STBNIP2212</t>
  </si>
  <si>
    <t>STBPDT3100</t>
  </si>
  <si>
    <t>TSX3710101</t>
  </si>
  <si>
    <t>AVEC UNE CARTE</t>
  </si>
  <si>
    <t>REPARE</t>
  </si>
  <si>
    <t>TSXAEY420</t>
  </si>
  <si>
    <t>TSXDEY32D2K</t>
  </si>
  <si>
    <t>TSXDEY64D2K</t>
  </si>
  <si>
    <t>REPARE et NEUF</t>
  </si>
  <si>
    <t>AVEC PROCESSEUR</t>
  </si>
  <si>
    <t>TSXDSY64T2K</t>
  </si>
  <si>
    <t>TSXDSZ08T2K</t>
  </si>
  <si>
    <t>TSXPSY1610</t>
  </si>
  <si>
    <t>MAGASIN_BAS et RESSUAGE</t>
  </si>
  <si>
    <t>TSXAMZ600</t>
  </si>
  <si>
    <t>1 DANS RACK TSXRK02</t>
  </si>
  <si>
    <t>MAGASIN_BAS_HAUT</t>
  </si>
  <si>
    <t>SR3NET01BD</t>
  </si>
  <si>
    <t>MAGASIN_HAUT</t>
  </si>
  <si>
    <t>TSX47</t>
  </si>
  <si>
    <t>MAGASIN_RESSUAGE</t>
  </si>
  <si>
    <t>AEM1602</t>
  </si>
  <si>
    <t>RACK4</t>
  </si>
  <si>
    <t>RACK5</t>
  </si>
  <si>
    <t>AEM811</t>
  </si>
  <si>
    <t>RACK3,4</t>
  </si>
  <si>
    <t>AEMA11</t>
  </si>
  <si>
    <t>RACK2</t>
  </si>
  <si>
    <t>ASR401</t>
  </si>
  <si>
    <t>LES20</t>
  </si>
  <si>
    <t>RACK4,5</t>
  </si>
  <si>
    <t>SCM21</t>
  </si>
  <si>
    <t>RACK1,2</t>
  </si>
  <si>
    <t>SCM22</t>
  </si>
  <si>
    <t>RACK3</t>
  </si>
  <si>
    <t>TSX1723428</t>
  </si>
  <si>
    <t>TSX172342B</t>
  </si>
  <si>
    <t>CHAUDIERE</t>
  </si>
  <si>
    <t>TSX6740</t>
  </si>
  <si>
    <t>TSXDET1612</t>
  </si>
  <si>
    <t>RACK6</t>
  </si>
  <si>
    <t>TSXDET3212</t>
  </si>
  <si>
    <t>TSXDET3232</t>
  </si>
  <si>
    <t>RACK1</t>
  </si>
  <si>
    <t>TSXDET3242</t>
  </si>
  <si>
    <t>TSXDSF635</t>
  </si>
  <si>
    <t>TSXDST1612</t>
  </si>
  <si>
    <t>TSXDST1635</t>
  </si>
  <si>
    <t>TSXDST3292</t>
  </si>
  <si>
    <t>RACK1,2,4</t>
  </si>
  <si>
    <t>TSXP47425</t>
  </si>
  <si>
    <t>MAINTENANCE ATELIER</t>
  </si>
  <si>
    <t>RACK DEPORTES</t>
  </si>
  <si>
    <t>STBDDO3705</t>
  </si>
  <si>
    <t>STBXBE1100</t>
  </si>
  <si>
    <t>STBXBE1300</t>
  </si>
  <si>
    <t>REEPACK ATELIER</t>
  </si>
  <si>
    <t>ETYPORT</t>
  </si>
  <si>
    <t>TSXAEY1600</t>
  </si>
  <si>
    <t>TSXP572634</t>
  </si>
  <si>
    <t>TSXPSY5500</t>
  </si>
  <si>
    <t>STEP</t>
  </si>
  <si>
    <t>ABE7P16T111</t>
  </si>
  <si>
    <t>ABE7TES160</t>
  </si>
  <si>
    <t>STXDST1635</t>
  </si>
  <si>
    <t>TSXAEM411</t>
  </si>
  <si>
    <t>TSXRAM328</t>
  </si>
  <si>
    <t>TSXRAM88</t>
  </si>
  <si>
    <t>M221</t>
  </si>
  <si>
    <t>TM221ME16R</t>
  </si>
  <si>
    <t>TAPIS RETRACT AB PROCESS</t>
  </si>
  <si>
    <t>TM3AQ2</t>
  </si>
  <si>
    <t>TM3DI16</t>
  </si>
  <si>
    <t>TM3DQ16T</t>
  </si>
  <si>
    <t>THERMO CRYOVAC</t>
  </si>
  <si>
    <t>THERMO GUELT</t>
  </si>
  <si>
    <t>THERMO SALLE CUTTER</t>
  </si>
  <si>
    <t>THERMO SALLE DECOUPE</t>
  </si>
  <si>
    <t>CJ1M</t>
  </si>
  <si>
    <t>AD040</t>
  </si>
  <si>
    <t>AUTOCLAVE</t>
  </si>
  <si>
    <t>ID211</t>
  </si>
  <si>
    <t>OD231</t>
  </si>
  <si>
    <t>PD022</t>
  </si>
  <si>
    <t>Steriflow</t>
  </si>
  <si>
    <t>Polyclip</t>
  </si>
  <si>
    <t>DOSEUSE GRAISSE</t>
  </si>
  <si>
    <t>S71200</t>
  </si>
  <si>
    <t>6ES72141AG400XB0</t>
  </si>
  <si>
    <t>DOSEUSE GRAISSE FILPACK</t>
  </si>
  <si>
    <t>S7200</t>
  </si>
  <si>
    <t>CPU214</t>
  </si>
  <si>
    <t>REEPACK</t>
  </si>
  <si>
    <t>SM221</t>
  </si>
  <si>
    <t>SM222</t>
  </si>
  <si>
    <t>SM238C</t>
  </si>
  <si>
    <t>EK</t>
  </si>
  <si>
    <t>EK1100</t>
  </si>
  <si>
    <t>THERMO MULTIVAC</t>
  </si>
  <si>
    <t>EL</t>
  </si>
  <si>
    <t>EL1809</t>
  </si>
  <si>
    <t>A VERIFIER REFERENCE ET NB</t>
  </si>
  <si>
    <t>EL2809</t>
  </si>
  <si>
    <t>EL6900</t>
  </si>
  <si>
    <t>EL9188</t>
  </si>
  <si>
    <t>EL9189</t>
  </si>
  <si>
    <t>Multivac</t>
  </si>
  <si>
    <t>UR20</t>
  </si>
  <si>
    <t>UR2016DIP</t>
  </si>
  <si>
    <t>UR2016DOP</t>
  </si>
  <si>
    <t>UR204AIUI16</t>
  </si>
  <si>
    <t>UR204DOP2A</t>
  </si>
  <si>
    <t>UR20FBCMOD</t>
  </si>
  <si>
    <t>BetR</t>
  </si>
  <si>
    <t>?</t>
  </si>
  <si>
    <t>TWISTER</t>
  </si>
  <si>
    <t>X201396</t>
  </si>
  <si>
    <t>X20AI2622</t>
  </si>
  <si>
    <t>X2XLINK</t>
  </si>
  <si>
    <t>X20BR9300</t>
  </si>
  <si>
    <t>X20DI9371</t>
  </si>
  <si>
    <t>X20DO8332</t>
  </si>
  <si>
    <t>X20DO9322</t>
  </si>
  <si>
    <t>Dukane Corp</t>
  </si>
  <si>
    <t>ULTRASON</t>
  </si>
  <si>
    <t>OP37</t>
  </si>
  <si>
    <t>IPC277E</t>
  </si>
  <si>
    <t>GEA</t>
  </si>
  <si>
    <t>HMIGTO3510</t>
  </si>
  <si>
    <t>HMIGTO5310</t>
  </si>
  <si>
    <t>HMIS5T</t>
  </si>
  <si>
    <t>CAPIC</t>
  </si>
  <si>
    <t>3180053-02</t>
  </si>
  <si>
    <t>CREURON</t>
  </si>
  <si>
    <t>VT06000000</t>
  </si>
  <si>
    <t>VT06000001</t>
  </si>
  <si>
    <t>XBTA801010</t>
  </si>
  <si>
    <t>XBTGT1105</t>
  </si>
  <si>
    <t>Arret Juin 2015, ref de sub HMIGTO2310</t>
  </si>
  <si>
    <t>Arret Juin 2015, ref de sub HMIGTO2311</t>
  </si>
  <si>
    <t>Arret Juin 2015, ref de sub HMIGTO2312</t>
  </si>
  <si>
    <t>XBTGT5340</t>
  </si>
  <si>
    <t>XBTGT7340</t>
  </si>
  <si>
    <t>XBTH022010</t>
  </si>
  <si>
    <t>XBTK70101</t>
  </si>
  <si>
    <t>NEUF</t>
  </si>
  <si>
    <t>XBTR411</t>
  </si>
  <si>
    <t>THERMO CUTTER</t>
  </si>
  <si>
    <t>MOVITRAC</t>
  </si>
  <si>
    <t>CJ1MCPU12ETN</t>
  </si>
  <si>
    <t>TermalProcessing</t>
  </si>
  <si>
    <t>6AV36371LL000FX1</t>
  </si>
  <si>
    <t>6AV74125AA000FW0</t>
  </si>
  <si>
    <t>EWKP4626A03021303</t>
  </si>
  <si>
    <t>NS12TS01V2</t>
  </si>
  <si>
    <t>SIMATICHMI</t>
  </si>
  <si>
    <t>ST400AG4124V</t>
  </si>
  <si>
    <t>E82EV3024C929</t>
  </si>
  <si>
    <t>MDX61B00225A3400</t>
  </si>
  <si>
    <t>AKDP01207NBCCDO55</t>
  </si>
  <si>
    <t>ROBOT</t>
  </si>
  <si>
    <t>Noms des Feuilles a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</si>
</sst>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1" applyAlignment="1" applyProtection="1"/>
    <xf numFmtId="0" fontId="2" fillId="0" borderId="0" xfId="0" applyFont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0" xfId="0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Fill="1" applyBorder="1"/>
    <xf numFmtId="0" fontId="0" fillId="0" borderId="9" xfId="0" applyBorder="1" applyAlignment="1">
      <alignment horizontal="center"/>
    </xf>
    <xf numFmtId="0" fontId="0" fillId="3" borderId="4" xfId="0" applyFill="1" applyBorder="1"/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10" xfId="0" applyFill="1" applyBorder="1"/>
    <xf numFmtId="0" fontId="3" fillId="0" borderId="0" xfId="0" applyFont="1" applyFill="1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4" xfId="0" applyBorder="1"/>
    <xf numFmtId="0" fontId="0" fillId="0" borderId="15" xfId="0" applyFill="1" applyBorder="1"/>
    <xf numFmtId="0" fontId="4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3" borderId="4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8" xfId="0" applyFont="1" applyFill="1" applyBorder="1"/>
    <xf numFmtId="0" fontId="4" fillId="0" borderId="0" xfId="0" applyFont="1"/>
    <xf numFmtId="0" fontId="4" fillId="0" borderId="0" xfId="0" applyFont="1" applyBorder="1"/>
    <xf numFmtId="3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/>
    <xf numFmtId="0" fontId="4" fillId="5" borderId="0" xfId="0" applyFont="1" applyFill="1" applyBorder="1"/>
    <xf numFmtId="0" fontId="4" fillId="5" borderId="0" xfId="0" applyFont="1" applyFill="1"/>
    <xf numFmtId="0" fontId="4" fillId="6" borderId="0" xfId="0" applyFont="1" applyFill="1" applyBorder="1"/>
    <xf numFmtId="164" fontId="0" fillId="0" borderId="0" xfId="0" applyNumberFormat="1" applyFill="1"/>
    <xf numFmtId="2" fontId="0" fillId="0" borderId="0" xfId="0" applyNumberFormat="1" applyFill="1" applyAlignment="1">
      <alignment horizontal="center"/>
    </xf>
    <xf numFmtId="0" fontId="0" fillId="0" borderId="4" xfId="0" applyBorder="1"/>
    <xf numFmtId="2" fontId="0" fillId="5" borderId="16" xfId="0" applyNumberFormat="1" applyFill="1" applyBorder="1" applyAlignment="1">
      <alignment horizontal="center"/>
    </xf>
    <xf numFmtId="0" fontId="0" fillId="5" borderId="0" xfId="0" applyFill="1"/>
    <xf numFmtId="0" fontId="0" fillId="7" borderId="17" xfId="0" applyFill="1" applyBorder="1"/>
    <xf numFmtId="0" fontId="5" fillId="0" borderId="0" xfId="0" applyFont="1" applyFill="1" applyBorder="1"/>
    <xf numFmtId="0" fontId="0" fillId="5" borderId="0" xfId="0" applyFill="1" applyBorder="1"/>
    <xf numFmtId="0" fontId="0" fillId="6" borderId="0" xfId="0" applyFill="1" applyBorder="1"/>
    <xf numFmtId="0" fontId="5" fillId="0" borderId="0" xfId="0" applyFont="1" applyBorder="1"/>
    <xf numFmtId="0" fontId="0" fillId="6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/>
    <xf numFmtId="0" fontId="2" fillId="0" borderId="0" xfId="0" applyFont="1" applyFill="1" applyAlignment="1">
      <alignment horizontal="center"/>
    </xf>
    <xf numFmtId="0" fontId="6" fillId="5" borderId="0" xfId="0" applyFont="1" applyFill="1" applyBorder="1"/>
    <xf numFmtId="0" fontId="6" fillId="0" borderId="0" xfId="0" applyFont="1" applyFill="1" applyBorder="1"/>
    <xf numFmtId="0" fontId="0" fillId="0" borderId="0" xfId="0" applyBorder="1" applyAlignment="1">
      <alignment horizontal="center"/>
    </xf>
    <xf numFmtId="0" fontId="3" fillId="5" borderId="0" xfId="0" applyFont="1" applyFill="1" applyBorder="1"/>
    <xf numFmtId="0" fontId="3" fillId="0" borderId="18" xfId="0" applyFont="1" applyFill="1" applyBorder="1"/>
    <xf numFmtId="0" fontId="0" fillId="0" borderId="18" xfId="0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0" fillId="0" borderId="18" xfId="0" applyFill="1" applyBorder="1"/>
    <xf numFmtId="0" fontId="0" fillId="0" borderId="11" xfId="0" applyFill="1" applyBorder="1"/>
    <xf numFmtId="0" fontId="0" fillId="0" borderId="4" xfId="0" applyFill="1" applyBorder="1"/>
    <xf numFmtId="2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2" fontId="0" fillId="0" borderId="0" xfId="0" quotePrefix="1" applyNumberFormat="1" applyFill="1" applyAlignment="1">
      <alignment horizontal="left"/>
    </xf>
    <xf numFmtId="2" fontId="0" fillId="4" borderId="16" xfId="0" applyNumberFormat="1" applyFill="1" applyBorder="1" applyAlignment="1">
      <alignment horizontal="center"/>
    </xf>
    <xf numFmtId="0" fontId="0" fillId="4" borderId="14" xfId="0" applyFill="1" applyBorder="1"/>
    <xf numFmtId="0" fontId="7" fillId="8" borderId="16" xfId="0" applyFont="1" applyFill="1" applyBorder="1"/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FFFF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youtube.com/watch?v=tf40-xXn_r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8"/>
  <sheetViews>
    <sheetView tabSelected="1" topLeftCell="B1" workbookViewId="0">
      <selection activeCell="E23" sqref="E23"/>
    </sheetView>
  </sheetViews>
  <sheetFormatPr baseColWidth="10" defaultRowHeight="14.4" x14ac:dyDescent="0.3"/>
  <cols>
    <col min="1" max="1" width="11.44140625" hidden="1" customWidth="1"/>
    <col min="2" max="2" width="41.6640625" customWidth="1"/>
    <col min="3" max="3" width="22.6640625" customWidth="1"/>
    <col min="4" max="4" width="23.109375" customWidth="1"/>
    <col min="5" max="5" width="24.44140625" customWidth="1"/>
    <col min="8" max="8" width="24.33203125" bestFit="1" customWidth="1"/>
  </cols>
  <sheetData>
    <row r="1" spans="2:11" ht="15" thickBot="1" x14ac:dyDescent="0.35">
      <c r="B1" s="50" t="s">
        <v>990</v>
      </c>
      <c r="C1" s="70" t="s">
        <v>989</v>
      </c>
      <c r="D1" s="71" t="s">
        <v>793</v>
      </c>
      <c r="E1" s="71" t="s">
        <v>782</v>
      </c>
      <c r="F1" s="71" t="s">
        <v>991</v>
      </c>
      <c r="H1" s="77" t="s">
        <v>1421</v>
      </c>
      <c r="K1" s="3"/>
    </row>
    <row r="2" spans="2:11" ht="15" thickBot="1" x14ac:dyDescent="0.35">
      <c r="B2" s="53" t="s">
        <v>1031</v>
      </c>
      <c r="C2" s="51">
        <v>2</v>
      </c>
      <c r="D2" s="52" t="s">
        <v>796</v>
      </c>
      <c r="E2" s="52" t="s">
        <v>11</v>
      </c>
      <c r="F2" s="9">
        <v>15</v>
      </c>
      <c r="H2" s="76" t="s">
        <v>796</v>
      </c>
    </row>
    <row r="3" spans="2:11" ht="15" thickBot="1" x14ac:dyDescent="0.35">
      <c r="B3" s="9"/>
      <c r="C3" s="75">
        <f ca="1">SUMPRODUCT(SUMIF(INDIRECT("'"&amp;H$2:H$7&amp;"'!F$2:F$500"),B2,INDIRECT("'"&amp;H$2:H$7&amp;"'!K$2:K$500")))</f>
        <v>11</v>
      </c>
      <c r="D3" s="9"/>
      <c r="E3" s="9"/>
      <c r="H3" s="19" t="s">
        <v>785</v>
      </c>
    </row>
    <row r="4" spans="2:11" x14ac:dyDescent="0.3">
      <c r="B4" s="9"/>
      <c r="C4" s="49"/>
      <c r="D4" s="9"/>
      <c r="E4" s="9"/>
      <c r="F4" s="9"/>
      <c r="G4" s="48"/>
      <c r="H4" s="19" t="s">
        <v>902</v>
      </c>
    </row>
    <row r="5" spans="2:11" x14ac:dyDescent="0.3">
      <c r="B5" s="9"/>
      <c r="C5" s="49"/>
      <c r="D5" s="9"/>
      <c r="E5" s="9"/>
      <c r="F5" s="9"/>
      <c r="G5" s="48"/>
      <c r="H5" s="19" t="s">
        <v>799</v>
      </c>
    </row>
    <row r="6" spans="2:11" x14ac:dyDescent="0.3">
      <c r="B6" s="9"/>
      <c r="C6" s="49"/>
      <c r="D6" s="9"/>
      <c r="E6" s="9"/>
      <c r="F6" s="9"/>
      <c r="G6" s="48"/>
      <c r="H6" s="19" t="s">
        <v>781</v>
      </c>
    </row>
    <row r="7" spans="2:11" x14ac:dyDescent="0.3">
      <c r="B7" s="9"/>
      <c r="D7" s="9"/>
      <c r="E7" s="9"/>
      <c r="F7" s="9"/>
      <c r="G7" s="48"/>
      <c r="H7" s="19" t="s">
        <v>1420</v>
      </c>
    </row>
    <row r="8" spans="2:11" x14ac:dyDescent="0.3">
      <c r="B8" s="9"/>
      <c r="D8" s="9"/>
      <c r="E8" s="9"/>
      <c r="F8" s="9"/>
      <c r="G8" s="48"/>
    </row>
    <row r="9" spans="2:11" x14ac:dyDescent="0.3">
      <c r="B9" s="9"/>
      <c r="D9" s="9"/>
      <c r="E9" s="9"/>
      <c r="F9" s="9"/>
      <c r="G9" s="48"/>
      <c r="H9" s="9"/>
    </row>
    <row r="10" spans="2:11" x14ac:dyDescent="0.3">
      <c r="B10" s="9"/>
      <c r="D10" s="9"/>
      <c r="E10" s="9"/>
      <c r="F10" s="9"/>
      <c r="G10" s="48"/>
      <c r="H10" s="9"/>
    </row>
    <row r="11" spans="2:11" x14ac:dyDescent="0.3">
      <c r="F11" s="9"/>
      <c r="G11" s="48"/>
      <c r="H11" s="9"/>
    </row>
    <row r="12" spans="2:11" x14ac:dyDescent="0.3">
      <c r="F12" s="9"/>
      <c r="G12" s="9"/>
      <c r="H12" s="9"/>
    </row>
    <row r="13" spans="2:11" x14ac:dyDescent="0.3">
      <c r="H13" s="9"/>
    </row>
    <row r="14" spans="2:11" x14ac:dyDescent="0.3">
      <c r="H14" s="9"/>
    </row>
    <row r="15" spans="2:11" x14ac:dyDescent="0.3">
      <c r="H15" s="9"/>
    </row>
    <row r="18" spans="8:8" x14ac:dyDescent="0.3">
      <c r="H18" s="72"/>
    </row>
    <row r="19" spans="8:8" x14ac:dyDescent="0.3">
      <c r="H19" s="72"/>
    </row>
    <row r="20" spans="8:8" x14ac:dyDescent="0.3">
      <c r="H20" s="74"/>
    </row>
    <row r="21" spans="8:8" x14ac:dyDescent="0.3">
      <c r="H21" s="72"/>
    </row>
    <row r="22" spans="8:8" x14ac:dyDescent="0.3">
      <c r="H22" s="73"/>
    </row>
    <row r="23" spans="8:8" x14ac:dyDescent="0.3">
      <c r="H23" s="73"/>
    </row>
    <row r="24" spans="8:8" x14ac:dyDescent="0.3">
      <c r="H24" s="73"/>
    </row>
    <row r="25" spans="8:8" x14ac:dyDescent="0.3">
      <c r="H25" s="73"/>
    </row>
    <row r="26" spans="8:8" x14ac:dyDescent="0.3">
      <c r="H26" s="73"/>
    </row>
    <row r="27" spans="8:8" x14ac:dyDescent="0.3">
      <c r="H27" s="73"/>
    </row>
    <row r="28" spans="8:8" x14ac:dyDescent="0.3">
      <c r="H28" s="7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O319"/>
  <sheetViews>
    <sheetView zoomScale="75" zoomScaleNormal="75" workbookViewId="0">
      <selection activeCell="F310" sqref="F310"/>
    </sheetView>
  </sheetViews>
  <sheetFormatPr baseColWidth="10" defaultRowHeight="14.4" x14ac:dyDescent="0.3"/>
  <cols>
    <col min="1" max="1" width="11.6640625" customWidth="1"/>
    <col min="2" max="2" width="16.33203125" customWidth="1"/>
    <col min="3" max="3" width="25.33203125" customWidth="1"/>
    <col min="4" max="4" width="17" customWidth="1"/>
    <col min="5" max="5" width="8.6640625" customWidth="1"/>
    <col min="6" max="6" width="32" customWidth="1"/>
    <col min="7" max="7" width="23.44140625" style="31" customWidth="1"/>
    <col min="8" max="8" width="24.5546875" style="31" customWidth="1"/>
    <col min="9" max="9" width="20" customWidth="1"/>
    <col min="10" max="10" width="21.5546875" customWidth="1"/>
    <col min="11" max="11" width="7.6640625" customWidth="1"/>
    <col min="12" max="12" width="13" customWidth="1"/>
    <col min="14" max="14" width="8.88671875" customWidth="1"/>
    <col min="15" max="15" width="9.6640625" customWidth="1"/>
  </cols>
  <sheetData>
    <row r="1" spans="1:15" x14ac:dyDescent="0.3">
      <c r="A1" s="18" t="s">
        <v>791</v>
      </c>
      <c r="B1" s="19" t="s">
        <v>782</v>
      </c>
      <c r="C1" s="19" t="s">
        <v>793</v>
      </c>
      <c r="D1" s="18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hidden="1" x14ac:dyDescent="0.3">
      <c r="A2" s="10">
        <v>5</v>
      </c>
      <c r="B2" s="1" t="s">
        <v>13</v>
      </c>
      <c r="C2" s="1" t="s">
        <v>801</v>
      </c>
      <c r="D2" s="2" t="s">
        <v>935</v>
      </c>
      <c r="E2" s="1" t="s">
        <v>817</v>
      </c>
      <c r="F2" s="45" t="s">
        <v>992</v>
      </c>
      <c r="G2" s="33" t="s">
        <v>976</v>
      </c>
      <c r="H2" s="33"/>
      <c r="I2" s="1" t="s">
        <v>934</v>
      </c>
      <c r="J2" s="2" t="s">
        <v>936</v>
      </c>
      <c r="K2" s="1">
        <v>1</v>
      </c>
      <c r="L2" s="1"/>
      <c r="M2" s="11"/>
      <c r="N2" s="26"/>
      <c r="O2" s="28">
        <f t="shared" ref="O2:O66" si="0">N2*K2</f>
        <v>0</v>
      </c>
    </row>
    <row r="3" spans="1:15" hidden="1" x14ac:dyDescent="0.3">
      <c r="A3" s="10">
        <v>5</v>
      </c>
      <c r="B3" s="1" t="s">
        <v>13</v>
      </c>
      <c r="C3" s="1" t="s">
        <v>803</v>
      </c>
      <c r="D3" s="2" t="s">
        <v>937</v>
      </c>
      <c r="E3" s="2"/>
      <c r="F3" s="45" t="s">
        <v>993</v>
      </c>
      <c r="G3" s="33" t="s">
        <v>976</v>
      </c>
      <c r="H3" s="33"/>
      <c r="I3" s="1"/>
      <c r="J3" s="2" t="s">
        <v>936</v>
      </c>
      <c r="K3" s="1">
        <v>2</v>
      </c>
      <c r="L3" s="1"/>
      <c r="M3" s="11"/>
      <c r="N3" s="26"/>
      <c r="O3" s="28">
        <f t="shared" si="0"/>
        <v>0</v>
      </c>
    </row>
    <row r="4" spans="1:15" hidden="1" x14ac:dyDescent="0.3">
      <c r="A4" s="10">
        <v>5</v>
      </c>
      <c r="B4" s="1" t="s">
        <v>13</v>
      </c>
      <c r="C4" s="1" t="s">
        <v>805</v>
      </c>
      <c r="D4" s="2" t="s">
        <v>938</v>
      </c>
      <c r="E4" s="2"/>
      <c r="F4" s="45" t="s">
        <v>994</v>
      </c>
      <c r="G4" s="33" t="s">
        <v>976</v>
      </c>
      <c r="H4" s="33"/>
      <c r="I4" s="1"/>
      <c r="J4" s="2" t="s">
        <v>936</v>
      </c>
      <c r="K4" s="2">
        <v>3</v>
      </c>
      <c r="L4" s="1"/>
      <c r="M4" s="11"/>
      <c r="N4" s="26"/>
      <c r="O4" s="28">
        <f t="shared" si="0"/>
        <v>0</v>
      </c>
    </row>
    <row r="5" spans="1:15" hidden="1" x14ac:dyDescent="0.3">
      <c r="A5" s="10">
        <v>5</v>
      </c>
      <c r="B5" s="1" t="s">
        <v>13</v>
      </c>
      <c r="C5" s="1" t="s">
        <v>802</v>
      </c>
      <c r="D5" s="2" t="s">
        <v>939</v>
      </c>
      <c r="E5" s="2"/>
      <c r="F5" s="45" t="s">
        <v>995</v>
      </c>
      <c r="G5" s="33" t="s">
        <v>976</v>
      </c>
      <c r="H5" s="33"/>
      <c r="I5" s="1"/>
      <c r="J5" s="2" t="s">
        <v>936</v>
      </c>
      <c r="K5" s="2">
        <v>1</v>
      </c>
      <c r="L5" s="1"/>
      <c r="M5" s="11"/>
      <c r="N5" s="26"/>
      <c r="O5" s="28">
        <f t="shared" si="0"/>
        <v>0</v>
      </c>
    </row>
    <row r="6" spans="1:15" hidden="1" x14ac:dyDescent="0.3">
      <c r="A6" s="10">
        <v>5</v>
      </c>
      <c r="B6" s="2" t="s">
        <v>940</v>
      </c>
      <c r="C6" s="2" t="s">
        <v>801</v>
      </c>
      <c r="D6" s="2"/>
      <c r="E6" s="2"/>
      <c r="F6" s="45" t="s">
        <v>947</v>
      </c>
      <c r="G6" s="33" t="s">
        <v>976</v>
      </c>
      <c r="H6" s="33"/>
      <c r="I6" s="1" t="s">
        <v>941</v>
      </c>
      <c r="J6" s="2" t="s">
        <v>942</v>
      </c>
      <c r="K6" s="2">
        <v>1</v>
      </c>
      <c r="L6" s="1"/>
      <c r="M6" s="11"/>
      <c r="N6" s="26"/>
      <c r="O6" s="28">
        <f t="shared" si="0"/>
        <v>0</v>
      </c>
    </row>
    <row r="7" spans="1:15" hidden="1" x14ac:dyDescent="0.3">
      <c r="A7" s="10">
        <v>5</v>
      </c>
      <c r="B7" s="1" t="s">
        <v>13</v>
      </c>
      <c r="C7" s="1" t="s">
        <v>801</v>
      </c>
      <c r="D7" s="2" t="s">
        <v>946</v>
      </c>
      <c r="E7" s="1"/>
      <c r="F7" s="45" t="s">
        <v>996</v>
      </c>
      <c r="G7" s="33" t="s">
        <v>976</v>
      </c>
      <c r="H7" s="33"/>
      <c r="I7" s="1" t="s">
        <v>949</v>
      </c>
      <c r="J7" s="2" t="s">
        <v>948</v>
      </c>
      <c r="K7" s="2">
        <v>1</v>
      </c>
      <c r="L7" s="1"/>
      <c r="M7" s="11"/>
      <c r="N7" s="26"/>
      <c r="O7" s="28">
        <f t="shared" si="0"/>
        <v>0</v>
      </c>
    </row>
    <row r="8" spans="1:15" hidden="1" x14ac:dyDescent="0.3">
      <c r="A8" s="10">
        <v>5</v>
      </c>
      <c r="B8" s="2" t="s">
        <v>982</v>
      </c>
      <c r="C8" s="2" t="s">
        <v>807</v>
      </c>
      <c r="D8" s="2" t="s">
        <v>983</v>
      </c>
      <c r="E8" s="1"/>
      <c r="F8" s="45" t="s">
        <v>952</v>
      </c>
      <c r="G8" s="34" t="s">
        <v>974</v>
      </c>
      <c r="H8" s="33" t="s">
        <v>975</v>
      </c>
      <c r="I8" s="1" t="s">
        <v>951</v>
      </c>
      <c r="J8" s="2" t="s">
        <v>950</v>
      </c>
      <c r="K8" s="2">
        <v>10</v>
      </c>
      <c r="L8" s="1"/>
      <c r="M8" s="11"/>
      <c r="N8" s="26"/>
      <c r="O8" s="28">
        <f t="shared" si="0"/>
        <v>0</v>
      </c>
    </row>
    <row r="9" spans="1:15" hidden="1" x14ac:dyDescent="0.3">
      <c r="A9" s="10">
        <v>5</v>
      </c>
      <c r="B9" s="2" t="s">
        <v>982</v>
      </c>
      <c r="C9" s="2" t="s">
        <v>807</v>
      </c>
      <c r="D9" s="2" t="s">
        <v>983</v>
      </c>
      <c r="E9" s="1"/>
      <c r="F9" s="45" t="s">
        <v>953</v>
      </c>
      <c r="G9" s="34" t="s">
        <v>974</v>
      </c>
      <c r="H9" s="33" t="s">
        <v>975</v>
      </c>
      <c r="I9" s="1" t="s">
        <v>951</v>
      </c>
      <c r="J9" s="2" t="s">
        <v>950</v>
      </c>
      <c r="K9" s="2">
        <v>10</v>
      </c>
      <c r="L9" s="1"/>
      <c r="M9" s="11"/>
      <c r="N9" s="26"/>
      <c r="O9" s="28">
        <f t="shared" si="0"/>
        <v>0</v>
      </c>
    </row>
    <row r="10" spans="1:15" hidden="1" x14ac:dyDescent="0.3">
      <c r="A10" s="10">
        <v>5</v>
      </c>
      <c r="B10" s="2" t="s">
        <v>982</v>
      </c>
      <c r="C10" s="2" t="s">
        <v>807</v>
      </c>
      <c r="D10" s="2" t="s">
        <v>983</v>
      </c>
      <c r="E10" s="1"/>
      <c r="F10" s="45" t="s">
        <v>954</v>
      </c>
      <c r="G10" s="34" t="s">
        <v>974</v>
      </c>
      <c r="H10" s="33" t="s">
        <v>975</v>
      </c>
      <c r="I10" s="1" t="s">
        <v>951</v>
      </c>
      <c r="J10" s="2" t="s">
        <v>950</v>
      </c>
      <c r="K10" s="2">
        <v>10</v>
      </c>
      <c r="L10" s="1"/>
      <c r="M10" s="11"/>
      <c r="N10" s="26"/>
      <c r="O10" s="28">
        <f t="shared" si="0"/>
        <v>0</v>
      </c>
    </row>
    <row r="11" spans="1:15" hidden="1" x14ac:dyDescent="0.3">
      <c r="A11" s="10">
        <v>5</v>
      </c>
      <c r="B11" s="2" t="s">
        <v>11</v>
      </c>
      <c r="C11" s="1" t="s">
        <v>801</v>
      </c>
      <c r="D11" s="2" t="s">
        <v>955</v>
      </c>
      <c r="E11" s="1" t="s">
        <v>817</v>
      </c>
      <c r="F11" s="45" t="s">
        <v>963</v>
      </c>
      <c r="G11" s="33" t="s">
        <v>976</v>
      </c>
      <c r="H11" s="33"/>
      <c r="I11" s="2"/>
      <c r="J11" s="2" t="s">
        <v>956</v>
      </c>
      <c r="K11" s="2">
        <v>1</v>
      </c>
      <c r="L11" s="1"/>
      <c r="M11" s="11"/>
      <c r="N11" s="26"/>
      <c r="O11" s="28">
        <f t="shared" si="0"/>
        <v>0</v>
      </c>
    </row>
    <row r="12" spans="1:15" hidden="1" x14ac:dyDescent="0.3">
      <c r="A12" s="10">
        <v>5</v>
      </c>
      <c r="B12" s="2" t="s">
        <v>11</v>
      </c>
      <c r="C12" s="2" t="s">
        <v>807</v>
      </c>
      <c r="D12" s="2" t="s">
        <v>957</v>
      </c>
      <c r="E12" s="1"/>
      <c r="F12" s="45" t="s">
        <v>960</v>
      </c>
      <c r="G12" s="33" t="s">
        <v>976</v>
      </c>
      <c r="H12" s="33"/>
      <c r="I12" s="2"/>
      <c r="J12" s="2" t="s">
        <v>956</v>
      </c>
      <c r="K12" s="2">
        <v>1</v>
      </c>
      <c r="L12" s="1"/>
      <c r="M12" s="11"/>
      <c r="N12" s="26"/>
      <c r="O12" s="28">
        <f t="shared" si="0"/>
        <v>0</v>
      </c>
    </row>
    <row r="13" spans="1:15" hidden="1" x14ac:dyDescent="0.3">
      <c r="A13" s="10">
        <v>5</v>
      </c>
      <c r="B13" s="2" t="s">
        <v>11</v>
      </c>
      <c r="C13" s="2" t="s">
        <v>806</v>
      </c>
      <c r="D13" s="2" t="s">
        <v>959</v>
      </c>
      <c r="E13" s="1"/>
      <c r="F13" s="45" t="s">
        <v>958</v>
      </c>
      <c r="G13" s="33" t="s">
        <v>976</v>
      </c>
      <c r="H13" s="33"/>
      <c r="I13" s="2"/>
      <c r="J13" s="2" t="s">
        <v>956</v>
      </c>
      <c r="K13" s="2">
        <v>1</v>
      </c>
      <c r="L13" s="1"/>
      <c r="M13" s="11"/>
      <c r="N13" s="26"/>
      <c r="O13" s="28">
        <f t="shared" si="0"/>
        <v>0</v>
      </c>
    </row>
    <row r="14" spans="1:15" hidden="1" x14ac:dyDescent="0.3">
      <c r="A14" s="10">
        <v>5</v>
      </c>
      <c r="B14" s="2" t="s">
        <v>11</v>
      </c>
      <c r="C14" s="2" t="s">
        <v>911</v>
      </c>
      <c r="D14" s="2" t="s">
        <v>962</v>
      </c>
      <c r="E14" s="1"/>
      <c r="F14" s="45" t="s">
        <v>961</v>
      </c>
      <c r="G14" s="33" t="s">
        <v>976</v>
      </c>
      <c r="H14" s="33"/>
      <c r="I14" s="2"/>
      <c r="J14" s="2" t="s">
        <v>956</v>
      </c>
      <c r="K14" s="2">
        <v>1</v>
      </c>
      <c r="L14" s="1"/>
      <c r="M14" s="11"/>
      <c r="N14" s="26"/>
      <c r="O14" s="28">
        <f t="shared" si="0"/>
        <v>0</v>
      </c>
    </row>
    <row r="15" spans="1:15" hidden="1" x14ac:dyDescent="0.3">
      <c r="A15" s="10">
        <v>5</v>
      </c>
      <c r="B15" s="2" t="s">
        <v>12</v>
      </c>
      <c r="C15" s="2" t="s">
        <v>967</v>
      </c>
      <c r="D15" s="2" t="s">
        <v>968</v>
      </c>
      <c r="E15" s="1"/>
      <c r="F15" s="47" t="s">
        <v>997</v>
      </c>
      <c r="G15" s="33" t="s">
        <v>978</v>
      </c>
      <c r="H15" s="33"/>
      <c r="I15" s="44" t="s">
        <v>980</v>
      </c>
      <c r="J15" s="2" t="s">
        <v>969</v>
      </c>
      <c r="K15" s="2">
        <v>1</v>
      </c>
      <c r="L15" s="1"/>
      <c r="M15" s="11"/>
      <c r="N15" s="26"/>
      <c r="O15" s="28">
        <f t="shared" si="0"/>
        <v>0</v>
      </c>
    </row>
    <row r="16" spans="1:15" hidden="1" x14ac:dyDescent="0.3">
      <c r="A16" s="10">
        <v>5</v>
      </c>
      <c r="B16" s="1" t="s">
        <v>13</v>
      </c>
      <c r="C16" s="1" t="s">
        <v>801</v>
      </c>
      <c r="D16" s="2" t="s">
        <v>935</v>
      </c>
      <c r="E16" s="1" t="s">
        <v>817</v>
      </c>
      <c r="F16" s="45" t="s">
        <v>998</v>
      </c>
      <c r="G16" s="33" t="s">
        <v>976</v>
      </c>
      <c r="H16" s="33"/>
      <c r="I16" s="1" t="s">
        <v>934</v>
      </c>
      <c r="J16" s="2" t="s">
        <v>931</v>
      </c>
      <c r="K16" s="2">
        <v>1</v>
      </c>
      <c r="L16" s="1"/>
      <c r="M16" s="11"/>
      <c r="N16" s="26"/>
      <c r="O16" s="28">
        <f t="shared" si="0"/>
        <v>0</v>
      </c>
    </row>
    <row r="17" spans="1:15" hidden="1" x14ac:dyDescent="0.3">
      <c r="A17" s="10">
        <v>5</v>
      </c>
      <c r="B17" s="1" t="s">
        <v>13</v>
      </c>
      <c r="C17" s="1" t="s">
        <v>802</v>
      </c>
      <c r="D17" s="2" t="s">
        <v>939</v>
      </c>
      <c r="E17" s="2"/>
      <c r="F17" s="45" t="s">
        <v>995</v>
      </c>
      <c r="G17" s="33" t="s">
        <v>976</v>
      </c>
      <c r="H17" s="33"/>
      <c r="I17" s="1"/>
      <c r="J17" s="2" t="s">
        <v>931</v>
      </c>
      <c r="K17" s="2">
        <v>5</v>
      </c>
      <c r="L17" s="1"/>
      <c r="M17" s="11"/>
      <c r="N17" s="26"/>
      <c r="O17" s="28">
        <f t="shared" si="0"/>
        <v>0</v>
      </c>
    </row>
    <row r="18" spans="1:15" hidden="1" x14ac:dyDescent="0.3">
      <c r="A18" s="10">
        <v>5</v>
      </c>
      <c r="B18" s="1" t="s">
        <v>970</v>
      </c>
      <c r="C18" s="1" t="s">
        <v>801</v>
      </c>
      <c r="E18" s="1"/>
      <c r="F18" s="46" t="s">
        <v>999</v>
      </c>
      <c r="G18" s="33" t="s">
        <v>976</v>
      </c>
      <c r="J18" s="2" t="s">
        <v>931</v>
      </c>
      <c r="K18" s="2">
        <v>1</v>
      </c>
      <c r="L18" s="1"/>
      <c r="M18" s="11"/>
      <c r="N18" s="26"/>
      <c r="O18" s="28">
        <f t="shared" si="0"/>
        <v>0</v>
      </c>
    </row>
    <row r="19" spans="1:15" hidden="1" x14ac:dyDescent="0.3">
      <c r="A19" s="10">
        <v>5</v>
      </c>
      <c r="B19" s="1" t="s">
        <v>970</v>
      </c>
      <c r="C19" s="1" t="s">
        <v>807</v>
      </c>
      <c r="D19" s="2" t="s">
        <v>972</v>
      </c>
      <c r="E19" s="1"/>
      <c r="F19" s="45" t="s">
        <v>1000</v>
      </c>
      <c r="G19" s="33" t="s">
        <v>976</v>
      </c>
      <c r="H19" s="33"/>
      <c r="I19" s="2"/>
      <c r="J19" s="2" t="s">
        <v>931</v>
      </c>
      <c r="K19" s="2">
        <v>1</v>
      </c>
      <c r="L19" s="1"/>
      <c r="M19" s="11"/>
      <c r="N19" s="26"/>
      <c r="O19" s="28">
        <f t="shared" si="0"/>
        <v>0</v>
      </c>
    </row>
    <row r="20" spans="1:15" hidden="1" x14ac:dyDescent="0.3">
      <c r="A20" s="10">
        <v>15</v>
      </c>
      <c r="B20" s="1" t="s">
        <v>11</v>
      </c>
      <c r="C20" s="1" t="s">
        <v>801</v>
      </c>
      <c r="D20" s="2" t="s">
        <v>1012</v>
      </c>
      <c r="E20" s="1"/>
      <c r="F20" s="25" t="s">
        <v>1013</v>
      </c>
      <c r="G20" s="34"/>
      <c r="H20" s="33"/>
      <c r="I20" s="1"/>
      <c r="J20" s="2" t="s">
        <v>1014</v>
      </c>
      <c r="K20" s="1">
        <v>2</v>
      </c>
      <c r="L20" s="1" t="s">
        <v>777</v>
      </c>
      <c r="M20" s="11" t="s">
        <v>777</v>
      </c>
      <c r="N20" s="26">
        <v>300</v>
      </c>
      <c r="O20" s="28">
        <f t="shared" si="0"/>
        <v>600</v>
      </c>
    </row>
    <row r="21" spans="1:15" hidden="1" x14ac:dyDescent="0.3">
      <c r="A21" s="10">
        <v>15</v>
      </c>
      <c r="B21" s="1" t="s">
        <v>11</v>
      </c>
      <c r="C21" s="1" t="s">
        <v>914</v>
      </c>
      <c r="D21" s="2" t="s">
        <v>1015</v>
      </c>
      <c r="E21" s="2"/>
      <c r="F21" s="54" t="s">
        <v>1016</v>
      </c>
      <c r="G21" s="34"/>
      <c r="H21" s="33"/>
      <c r="I21" s="2"/>
      <c r="J21" s="2" t="s">
        <v>1014</v>
      </c>
      <c r="K21" s="1">
        <v>1</v>
      </c>
      <c r="L21" s="1" t="s">
        <v>777</v>
      </c>
      <c r="M21" s="11" t="s">
        <v>777</v>
      </c>
      <c r="N21" s="26">
        <v>200</v>
      </c>
      <c r="O21" s="28">
        <f t="shared" si="0"/>
        <v>200</v>
      </c>
    </row>
    <row r="22" spans="1:15" hidden="1" x14ac:dyDescent="0.3">
      <c r="A22" s="10">
        <v>15</v>
      </c>
      <c r="B22" s="1" t="s">
        <v>11</v>
      </c>
      <c r="C22" s="1" t="s">
        <v>913</v>
      </c>
      <c r="D22" s="2" t="s">
        <v>1017</v>
      </c>
      <c r="E22" s="2"/>
      <c r="F22" s="25" t="s">
        <v>1018</v>
      </c>
      <c r="G22" s="34"/>
      <c r="H22" s="33"/>
      <c r="I22" s="2"/>
      <c r="J22" s="2" t="s">
        <v>1014</v>
      </c>
      <c r="K22" s="2">
        <v>2</v>
      </c>
      <c r="L22" s="1" t="s">
        <v>777</v>
      </c>
      <c r="M22" s="11" t="s">
        <v>777</v>
      </c>
      <c r="N22" s="26">
        <v>300</v>
      </c>
      <c r="O22" s="28">
        <f t="shared" si="0"/>
        <v>600</v>
      </c>
    </row>
    <row r="23" spans="1:15" hidden="1" x14ac:dyDescent="0.3">
      <c r="A23" s="10">
        <v>15</v>
      </c>
      <c r="B23" s="2" t="s">
        <v>12</v>
      </c>
      <c r="C23" s="1" t="s">
        <v>801</v>
      </c>
      <c r="D23" s="2" t="s">
        <v>1019</v>
      </c>
      <c r="E23" s="2"/>
      <c r="F23" s="54" t="s">
        <v>1020</v>
      </c>
      <c r="G23" s="34"/>
      <c r="H23" s="33"/>
      <c r="I23" s="2"/>
      <c r="J23" s="2" t="s">
        <v>1014</v>
      </c>
      <c r="K23" s="2">
        <v>1</v>
      </c>
      <c r="L23" s="1" t="s">
        <v>777</v>
      </c>
      <c r="M23" s="11" t="s">
        <v>777</v>
      </c>
      <c r="N23" s="26">
        <v>250</v>
      </c>
      <c r="O23" s="28">
        <f t="shared" si="0"/>
        <v>250</v>
      </c>
    </row>
    <row r="24" spans="1:15" hidden="1" x14ac:dyDescent="0.3">
      <c r="A24" s="10">
        <v>15</v>
      </c>
      <c r="B24" s="2" t="s">
        <v>11</v>
      </c>
      <c r="C24" s="2" t="s">
        <v>909</v>
      </c>
      <c r="D24" s="2" t="s">
        <v>1021</v>
      </c>
      <c r="E24" s="2"/>
      <c r="F24" s="54" t="s">
        <v>1022</v>
      </c>
      <c r="G24" s="34"/>
      <c r="H24" s="33"/>
      <c r="I24" s="2"/>
      <c r="J24" s="2" t="s">
        <v>1014</v>
      </c>
      <c r="K24" s="2">
        <v>1</v>
      </c>
      <c r="L24" s="1" t="s">
        <v>777</v>
      </c>
      <c r="M24" s="11" t="s">
        <v>777</v>
      </c>
      <c r="N24" s="26">
        <v>50</v>
      </c>
      <c r="O24" s="28">
        <f t="shared" si="0"/>
        <v>50</v>
      </c>
    </row>
    <row r="25" spans="1:15" hidden="1" x14ac:dyDescent="0.3">
      <c r="A25" s="10">
        <v>15</v>
      </c>
      <c r="B25" s="2" t="s">
        <v>11</v>
      </c>
      <c r="C25" s="2" t="s">
        <v>801</v>
      </c>
      <c r="D25" s="2" t="s">
        <v>1021</v>
      </c>
      <c r="E25" s="1"/>
      <c r="F25" s="54" t="s">
        <v>1023</v>
      </c>
      <c r="G25" s="34"/>
      <c r="H25" s="33"/>
      <c r="I25" s="2"/>
      <c r="J25" s="2" t="s">
        <v>1014</v>
      </c>
      <c r="K25" s="2">
        <v>1</v>
      </c>
      <c r="L25" s="1" t="s">
        <v>777</v>
      </c>
      <c r="M25" s="11" t="s">
        <v>777</v>
      </c>
      <c r="N25" s="26">
        <v>350</v>
      </c>
      <c r="O25" s="28">
        <f t="shared" si="0"/>
        <v>350</v>
      </c>
    </row>
    <row r="26" spans="1:15" hidden="1" x14ac:dyDescent="0.3">
      <c r="A26" s="10">
        <v>15</v>
      </c>
      <c r="B26" s="2" t="s">
        <v>11</v>
      </c>
      <c r="C26" s="1" t="s">
        <v>805</v>
      </c>
      <c r="D26" s="2" t="s">
        <v>1021</v>
      </c>
      <c r="E26" s="1"/>
      <c r="F26" s="54" t="s">
        <v>1024</v>
      </c>
      <c r="G26" s="34"/>
      <c r="H26" s="33"/>
      <c r="I26" s="2"/>
      <c r="J26" s="2" t="s">
        <v>1014</v>
      </c>
      <c r="K26" s="2">
        <v>1</v>
      </c>
      <c r="L26" s="1" t="s">
        <v>777</v>
      </c>
      <c r="M26" s="11" t="s">
        <v>777</v>
      </c>
      <c r="N26" s="26">
        <v>200</v>
      </c>
      <c r="O26" s="28">
        <f t="shared" si="0"/>
        <v>200</v>
      </c>
    </row>
    <row r="27" spans="1:15" hidden="1" x14ac:dyDescent="0.3">
      <c r="A27" s="10">
        <v>15</v>
      </c>
      <c r="B27" s="2" t="s">
        <v>11</v>
      </c>
      <c r="C27" s="2" t="s">
        <v>801</v>
      </c>
      <c r="D27" s="2" t="s">
        <v>1025</v>
      </c>
      <c r="E27" s="1"/>
      <c r="F27" s="25" t="s">
        <v>1026</v>
      </c>
      <c r="G27" s="34"/>
      <c r="H27" s="33"/>
      <c r="I27" s="2"/>
      <c r="J27" s="2" t="s">
        <v>1014</v>
      </c>
      <c r="K27" s="2">
        <v>1</v>
      </c>
      <c r="L27" s="1" t="s">
        <v>777</v>
      </c>
      <c r="M27" s="11" t="s">
        <v>777</v>
      </c>
      <c r="N27" s="26">
        <v>200</v>
      </c>
      <c r="O27" s="28">
        <f t="shared" si="0"/>
        <v>200</v>
      </c>
    </row>
    <row r="28" spans="1:15" hidden="1" x14ac:dyDescent="0.3">
      <c r="A28" s="10">
        <v>15</v>
      </c>
      <c r="B28" s="2" t="s">
        <v>11</v>
      </c>
      <c r="C28" s="1" t="s">
        <v>915</v>
      </c>
      <c r="D28" s="2" t="s">
        <v>1027</v>
      </c>
      <c r="E28" s="1"/>
      <c r="F28" s="25" t="s">
        <v>1028</v>
      </c>
      <c r="G28" s="34"/>
      <c r="H28" s="33"/>
      <c r="I28" s="2"/>
      <c r="J28" s="2" t="s">
        <v>1014</v>
      </c>
      <c r="K28" s="2">
        <v>2</v>
      </c>
      <c r="L28" s="1" t="s">
        <v>777</v>
      </c>
      <c r="M28" s="11" t="s">
        <v>777</v>
      </c>
      <c r="N28" s="26">
        <v>50</v>
      </c>
      <c r="O28" s="28">
        <f t="shared" si="0"/>
        <v>100</v>
      </c>
    </row>
    <row r="29" spans="1:15" hidden="1" x14ac:dyDescent="0.3">
      <c r="A29" s="10">
        <v>15</v>
      </c>
      <c r="B29" s="2" t="s">
        <v>11</v>
      </c>
      <c r="C29" s="1" t="s">
        <v>915</v>
      </c>
      <c r="D29" s="2" t="s">
        <v>1027</v>
      </c>
      <c r="E29" s="1"/>
      <c r="F29" s="25" t="s">
        <v>1029</v>
      </c>
      <c r="G29" s="34"/>
      <c r="H29" s="33"/>
      <c r="I29" s="2"/>
      <c r="J29" s="2" t="s">
        <v>1014</v>
      </c>
      <c r="K29" s="2">
        <v>2</v>
      </c>
      <c r="L29" s="1" t="s">
        <v>777</v>
      </c>
      <c r="M29" s="11" t="s">
        <v>777</v>
      </c>
      <c r="N29" s="26">
        <v>70</v>
      </c>
      <c r="O29" s="28">
        <f t="shared" si="0"/>
        <v>140</v>
      </c>
    </row>
    <row r="30" spans="1:15" x14ac:dyDescent="0.3">
      <c r="A30" s="10">
        <v>15</v>
      </c>
      <c r="B30" s="2" t="s">
        <v>11</v>
      </c>
      <c r="C30" s="2" t="s">
        <v>801</v>
      </c>
      <c r="D30" s="2" t="s">
        <v>1030</v>
      </c>
      <c r="E30" s="1"/>
      <c r="F30" s="55" t="s">
        <v>1031</v>
      </c>
      <c r="G30" s="33" t="s">
        <v>976</v>
      </c>
      <c r="H30" s="33"/>
      <c r="I30" s="2" t="s">
        <v>1032</v>
      </c>
      <c r="J30" s="2" t="s">
        <v>923</v>
      </c>
      <c r="K30" s="2">
        <v>2</v>
      </c>
      <c r="L30" s="1"/>
      <c r="M30" s="11"/>
      <c r="N30" s="26"/>
      <c r="O30" s="28">
        <f t="shared" si="0"/>
        <v>0</v>
      </c>
    </row>
    <row r="31" spans="1:15" hidden="1" x14ac:dyDescent="0.3">
      <c r="A31" s="10">
        <v>15</v>
      </c>
      <c r="B31" s="2" t="s">
        <v>11</v>
      </c>
      <c r="C31" s="2" t="s">
        <v>801</v>
      </c>
      <c r="D31" s="2" t="s">
        <v>1030</v>
      </c>
      <c r="E31" s="1"/>
      <c r="F31" s="55" t="s">
        <v>1033</v>
      </c>
      <c r="G31" s="33" t="s">
        <v>976</v>
      </c>
      <c r="H31" s="33"/>
      <c r="I31" s="2"/>
      <c r="J31" s="2" t="s">
        <v>923</v>
      </c>
      <c r="K31" s="2">
        <v>2</v>
      </c>
      <c r="L31" s="1"/>
      <c r="M31" s="11"/>
      <c r="N31" s="26"/>
      <c r="O31" s="28">
        <f t="shared" si="0"/>
        <v>0</v>
      </c>
    </row>
    <row r="32" spans="1:15" hidden="1" x14ac:dyDescent="0.3">
      <c r="A32" s="10">
        <v>15</v>
      </c>
      <c r="B32" s="2" t="s">
        <v>11</v>
      </c>
      <c r="C32" s="2" t="s">
        <v>801</v>
      </c>
      <c r="D32" s="2" t="s">
        <v>1030</v>
      </c>
      <c r="E32" s="1"/>
      <c r="F32" s="55" t="s">
        <v>1034</v>
      </c>
      <c r="G32" s="33" t="s">
        <v>976</v>
      </c>
      <c r="H32" s="33"/>
      <c r="I32" s="2"/>
      <c r="J32" s="2" t="s">
        <v>923</v>
      </c>
      <c r="K32" s="2">
        <v>2</v>
      </c>
      <c r="L32" s="1"/>
      <c r="M32" s="11"/>
      <c r="N32" s="26"/>
      <c r="O32" s="28">
        <f t="shared" si="0"/>
        <v>0</v>
      </c>
    </row>
    <row r="33" spans="1:15" hidden="1" x14ac:dyDescent="0.3">
      <c r="A33" s="10">
        <v>15</v>
      </c>
      <c r="B33" s="2" t="s">
        <v>11</v>
      </c>
      <c r="C33" s="2" t="s">
        <v>801</v>
      </c>
      <c r="D33" s="2" t="s">
        <v>1030</v>
      </c>
      <c r="E33" s="1"/>
      <c r="F33" s="55" t="s">
        <v>1035</v>
      </c>
      <c r="G33" s="33" t="s">
        <v>976</v>
      </c>
      <c r="H33" s="33"/>
      <c r="I33" s="2"/>
      <c r="J33" s="2" t="s">
        <v>923</v>
      </c>
      <c r="K33" s="2">
        <v>3</v>
      </c>
      <c r="L33" s="1"/>
      <c r="M33" s="11"/>
      <c r="N33" s="26"/>
      <c r="O33" s="28">
        <f t="shared" si="0"/>
        <v>0</v>
      </c>
    </row>
    <row r="34" spans="1:15" hidden="1" x14ac:dyDescent="0.3">
      <c r="A34" s="10">
        <v>15</v>
      </c>
      <c r="B34" s="2" t="s">
        <v>11</v>
      </c>
      <c r="C34" s="1" t="s">
        <v>807</v>
      </c>
      <c r="D34" s="2" t="s">
        <v>1030</v>
      </c>
      <c r="E34" s="1"/>
      <c r="F34" s="55" t="s">
        <v>1036</v>
      </c>
      <c r="G34" s="33" t="s">
        <v>976</v>
      </c>
      <c r="H34" s="33"/>
      <c r="I34" s="2"/>
      <c r="J34" s="2" t="s">
        <v>923</v>
      </c>
      <c r="K34" s="2">
        <v>2</v>
      </c>
      <c r="L34" s="1"/>
      <c r="M34" s="11"/>
      <c r="N34" s="26"/>
      <c r="O34" s="28">
        <f t="shared" si="0"/>
        <v>0</v>
      </c>
    </row>
    <row r="35" spans="1:15" hidden="1" x14ac:dyDescent="0.3">
      <c r="A35" s="10">
        <v>15</v>
      </c>
      <c r="B35" s="2" t="s">
        <v>11</v>
      </c>
      <c r="C35" s="1" t="s">
        <v>807</v>
      </c>
      <c r="D35" s="2" t="s">
        <v>1030</v>
      </c>
      <c r="E35" s="1"/>
      <c r="F35" s="55" t="s">
        <v>1037</v>
      </c>
      <c r="G35" s="33" t="s">
        <v>976</v>
      </c>
      <c r="H35" s="33"/>
      <c r="I35" s="2"/>
      <c r="J35" s="2" t="s">
        <v>923</v>
      </c>
      <c r="K35" s="2">
        <v>1</v>
      </c>
      <c r="L35" s="1"/>
      <c r="M35" s="11"/>
      <c r="N35" s="26"/>
      <c r="O35" s="28">
        <f t="shared" si="0"/>
        <v>0</v>
      </c>
    </row>
    <row r="36" spans="1:15" hidden="1" x14ac:dyDescent="0.3">
      <c r="A36" s="10">
        <v>15</v>
      </c>
      <c r="B36" s="2" t="s">
        <v>11</v>
      </c>
      <c r="C36" s="1" t="s">
        <v>807</v>
      </c>
      <c r="D36" s="2" t="s">
        <v>1030</v>
      </c>
      <c r="E36" s="1"/>
      <c r="F36" s="55" t="s">
        <v>1038</v>
      </c>
      <c r="G36" s="33" t="s">
        <v>976</v>
      </c>
      <c r="H36" s="33"/>
      <c r="I36" s="2"/>
      <c r="J36" s="2" t="s">
        <v>923</v>
      </c>
      <c r="K36" s="2">
        <v>2</v>
      </c>
      <c r="L36" s="1"/>
      <c r="M36" s="11"/>
      <c r="N36" s="26"/>
      <c r="O36" s="28">
        <f t="shared" si="0"/>
        <v>0</v>
      </c>
    </row>
    <row r="37" spans="1:15" hidden="1" x14ac:dyDescent="0.3">
      <c r="A37" s="10">
        <v>15</v>
      </c>
      <c r="B37" s="2" t="s">
        <v>11</v>
      </c>
      <c r="C37" s="1" t="s">
        <v>802</v>
      </c>
      <c r="D37" s="2" t="s">
        <v>1030</v>
      </c>
      <c r="E37" s="1"/>
      <c r="F37" s="55" t="s">
        <v>1039</v>
      </c>
      <c r="G37" s="33" t="s">
        <v>976</v>
      </c>
      <c r="H37" s="33"/>
      <c r="I37" s="2"/>
      <c r="J37" s="2" t="s">
        <v>923</v>
      </c>
      <c r="K37" s="2">
        <v>2</v>
      </c>
      <c r="L37" s="1"/>
      <c r="M37" s="11"/>
      <c r="N37" s="26"/>
      <c r="O37" s="28">
        <f t="shared" si="0"/>
        <v>0</v>
      </c>
    </row>
    <row r="38" spans="1:15" hidden="1" x14ac:dyDescent="0.3">
      <c r="A38" s="10">
        <v>15</v>
      </c>
      <c r="B38" s="2" t="s">
        <v>11</v>
      </c>
      <c r="C38" s="1" t="s">
        <v>804</v>
      </c>
      <c r="D38" s="2" t="s">
        <v>1030</v>
      </c>
      <c r="E38" s="1"/>
      <c r="F38" s="55" t="s">
        <v>1040</v>
      </c>
      <c r="G38" s="33" t="s">
        <v>976</v>
      </c>
      <c r="H38" s="33"/>
      <c r="I38" s="2"/>
      <c r="J38" s="2" t="s">
        <v>923</v>
      </c>
      <c r="K38" s="2">
        <v>2</v>
      </c>
      <c r="L38" s="1"/>
      <c r="M38" s="11"/>
      <c r="N38" s="26"/>
      <c r="O38" s="28">
        <f t="shared" si="0"/>
        <v>0</v>
      </c>
    </row>
    <row r="39" spans="1:15" hidden="1" x14ac:dyDescent="0.3">
      <c r="A39" s="10">
        <v>15</v>
      </c>
      <c r="B39" s="2" t="s">
        <v>11</v>
      </c>
      <c r="C39" s="1" t="s">
        <v>803</v>
      </c>
      <c r="D39" s="2" t="s">
        <v>1021</v>
      </c>
      <c r="E39" s="1"/>
      <c r="F39" s="56" t="s">
        <v>1041</v>
      </c>
      <c r="G39" s="33" t="s">
        <v>1042</v>
      </c>
      <c r="H39" s="33" t="s">
        <v>1043</v>
      </c>
      <c r="I39" s="2"/>
      <c r="J39" s="2" t="s">
        <v>923</v>
      </c>
      <c r="K39" s="2">
        <v>1</v>
      </c>
      <c r="L39" s="1"/>
      <c r="M39" s="11"/>
      <c r="N39" s="26"/>
      <c r="O39" s="28">
        <f t="shared" si="0"/>
        <v>0</v>
      </c>
    </row>
    <row r="40" spans="1:15" hidden="1" x14ac:dyDescent="0.3">
      <c r="A40" s="10">
        <v>15</v>
      </c>
      <c r="B40" s="2" t="s">
        <v>11</v>
      </c>
      <c r="C40" s="2" t="s">
        <v>805</v>
      </c>
      <c r="D40" s="2" t="s">
        <v>1021</v>
      </c>
      <c r="E40" s="1"/>
      <c r="F40" s="56" t="s">
        <v>1044</v>
      </c>
      <c r="G40" s="33" t="s">
        <v>1042</v>
      </c>
      <c r="H40" s="33" t="s">
        <v>1045</v>
      </c>
      <c r="I40" s="2"/>
      <c r="J40" s="2" t="s">
        <v>923</v>
      </c>
      <c r="K40" s="2">
        <v>1</v>
      </c>
      <c r="L40" s="1"/>
      <c r="M40" s="11"/>
      <c r="N40" s="26"/>
      <c r="O40" s="28">
        <f t="shared" si="0"/>
        <v>0</v>
      </c>
    </row>
    <row r="41" spans="1:15" hidden="1" x14ac:dyDescent="0.3">
      <c r="A41" s="10">
        <v>15</v>
      </c>
      <c r="B41" s="2" t="s">
        <v>11</v>
      </c>
      <c r="C41" s="2" t="s">
        <v>801</v>
      </c>
      <c r="D41" s="2" t="s">
        <v>1025</v>
      </c>
      <c r="E41" s="1"/>
      <c r="F41" s="56" t="s">
        <v>1046</v>
      </c>
      <c r="G41" s="33" t="s">
        <v>1047</v>
      </c>
      <c r="H41" s="33" t="s">
        <v>1048</v>
      </c>
      <c r="I41" s="2"/>
      <c r="J41" s="2" t="s">
        <v>923</v>
      </c>
      <c r="K41" s="2">
        <v>4</v>
      </c>
      <c r="L41" s="1"/>
      <c r="M41" s="11"/>
      <c r="N41" s="26"/>
      <c r="O41" s="28">
        <f t="shared" si="0"/>
        <v>0</v>
      </c>
    </row>
    <row r="42" spans="1:15" hidden="1" x14ac:dyDescent="0.3">
      <c r="A42" s="10">
        <v>15</v>
      </c>
      <c r="B42" s="2" t="s">
        <v>11</v>
      </c>
      <c r="C42" s="2" t="s">
        <v>801</v>
      </c>
      <c r="D42" s="2" t="s">
        <v>1025</v>
      </c>
      <c r="E42" s="1"/>
      <c r="F42" s="56" t="s">
        <v>1026</v>
      </c>
      <c r="G42" s="33" t="s">
        <v>1049</v>
      </c>
      <c r="H42" s="33" t="s">
        <v>1050</v>
      </c>
      <c r="I42" s="2"/>
      <c r="J42" s="2" t="s">
        <v>923</v>
      </c>
      <c r="K42" s="2">
        <v>1</v>
      </c>
      <c r="L42" s="1"/>
      <c r="M42" s="11"/>
      <c r="N42" s="26"/>
      <c r="O42" s="28">
        <f t="shared" si="0"/>
        <v>0</v>
      </c>
    </row>
    <row r="43" spans="1:15" hidden="1" x14ac:dyDescent="0.3">
      <c r="A43" s="10">
        <v>15</v>
      </c>
      <c r="B43" s="2" t="s">
        <v>11</v>
      </c>
      <c r="C43" s="2" t="s">
        <v>801</v>
      </c>
      <c r="D43" s="2" t="s">
        <v>1025</v>
      </c>
      <c r="E43" s="1"/>
      <c r="F43" s="56" t="s">
        <v>1051</v>
      </c>
      <c r="G43" s="33" t="s">
        <v>1049</v>
      </c>
      <c r="H43" s="33" t="s">
        <v>1050</v>
      </c>
      <c r="I43" s="2"/>
      <c r="J43" s="2" t="s">
        <v>923</v>
      </c>
      <c r="K43" s="2">
        <v>1</v>
      </c>
      <c r="L43" s="1"/>
      <c r="M43" s="11"/>
      <c r="N43" s="26"/>
      <c r="O43" s="28">
        <f t="shared" si="0"/>
        <v>0</v>
      </c>
    </row>
    <row r="44" spans="1:15" hidden="1" x14ac:dyDescent="0.3">
      <c r="A44" s="10">
        <v>15</v>
      </c>
      <c r="B44" s="2" t="s">
        <v>11</v>
      </c>
      <c r="C44" s="2" t="s">
        <v>801</v>
      </c>
      <c r="D44" s="2" t="s">
        <v>1025</v>
      </c>
      <c r="E44" s="1"/>
      <c r="F44" s="56" t="s">
        <v>1052</v>
      </c>
      <c r="G44" s="33" t="s">
        <v>1049</v>
      </c>
      <c r="H44" s="33" t="s">
        <v>1050</v>
      </c>
      <c r="I44" s="2"/>
      <c r="J44" s="2" t="s">
        <v>923</v>
      </c>
      <c r="K44" s="2">
        <v>2</v>
      </c>
      <c r="L44" s="1"/>
      <c r="M44" s="11"/>
      <c r="N44" s="26"/>
      <c r="O44" s="28">
        <f t="shared" si="0"/>
        <v>0</v>
      </c>
    </row>
    <row r="45" spans="1:15" hidden="1" x14ac:dyDescent="0.3">
      <c r="A45" s="10">
        <v>15</v>
      </c>
      <c r="B45" s="2" t="s">
        <v>11</v>
      </c>
      <c r="C45" s="1" t="s">
        <v>905</v>
      </c>
      <c r="D45" s="2" t="s">
        <v>1017</v>
      </c>
      <c r="E45" s="1"/>
      <c r="F45" s="55" t="s">
        <v>1053</v>
      </c>
      <c r="G45" s="34" t="s">
        <v>1054</v>
      </c>
      <c r="H45" s="33"/>
      <c r="I45" s="2"/>
      <c r="J45" s="2" t="s">
        <v>923</v>
      </c>
      <c r="K45" s="2">
        <v>1</v>
      </c>
      <c r="L45" s="1"/>
      <c r="M45" s="11"/>
      <c r="N45" s="26"/>
      <c r="O45" s="28">
        <f t="shared" si="0"/>
        <v>0</v>
      </c>
    </row>
    <row r="46" spans="1:15" hidden="1" x14ac:dyDescent="0.3">
      <c r="A46" s="10">
        <v>15</v>
      </c>
      <c r="B46" s="2" t="s">
        <v>11</v>
      </c>
      <c r="C46" s="1" t="s">
        <v>911</v>
      </c>
      <c r="D46" s="2" t="s">
        <v>1017</v>
      </c>
      <c r="E46" s="1"/>
      <c r="F46" s="56" t="s">
        <v>1055</v>
      </c>
      <c r="G46" s="34" t="s">
        <v>1056</v>
      </c>
      <c r="H46" s="33" t="s">
        <v>1057</v>
      </c>
      <c r="I46" s="2"/>
      <c r="J46" s="2" t="s">
        <v>923</v>
      </c>
      <c r="K46" s="2">
        <v>1</v>
      </c>
      <c r="L46" s="1"/>
      <c r="M46" s="11"/>
      <c r="N46" s="26"/>
      <c r="O46" s="28">
        <f t="shared" si="0"/>
        <v>0</v>
      </c>
    </row>
    <row r="47" spans="1:15" hidden="1" x14ac:dyDescent="0.3">
      <c r="A47" s="10">
        <v>15</v>
      </c>
      <c r="B47" s="2" t="s">
        <v>11</v>
      </c>
      <c r="C47" s="1" t="s">
        <v>915</v>
      </c>
      <c r="D47" s="2" t="s">
        <v>1027</v>
      </c>
      <c r="E47" s="1"/>
      <c r="F47" s="55" t="s">
        <v>1058</v>
      </c>
      <c r="G47" s="34" t="s">
        <v>1054</v>
      </c>
      <c r="H47" s="33"/>
      <c r="I47" s="2"/>
      <c r="J47" s="2" t="s">
        <v>923</v>
      </c>
      <c r="K47" s="2">
        <v>1</v>
      </c>
      <c r="L47" s="1"/>
      <c r="M47" s="11"/>
      <c r="N47" s="26"/>
      <c r="O47" s="28">
        <f t="shared" si="0"/>
        <v>0</v>
      </c>
    </row>
    <row r="48" spans="1:15" hidden="1" x14ac:dyDescent="0.3">
      <c r="A48" s="10">
        <v>15</v>
      </c>
      <c r="B48" s="2" t="s">
        <v>11</v>
      </c>
      <c r="C48" s="1" t="s">
        <v>915</v>
      </c>
      <c r="D48" s="2" t="s">
        <v>1027</v>
      </c>
      <c r="E48" s="1"/>
      <c r="F48" s="55" t="s">
        <v>1059</v>
      </c>
      <c r="G48" s="34" t="s">
        <v>1054</v>
      </c>
      <c r="H48" s="33"/>
      <c r="I48" s="2"/>
      <c r="J48" s="2" t="s">
        <v>923</v>
      </c>
      <c r="K48" s="2">
        <v>1</v>
      </c>
      <c r="L48" s="1"/>
      <c r="M48" s="11"/>
      <c r="N48" s="26"/>
      <c r="O48" s="28">
        <f t="shared" si="0"/>
        <v>0</v>
      </c>
    </row>
    <row r="49" spans="1:15" hidden="1" x14ac:dyDescent="0.3">
      <c r="A49" s="10">
        <v>15</v>
      </c>
      <c r="B49" s="2" t="s">
        <v>11</v>
      </c>
      <c r="C49" s="1" t="s">
        <v>915</v>
      </c>
      <c r="D49" s="2" t="s">
        <v>1027</v>
      </c>
      <c r="E49" s="1"/>
      <c r="F49" s="55" t="s">
        <v>1060</v>
      </c>
      <c r="G49" s="34" t="s">
        <v>1054</v>
      </c>
      <c r="H49" s="33"/>
      <c r="I49" s="2"/>
      <c r="J49" s="2" t="s">
        <v>923</v>
      </c>
      <c r="K49" s="2">
        <v>1</v>
      </c>
      <c r="L49" s="1"/>
      <c r="M49" s="11"/>
      <c r="N49" s="26"/>
      <c r="O49" s="28">
        <f t="shared" si="0"/>
        <v>0</v>
      </c>
    </row>
    <row r="50" spans="1:15" hidden="1" x14ac:dyDescent="0.3">
      <c r="A50" s="10">
        <v>15</v>
      </c>
      <c r="B50" s="2" t="s">
        <v>11</v>
      </c>
      <c r="C50" s="1" t="s">
        <v>915</v>
      </c>
      <c r="D50" s="2" t="s">
        <v>1027</v>
      </c>
      <c r="E50" s="1"/>
      <c r="F50" s="55" t="s">
        <v>1061</v>
      </c>
      <c r="G50" s="34" t="s">
        <v>1054</v>
      </c>
      <c r="H50" s="33"/>
      <c r="I50" s="2"/>
      <c r="J50" s="2" t="s">
        <v>923</v>
      </c>
      <c r="K50" s="2">
        <v>1</v>
      </c>
      <c r="L50" s="1"/>
      <c r="M50" s="11"/>
      <c r="N50" s="26"/>
      <c r="O50" s="28">
        <f t="shared" si="0"/>
        <v>0</v>
      </c>
    </row>
    <row r="51" spans="1:15" hidden="1" x14ac:dyDescent="0.3">
      <c r="A51" s="10">
        <v>15</v>
      </c>
      <c r="B51" s="2" t="s">
        <v>11</v>
      </c>
      <c r="C51" s="1" t="s">
        <v>915</v>
      </c>
      <c r="D51" s="2" t="s">
        <v>1027</v>
      </c>
      <c r="E51" s="1"/>
      <c r="F51" s="55" t="s">
        <v>1062</v>
      </c>
      <c r="G51" s="34" t="s">
        <v>1054</v>
      </c>
      <c r="H51" s="33"/>
      <c r="I51" s="2"/>
      <c r="J51" s="2" t="s">
        <v>923</v>
      </c>
      <c r="K51" s="2">
        <v>1</v>
      </c>
      <c r="L51" s="1"/>
      <c r="M51" s="11"/>
      <c r="N51" s="26"/>
      <c r="O51" s="28">
        <f t="shared" si="0"/>
        <v>0</v>
      </c>
    </row>
    <row r="52" spans="1:15" hidden="1" x14ac:dyDescent="0.3">
      <c r="A52" s="10">
        <v>15</v>
      </c>
      <c r="B52" s="2" t="s">
        <v>11</v>
      </c>
      <c r="C52" s="1" t="s">
        <v>915</v>
      </c>
      <c r="D52" s="2" t="s">
        <v>1027</v>
      </c>
      <c r="E52" s="1"/>
      <c r="F52" s="55" t="s">
        <v>1063</v>
      </c>
      <c r="G52" s="34" t="s">
        <v>1054</v>
      </c>
      <c r="H52" s="33"/>
      <c r="I52" s="2"/>
      <c r="J52" s="2" t="s">
        <v>923</v>
      </c>
      <c r="K52" s="2">
        <v>1</v>
      </c>
      <c r="L52" s="1"/>
      <c r="M52" s="11"/>
      <c r="N52" s="26"/>
      <c r="O52" s="28">
        <f t="shared" si="0"/>
        <v>0</v>
      </c>
    </row>
    <row r="53" spans="1:15" hidden="1" x14ac:dyDescent="0.3">
      <c r="A53" s="10">
        <v>15</v>
      </c>
      <c r="B53" s="2" t="s">
        <v>11</v>
      </c>
      <c r="C53" s="1" t="s">
        <v>915</v>
      </c>
      <c r="D53" s="2" t="s">
        <v>1027</v>
      </c>
      <c r="E53" s="1"/>
      <c r="F53" s="55" t="s">
        <v>1064</v>
      </c>
      <c r="G53" s="34" t="s">
        <v>1054</v>
      </c>
      <c r="H53" s="33"/>
      <c r="I53" s="2"/>
      <c r="J53" s="2" t="s">
        <v>923</v>
      </c>
      <c r="K53" s="2">
        <v>1</v>
      </c>
      <c r="L53" s="1"/>
      <c r="M53" s="11"/>
      <c r="N53" s="26"/>
      <c r="O53" s="28">
        <f t="shared" si="0"/>
        <v>0</v>
      </c>
    </row>
    <row r="54" spans="1:15" hidden="1" x14ac:dyDescent="0.3">
      <c r="A54" s="10">
        <v>15</v>
      </c>
      <c r="B54" s="2" t="s">
        <v>11</v>
      </c>
      <c r="C54" s="1" t="s">
        <v>915</v>
      </c>
      <c r="D54" s="2" t="s">
        <v>1027</v>
      </c>
      <c r="E54" s="1"/>
      <c r="F54" s="55" t="s">
        <v>1065</v>
      </c>
      <c r="G54" s="34" t="s">
        <v>1054</v>
      </c>
      <c r="H54" s="33"/>
      <c r="I54" s="2"/>
      <c r="J54" s="2" t="s">
        <v>923</v>
      </c>
      <c r="K54" s="2">
        <v>1</v>
      </c>
      <c r="L54" s="1"/>
      <c r="M54" s="11"/>
      <c r="N54" s="26"/>
      <c r="O54" s="28">
        <f t="shared" si="0"/>
        <v>0</v>
      </c>
    </row>
    <row r="55" spans="1:15" hidden="1" x14ac:dyDescent="0.3">
      <c r="A55" s="10">
        <v>15</v>
      </c>
      <c r="B55" s="2" t="s">
        <v>11</v>
      </c>
      <c r="C55" s="2" t="s">
        <v>801</v>
      </c>
      <c r="D55" s="2" t="s">
        <v>1066</v>
      </c>
      <c r="E55" s="1"/>
      <c r="F55" s="56" t="s">
        <v>1067</v>
      </c>
      <c r="G55" s="34" t="s">
        <v>1056</v>
      </c>
      <c r="H55" s="33" t="s">
        <v>1068</v>
      </c>
      <c r="I55" s="2"/>
      <c r="J55" s="2" t="s">
        <v>923</v>
      </c>
      <c r="K55" s="2">
        <v>1</v>
      </c>
      <c r="L55" s="1"/>
      <c r="M55" s="11"/>
      <c r="N55" s="26"/>
      <c r="O55" s="28">
        <f t="shared" si="0"/>
        <v>0</v>
      </c>
    </row>
    <row r="56" spans="1:15" hidden="1" x14ac:dyDescent="0.3">
      <c r="A56" s="10">
        <v>15</v>
      </c>
      <c r="B56" s="2" t="s">
        <v>11</v>
      </c>
      <c r="C56" s="2" t="s">
        <v>801</v>
      </c>
      <c r="D56" s="2" t="s">
        <v>1066</v>
      </c>
      <c r="E56" s="1"/>
      <c r="F56" s="55" t="s">
        <v>1069</v>
      </c>
      <c r="G56" s="34" t="s">
        <v>1054</v>
      </c>
      <c r="H56" s="33"/>
      <c r="I56" s="2"/>
      <c r="J56" s="2" t="s">
        <v>923</v>
      </c>
      <c r="K56" s="2">
        <v>1</v>
      </c>
      <c r="L56" s="1"/>
      <c r="M56" s="11"/>
      <c r="N56" s="26"/>
      <c r="O56" s="28">
        <f t="shared" si="0"/>
        <v>0</v>
      </c>
    </row>
    <row r="57" spans="1:15" hidden="1" x14ac:dyDescent="0.3">
      <c r="A57" s="10">
        <v>15</v>
      </c>
      <c r="B57" s="2" t="s">
        <v>11</v>
      </c>
      <c r="C57" s="2" t="s">
        <v>801</v>
      </c>
      <c r="D57" s="2" t="s">
        <v>1021</v>
      </c>
      <c r="E57" s="1"/>
      <c r="F57" s="56" t="s">
        <v>1070</v>
      </c>
      <c r="G57" s="34" t="s">
        <v>1071</v>
      </c>
      <c r="H57" s="33" t="s">
        <v>1050</v>
      </c>
      <c r="I57" s="2"/>
      <c r="J57" s="2" t="s">
        <v>923</v>
      </c>
      <c r="K57" s="2">
        <v>1</v>
      </c>
      <c r="L57" s="1"/>
      <c r="M57" s="11"/>
      <c r="N57" s="26"/>
      <c r="O57" s="28">
        <f t="shared" si="0"/>
        <v>0</v>
      </c>
    </row>
    <row r="58" spans="1:15" hidden="1" x14ac:dyDescent="0.3">
      <c r="A58" s="10">
        <v>15</v>
      </c>
      <c r="B58" s="2" t="s">
        <v>11</v>
      </c>
      <c r="C58" s="2" t="s">
        <v>801</v>
      </c>
      <c r="D58" s="2" t="s">
        <v>1021</v>
      </c>
      <c r="E58" s="1"/>
      <c r="F58" s="56" t="s">
        <v>1072</v>
      </c>
      <c r="G58" s="34" t="s">
        <v>1071</v>
      </c>
      <c r="H58" s="33" t="s">
        <v>1050</v>
      </c>
      <c r="I58" s="2"/>
      <c r="J58" s="2" t="s">
        <v>923</v>
      </c>
      <c r="K58" s="2">
        <v>2</v>
      </c>
      <c r="L58" s="1"/>
      <c r="M58" s="11"/>
      <c r="N58" s="26"/>
      <c r="O58" s="28">
        <f t="shared" si="0"/>
        <v>0</v>
      </c>
    </row>
    <row r="59" spans="1:15" hidden="1" x14ac:dyDescent="0.3">
      <c r="A59" s="10">
        <v>15</v>
      </c>
      <c r="B59" s="2" t="s">
        <v>11</v>
      </c>
      <c r="C59" s="2" t="s">
        <v>801</v>
      </c>
      <c r="D59" s="2" t="s">
        <v>1021</v>
      </c>
      <c r="E59" s="1"/>
      <c r="F59" s="56" t="s">
        <v>1073</v>
      </c>
      <c r="G59" s="34" t="s">
        <v>1071</v>
      </c>
      <c r="H59" s="33" t="s">
        <v>1074</v>
      </c>
      <c r="I59" s="2"/>
      <c r="J59" s="2" t="s">
        <v>923</v>
      </c>
      <c r="K59" s="2">
        <v>1</v>
      </c>
      <c r="L59" s="1"/>
      <c r="M59" s="11"/>
      <c r="N59" s="26"/>
      <c r="O59" s="28">
        <f t="shared" si="0"/>
        <v>0</v>
      </c>
    </row>
    <row r="60" spans="1:15" hidden="1" x14ac:dyDescent="0.3">
      <c r="A60" s="10">
        <v>15</v>
      </c>
      <c r="B60" s="2" t="s">
        <v>11</v>
      </c>
      <c r="C60" s="2" t="s">
        <v>801</v>
      </c>
      <c r="D60" s="2" t="s">
        <v>1021</v>
      </c>
      <c r="E60" s="1"/>
      <c r="F60" s="56" t="s">
        <v>1075</v>
      </c>
      <c r="G60" s="34" t="s">
        <v>1071</v>
      </c>
      <c r="H60" s="33" t="s">
        <v>1076</v>
      </c>
      <c r="I60" s="2"/>
      <c r="J60" s="2" t="s">
        <v>923</v>
      </c>
      <c r="K60" s="2">
        <v>1</v>
      </c>
      <c r="L60" s="1"/>
      <c r="M60" s="11"/>
      <c r="N60" s="26"/>
      <c r="O60" s="28">
        <f t="shared" si="0"/>
        <v>0</v>
      </c>
    </row>
    <row r="61" spans="1:15" hidden="1" x14ac:dyDescent="0.3">
      <c r="A61" s="10">
        <v>15</v>
      </c>
      <c r="B61" s="2" t="s">
        <v>11</v>
      </c>
      <c r="C61" s="1" t="s">
        <v>781</v>
      </c>
      <c r="D61" s="2" t="s">
        <v>1015</v>
      </c>
      <c r="E61" s="2" t="s">
        <v>1077</v>
      </c>
      <c r="F61" s="56" t="s">
        <v>1018</v>
      </c>
      <c r="G61" s="33" t="s">
        <v>1056</v>
      </c>
      <c r="H61" s="33"/>
      <c r="I61" s="2"/>
      <c r="J61" s="2" t="s">
        <v>923</v>
      </c>
      <c r="K61" s="2">
        <v>1</v>
      </c>
      <c r="L61" s="1"/>
      <c r="M61" s="11"/>
      <c r="N61" s="26"/>
      <c r="O61" s="28">
        <f t="shared" si="0"/>
        <v>0</v>
      </c>
    </row>
    <row r="62" spans="1:15" hidden="1" x14ac:dyDescent="0.3">
      <c r="A62" s="10">
        <v>15</v>
      </c>
      <c r="B62" s="2" t="s">
        <v>11</v>
      </c>
      <c r="C62" s="2" t="s">
        <v>801</v>
      </c>
      <c r="D62" s="2" t="s">
        <v>1078</v>
      </c>
      <c r="E62" s="1"/>
      <c r="F62" s="55" t="s">
        <v>1079</v>
      </c>
      <c r="G62" s="34" t="s">
        <v>1054</v>
      </c>
      <c r="H62" s="33"/>
      <c r="I62" s="2"/>
      <c r="J62" s="2" t="s">
        <v>1080</v>
      </c>
      <c r="K62" s="2">
        <v>1</v>
      </c>
      <c r="L62" s="1"/>
      <c r="M62" s="11"/>
      <c r="N62" s="26"/>
      <c r="O62" s="28">
        <f t="shared" si="0"/>
        <v>0</v>
      </c>
    </row>
    <row r="63" spans="1:15" hidden="1" x14ac:dyDescent="0.3">
      <c r="A63" s="10">
        <v>15</v>
      </c>
      <c r="B63" s="2" t="s">
        <v>11</v>
      </c>
      <c r="C63" s="1" t="s">
        <v>802</v>
      </c>
      <c r="D63" s="2" t="s">
        <v>1078</v>
      </c>
      <c r="E63" s="1"/>
      <c r="F63" s="55" t="s">
        <v>1081</v>
      </c>
      <c r="G63" s="34" t="s">
        <v>1054</v>
      </c>
      <c r="H63" s="33"/>
      <c r="I63" s="2"/>
      <c r="J63" s="2" t="s">
        <v>1080</v>
      </c>
      <c r="K63" s="2">
        <v>1</v>
      </c>
      <c r="L63" s="1"/>
      <c r="M63" s="11"/>
      <c r="N63" s="26"/>
      <c r="O63" s="28">
        <f t="shared" si="0"/>
        <v>0</v>
      </c>
    </row>
    <row r="64" spans="1:15" hidden="1" x14ac:dyDescent="0.3">
      <c r="A64" s="10">
        <v>15</v>
      </c>
      <c r="B64" s="2" t="s">
        <v>11</v>
      </c>
      <c r="C64" s="1" t="s">
        <v>805</v>
      </c>
      <c r="D64" s="2" t="s">
        <v>1078</v>
      </c>
      <c r="E64" s="1"/>
      <c r="F64" s="55" t="s">
        <v>1082</v>
      </c>
      <c r="G64" s="34" t="s">
        <v>1054</v>
      </c>
      <c r="H64" s="33"/>
      <c r="I64" s="2"/>
      <c r="J64" s="2" t="s">
        <v>1080</v>
      </c>
      <c r="K64" s="2">
        <v>1</v>
      </c>
      <c r="L64" s="1"/>
      <c r="M64" s="11"/>
      <c r="N64" s="26"/>
      <c r="O64" s="28">
        <f t="shared" si="0"/>
        <v>0</v>
      </c>
    </row>
    <row r="65" spans="1:15" hidden="1" x14ac:dyDescent="0.3">
      <c r="A65" s="10">
        <v>15</v>
      </c>
      <c r="B65" s="2" t="s">
        <v>11</v>
      </c>
      <c r="C65" s="2" t="s">
        <v>915</v>
      </c>
      <c r="D65" s="2" t="s">
        <v>1078</v>
      </c>
      <c r="E65" s="1"/>
      <c r="F65" s="55" t="s">
        <v>1083</v>
      </c>
      <c r="G65" s="34" t="s">
        <v>1054</v>
      </c>
      <c r="H65" s="33"/>
      <c r="I65" s="2"/>
      <c r="J65" s="2" t="s">
        <v>1080</v>
      </c>
      <c r="K65" s="2">
        <v>3</v>
      </c>
      <c r="L65" s="1"/>
      <c r="M65" s="11"/>
      <c r="N65" s="26"/>
      <c r="O65" s="28">
        <f t="shared" si="0"/>
        <v>0</v>
      </c>
    </row>
    <row r="66" spans="1:15" hidden="1" x14ac:dyDescent="0.3">
      <c r="A66" s="10">
        <v>15</v>
      </c>
      <c r="B66" s="2" t="s">
        <v>11</v>
      </c>
      <c r="C66" s="1" t="s">
        <v>803</v>
      </c>
      <c r="D66" s="2" t="s">
        <v>1078</v>
      </c>
      <c r="E66" s="1"/>
      <c r="F66" s="55" t="s">
        <v>1084</v>
      </c>
      <c r="G66" s="34" t="s">
        <v>1054</v>
      </c>
      <c r="H66" s="33"/>
      <c r="I66" s="2"/>
      <c r="J66" s="2" t="s">
        <v>1080</v>
      </c>
      <c r="K66" s="2">
        <v>1</v>
      </c>
      <c r="L66" s="1"/>
      <c r="M66" s="11"/>
      <c r="N66" s="26"/>
      <c r="O66" s="28">
        <f t="shared" si="0"/>
        <v>0</v>
      </c>
    </row>
    <row r="67" spans="1:15" hidden="1" x14ac:dyDescent="0.3">
      <c r="A67" s="10">
        <v>15</v>
      </c>
      <c r="B67" s="2" t="s">
        <v>14</v>
      </c>
      <c r="C67" s="2" t="s">
        <v>911</v>
      </c>
      <c r="D67" s="2" t="s">
        <v>1085</v>
      </c>
      <c r="E67" s="1"/>
      <c r="F67" s="55" t="s">
        <v>1086</v>
      </c>
      <c r="G67" s="34" t="s">
        <v>1054</v>
      </c>
      <c r="H67" s="33"/>
      <c r="I67" s="2" t="s">
        <v>1087</v>
      </c>
      <c r="J67" s="2" t="s">
        <v>923</v>
      </c>
      <c r="K67" s="2">
        <v>1</v>
      </c>
      <c r="L67" s="1"/>
      <c r="M67" s="11"/>
      <c r="N67" s="26"/>
      <c r="O67" s="28">
        <f t="shared" ref="O67:O130" si="1">N67*K67</f>
        <v>0</v>
      </c>
    </row>
    <row r="68" spans="1:15" hidden="1" x14ac:dyDescent="0.3">
      <c r="A68" s="10">
        <v>15</v>
      </c>
      <c r="B68" s="2" t="s">
        <v>14</v>
      </c>
      <c r="C68" s="1" t="s">
        <v>905</v>
      </c>
      <c r="D68" s="2" t="s">
        <v>1085</v>
      </c>
      <c r="E68" s="1"/>
      <c r="F68" s="55" t="s">
        <v>1088</v>
      </c>
      <c r="G68" s="34" t="s">
        <v>1054</v>
      </c>
      <c r="H68" s="33"/>
      <c r="I68" s="2" t="s">
        <v>1087</v>
      </c>
      <c r="J68" s="2" t="s">
        <v>923</v>
      </c>
      <c r="K68" s="2">
        <v>1</v>
      </c>
      <c r="L68" s="1"/>
      <c r="M68" s="11"/>
      <c r="N68" s="26"/>
      <c r="O68" s="28">
        <f t="shared" si="1"/>
        <v>0</v>
      </c>
    </row>
    <row r="69" spans="1:15" hidden="1" x14ac:dyDescent="0.3">
      <c r="A69" s="10">
        <v>15</v>
      </c>
      <c r="B69" s="2" t="s">
        <v>14</v>
      </c>
      <c r="C69" s="2" t="s">
        <v>801</v>
      </c>
      <c r="D69" s="2" t="s">
        <v>1085</v>
      </c>
      <c r="E69" s="1"/>
      <c r="F69" s="55" t="s">
        <v>1089</v>
      </c>
      <c r="G69" s="34" t="s">
        <v>1054</v>
      </c>
      <c r="H69" s="33"/>
      <c r="I69" s="2" t="s">
        <v>1087</v>
      </c>
      <c r="J69" s="2" t="s">
        <v>923</v>
      </c>
      <c r="K69" s="2">
        <v>1</v>
      </c>
      <c r="L69" s="1"/>
      <c r="M69" s="11"/>
      <c r="N69" s="26"/>
      <c r="O69" s="28">
        <f t="shared" si="1"/>
        <v>0</v>
      </c>
    </row>
    <row r="70" spans="1:15" hidden="1" x14ac:dyDescent="0.3">
      <c r="A70" s="10">
        <v>15</v>
      </c>
      <c r="B70" s="2" t="s">
        <v>11</v>
      </c>
      <c r="C70" s="2" t="s">
        <v>801</v>
      </c>
      <c r="D70" s="2" t="s">
        <v>1066</v>
      </c>
      <c r="E70" s="1"/>
      <c r="F70" s="55" t="s">
        <v>1090</v>
      </c>
      <c r="G70" s="34" t="s">
        <v>1054</v>
      </c>
      <c r="H70" s="33"/>
      <c r="I70" s="2"/>
      <c r="J70" s="2" t="s">
        <v>923</v>
      </c>
      <c r="K70" s="2">
        <v>1</v>
      </c>
      <c r="L70" s="1"/>
      <c r="M70" s="11"/>
      <c r="N70" s="26"/>
      <c r="O70" s="28">
        <f t="shared" si="1"/>
        <v>0</v>
      </c>
    </row>
    <row r="71" spans="1:15" hidden="1" x14ac:dyDescent="0.3">
      <c r="A71" s="10">
        <v>15</v>
      </c>
      <c r="B71" s="2" t="s">
        <v>11</v>
      </c>
      <c r="C71" s="1" t="s">
        <v>805</v>
      </c>
      <c r="D71" s="2" t="s">
        <v>1027</v>
      </c>
      <c r="E71" s="1"/>
      <c r="F71" s="55" t="s">
        <v>1091</v>
      </c>
      <c r="G71" s="34" t="s">
        <v>1054</v>
      </c>
      <c r="H71" s="33"/>
      <c r="I71" s="2"/>
      <c r="J71" s="2" t="s">
        <v>923</v>
      </c>
      <c r="K71" s="2">
        <v>1</v>
      </c>
      <c r="L71" s="1"/>
      <c r="M71" s="11"/>
      <c r="N71" s="26"/>
      <c r="O71" s="28">
        <f t="shared" si="1"/>
        <v>0</v>
      </c>
    </row>
    <row r="72" spans="1:15" hidden="1" x14ac:dyDescent="0.3">
      <c r="A72" s="10">
        <v>15</v>
      </c>
      <c r="B72" s="2" t="s">
        <v>11</v>
      </c>
      <c r="C72" s="1" t="s">
        <v>790</v>
      </c>
      <c r="D72" s="2" t="s">
        <v>1030</v>
      </c>
      <c r="E72" s="1"/>
      <c r="F72" s="55" t="s">
        <v>1092</v>
      </c>
      <c r="G72" s="34" t="s">
        <v>1054</v>
      </c>
      <c r="H72" s="33"/>
      <c r="I72" s="2"/>
      <c r="J72" s="2" t="s">
        <v>923</v>
      </c>
      <c r="K72" s="2">
        <v>2</v>
      </c>
      <c r="L72" s="1"/>
      <c r="M72" s="11"/>
      <c r="N72" s="26"/>
      <c r="O72" s="28">
        <f t="shared" si="1"/>
        <v>0</v>
      </c>
    </row>
    <row r="73" spans="1:15" hidden="1" x14ac:dyDescent="0.3">
      <c r="A73" s="10">
        <v>15</v>
      </c>
      <c r="B73" s="2" t="s">
        <v>11</v>
      </c>
      <c r="C73" s="2" t="s">
        <v>911</v>
      </c>
      <c r="D73" s="2" t="s">
        <v>1017</v>
      </c>
      <c r="E73" s="2"/>
      <c r="F73" s="55" t="s">
        <v>1093</v>
      </c>
      <c r="G73" s="34" t="s">
        <v>1054</v>
      </c>
      <c r="H73" s="33"/>
      <c r="I73" s="2"/>
      <c r="J73" s="2" t="s">
        <v>923</v>
      </c>
      <c r="K73" s="2">
        <v>1</v>
      </c>
      <c r="L73" s="1"/>
      <c r="M73" s="11"/>
      <c r="N73" s="26"/>
      <c r="O73" s="28">
        <f t="shared" si="1"/>
        <v>0</v>
      </c>
    </row>
    <row r="74" spans="1:15" hidden="1" x14ac:dyDescent="0.3">
      <c r="A74" s="10">
        <v>15</v>
      </c>
      <c r="B74" s="2" t="s">
        <v>11</v>
      </c>
      <c r="C74" s="2" t="s">
        <v>801</v>
      </c>
      <c r="D74" s="2" t="s">
        <v>1017</v>
      </c>
      <c r="E74" s="1"/>
      <c r="F74" s="55" t="s">
        <v>1094</v>
      </c>
      <c r="G74" s="34" t="s">
        <v>1054</v>
      </c>
      <c r="H74" s="33"/>
      <c r="I74" s="2"/>
      <c r="J74" s="2" t="s">
        <v>923</v>
      </c>
      <c r="K74" s="2">
        <v>1</v>
      </c>
      <c r="L74" s="1"/>
      <c r="M74" s="11"/>
      <c r="N74" s="26"/>
      <c r="O74" s="28">
        <f t="shared" si="1"/>
        <v>0</v>
      </c>
    </row>
    <row r="75" spans="1:15" hidden="1" x14ac:dyDescent="0.3">
      <c r="A75" s="10">
        <v>15</v>
      </c>
      <c r="B75" s="2" t="s">
        <v>11</v>
      </c>
      <c r="C75" s="2" t="s">
        <v>801</v>
      </c>
      <c r="D75" s="2" t="s">
        <v>1017</v>
      </c>
      <c r="E75" s="1"/>
      <c r="F75" s="55" t="s">
        <v>1095</v>
      </c>
      <c r="G75" s="34" t="s">
        <v>1054</v>
      </c>
      <c r="H75" s="33"/>
      <c r="I75" s="2"/>
      <c r="J75" s="2" t="s">
        <v>923</v>
      </c>
      <c r="K75" s="2">
        <v>1</v>
      </c>
      <c r="L75" s="1"/>
      <c r="M75" s="11"/>
      <c r="N75" s="26"/>
      <c r="O75" s="28">
        <f t="shared" si="1"/>
        <v>0</v>
      </c>
    </row>
    <row r="76" spans="1:15" hidden="1" x14ac:dyDescent="0.3">
      <c r="A76" s="10">
        <v>15</v>
      </c>
      <c r="B76" s="2" t="s">
        <v>11</v>
      </c>
      <c r="C76" s="1" t="s">
        <v>905</v>
      </c>
      <c r="D76" s="2" t="s">
        <v>1017</v>
      </c>
      <c r="E76" s="1" t="s">
        <v>907</v>
      </c>
      <c r="F76" s="55" t="s">
        <v>1096</v>
      </c>
      <c r="G76" s="34" t="s">
        <v>1054</v>
      </c>
      <c r="H76" s="33"/>
      <c r="I76" s="2"/>
      <c r="J76" s="2" t="s">
        <v>923</v>
      </c>
      <c r="K76" s="2">
        <v>1</v>
      </c>
      <c r="L76" s="1"/>
      <c r="M76" s="11"/>
      <c r="N76" s="26"/>
      <c r="O76" s="28">
        <f t="shared" si="1"/>
        <v>0</v>
      </c>
    </row>
    <row r="77" spans="1:15" hidden="1" x14ac:dyDescent="0.3">
      <c r="A77" s="10">
        <v>15</v>
      </c>
      <c r="B77" s="2" t="s">
        <v>11</v>
      </c>
      <c r="C77" s="1" t="s">
        <v>807</v>
      </c>
      <c r="D77" s="2" t="s">
        <v>1017</v>
      </c>
      <c r="E77" s="1"/>
      <c r="F77" s="55" t="s">
        <v>1097</v>
      </c>
      <c r="G77" s="34" t="s">
        <v>1054</v>
      </c>
      <c r="H77" s="33"/>
      <c r="I77" s="2"/>
      <c r="J77" s="2" t="s">
        <v>923</v>
      </c>
      <c r="K77" s="2">
        <v>1</v>
      </c>
      <c r="L77" s="1"/>
      <c r="M77" s="11"/>
      <c r="N77" s="26"/>
      <c r="O77" s="28">
        <f t="shared" si="1"/>
        <v>0</v>
      </c>
    </row>
    <row r="78" spans="1:15" hidden="1" x14ac:dyDescent="0.3">
      <c r="A78" s="10">
        <v>15</v>
      </c>
      <c r="B78" s="2" t="s">
        <v>11</v>
      </c>
      <c r="C78" s="1" t="s">
        <v>804</v>
      </c>
      <c r="D78" s="2" t="s">
        <v>1017</v>
      </c>
      <c r="E78" s="1"/>
      <c r="F78" s="55" t="s">
        <v>1098</v>
      </c>
      <c r="G78" s="34" t="s">
        <v>1054</v>
      </c>
      <c r="H78" s="33"/>
      <c r="I78" s="2"/>
      <c r="J78" s="2" t="s">
        <v>923</v>
      </c>
      <c r="K78" s="2">
        <v>1</v>
      </c>
      <c r="L78" s="1"/>
      <c r="M78" s="11"/>
      <c r="N78" s="26"/>
      <c r="O78" s="28">
        <f t="shared" si="1"/>
        <v>0</v>
      </c>
    </row>
    <row r="79" spans="1:15" hidden="1" x14ac:dyDescent="0.3">
      <c r="A79" s="10">
        <v>15</v>
      </c>
      <c r="B79" s="2" t="s">
        <v>11</v>
      </c>
      <c r="C79" s="2" t="s">
        <v>911</v>
      </c>
      <c r="D79" s="2" t="s">
        <v>1017</v>
      </c>
      <c r="E79" s="1"/>
      <c r="F79" s="55" t="s">
        <v>1099</v>
      </c>
      <c r="G79" s="34" t="s">
        <v>1054</v>
      </c>
      <c r="H79" s="33"/>
      <c r="I79" s="2"/>
      <c r="J79" s="2" t="s">
        <v>923</v>
      </c>
      <c r="K79" s="2">
        <v>1</v>
      </c>
      <c r="L79" s="1"/>
      <c r="M79" s="11"/>
      <c r="N79" s="26"/>
      <c r="O79" s="28">
        <f t="shared" si="1"/>
        <v>0</v>
      </c>
    </row>
    <row r="80" spans="1:15" hidden="1" x14ac:dyDescent="0.3">
      <c r="A80" s="10">
        <v>15</v>
      </c>
      <c r="B80" s="2" t="s">
        <v>11</v>
      </c>
      <c r="C80" s="1" t="s">
        <v>802</v>
      </c>
      <c r="D80" s="2" t="s">
        <v>1017</v>
      </c>
      <c r="E80" s="1"/>
      <c r="F80" s="55" t="s">
        <v>1100</v>
      </c>
      <c r="G80" s="34" t="s">
        <v>1054</v>
      </c>
      <c r="H80" s="33"/>
      <c r="I80" s="2"/>
      <c r="J80" s="2" t="s">
        <v>923</v>
      </c>
      <c r="K80" s="2">
        <v>1</v>
      </c>
      <c r="L80" s="1"/>
      <c r="M80" s="11"/>
      <c r="N80" s="26"/>
      <c r="O80" s="28">
        <f t="shared" si="1"/>
        <v>0</v>
      </c>
    </row>
    <row r="81" spans="1:15" hidden="1" x14ac:dyDescent="0.3">
      <c r="A81" s="10">
        <v>15</v>
      </c>
      <c r="B81" s="2" t="s">
        <v>11</v>
      </c>
      <c r="C81" s="1" t="s">
        <v>905</v>
      </c>
      <c r="D81" s="2" t="s">
        <v>1017</v>
      </c>
      <c r="E81" s="1" t="s">
        <v>818</v>
      </c>
      <c r="F81" s="55" t="s">
        <v>1101</v>
      </c>
      <c r="G81" s="34" t="s">
        <v>1054</v>
      </c>
      <c r="H81" s="33"/>
      <c r="I81" s="2"/>
      <c r="J81" s="2" t="s">
        <v>923</v>
      </c>
      <c r="K81" s="2">
        <v>1</v>
      </c>
      <c r="L81" s="1"/>
      <c r="M81" s="11"/>
      <c r="N81" s="26"/>
      <c r="O81" s="28">
        <f t="shared" si="1"/>
        <v>0</v>
      </c>
    </row>
    <row r="82" spans="1:15" hidden="1" x14ac:dyDescent="0.3">
      <c r="A82" s="10">
        <v>15</v>
      </c>
      <c r="B82" s="2" t="s">
        <v>11</v>
      </c>
      <c r="C82" s="1" t="s">
        <v>805</v>
      </c>
      <c r="D82" s="2" t="s">
        <v>1030</v>
      </c>
      <c r="E82" s="1"/>
      <c r="F82" s="55" t="s">
        <v>1102</v>
      </c>
      <c r="G82" s="34" t="s">
        <v>1054</v>
      </c>
      <c r="H82" s="33"/>
      <c r="I82" s="2"/>
      <c r="J82" s="2" t="s">
        <v>923</v>
      </c>
      <c r="K82" s="2">
        <v>2</v>
      </c>
      <c r="L82" s="1"/>
      <c r="M82" s="11"/>
      <c r="N82" s="26"/>
      <c r="O82" s="28">
        <f t="shared" si="1"/>
        <v>0</v>
      </c>
    </row>
    <row r="83" spans="1:15" hidden="1" x14ac:dyDescent="0.3">
      <c r="A83" s="10">
        <v>15</v>
      </c>
      <c r="B83" s="2" t="s">
        <v>11</v>
      </c>
      <c r="C83" s="2" t="s">
        <v>801</v>
      </c>
      <c r="D83" s="2" t="s">
        <v>1030</v>
      </c>
      <c r="E83" s="1"/>
      <c r="F83" s="55" t="s">
        <v>1103</v>
      </c>
      <c r="G83" s="34" t="s">
        <v>1054</v>
      </c>
      <c r="H83" s="33"/>
      <c r="I83" s="2"/>
      <c r="J83" s="2" t="s">
        <v>923</v>
      </c>
      <c r="K83" s="2">
        <v>1</v>
      </c>
      <c r="L83" s="1"/>
      <c r="M83" s="11"/>
      <c r="N83" s="26"/>
      <c r="O83" s="28">
        <f t="shared" si="1"/>
        <v>0</v>
      </c>
    </row>
    <row r="84" spans="1:15" hidden="1" x14ac:dyDescent="0.3">
      <c r="A84" s="10">
        <v>15</v>
      </c>
      <c r="B84" s="2" t="s">
        <v>14</v>
      </c>
      <c r="C84" s="1" t="s">
        <v>833</v>
      </c>
      <c r="D84" s="1"/>
      <c r="E84" s="1"/>
      <c r="F84" s="2" t="s">
        <v>1104</v>
      </c>
      <c r="G84" s="33"/>
      <c r="H84" s="33"/>
      <c r="I84" s="2" t="s">
        <v>1105</v>
      </c>
      <c r="J84" s="2" t="s">
        <v>923</v>
      </c>
      <c r="K84" s="2">
        <v>1</v>
      </c>
      <c r="L84" s="1"/>
      <c r="M84" s="11"/>
      <c r="N84" s="26"/>
      <c r="O84" s="28">
        <f t="shared" si="1"/>
        <v>0</v>
      </c>
    </row>
    <row r="85" spans="1:15" hidden="1" x14ac:dyDescent="0.3">
      <c r="A85" s="10">
        <v>15</v>
      </c>
      <c r="B85" s="2" t="s">
        <v>14</v>
      </c>
      <c r="C85" s="1" t="s">
        <v>833</v>
      </c>
      <c r="D85" s="1"/>
      <c r="E85" s="1"/>
      <c r="F85" s="2" t="s">
        <v>1106</v>
      </c>
      <c r="G85" s="33"/>
      <c r="H85" s="33"/>
      <c r="I85" s="2"/>
      <c r="J85" s="2" t="s">
        <v>923</v>
      </c>
      <c r="K85" s="2">
        <v>1</v>
      </c>
      <c r="L85" s="1"/>
      <c r="M85" s="11"/>
      <c r="N85" s="26"/>
      <c r="O85" s="28">
        <f t="shared" si="1"/>
        <v>0</v>
      </c>
    </row>
    <row r="86" spans="1:15" hidden="1" x14ac:dyDescent="0.3">
      <c r="A86" s="10">
        <v>15</v>
      </c>
      <c r="B86" s="2" t="s">
        <v>14</v>
      </c>
      <c r="C86" s="2" t="s">
        <v>833</v>
      </c>
      <c r="D86" s="1"/>
      <c r="E86" s="1"/>
      <c r="F86" s="2" t="s">
        <v>1107</v>
      </c>
      <c r="G86" s="33"/>
      <c r="H86" s="33"/>
      <c r="I86" s="2"/>
      <c r="J86" s="2" t="s">
        <v>923</v>
      </c>
      <c r="K86" s="2">
        <v>1</v>
      </c>
      <c r="L86" s="1"/>
      <c r="M86" s="11"/>
      <c r="N86" s="26"/>
      <c r="O86" s="28">
        <f t="shared" si="1"/>
        <v>0</v>
      </c>
    </row>
    <row r="87" spans="1:15" hidden="1" x14ac:dyDescent="0.3">
      <c r="A87" s="10">
        <v>15</v>
      </c>
      <c r="B87" s="2" t="s">
        <v>14</v>
      </c>
      <c r="C87" s="2" t="s">
        <v>833</v>
      </c>
      <c r="D87" s="1"/>
      <c r="E87" s="1"/>
      <c r="F87" s="2" t="s">
        <v>1108</v>
      </c>
      <c r="G87" s="33"/>
      <c r="H87" s="33"/>
      <c r="I87" s="2"/>
      <c r="J87" s="2" t="s">
        <v>923</v>
      </c>
      <c r="K87" s="2">
        <v>1</v>
      </c>
      <c r="L87" s="1"/>
      <c r="M87" s="11"/>
      <c r="N87" s="26"/>
      <c r="O87" s="28">
        <f t="shared" si="1"/>
        <v>0</v>
      </c>
    </row>
    <row r="88" spans="1:15" hidden="1" x14ac:dyDescent="0.3">
      <c r="A88" s="10">
        <v>15</v>
      </c>
      <c r="B88" s="2" t="s">
        <v>11</v>
      </c>
      <c r="C88" s="2" t="s">
        <v>833</v>
      </c>
      <c r="D88" s="1"/>
      <c r="E88" s="1"/>
      <c r="F88" s="2" t="s">
        <v>1109</v>
      </c>
      <c r="G88" s="33"/>
      <c r="H88" s="33"/>
      <c r="I88" s="2"/>
      <c r="J88" s="2" t="s">
        <v>923</v>
      </c>
      <c r="K88" s="2">
        <v>1</v>
      </c>
      <c r="L88" s="1"/>
      <c r="M88" s="11"/>
      <c r="N88" s="26"/>
      <c r="O88" s="28">
        <f t="shared" si="1"/>
        <v>0</v>
      </c>
    </row>
    <row r="89" spans="1:15" hidden="1" x14ac:dyDescent="0.3">
      <c r="A89" s="10">
        <v>15</v>
      </c>
      <c r="B89" s="2" t="s">
        <v>11</v>
      </c>
      <c r="C89" s="2" t="s">
        <v>833</v>
      </c>
      <c r="D89" s="1"/>
      <c r="E89" s="1"/>
      <c r="F89" s="2" t="s">
        <v>1110</v>
      </c>
      <c r="G89" s="33"/>
      <c r="H89" s="33"/>
      <c r="I89" s="2"/>
      <c r="J89" s="2" t="s">
        <v>923</v>
      </c>
      <c r="K89" s="2">
        <v>1</v>
      </c>
      <c r="L89" s="1"/>
      <c r="M89" s="11"/>
      <c r="N89" s="26"/>
      <c r="O89" s="28">
        <f t="shared" si="1"/>
        <v>0</v>
      </c>
    </row>
    <row r="90" spans="1:15" hidden="1" x14ac:dyDescent="0.3">
      <c r="A90" s="10">
        <v>15</v>
      </c>
      <c r="B90" s="2" t="s">
        <v>11</v>
      </c>
      <c r="C90" s="1" t="s">
        <v>905</v>
      </c>
      <c r="D90" s="2" t="s">
        <v>1030</v>
      </c>
      <c r="E90" s="1"/>
      <c r="F90" s="55" t="s">
        <v>1111</v>
      </c>
      <c r="G90" s="33" t="s">
        <v>1054</v>
      </c>
      <c r="H90" s="33"/>
      <c r="I90" s="2" t="s">
        <v>1112</v>
      </c>
      <c r="J90" s="2" t="s">
        <v>1113</v>
      </c>
      <c r="K90" s="2">
        <v>1</v>
      </c>
      <c r="L90" s="1"/>
      <c r="M90" s="11"/>
      <c r="N90" s="26"/>
      <c r="O90" s="28">
        <f t="shared" si="1"/>
        <v>0</v>
      </c>
    </row>
    <row r="91" spans="1:15" hidden="1" x14ac:dyDescent="0.3">
      <c r="A91" s="10">
        <v>15</v>
      </c>
      <c r="B91" s="2" t="s">
        <v>1114</v>
      </c>
      <c r="C91" s="2" t="s">
        <v>801</v>
      </c>
      <c r="D91" s="2" t="s">
        <v>1115</v>
      </c>
      <c r="E91" s="1"/>
      <c r="F91" s="56" t="s">
        <v>1116</v>
      </c>
      <c r="G91" s="33" t="s">
        <v>1117</v>
      </c>
      <c r="H91" s="33" t="s">
        <v>1118</v>
      </c>
      <c r="I91" s="2"/>
      <c r="J91" s="2" t="s">
        <v>1119</v>
      </c>
      <c r="K91" s="2">
        <v>1</v>
      </c>
      <c r="L91" s="1"/>
      <c r="M91" s="11"/>
      <c r="N91" s="26"/>
      <c r="O91" s="28">
        <f t="shared" si="1"/>
        <v>0</v>
      </c>
    </row>
    <row r="92" spans="1:15" hidden="1" x14ac:dyDescent="0.3">
      <c r="A92" s="10">
        <v>15</v>
      </c>
      <c r="B92" s="2" t="s">
        <v>655</v>
      </c>
      <c r="C92" s="2" t="s">
        <v>801</v>
      </c>
      <c r="D92" s="2" t="s">
        <v>1120</v>
      </c>
      <c r="E92" s="1"/>
      <c r="F92" s="56" t="s">
        <v>1121</v>
      </c>
      <c r="G92" s="33" t="s">
        <v>1122</v>
      </c>
      <c r="H92" s="33"/>
      <c r="I92" s="2"/>
      <c r="J92" s="2" t="s">
        <v>1123</v>
      </c>
      <c r="K92" s="2">
        <v>1</v>
      </c>
      <c r="L92" s="1"/>
      <c r="M92" s="11"/>
      <c r="N92" s="26"/>
      <c r="O92" s="28">
        <f t="shared" si="1"/>
        <v>0</v>
      </c>
    </row>
    <row r="93" spans="1:15" hidden="1" x14ac:dyDescent="0.3">
      <c r="A93" s="10">
        <v>15</v>
      </c>
      <c r="B93" s="2" t="s">
        <v>500</v>
      </c>
      <c r="C93" s="2" t="s">
        <v>801</v>
      </c>
      <c r="D93" s="1"/>
      <c r="E93" s="1"/>
      <c r="F93" s="55" t="s">
        <v>1124</v>
      </c>
      <c r="G93" s="33" t="s">
        <v>1054</v>
      </c>
      <c r="H93" s="33"/>
      <c r="I93" s="2"/>
      <c r="J93" s="2" t="s">
        <v>1125</v>
      </c>
      <c r="K93" s="2">
        <v>1</v>
      </c>
      <c r="L93" s="1"/>
      <c r="M93" s="11"/>
      <c r="N93" s="26"/>
      <c r="O93" s="28">
        <f t="shared" si="1"/>
        <v>0</v>
      </c>
    </row>
    <row r="94" spans="1:15" hidden="1" x14ac:dyDescent="0.3">
      <c r="A94" s="10">
        <v>15</v>
      </c>
      <c r="B94" s="2" t="s">
        <v>500</v>
      </c>
      <c r="C94" s="1" t="s">
        <v>807</v>
      </c>
      <c r="D94" s="1"/>
      <c r="E94" s="1"/>
      <c r="F94" s="55" t="s">
        <v>1126</v>
      </c>
      <c r="G94" s="33" t="s">
        <v>1054</v>
      </c>
      <c r="H94" s="33"/>
      <c r="I94" s="2"/>
      <c r="J94" s="2" t="s">
        <v>1125</v>
      </c>
      <c r="K94" s="2">
        <v>1</v>
      </c>
      <c r="L94" s="1"/>
      <c r="M94" s="11"/>
      <c r="N94" s="26"/>
      <c r="O94" s="28">
        <f t="shared" si="1"/>
        <v>0</v>
      </c>
    </row>
    <row r="95" spans="1:15" hidden="1" x14ac:dyDescent="0.3">
      <c r="A95" s="10">
        <v>15</v>
      </c>
      <c r="B95" s="2" t="s">
        <v>107</v>
      </c>
      <c r="C95" s="1" t="s">
        <v>781</v>
      </c>
      <c r="D95" s="2" t="s">
        <v>1127</v>
      </c>
      <c r="F95" s="9"/>
      <c r="G95" s="33"/>
      <c r="H95" s="33"/>
      <c r="I95" t="s">
        <v>1128</v>
      </c>
      <c r="J95" s="2" t="s">
        <v>1129</v>
      </c>
      <c r="K95" s="2">
        <v>1</v>
      </c>
      <c r="L95" s="1"/>
      <c r="M95" s="11"/>
      <c r="N95" s="26"/>
      <c r="O95" s="28">
        <f t="shared" si="1"/>
        <v>0</v>
      </c>
    </row>
    <row r="96" spans="1:15" hidden="1" x14ac:dyDescent="0.3">
      <c r="A96" s="10">
        <v>15</v>
      </c>
      <c r="B96" s="2" t="s">
        <v>1130</v>
      </c>
      <c r="C96" s="1" t="s">
        <v>801</v>
      </c>
      <c r="D96" s="1"/>
      <c r="E96" s="1" t="s">
        <v>787</v>
      </c>
      <c r="F96" s="2"/>
      <c r="G96" s="33"/>
      <c r="H96" s="33"/>
      <c r="I96" s="2" t="s">
        <v>1131</v>
      </c>
      <c r="J96" s="2" t="s">
        <v>1132</v>
      </c>
      <c r="K96" s="2">
        <v>1</v>
      </c>
      <c r="L96" s="1"/>
      <c r="M96" s="11"/>
      <c r="N96" s="26"/>
      <c r="O96" s="28">
        <f t="shared" si="1"/>
        <v>0</v>
      </c>
    </row>
    <row r="97" spans="1:15" hidden="1" x14ac:dyDescent="0.3">
      <c r="A97" s="10">
        <v>15</v>
      </c>
      <c r="B97" s="2" t="s">
        <v>1114</v>
      </c>
      <c r="C97" s="2" t="s">
        <v>801</v>
      </c>
      <c r="D97" s="2" t="s">
        <v>1115</v>
      </c>
      <c r="E97" s="1"/>
      <c r="F97" s="56" t="s">
        <v>1116</v>
      </c>
      <c r="G97" s="33" t="s">
        <v>1117</v>
      </c>
      <c r="H97" s="33" t="s">
        <v>1118</v>
      </c>
      <c r="I97" s="2"/>
      <c r="J97" s="2" t="s">
        <v>923</v>
      </c>
      <c r="K97" s="2">
        <v>1</v>
      </c>
      <c r="L97" s="1"/>
      <c r="M97" s="11"/>
      <c r="N97" s="26"/>
      <c r="O97" s="28">
        <f t="shared" si="1"/>
        <v>0</v>
      </c>
    </row>
    <row r="98" spans="1:15" hidden="1" x14ac:dyDescent="0.3">
      <c r="A98" s="10">
        <v>1</v>
      </c>
      <c r="B98" s="2" t="s">
        <v>14</v>
      </c>
      <c r="C98" s="2"/>
      <c r="D98" s="2" t="s">
        <v>1338</v>
      </c>
      <c r="E98" s="1"/>
      <c r="F98" s="38" t="s">
        <v>1339</v>
      </c>
      <c r="G98" s="33"/>
      <c r="H98" s="33"/>
      <c r="I98" s="2"/>
      <c r="J98" s="2" t="s">
        <v>1340</v>
      </c>
      <c r="K98" s="2">
        <v>1</v>
      </c>
      <c r="L98" s="1"/>
      <c r="M98" s="11"/>
      <c r="N98" s="26"/>
      <c r="O98" s="28">
        <f t="shared" si="1"/>
        <v>0</v>
      </c>
    </row>
    <row r="99" spans="1:15" hidden="1" x14ac:dyDescent="0.3">
      <c r="A99" s="10">
        <v>1</v>
      </c>
      <c r="B99" s="2" t="s">
        <v>14</v>
      </c>
      <c r="C99" s="2" t="s">
        <v>801</v>
      </c>
      <c r="D99" s="2" t="s">
        <v>1338</v>
      </c>
      <c r="E99" s="1"/>
      <c r="F99" s="38" t="s">
        <v>1409</v>
      </c>
      <c r="G99" s="33"/>
      <c r="H99" s="33"/>
      <c r="I99" s="2"/>
      <c r="J99" s="2" t="s">
        <v>1340</v>
      </c>
      <c r="K99" s="2">
        <v>1</v>
      </c>
      <c r="L99" s="1"/>
      <c r="M99" s="11"/>
      <c r="N99" s="26"/>
      <c r="O99" s="28">
        <f t="shared" si="1"/>
        <v>0</v>
      </c>
    </row>
    <row r="100" spans="1:15" hidden="1" x14ac:dyDescent="0.3">
      <c r="A100" s="10">
        <v>1</v>
      </c>
      <c r="B100" s="2" t="s">
        <v>14</v>
      </c>
      <c r="C100" s="1" t="s">
        <v>803</v>
      </c>
      <c r="D100" s="2" t="s">
        <v>1338</v>
      </c>
      <c r="E100" s="1"/>
      <c r="F100" s="38" t="s">
        <v>1341</v>
      </c>
      <c r="G100" s="33"/>
      <c r="H100" s="33"/>
      <c r="I100" s="2"/>
      <c r="J100" s="2" t="s">
        <v>1340</v>
      </c>
      <c r="K100" s="2">
        <v>1</v>
      </c>
      <c r="L100" s="1"/>
      <c r="M100" s="11"/>
      <c r="N100" s="26"/>
      <c r="O100" s="28">
        <f t="shared" si="1"/>
        <v>0</v>
      </c>
    </row>
    <row r="101" spans="1:15" hidden="1" x14ac:dyDescent="0.3">
      <c r="A101" s="10">
        <v>1</v>
      </c>
      <c r="B101" s="2" t="s">
        <v>14</v>
      </c>
      <c r="C101" s="2" t="s">
        <v>805</v>
      </c>
      <c r="D101" s="2" t="s">
        <v>1338</v>
      </c>
      <c r="E101" s="1"/>
      <c r="F101" s="38" t="s">
        <v>1342</v>
      </c>
      <c r="G101" s="33"/>
      <c r="H101" s="33"/>
      <c r="I101" s="2"/>
      <c r="J101" s="2" t="s">
        <v>1340</v>
      </c>
      <c r="K101" s="2">
        <v>1</v>
      </c>
      <c r="L101" s="1"/>
      <c r="M101" s="11"/>
      <c r="N101" s="26"/>
      <c r="O101" s="28">
        <f t="shared" si="1"/>
        <v>0</v>
      </c>
    </row>
    <row r="102" spans="1:15" hidden="1" x14ac:dyDescent="0.3">
      <c r="A102" s="10">
        <v>1</v>
      </c>
      <c r="B102" s="2" t="s">
        <v>14</v>
      </c>
      <c r="C102" s="2" t="s">
        <v>911</v>
      </c>
      <c r="D102" s="2" t="s">
        <v>1338</v>
      </c>
      <c r="E102" s="1"/>
      <c r="F102" s="38" t="s">
        <v>1343</v>
      </c>
      <c r="G102" s="33"/>
      <c r="H102" s="33"/>
      <c r="I102" s="2"/>
      <c r="J102" s="2" t="s">
        <v>1340</v>
      </c>
      <c r="K102" s="2">
        <v>1</v>
      </c>
      <c r="L102" s="1"/>
      <c r="M102" s="11"/>
      <c r="N102" s="26"/>
      <c r="O102" s="28">
        <f t="shared" si="1"/>
        <v>0</v>
      </c>
    </row>
    <row r="103" spans="1:15" hidden="1" x14ac:dyDescent="0.3">
      <c r="A103" s="10">
        <v>1</v>
      </c>
      <c r="B103" s="2" t="s">
        <v>1344</v>
      </c>
      <c r="C103" s="2" t="s">
        <v>801</v>
      </c>
      <c r="D103" s="2" t="s">
        <v>1344</v>
      </c>
      <c r="E103" s="1"/>
      <c r="F103" s="38" t="s">
        <v>1410</v>
      </c>
      <c r="G103" s="33"/>
      <c r="H103" s="33"/>
      <c r="I103" s="2"/>
      <c r="J103" s="2" t="s">
        <v>1340</v>
      </c>
      <c r="K103" s="2">
        <v>3</v>
      </c>
      <c r="L103" s="1"/>
      <c r="M103" s="11"/>
      <c r="N103" s="26"/>
      <c r="O103" s="28">
        <f t="shared" si="1"/>
        <v>0</v>
      </c>
    </row>
    <row r="104" spans="1:15" x14ac:dyDescent="0.3">
      <c r="A104" s="10">
        <v>1</v>
      </c>
      <c r="B104" s="2" t="s">
        <v>11</v>
      </c>
      <c r="C104" s="2" t="s">
        <v>801</v>
      </c>
      <c r="D104" s="2" t="s">
        <v>1030</v>
      </c>
      <c r="E104" s="1"/>
      <c r="F104" s="45" t="s">
        <v>1031</v>
      </c>
      <c r="G104" s="33"/>
      <c r="H104" s="33"/>
      <c r="I104" s="2"/>
      <c r="J104" s="2" t="s">
        <v>1197</v>
      </c>
      <c r="K104" s="2">
        <v>1</v>
      </c>
      <c r="L104" s="1"/>
      <c r="M104" s="11"/>
      <c r="N104" s="26"/>
      <c r="O104" s="28">
        <f t="shared" si="1"/>
        <v>0</v>
      </c>
    </row>
    <row r="105" spans="1:15" hidden="1" x14ac:dyDescent="0.3">
      <c r="A105" s="10">
        <v>1</v>
      </c>
      <c r="B105" s="2" t="s">
        <v>11</v>
      </c>
      <c r="C105" s="2" t="s">
        <v>806</v>
      </c>
      <c r="D105" s="2" t="s">
        <v>1030</v>
      </c>
      <c r="E105" s="1"/>
      <c r="F105" s="38" t="s">
        <v>1198</v>
      </c>
      <c r="G105" s="33"/>
      <c r="H105" s="33"/>
      <c r="I105" s="2"/>
      <c r="J105" s="2" t="s">
        <v>1197</v>
      </c>
      <c r="K105" s="2">
        <v>1</v>
      </c>
      <c r="L105" s="1"/>
      <c r="M105" s="11"/>
      <c r="N105" s="26"/>
      <c r="O105" s="28">
        <f t="shared" si="1"/>
        <v>0</v>
      </c>
    </row>
    <row r="106" spans="1:15" hidden="1" x14ac:dyDescent="0.3">
      <c r="A106" s="10">
        <v>1</v>
      </c>
      <c r="B106" s="2" t="s">
        <v>11</v>
      </c>
      <c r="C106" s="1" t="s">
        <v>803</v>
      </c>
      <c r="D106" s="2" t="s">
        <v>1030</v>
      </c>
      <c r="E106" s="1"/>
      <c r="F106" s="38" t="s">
        <v>1199</v>
      </c>
      <c r="G106" s="33"/>
      <c r="H106" s="33"/>
      <c r="I106" s="2"/>
      <c r="J106" s="2" t="s">
        <v>1197</v>
      </c>
      <c r="K106" s="2">
        <v>1</v>
      </c>
      <c r="L106" s="1"/>
      <c r="M106" s="11"/>
      <c r="N106" s="26"/>
      <c r="O106" s="28">
        <f t="shared" si="1"/>
        <v>0</v>
      </c>
    </row>
    <row r="107" spans="1:15" hidden="1" x14ac:dyDescent="0.3">
      <c r="A107" s="10">
        <v>1</v>
      </c>
      <c r="B107" s="2" t="s">
        <v>11</v>
      </c>
      <c r="C107" s="1" t="s">
        <v>807</v>
      </c>
      <c r="D107" s="2" t="s">
        <v>1030</v>
      </c>
      <c r="F107" s="45" t="s">
        <v>1038</v>
      </c>
      <c r="G107" s="33"/>
      <c r="H107" s="33"/>
      <c r="J107" s="2" t="s">
        <v>1197</v>
      </c>
      <c r="K107" s="2">
        <v>2</v>
      </c>
      <c r="L107" s="1"/>
      <c r="M107" s="11"/>
      <c r="N107" s="26"/>
      <c r="O107" s="28">
        <f t="shared" si="1"/>
        <v>0</v>
      </c>
    </row>
    <row r="108" spans="1:15" hidden="1" x14ac:dyDescent="0.3">
      <c r="A108" s="10">
        <v>1</v>
      </c>
      <c r="B108" s="2" t="s">
        <v>11</v>
      </c>
      <c r="C108" s="1" t="s">
        <v>801</v>
      </c>
      <c r="D108" s="2" t="s">
        <v>1030</v>
      </c>
      <c r="E108" s="1"/>
      <c r="F108" s="45" t="s">
        <v>1034</v>
      </c>
      <c r="I108" s="2" t="s">
        <v>1200</v>
      </c>
      <c r="J108" s="2" t="s">
        <v>1201</v>
      </c>
      <c r="K108" s="2">
        <v>4</v>
      </c>
      <c r="M108" s="12"/>
      <c r="N108" s="26"/>
      <c r="O108" s="24">
        <f t="shared" si="1"/>
        <v>0</v>
      </c>
    </row>
    <row r="109" spans="1:15" hidden="1" x14ac:dyDescent="0.3">
      <c r="A109" s="10">
        <v>1</v>
      </c>
      <c r="B109" s="2" t="s">
        <v>11</v>
      </c>
      <c r="C109" s="1" t="s">
        <v>802</v>
      </c>
      <c r="D109" s="2" t="s">
        <v>1030</v>
      </c>
      <c r="E109" s="1"/>
      <c r="F109" s="45" t="s">
        <v>1039</v>
      </c>
      <c r="I109" s="2" t="s">
        <v>1200</v>
      </c>
      <c r="J109" s="2" t="s">
        <v>1201</v>
      </c>
      <c r="K109" s="2">
        <v>4</v>
      </c>
      <c r="M109" s="12"/>
      <c r="N109" s="26"/>
      <c r="O109" s="24">
        <f t="shared" si="1"/>
        <v>0</v>
      </c>
    </row>
    <row r="110" spans="1:15" hidden="1" x14ac:dyDescent="0.3">
      <c r="A110" s="10">
        <v>1</v>
      </c>
      <c r="B110" s="2" t="s">
        <v>11</v>
      </c>
      <c r="C110" s="1" t="s">
        <v>807</v>
      </c>
      <c r="D110" s="2" t="s">
        <v>1030</v>
      </c>
      <c r="E110" s="1"/>
      <c r="F110" s="38" t="s">
        <v>1202</v>
      </c>
      <c r="I110" s="2" t="s">
        <v>1200</v>
      </c>
      <c r="J110" s="2" t="s">
        <v>1201</v>
      </c>
      <c r="K110" s="2">
        <v>4</v>
      </c>
      <c r="M110" s="12"/>
      <c r="N110" s="26"/>
      <c r="O110" s="24">
        <f t="shared" si="1"/>
        <v>0</v>
      </c>
    </row>
    <row r="111" spans="1:15" hidden="1" x14ac:dyDescent="0.3">
      <c r="A111" s="10">
        <v>1</v>
      </c>
      <c r="B111" s="2" t="s">
        <v>11</v>
      </c>
      <c r="C111" s="1" t="s">
        <v>805</v>
      </c>
      <c r="D111" s="2" t="s">
        <v>1030</v>
      </c>
      <c r="E111" s="1"/>
      <c r="F111" s="45" t="s">
        <v>1102</v>
      </c>
      <c r="I111" s="2" t="s">
        <v>1200</v>
      </c>
      <c r="J111" s="2" t="s">
        <v>1201</v>
      </c>
      <c r="K111" s="2">
        <v>4</v>
      </c>
      <c r="M111" s="12"/>
      <c r="N111" s="26"/>
      <c r="O111" s="24">
        <f t="shared" si="1"/>
        <v>0</v>
      </c>
    </row>
    <row r="112" spans="1:15" hidden="1" x14ac:dyDescent="0.3">
      <c r="A112" s="10">
        <v>1</v>
      </c>
      <c r="B112" s="2" t="s">
        <v>11</v>
      </c>
      <c r="C112" s="1" t="s">
        <v>802</v>
      </c>
      <c r="D112" s="2" t="s">
        <v>1030</v>
      </c>
      <c r="E112" s="1"/>
      <c r="F112" s="38" t="s">
        <v>1203</v>
      </c>
      <c r="I112" s="2" t="s">
        <v>1200</v>
      </c>
      <c r="J112" s="2" t="s">
        <v>1201</v>
      </c>
      <c r="K112" s="2">
        <v>4</v>
      </c>
      <c r="M112" s="12"/>
      <c r="N112" s="26"/>
      <c r="O112" s="24">
        <f t="shared" si="1"/>
        <v>0</v>
      </c>
    </row>
    <row r="113" spans="1:15" x14ac:dyDescent="0.3">
      <c r="A113" s="10">
        <v>1</v>
      </c>
      <c r="B113" s="2" t="s">
        <v>11</v>
      </c>
      <c r="C113" s="1" t="s">
        <v>801</v>
      </c>
      <c r="D113" s="2" t="s">
        <v>1030</v>
      </c>
      <c r="E113" s="1"/>
      <c r="F113" s="45" t="s">
        <v>1031</v>
      </c>
      <c r="G113" s="33"/>
      <c r="H113" s="33"/>
      <c r="I113" s="2"/>
      <c r="J113" s="2" t="s">
        <v>1204</v>
      </c>
      <c r="K113" s="2">
        <v>1</v>
      </c>
      <c r="L113" s="1"/>
      <c r="M113" s="11"/>
      <c r="N113" s="26"/>
      <c r="O113" s="28">
        <f t="shared" si="1"/>
        <v>0</v>
      </c>
    </row>
    <row r="114" spans="1:15" hidden="1" x14ac:dyDescent="0.3">
      <c r="A114" s="10">
        <v>1</v>
      </c>
      <c r="B114" s="2" t="s">
        <v>11</v>
      </c>
      <c r="C114" s="1" t="s">
        <v>802</v>
      </c>
      <c r="D114" s="2" t="s">
        <v>1030</v>
      </c>
      <c r="E114" s="1"/>
      <c r="F114" s="45" t="s">
        <v>1039</v>
      </c>
      <c r="G114" s="33"/>
      <c r="H114" s="33"/>
      <c r="I114" s="2"/>
      <c r="J114" s="2" t="s">
        <v>1204</v>
      </c>
      <c r="K114" s="2">
        <v>1</v>
      </c>
      <c r="L114" s="1"/>
      <c r="M114" s="11"/>
      <c r="N114" s="26"/>
      <c r="O114" s="28">
        <f t="shared" si="1"/>
        <v>0</v>
      </c>
    </row>
    <row r="115" spans="1:15" hidden="1" x14ac:dyDescent="0.3">
      <c r="A115" s="10">
        <v>1</v>
      </c>
      <c r="B115" s="2" t="s">
        <v>11</v>
      </c>
      <c r="C115" s="1" t="s">
        <v>803</v>
      </c>
      <c r="D115" s="2" t="s">
        <v>1030</v>
      </c>
      <c r="E115" s="1"/>
      <c r="F115" s="38" t="s">
        <v>1205</v>
      </c>
      <c r="G115" s="33"/>
      <c r="H115" s="33"/>
      <c r="I115" s="2"/>
      <c r="J115" s="2" t="s">
        <v>1204</v>
      </c>
      <c r="K115" s="2">
        <v>1</v>
      </c>
      <c r="L115" s="1"/>
      <c r="M115" s="11"/>
      <c r="N115" s="26"/>
      <c r="O115" s="28">
        <f t="shared" si="1"/>
        <v>0</v>
      </c>
    </row>
    <row r="116" spans="1:15" hidden="1" x14ac:dyDescent="0.3">
      <c r="A116" s="10">
        <v>1</v>
      </c>
      <c r="B116" s="2" t="s">
        <v>11</v>
      </c>
      <c r="C116" s="1" t="s">
        <v>805</v>
      </c>
      <c r="D116" s="2" t="s">
        <v>1030</v>
      </c>
      <c r="E116" s="1"/>
      <c r="F116" s="38" t="s">
        <v>1206</v>
      </c>
      <c r="G116" s="33"/>
      <c r="H116" s="33"/>
      <c r="I116" s="2"/>
      <c r="J116" s="2" t="s">
        <v>1204</v>
      </c>
      <c r="K116" s="2">
        <v>1</v>
      </c>
      <c r="L116" s="1"/>
      <c r="M116" s="11"/>
      <c r="N116" s="26"/>
      <c r="O116" s="28">
        <f t="shared" si="1"/>
        <v>0</v>
      </c>
    </row>
    <row r="117" spans="1:15" hidden="1" x14ac:dyDescent="0.3">
      <c r="A117" s="10">
        <v>1</v>
      </c>
      <c r="B117" s="2" t="s">
        <v>11</v>
      </c>
      <c r="C117" s="1" t="s">
        <v>805</v>
      </c>
      <c r="D117" s="2" t="s">
        <v>1030</v>
      </c>
      <c r="E117" s="1"/>
      <c r="F117" s="38" t="s">
        <v>1207</v>
      </c>
      <c r="G117" s="33"/>
      <c r="H117" s="33"/>
      <c r="I117" s="2"/>
      <c r="J117" s="2" t="s">
        <v>1204</v>
      </c>
      <c r="K117" s="2">
        <v>1</v>
      </c>
      <c r="L117" s="1"/>
      <c r="M117" s="11"/>
      <c r="N117" s="26"/>
      <c r="O117" s="28">
        <f t="shared" si="1"/>
        <v>0</v>
      </c>
    </row>
    <row r="118" spans="1:15" x14ac:dyDescent="0.3">
      <c r="A118" s="10">
        <v>1</v>
      </c>
      <c r="B118" s="2" t="s">
        <v>11</v>
      </c>
      <c r="C118" s="1" t="s">
        <v>801</v>
      </c>
      <c r="D118" s="2" t="s">
        <v>1030</v>
      </c>
      <c r="E118" s="1"/>
      <c r="F118" s="45" t="s">
        <v>1031</v>
      </c>
      <c r="G118" s="33"/>
      <c r="H118" s="33"/>
      <c r="I118" s="2"/>
      <c r="J118" s="2" t="s">
        <v>1208</v>
      </c>
      <c r="K118" s="2">
        <v>1</v>
      </c>
      <c r="L118" s="1"/>
      <c r="M118" s="11"/>
      <c r="N118" s="26"/>
      <c r="O118" s="28">
        <f t="shared" si="1"/>
        <v>0</v>
      </c>
    </row>
    <row r="119" spans="1:15" hidden="1" x14ac:dyDescent="0.3">
      <c r="A119" s="10">
        <v>1</v>
      </c>
      <c r="B119" s="2" t="s">
        <v>11</v>
      </c>
      <c r="C119" s="1" t="s">
        <v>802</v>
      </c>
      <c r="D119" s="2" t="s">
        <v>1030</v>
      </c>
      <c r="E119" s="1"/>
      <c r="F119" s="45" t="s">
        <v>1039</v>
      </c>
      <c r="G119" s="33"/>
      <c r="H119" s="33"/>
      <c r="I119" s="2"/>
      <c r="J119" s="2" t="s">
        <v>1208</v>
      </c>
      <c r="K119" s="2">
        <v>1</v>
      </c>
      <c r="L119" s="1"/>
      <c r="M119" s="11"/>
      <c r="N119" s="26"/>
      <c r="O119" s="28">
        <f t="shared" si="1"/>
        <v>0</v>
      </c>
    </row>
    <row r="120" spans="1:15" hidden="1" x14ac:dyDescent="0.3">
      <c r="A120" s="10">
        <v>1</v>
      </c>
      <c r="B120" s="2" t="s">
        <v>11</v>
      </c>
      <c r="C120" s="1" t="s">
        <v>807</v>
      </c>
      <c r="D120" s="2" t="s">
        <v>1030</v>
      </c>
      <c r="E120" s="1"/>
      <c r="F120" s="45" t="s">
        <v>1038</v>
      </c>
      <c r="G120" s="33"/>
      <c r="H120" s="33"/>
      <c r="I120" s="2"/>
      <c r="J120" s="2" t="s">
        <v>1208</v>
      </c>
      <c r="K120" s="2">
        <v>2</v>
      </c>
      <c r="L120" s="1"/>
      <c r="M120" s="11"/>
      <c r="N120" s="26"/>
      <c r="O120" s="28">
        <f t="shared" si="1"/>
        <v>0</v>
      </c>
    </row>
    <row r="121" spans="1:15" hidden="1" x14ac:dyDescent="0.3">
      <c r="A121" s="10">
        <v>1</v>
      </c>
      <c r="B121" s="2" t="s">
        <v>11</v>
      </c>
      <c r="C121" s="1" t="s">
        <v>905</v>
      </c>
      <c r="D121" s="2" t="s">
        <v>1030</v>
      </c>
      <c r="E121" s="1" t="s">
        <v>907</v>
      </c>
      <c r="F121" s="38" t="s">
        <v>1209</v>
      </c>
      <c r="G121" s="33"/>
      <c r="H121" s="33"/>
      <c r="I121" s="2"/>
      <c r="J121" s="2" t="s">
        <v>1208</v>
      </c>
      <c r="K121" s="2">
        <v>1</v>
      </c>
      <c r="L121" s="1"/>
      <c r="M121" s="11"/>
      <c r="N121" s="26"/>
      <c r="O121" s="28">
        <f t="shared" si="1"/>
        <v>0</v>
      </c>
    </row>
    <row r="122" spans="1:15" hidden="1" x14ac:dyDescent="0.3">
      <c r="A122" s="10">
        <v>1</v>
      </c>
      <c r="B122" s="2" t="s">
        <v>11</v>
      </c>
      <c r="C122" s="1" t="s">
        <v>915</v>
      </c>
      <c r="D122" s="2" t="s">
        <v>1030</v>
      </c>
      <c r="E122" s="1"/>
      <c r="F122" s="38" t="s">
        <v>1210</v>
      </c>
      <c r="G122" s="33"/>
      <c r="H122" s="33"/>
      <c r="I122" s="2"/>
      <c r="J122" s="2" t="s">
        <v>1211</v>
      </c>
      <c r="K122" s="2">
        <v>1</v>
      </c>
      <c r="L122" s="1"/>
      <c r="M122" s="11"/>
      <c r="N122" s="26"/>
      <c r="O122" s="28">
        <f t="shared" si="1"/>
        <v>0</v>
      </c>
    </row>
    <row r="123" spans="1:15" hidden="1" x14ac:dyDescent="0.3">
      <c r="A123" s="10">
        <v>1</v>
      </c>
      <c r="B123" s="2" t="s">
        <v>11</v>
      </c>
      <c r="C123" s="1" t="s">
        <v>915</v>
      </c>
      <c r="D123" s="2" t="s">
        <v>1030</v>
      </c>
      <c r="E123" s="1"/>
      <c r="F123" s="45" t="s">
        <v>1058</v>
      </c>
      <c r="G123" s="33"/>
      <c r="H123" s="33"/>
      <c r="I123" s="2"/>
      <c r="J123" s="2" t="s">
        <v>1211</v>
      </c>
      <c r="K123" s="2">
        <v>6</v>
      </c>
      <c r="L123" s="1"/>
      <c r="M123" s="11"/>
      <c r="N123" s="26"/>
      <c r="O123" s="28">
        <f t="shared" si="1"/>
        <v>0</v>
      </c>
    </row>
    <row r="124" spans="1:15" hidden="1" x14ac:dyDescent="0.3">
      <c r="A124" s="10">
        <v>1</v>
      </c>
      <c r="B124" s="2" t="s">
        <v>11</v>
      </c>
      <c r="C124" s="1" t="s">
        <v>915</v>
      </c>
      <c r="D124" s="2" t="s">
        <v>1030</v>
      </c>
      <c r="E124" s="1"/>
      <c r="F124" s="38" t="s">
        <v>1212</v>
      </c>
      <c r="G124" s="33"/>
      <c r="H124" s="33"/>
      <c r="I124" s="2"/>
      <c r="J124" s="2" t="s">
        <v>1211</v>
      </c>
      <c r="K124" s="2">
        <v>3</v>
      </c>
      <c r="L124" s="1"/>
      <c r="M124" s="11"/>
      <c r="N124" s="26"/>
      <c r="O124" s="28">
        <f t="shared" si="1"/>
        <v>0</v>
      </c>
    </row>
    <row r="125" spans="1:15" hidden="1" x14ac:dyDescent="0.3">
      <c r="A125" s="10">
        <v>1</v>
      </c>
      <c r="B125" s="2" t="s">
        <v>11</v>
      </c>
      <c r="C125" s="1" t="s">
        <v>915</v>
      </c>
      <c r="D125" s="2" t="s">
        <v>1030</v>
      </c>
      <c r="E125" s="1"/>
      <c r="F125" s="38" t="s">
        <v>1213</v>
      </c>
      <c r="G125" s="33"/>
      <c r="H125" s="33"/>
      <c r="I125" s="2"/>
      <c r="J125" s="2" t="s">
        <v>1211</v>
      </c>
      <c r="K125" s="2">
        <v>2</v>
      </c>
      <c r="L125" s="1"/>
      <c r="M125" s="11"/>
      <c r="N125" s="26"/>
      <c r="O125" s="28">
        <f t="shared" si="1"/>
        <v>0</v>
      </c>
    </row>
    <row r="126" spans="1:15" hidden="1" x14ac:dyDescent="0.3">
      <c r="A126" s="10">
        <v>1</v>
      </c>
      <c r="B126" s="2" t="s">
        <v>11</v>
      </c>
      <c r="C126" s="1" t="s">
        <v>801</v>
      </c>
      <c r="D126" s="2" t="s">
        <v>1030</v>
      </c>
      <c r="E126" s="1"/>
      <c r="F126" s="38" t="s">
        <v>1214</v>
      </c>
      <c r="G126" s="33"/>
      <c r="H126" s="33"/>
      <c r="I126" s="2"/>
      <c r="J126" s="2" t="s">
        <v>1211</v>
      </c>
      <c r="K126" s="2">
        <v>1</v>
      </c>
      <c r="L126" s="1"/>
      <c r="M126" s="11"/>
      <c r="N126" s="26"/>
      <c r="O126" s="28">
        <f t="shared" si="1"/>
        <v>0</v>
      </c>
    </row>
    <row r="127" spans="1:15" hidden="1" x14ac:dyDescent="0.3">
      <c r="A127" s="10">
        <v>1</v>
      </c>
      <c r="B127" s="2" t="s">
        <v>11</v>
      </c>
      <c r="C127" s="1" t="s">
        <v>802</v>
      </c>
      <c r="D127" s="2" t="s">
        <v>1030</v>
      </c>
      <c r="E127" s="1"/>
      <c r="F127" s="45" t="s">
        <v>1039</v>
      </c>
      <c r="G127" s="33"/>
      <c r="H127" s="33"/>
      <c r="I127" s="2"/>
      <c r="J127" s="2" t="s">
        <v>1211</v>
      </c>
      <c r="K127" s="2">
        <v>1</v>
      </c>
      <c r="L127" s="1"/>
      <c r="M127" s="11"/>
      <c r="N127" s="26"/>
      <c r="O127" s="28">
        <f t="shared" si="1"/>
        <v>0</v>
      </c>
    </row>
    <row r="128" spans="1:15" hidden="1" x14ac:dyDescent="0.3">
      <c r="A128" s="10">
        <v>1</v>
      </c>
      <c r="B128" s="2" t="s">
        <v>11</v>
      </c>
      <c r="C128" s="1" t="s">
        <v>804</v>
      </c>
      <c r="D128" s="2" t="s">
        <v>1030</v>
      </c>
      <c r="E128" s="1"/>
      <c r="F128" s="45" t="s">
        <v>1040</v>
      </c>
      <c r="G128" s="33"/>
      <c r="H128" s="33"/>
      <c r="I128" s="2"/>
      <c r="J128" s="2" t="s">
        <v>1211</v>
      </c>
      <c r="K128" s="2">
        <v>2</v>
      </c>
      <c r="L128" s="1"/>
      <c r="M128" s="11"/>
      <c r="N128" s="26"/>
      <c r="O128" s="28">
        <f t="shared" si="1"/>
        <v>0</v>
      </c>
    </row>
    <row r="129" spans="1:15" hidden="1" x14ac:dyDescent="0.3">
      <c r="A129" s="10">
        <v>1</v>
      </c>
      <c r="B129" s="2" t="s">
        <v>11</v>
      </c>
      <c r="C129" s="1" t="s">
        <v>803</v>
      </c>
      <c r="D129" s="2" t="s">
        <v>1030</v>
      </c>
      <c r="E129" s="1"/>
      <c r="F129" s="38" t="s">
        <v>1215</v>
      </c>
      <c r="G129" s="33"/>
      <c r="H129" s="33"/>
      <c r="I129" s="2"/>
      <c r="J129" s="2" t="s">
        <v>1211</v>
      </c>
      <c r="K129" s="2">
        <v>1</v>
      </c>
      <c r="L129" s="1"/>
      <c r="M129" s="11"/>
      <c r="N129" s="26"/>
      <c r="O129" s="28">
        <f t="shared" si="1"/>
        <v>0</v>
      </c>
    </row>
    <row r="130" spans="1:15" hidden="1" x14ac:dyDescent="0.3">
      <c r="A130" s="10">
        <v>1</v>
      </c>
      <c r="B130" s="2" t="s">
        <v>11</v>
      </c>
      <c r="C130" s="1" t="s">
        <v>807</v>
      </c>
      <c r="D130" s="2" t="s">
        <v>1030</v>
      </c>
      <c r="E130" s="1"/>
      <c r="F130" s="45" t="s">
        <v>1036</v>
      </c>
      <c r="G130" s="33"/>
      <c r="H130" s="33"/>
      <c r="I130" s="2"/>
      <c r="J130" s="2" t="s">
        <v>1211</v>
      </c>
      <c r="K130" s="2">
        <v>3</v>
      </c>
      <c r="L130" s="1"/>
      <c r="M130" s="11"/>
      <c r="N130" s="26"/>
      <c r="O130" s="28">
        <f t="shared" si="1"/>
        <v>0</v>
      </c>
    </row>
    <row r="131" spans="1:15" hidden="1" x14ac:dyDescent="0.3">
      <c r="A131" s="10">
        <v>1</v>
      </c>
      <c r="B131" s="2" t="s">
        <v>11</v>
      </c>
      <c r="C131" s="1" t="s">
        <v>905</v>
      </c>
      <c r="D131" s="2" t="s">
        <v>1030</v>
      </c>
      <c r="E131" s="1" t="s">
        <v>907</v>
      </c>
      <c r="F131" s="38" t="s">
        <v>1209</v>
      </c>
      <c r="G131" s="33"/>
      <c r="H131" s="33"/>
      <c r="I131" s="2"/>
      <c r="J131" s="2" t="s">
        <v>1211</v>
      </c>
      <c r="K131" s="2">
        <v>1</v>
      </c>
      <c r="L131" s="1"/>
      <c r="M131" s="11"/>
      <c r="N131" s="26"/>
      <c r="O131" s="28">
        <f t="shared" ref="O131:O194" si="2">N131*K131</f>
        <v>0</v>
      </c>
    </row>
    <row r="132" spans="1:15" hidden="1" x14ac:dyDescent="0.3">
      <c r="A132" s="10">
        <v>1</v>
      </c>
      <c r="B132" s="2" t="s">
        <v>11</v>
      </c>
      <c r="C132" s="1" t="s">
        <v>914</v>
      </c>
      <c r="D132" s="2" t="s">
        <v>1030</v>
      </c>
      <c r="E132" s="1"/>
      <c r="F132" s="38" t="s">
        <v>1216</v>
      </c>
      <c r="G132" s="33"/>
      <c r="H132" s="33"/>
      <c r="I132" s="2"/>
      <c r="J132" s="2" t="s">
        <v>1211</v>
      </c>
      <c r="K132" s="2">
        <v>1</v>
      </c>
      <c r="L132" s="1"/>
      <c r="M132" s="11"/>
      <c r="N132" s="26"/>
      <c r="O132" s="28">
        <f t="shared" si="2"/>
        <v>0</v>
      </c>
    </row>
    <row r="133" spans="1:15" hidden="1" x14ac:dyDescent="0.3">
      <c r="A133" s="10">
        <v>1</v>
      </c>
      <c r="B133" s="2" t="s">
        <v>11</v>
      </c>
      <c r="C133" s="1" t="s">
        <v>911</v>
      </c>
      <c r="D133" s="2" t="s">
        <v>955</v>
      </c>
      <c r="E133" s="1"/>
      <c r="F133" s="38" t="s">
        <v>1217</v>
      </c>
      <c r="I133" s="2" t="s">
        <v>1218</v>
      </c>
      <c r="J133" s="2" t="s">
        <v>1219</v>
      </c>
      <c r="K133" s="2">
        <v>1</v>
      </c>
      <c r="M133" s="12"/>
      <c r="N133" s="26"/>
      <c r="O133" s="24">
        <f t="shared" si="2"/>
        <v>0</v>
      </c>
    </row>
    <row r="134" spans="1:15" hidden="1" x14ac:dyDescent="0.3">
      <c r="A134" s="10">
        <v>1</v>
      </c>
      <c r="B134" s="2" t="s">
        <v>11</v>
      </c>
      <c r="C134" s="1" t="s">
        <v>905</v>
      </c>
      <c r="D134" s="2" t="s">
        <v>955</v>
      </c>
      <c r="E134" s="1" t="s">
        <v>907</v>
      </c>
      <c r="F134" s="38" t="s">
        <v>1220</v>
      </c>
      <c r="I134" s="2" t="s">
        <v>1218</v>
      </c>
      <c r="J134" s="2" t="s">
        <v>1219</v>
      </c>
      <c r="K134" s="2">
        <v>1</v>
      </c>
      <c r="M134" s="12"/>
      <c r="N134" s="26"/>
      <c r="O134" s="24">
        <f t="shared" si="2"/>
        <v>0</v>
      </c>
    </row>
    <row r="135" spans="1:15" hidden="1" x14ac:dyDescent="0.3">
      <c r="A135" s="10">
        <v>1</v>
      </c>
      <c r="B135" s="2" t="s">
        <v>11</v>
      </c>
      <c r="C135" s="1" t="s">
        <v>801</v>
      </c>
      <c r="D135" s="2" t="s">
        <v>955</v>
      </c>
      <c r="E135" s="1"/>
      <c r="F135" s="38" t="s">
        <v>1221</v>
      </c>
      <c r="I135" s="2" t="s">
        <v>1218</v>
      </c>
      <c r="J135" s="2" t="s">
        <v>1219</v>
      </c>
      <c r="K135" s="2">
        <v>1</v>
      </c>
      <c r="M135" s="12"/>
      <c r="N135" s="26"/>
      <c r="O135" s="24">
        <f t="shared" si="2"/>
        <v>0</v>
      </c>
    </row>
    <row r="136" spans="1:15" hidden="1" x14ac:dyDescent="0.3">
      <c r="A136" s="10">
        <v>1</v>
      </c>
      <c r="B136" s="2" t="s">
        <v>11</v>
      </c>
      <c r="C136" s="1" t="s">
        <v>804</v>
      </c>
      <c r="D136" s="2" t="s">
        <v>955</v>
      </c>
      <c r="E136" s="1"/>
      <c r="F136" s="38" t="s">
        <v>1222</v>
      </c>
      <c r="G136" s="33"/>
      <c r="H136" s="33"/>
      <c r="I136" s="2" t="s">
        <v>1223</v>
      </c>
      <c r="J136" s="2" t="s">
        <v>1224</v>
      </c>
      <c r="K136" s="2">
        <v>1</v>
      </c>
      <c r="L136" s="60"/>
      <c r="M136" s="11"/>
      <c r="N136" s="26"/>
      <c r="O136" s="28">
        <f t="shared" si="2"/>
        <v>0</v>
      </c>
    </row>
    <row r="137" spans="1:15" hidden="1" x14ac:dyDescent="0.3">
      <c r="A137" s="10">
        <v>1</v>
      </c>
      <c r="B137" s="2" t="s">
        <v>11</v>
      </c>
      <c r="C137" s="1" t="s">
        <v>911</v>
      </c>
      <c r="D137" s="2" t="s">
        <v>955</v>
      </c>
      <c r="E137" s="1"/>
      <c r="F137" s="38" t="s">
        <v>961</v>
      </c>
      <c r="G137" s="33"/>
      <c r="H137" s="33"/>
      <c r="I137" s="2" t="s">
        <v>1223</v>
      </c>
      <c r="J137" s="2" t="s">
        <v>1224</v>
      </c>
      <c r="K137" s="2">
        <v>1</v>
      </c>
      <c r="L137" s="60"/>
      <c r="M137" s="11"/>
      <c r="N137" s="26"/>
      <c r="O137" s="28">
        <f t="shared" si="2"/>
        <v>0</v>
      </c>
    </row>
    <row r="138" spans="1:15" hidden="1" x14ac:dyDescent="0.3">
      <c r="A138" s="10">
        <v>1</v>
      </c>
      <c r="B138" s="2" t="s">
        <v>11</v>
      </c>
      <c r="C138" s="1" t="s">
        <v>803</v>
      </c>
      <c r="D138" s="2" t="s">
        <v>955</v>
      </c>
      <c r="E138" s="1"/>
      <c r="F138" s="38" t="s">
        <v>1225</v>
      </c>
      <c r="G138" s="33"/>
      <c r="H138" s="33"/>
      <c r="I138" s="2" t="s">
        <v>1223</v>
      </c>
      <c r="J138" s="2" t="s">
        <v>1224</v>
      </c>
      <c r="K138" s="2">
        <v>2</v>
      </c>
      <c r="L138" s="60"/>
      <c r="M138" s="11"/>
      <c r="N138" s="26"/>
      <c r="O138" s="28">
        <f t="shared" si="2"/>
        <v>0</v>
      </c>
    </row>
    <row r="139" spans="1:15" hidden="1" x14ac:dyDescent="0.3">
      <c r="A139" s="10">
        <v>1</v>
      </c>
      <c r="B139" s="2" t="s">
        <v>11</v>
      </c>
      <c r="C139" s="1" t="s">
        <v>805</v>
      </c>
      <c r="D139" s="2" t="s">
        <v>955</v>
      </c>
      <c r="E139" s="1"/>
      <c r="F139" s="38" t="s">
        <v>1226</v>
      </c>
      <c r="G139" s="33"/>
      <c r="H139" s="33"/>
      <c r="I139" s="2" t="s">
        <v>1223</v>
      </c>
      <c r="J139" s="2" t="s">
        <v>1224</v>
      </c>
      <c r="K139" s="2">
        <v>1</v>
      </c>
      <c r="L139" s="60"/>
      <c r="M139" s="11"/>
      <c r="N139" s="26"/>
      <c r="O139" s="28">
        <f t="shared" si="2"/>
        <v>0</v>
      </c>
    </row>
    <row r="140" spans="1:15" hidden="1" x14ac:dyDescent="0.3">
      <c r="A140" s="10">
        <v>1</v>
      </c>
      <c r="B140" s="2" t="s">
        <v>11</v>
      </c>
      <c r="C140" s="1" t="s">
        <v>801</v>
      </c>
      <c r="D140" s="2" t="s">
        <v>955</v>
      </c>
      <c r="E140" s="1"/>
      <c r="F140" s="38" t="s">
        <v>963</v>
      </c>
      <c r="G140" s="33"/>
      <c r="H140" s="33"/>
      <c r="I140" s="2" t="s">
        <v>1223</v>
      </c>
      <c r="J140" s="2" t="s">
        <v>1224</v>
      </c>
      <c r="K140" s="2">
        <v>1</v>
      </c>
      <c r="L140" s="60"/>
      <c r="M140" s="11"/>
      <c r="N140" s="26"/>
      <c r="O140" s="28">
        <f t="shared" si="2"/>
        <v>0</v>
      </c>
    </row>
    <row r="141" spans="1:15" hidden="1" x14ac:dyDescent="0.3">
      <c r="A141" s="10">
        <v>1</v>
      </c>
      <c r="B141" s="2" t="s">
        <v>1345</v>
      </c>
      <c r="C141" s="1" t="s">
        <v>801</v>
      </c>
      <c r="D141" s="2" t="s">
        <v>1345</v>
      </c>
      <c r="E141" s="1"/>
      <c r="F141" s="38" t="s">
        <v>1345</v>
      </c>
      <c r="G141" s="33"/>
      <c r="H141" s="33"/>
      <c r="I141" s="2"/>
      <c r="J141" s="2" t="s">
        <v>1346</v>
      </c>
      <c r="K141" s="2">
        <v>1</v>
      </c>
      <c r="L141" s="60"/>
      <c r="M141" s="11"/>
      <c r="N141" s="26"/>
      <c r="O141" s="28">
        <f t="shared" si="2"/>
        <v>0</v>
      </c>
    </row>
    <row r="142" spans="1:15" hidden="1" x14ac:dyDescent="0.3">
      <c r="A142" s="10">
        <v>1</v>
      </c>
      <c r="B142" s="2" t="s">
        <v>12</v>
      </c>
      <c r="C142" s="1" t="s">
        <v>801</v>
      </c>
      <c r="D142" s="2" t="s">
        <v>1347</v>
      </c>
      <c r="E142" s="1"/>
      <c r="F142" s="38" t="s">
        <v>1348</v>
      </c>
      <c r="I142" s="2" t="s">
        <v>1218</v>
      </c>
      <c r="J142" s="2" t="s">
        <v>1349</v>
      </c>
      <c r="K142" s="2">
        <v>1</v>
      </c>
      <c r="M142" s="12"/>
      <c r="N142" s="26"/>
      <c r="O142" s="24">
        <f t="shared" si="2"/>
        <v>0</v>
      </c>
    </row>
    <row r="143" spans="1:15" hidden="1" x14ac:dyDescent="0.3">
      <c r="A143" s="10">
        <v>1</v>
      </c>
      <c r="B143" s="2" t="s">
        <v>11</v>
      </c>
      <c r="C143" s="1" t="s">
        <v>915</v>
      </c>
      <c r="D143" s="2" t="s">
        <v>1027</v>
      </c>
      <c r="E143" s="1"/>
      <c r="F143" s="38" t="s">
        <v>1227</v>
      </c>
      <c r="G143" s="33"/>
      <c r="H143" s="33"/>
      <c r="I143" s="2"/>
      <c r="J143" s="2" t="s">
        <v>1228</v>
      </c>
      <c r="K143" s="2">
        <v>4</v>
      </c>
      <c r="L143" s="60"/>
      <c r="M143" s="11"/>
      <c r="N143" s="26"/>
      <c r="O143" s="28">
        <f t="shared" si="2"/>
        <v>0</v>
      </c>
    </row>
    <row r="144" spans="1:15" hidden="1" x14ac:dyDescent="0.3">
      <c r="A144" s="10">
        <v>1</v>
      </c>
      <c r="B144" s="2" t="s">
        <v>11</v>
      </c>
      <c r="C144" s="1" t="s">
        <v>802</v>
      </c>
      <c r="D144" s="2" t="s">
        <v>955</v>
      </c>
      <c r="E144" s="1"/>
      <c r="F144" s="38" t="s">
        <v>1229</v>
      </c>
      <c r="G144" s="33"/>
      <c r="H144" s="33"/>
      <c r="I144" s="2"/>
      <c r="J144" s="2" t="s">
        <v>1228</v>
      </c>
      <c r="K144" s="2">
        <v>1</v>
      </c>
      <c r="L144" s="60"/>
      <c r="M144" s="11"/>
      <c r="N144" s="26"/>
      <c r="O144" s="28">
        <f t="shared" si="2"/>
        <v>0</v>
      </c>
    </row>
    <row r="145" spans="1:15" hidden="1" x14ac:dyDescent="0.3">
      <c r="A145" s="10">
        <v>1</v>
      </c>
      <c r="B145" s="2" t="s">
        <v>11</v>
      </c>
      <c r="C145" s="1" t="s">
        <v>802</v>
      </c>
      <c r="D145" s="2" t="s">
        <v>955</v>
      </c>
      <c r="E145" s="1"/>
      <c r="F145" s="38" t="s">
        <v>1230</v>
      </c>
      <c r="G145" s="33"/>
      <c r="H145" s="33"/>
      <c r="I145" s="2"/>
      <c r="J145" s="2" t="s">
        <v>1228</v>
      </c>
      <c r="K145" s="2">
        <v>1</v>
      </c>
      <c r="L145" s="60"/>
      <c r="M145" s="11"/>
      <c r="N145" s="26"/>
      <c r="O145" s="28">
        <f t="shared" si="2"/>
        <v>0</v>
      </c>
    </row>
    <row r="146" spans="1:15" hidden="1" x14ac:dyDescent="0.3">
      <c r="A146" s="10">
        <v>1</v>
      </c>
      <c r="B146" s="2" t="s">
        <v>11</v>
      </c>
      <c r="C146" s="1" t="s">
        <v>804</v>
      </c>
      <c r="D146" s="2" t="s">
        <v>955</v>
      </c>
      <c r="E146" s="1"/>
      <c r="F146" s="38" t="s">
        <v>1222</v>
      </c>
      <c r="G146" s="33"/>
      <c r="H146" s="33"/>
      <c r="I146" s="2"/>
      <c r="J146" s="2" t="s">
        <v>1228</v>
      </c>
      <c r="K146" s="2">
        <v>1</v>
      </c>
      <c r="L146" s="60"/>
      <c r="M146" s="11"/>
      <c r="N146" s="26"/>
      <c r="O146" s="28">
        <f t="shared" si="2"/>
        <v>0</v>
      </c>
    </row>
    <row r="147" spans="1:15" hidden="1" x14ac:dyDescent="0.3">
      <c r="A147" s="10">
        <v>1</v>
      </c>
      <c r="B147" s="2" t="s">
        <v>11</v>
      </c>
      <c r="C147" s="1" t="s">
        <v>802</v>
      </c>
      <c r="D147" s="2" t="s">
        <v>955</v>
      </c>
      <c r="E147" s="1"/>
      <c r="F147" s="38" t="s">
        <v>1231</v>
      </c>
      <c r="G147" s="33"/>
      <c r="H147" s="33"/>
      <c r="I147" s="2"/>
      <c r="J147" s="2" t="s">
        <v>1228</v>
      </c>
      <c r="K147" s="2">
        <v>2</v>
      </c>
      <c r="L147" s="60"/>
      <c r="M147" s="11"/>
      <c r="N147" s="26"/>
      <c r="O147" s="28">
        <f t="shared" si="2"/>
        <v>0</v>
      </c>
    </row>
    <row r="148" spans="1:15" hidden="1" x14ac:dyDescent="0.3">
      <c r="A148" s="10">
        <v>1</v>
      </c>
      <c r="B148" s="2" t="s">
        <v>11</v>
      </c>
      <c r="C148" s="1" t="s">
        <v>911</v>
      </c>
      <c r="D148" s="2" t="s">
        <v>955</v>
      </c>
      <c r="E148" s="1"/>
      <c r="F148" s="38" t="s">
        <v>1232</v>
      </c>
      <c r="G148" s="33"/>
      <c r="H148" s="33"/>
      <c r="I148" s="2"/>
      <c r="J148" s="2" t="s">
        <v>1228</v>
      </c>
      <c r="K148" s="2">
        <v>1</v>
      </c>
      <c r="L148" s="60"/>
      <c r="M148" s="11"/>
      <c r="N148" s="26"/>
      <c r="O148" s="28">
        <f t="shared" si="2"/>
        <v>0</v>
      </c>
    </row>
    <row r="149" spans="1:15" hidden="1" x14ac:dyDescent="0.3">
      <c r="A149" s="10">
        <v>1</v>
      </c>
      <c r="B149" s="2" t="s">
        <v>11</v>
      </c>
      <c r="C149" s="1" t="s">
        <v>803</v>
      </c>
      <c r="D149" s="2" t="s">
        <v>955</v>
      </c>
      <c r="E149" s="1"/>
      <c r="F149" s="38" t="s">
        <v>1225</v>
      </c>
      <c r="G149" s="33"/>
      <c r="H149" s="33"/>
      <c r="I149" s="2"/>
      <c r="J149" s="2" t="s">
        <v>1228</v>
      </c>
      <c r="K149" s="2">
        <v>1</v>
      </c>
      <c r="L149" s="60"/>
      <c r="M149" s="11"/>
      <c r="N149" s="26"/>
      <c r="O149" s="28">
        <f t="shared" si="2"/>
        <v>0</v>
      </c>
    </row>
    <row r="150" spans="1:15" hidden="1" x14ac:dyDescent="0.3">
      <c r="A150" s="10">
        <v>1</v>
      </c>
      <c r="B150" s="2" t="s">
        <v>11</v>
      </c>
      <c r="C150" s="1" t="s">
        <v>803</v>
      </c>
      <c r="D150" s="2" t="s">
        <v>955</v>
      </c>
      <c r="E150" s="1"/>
      <c r="F150" s="38" t="s">
        <v>1233</v>
      </c>
      <c r="G150" s="33"/>
      <c r="H150" s="33"/>
      <c r="I150" s="2"/>
      <c r="J150" s="2" t="s">
        <v>1228</v>
      </c>
      <c r="K150" s="2">
        <v>1</v>
      </c>
      <c r="L150" s="60"/>
      <c r="M150" s="11"/>
      <c r="N150" s="26"/>
      <c r="O150" s="28">
        <f t="shared" si="2"/>
        <v>0</v>
      </c>
    </row>
    <row r="151" spans="1:15" hidden="1" x14ac:dyDescent="0.3">
      <c r="A151" s="10">
        <v>1</v>
      </c>
      <c r="B151" s="2" t="s">
        <v>11</v>
      </c>
      <c r="C151" s="1" t="s">
        <v>805</v>
      </c>
      <c r="D151" s="2" t="s">
        <v>955</v>
      </c>
      <c r="E151" s="1"/>
      <c r="F151" s="38" t="s">
        <v>1234</v>
      </c>
      <c r="G151" s="33"/>
      <c r="H151" s="33"/>
      <c r="I151" s="2"/>
      <c r="J151" s="2" t="s">
        <v>1228</v>
      </c>
      <c r="K151" s="2">
        <v>1</v>
      </c>
      <c r="L151" s="60"/>
      <c r="M151" s="11"/>
      <c r="N151" s="26"/>
      <c r="O151" s="28">
        <f t="shared" si="2"/>
        <v>0</v>
      </c>
    </row>
    <row r="152" spans="1:15" hidden="1" x14ac:dyDescent="0.3">
      <c r="A152" s="10">
        <v>1</v>
      </c>
      <c r="B152" s="2" t="s">
        <v>11</v>
      </c>
      <c r="C152" s="1" t="s">
        <v>905</v>
      </c>
      <c r="D152" s="2" t="s">
        <v>955</v>
      </c>
      <c r="E152" s="1" t="s">
        <v>907</v>
      </c>
      <c r="F152" s="38" t="s">
        <v>1235</v>
      </c>
      <c r="G152" s="33"/>
      <c r="H152" s="33"/>
      <c r="I152" s="2"/>
      <c r="J152" s="2" t="s">
        <v>1228</v>
      </c>
      <c r="K152" s="2">
        <v>1</v>
      </c>
      <c r="L152" s="60"/>
      <c r="M152" s="11"/>
      <c r="N152" s="26"/>
      <c r="O152" s="28">
        <f t="shared" si="2"/>
        <v>0</v>
      </c>
    </row>
    <row r="153" spans="1:15" hidden="1" x14ac:dyDescent="0.3">
      <c r="A153" s="10">
        <v>1</v>
      </c>
      <c r="B153" s="2" t="s">
        <v>11</v>
      </c>
      <c r="C153" s="1" t="s">
        <v>801</v>
      </c>
      <c r="D153" s="2" t="s">
        <v>955</v>
      </c>
      <c r="E153" s="1"/>
      <c r="F153" s="38" t="s">
        <v>1221</v>
      </c>
      <c r="G153" s="33"/>
      <c r="H153" s="33"/>
      <c r="I153" s="2"/>
      <c r="J153" s="2" t="s">
        <v>1228</v>
      </c>
      <c r="K153" s="2">
        <v>1</v>
      </c>
      <c r="L153" s="60"/>
      <c r="M153" s="11"/>
      <c r="N153" s="26"/>
      <c r="O153" s="28">
        <f t="shared" si="2"/>
        <v>0</v>
      </c>
    </row>
    <row r="154" spans="1:15" hidden="1" x14ac:dyDescent="0.3">
      <c r="A154" s="10">
        <v>1</v>
      </c>
      <c r="B154" s="2" t="s">
        <v>11</v>
      </c>
      <c r="C154" s="1" t="s">
        <v>802</v>
      </c>
      <c r="D154" s="2" t="s">
        <v>955</v>
      </c>
      <c r="E154" s="1"/>
      <c r="F154" s="38" t="s">
        <v>1236</v>
      </c>
      <c r="G154" s="33"/>
      <c r="H154" s="33"/>
      <c r="I154" s="2"/>
      <c r="J154" s="2" t="s">
        <v>1237</v>
      </c>
      <c r="K154" s="2">
        <v>2</v>
      </c>
      <c r="L154" s="60"/>
      <c r="M154" s="11"/>
      <c r="N154" s="26"/>
      <c r="O154" s="28">
        <f t="shared" si="2"/>
        <v>0</v>
      </c>
    </row>
    <row r="155" spans="1:15" hidden="1" x14ac:dyDescent="0.3">
      <c r="A155" s="10">
        <v>1</v>
      </c>
      <c r="B155" s="2" t="s">
        <v>11</v>
      </c>
      <c r="C155" s="1" t="s">
        <v>804</v>
      </c>
      <c r="D155" s="2" t="s">
        <v>955</v>
      </c>
      <c r="E155" s="1"/>
      <c r="F155" s="38" t="s">
        <v>1238</v>
      </c>
      <c r="G155" s="33"/>
      <c r="H155" s="33"/>
      <c r="I155" s="2"/>
      <c r="J155" s="2" t="s">
        <v>1237</v>
      </c>
      <c r="K155" s="2">
        <v>1</v>
      </c>
      <c r="L155" s="60"/>
      <c r="M155" s="11"/>
      <c r="N155" s="26"/>
      <c r="O155" s="28">
        <f t="shared" si="2"/>
        <v>0</v>
      </c>
    </row>
    <row r="156" spans="1:15" hidden="1" x14ac:dyDescent="0.3">
      <c r="A156" s="10">
        <v>1</v>
      </c>
      <c r="B156" s="2" t="s">
        <v>11</v>
      </c>
      <c r="C156" s="1" t="s">
        <v>911</v>
      </c>
      <c r="D156" s="2" t="s">
        <v>955</v>
      </c>
      <c r="E156" s="1"/>
      <c r="F156" s="38" t="s">
        <v>1217</v>
      </c>
      <c r="G156" s="33"/>
      <c r="H156" s="33"/>
      <c r="I156" s="2"/>
      <c r="J156" s="2" t="s">
        <v>1237</v>
      </c>
      <c r="K156" s="2">
        <v>1</v>
      </c>
      <c r="L156" s="1"/>
      <c r="M156" s="11"/>
      <c r="N156" s="26"/>
      <c r="O156" s="28">
        <f t="shared" si="2"/>
        <v>0</v>
      </c>
    </row>
    <row r="157" spans="1:15" hidden="1" x14ac:dyDescent="0.3">
      <c r="A157" s="10">
        <v>1</v>
      </c>
      <c r="B157" s="2" t="s">
        <v>11</v>
      </c>
      <c r="C157" s="1" t="s">
        <v>803</v>
      </c>
      <c r="D157" s="2" t="s">
        <v>955</v>
      </c>
      <c r="E157" s="1"/>
      <c r="F157" s="38" t="s">
        <v>1225</v>
      </c>
      <c r="G157" s="33"/>
      <c r="H157" s="33"/>
      <c r="I157" s="2"/>
      <c r="J157" s="2" t="s">
        <v>1237</v>
      </c>
      <c r="K157" s="2">
        <v>2</v>
      </c>
      <c r="L157" s="60"/>
      <c r="M157" s="11"/>
      <c r="N157" s="26"/>
      <c r="O157" s="28">
        <f t="shared" si="2"/>
        <v>0</v>
      </c>
    </row>
    <row r="158" spans="1:15" hidden="1" x14ac:dyDescent="0.3">
      <c r="A158" s="10">
        <v>1</v>
      </c>
      <c r="B158" s="2" t="s">
        <v>11</v>
      </c>
      <c r="C158" s="1" t="s">
        <v>805</v>
      </c>
      <c r="D158" s="2" t="s">
        <v>955</v>
      </c>
      <c r="E158" s="1"/>
      <c r="F158" s="38" t="s">
        <v>1239</v>
      </c>
      <c r="G158" s="33"/>
      <c r="H158" s="33"/>
      <c r="I158" s="2"/>
      <c r="J158" s="2" t="s">
        <v>1237</v>
      </c>
      <c r="K158" s="2">
        <v>2</v>
      </c>
      <c r="L158" s="60"/>
      <c r="M158" s="11"/>
      <c r="N158" s="26"/>
      <c r="O158" s="28">
        <f t="shared" si="2"/>
        <v>0</v>
      </c>
    </row>
    <row r="159" spans="1:15" hidden="1" x14ac:dyDescent="0.3">
      <c r="A159" s="10">
        <v>1</v>
      </c>
      <c r="B159" s="2" t="s">
        <v>11</v>
      </c>
      <c r="C159" s="1" t="s">
        <v>801</v>
      </c>
      <c r="D159" s="2" t="s">
        <v>955</v>
      </c>
      <c r="E159" s="1"/>
      <c r="F159" s="38" t="s">
        <v>963</v>
      </c>
      <c r="G159" s="33"/>
      <c r="H159" s="33"/>
      <c r="I159" s="2"/>
      <c r="J159" s="2" t="s">
        <v>1237</v>
      </c>
      <c r="K159" s="2">
        <v>1</v>
      </c>
      <c r="L159" s="60"/>
      <c r="M159" s="11"/>
      <c r="N159" s="26"/>
      <c r="O159" s="28">
        <f t="shared" si="2"/>
        <v>0</v>
      </c>
    </row>
    <row r="160" spans="1:15" x14ac:dyDescent="0.3">
      <c r="A160" s="10">
        <v>1</v>
      </c>
      <c r="B160" s="2" t="s">
        <v>11</v>
      </c>
      <c r="C160" s="1" t="s">
        <v>801</v>
      </c>
      <c r="D160" s="2" t="s">
        <v>1030</v>
      </c>
      <c r="E160" s="1"/>
      <c r="F160" s="45" t="s">
        <v>1031</v>
      </c>
      <c r="G160" s="33"/>
      <c r="H160" s="33"/>
      <c r="I160" s="2"/>
      <c r="J160" s="2" t="s">
        <v>1240</v>
      </c>
      <c r="K160" s="2">
        <v>1</v>
      </c>
      <c r="L160" s="60"/>
      <c r="M160" s="11"/>
      <c r="N160" s="26"/>
      <c r="O160" s="28">
        <f t="shared" si="2"/>
        <v>0</v>
      </c>
    </row>
    <row r="161" spans="1:15" hidden="1" x14ac:dyDescent="0.3">
      <c r="A161" s="10">
        <v>1</v>
      </c>
      <c r="B161" s="2" t="s">
        <v>11</v>
      </c>
      <c r="C161" s="1" t="s">
        <v>802</v>
      </c>
      <c r="D161" s="2" t="s">
        <v>1030</v>
      </c>
      <c r="E161" s="1"/>
      <c r="F161" s="38" t="s">
        <v>1241</v>
      </c>
      <c r="G161" s="33"/>
      <c r="H161" s="33"/>
      <c r="I161" s="2"/>
      <c r="J161" s="2" t="s">
        <v>1240</v>
      </c>
      <c r="K161" s="2">
        <v>1</v>
      </c>
      <c r="L161" s="60"/>
      <c r="M161" s="11"/>
      <c r="N161" s="26"/>
      <c r="O161" s="28">
        <f t="shared" si="2"/>
        <v>0</v>
      </c>
    </row>
    <row r="162" spans="1:15" hidden="1" x14ac:dyDescent="0.3">
      <c r="A162" s="10">
        <v>1</v>
      </c>
      <c r="B162" s="2" t="s">
        <v>11</v>
      </c>
      <c r="C162" s="1" t="s">
        <v>807</v>
      </c>
      <c r="D162" s="2" t="s">
        <v>1030</v>
      </c>
      <c r="E162" s="1"/>
      <c r="F162" s="38" t="s">
        <v>1202</v>
      </c>
      <c r="G162" s="33"/>
      <c r="H162" s="33"/>
      <c r="I162" s="2"/>
      <c r="J162" s="2" t="s">
        <v>1240</v>
      </c>
      <c r="K162" s="2">
        <v>2</v>
      </c>
      <c r="L162" s="60"/>
      <c r="M162" s="11"/>
      <c r="N162" s="26"/>
      <c r="O162" s="28">
        <f t="shared" si="2"/>
        <v>0</v>
      </c>
    </row>
    <row r="163" spans="1:15" hidden="1" x14ac:dyDescent="0.3">
      <c r="A163" s="10">
        <v>1</v>
      </c>
      <c r="B163" s="2" t="s">
        <v>11</v>
      </c>
      <c r="C163" s="1" t="s">
        <v>802</v>
      </c>
      <c r="D163" s="2" t="s">
        <v>1017</v>
      </c>
      <c r="E163" s="1"/>
      <c r="F163" s="45" t="s">
        <v>1100</v>
      </c>
      <c r="I163" s="2" t="s">
        <v>1218</v>
      </c>
      <c r="J163" s="2" t="s">
        <v>1242</v>
      </c>
      <c r="K163" s="2">
        <v>1</v>
      </c>
      <c r="M163" s="12"/>
      <c r="N163" s="26"/>
      <c r="O163" s="24">
        <f t="shared" si="2"/>
        <v>0</v>
      </c>
    </row>
    <row r="164" spans="1:15" hidden="1" x14ac:dyDescent="0.3">
      <c r="A164" s="10">
        <v>1</v>
      </c>
      <c r="B164" s="2" t="s">
        <v>11</v>
      </c>
      <c r="C164" s="1" t="s">
        <v>803</v>
      </c>
      <c r="D164" s="2" t="s">
        <v>1017</v>
      </c>
      <c r="E164" s="1"/>
      <c r="F164" s="38" t="s">
        <v>1243</v>
      </c>
      <c r="I164" s="2" t="s">
        <v>1218</v>
      </c>
      <c r="J164" s="2" t="s">
        <v>1242</v>
      </c>
      <c r="K164" s="2">
        <v>3</v>
      </c>
      <c r="M164" s="12"/>
      <c r="N164" s="26"/>
      <c r="O164" s="24">
        <f t="shared" si="2"/>
        <v>0</v>
      </c>
    </row>
    <row r="165" spans="1:15" hidden="1" x14ac:dyDescent="0.3">
      <c r="A165" s="10">
        <v>1</v>
      </c>
      <c r="B165" s="2" t="s">
        <v>11</v>
      </c>
      <c r="C165" s="1" t="s">
        <v>805</v>
      </c>
      <c r="D165" s="2" t="s">
        <v>1017</v>
      </c>
      <c r="E165" s="1"/>
      <c r="F165" s="38" t="s">
        <v>1244</v>
      </c>
      <c r="I165" s="2" t="s">
        <v>1218</v>
      </c>
      <c r="J165" s="2" t="s">
        <v>1242</v>
      </c>
      <c r="K165" s="2">
        <v>1</v>
      </c>
      <c r="M165" s="12"/>
      <c r="N165" s="26"/>
      <c r="O165" s="24">
        <f t="shared" si="2"/>
        <v>0</v>
      </c>
    </row>
    <row r="166" spans="1:15" hidden="1" x14ac:dyDescent="0.3">
      <c r="A166" s="10">
        <v>1</v>
      </c>
      <c r="B166" s="2" t="s">
        <v>11</v>
      </c>
      <c r="C166" s="1" t="s">
        <v>801</v>
      </c>
      <c r="D166" s="2" t="s">
        <v>1017</v>
      </c>
      <c r="E166" s="1"/>
      <c r="F166" s="38" t="s">
        <v>1245</v>
      </c>
      <c r="I166" s="2" t="s">
        <v>1218</v>
      </c>
      <c r="J166" s="2" t="s">
        <v>1242</v>
      </c>
      <c r="K166" s="2">
        <v>1</v>
      </c>
      <c r="M166" s="12"/>
      <c r="N166" s="26"/>
      <c r="O166" s="24">
        <f t="shared" si="2"/>
        <v>0</v>
      </c>
    </row>
    <row r="167" spans="1:15" hidden="1" x14ac:dyDescent="0.3">
      <c r="A167" s="10">
        <v>1</v>
      </c>
      <c r="B167" s="2" t="s">
        <v>11</v>
      </c>
      <c r="C167" s="1" t="s">
        <v>911</v>
      </c>
      <c r="D167" s="2" t="s">
        <v>1017</v>
      </c>
      <c r="E167" s="1"/>
      <c r="F167" s="47" t="s">
        <v>1055</v>
      </c>
      <c r="G167" t="s">
        <v>1246</v>
      </c>
      <c r="I167" s="2" t="s">
        <v>1218</v>
      </c>
      <c r="J167" s="2" t="s">
        <v>1242</v>
      </c>
      <c r="K167" s="2">
        <v>1</v>
      </c>
      <c r="M167" s="12"/>
      <c r="N167" s="26"/>
      <c r="O167" s="24">
        <f t="shared" si="2"/>
        <v>0</v>
      </c>
    </row>
    <row r="168" spans="1:15" hidden="1" x14ac:dyDescent="0.3">
      <c r="A168" s="10">
        <v>1</v>
      </c>
      <c r="B168" s="2" t="s">
        <v>11</v>
      </c>
      <c r="C168" s="1" t="s">
        <v>801</v>
      </c>
      <c r="D168" s="2" t="s">
        <v>1030</v>
      </c>
      <c r="E168" s="1"/>
      <c r="F168" s="38" t="s">
        <v>1214</v>
      </c>
      <c r="G168" s="61" t="s">
        <v>1247</v>
      </c>
      <c r="I168" s="2" t="s">
        <v>1218</v>
      </c>
      <c r="J168" s="2" t="s">
        <v>1248</v>
      </c>
      <c r="K168" s="2">
        <v>1</v>
      </c>
      <c r="M168" s="12"/>
      <c r="N168" s="26"/>
      <c r="O168" s="24">
        <f t="shared" si="2"/>
        <v>0</v>
      </c>
    </row>
    <row r="169" spans="1:15" hidden="1" x14ac:dyDescent="0.3">
      <c r="A169" s="10">
        <v>1</v>
      </c>
      <c r="B169" s="2" t="s">
        <v>11</v>
      </c>
      <c r="C169" s="1" t="s">
        <v>802</v>
      </c>
      <c r="D169" s="2" t="s">
        <v>1030</v>
      </c>
      <c r="E169" s="1"/>
      <c r="F169" s="45" t="s">
        <v>1039</v>
      </c>
      <c r="I169" s="2" t="s">
        <v>1218</v>
      </c>
      <c r="J169" s="2" t="s">
        <v>1248</v>
      </c>
      <c r="K169" s="2">
        <v>1</v>
      </c>
      <c r="M169" s="12"/>
      <c r="N169" s="26"/>
      <c r="O169" s="24">
        <f t="shared" si="2"/>
        <v>0</v>
      </c>
    </row>
    <row r="170" spans="1:15" hidden="1" x14ac:dyDescent="0.3">
      <c r="A170" s="10">
        <v>1</v>
      </c>
      <c r="B170" s="2" t="s">
        <v>11</v>
      </c>
      <c r="C170" s="1" t="s">
        <v>804</v>
      </c>
      <c r="D170" s="2" t="s">
        <v>1030</v>
      </c>
      <c r="E170" s="1"/>
      <c r="F170" s="45" t="s">
        <v>1040</v>
      </c>
      <c r="I170" s="2" t="s">
        <v>1218</v>
      </c>
      <c r="J170" s="2" t="s">
        <v>1248</v>
      </c>
      <c r="K170" s="2">
        <v>3</v>
      </c>
      <c r="M170" s="12"/>
      <c r="N170" s="26"/>
      <c r="O170" s="24">
        <f t="shared" si="2"/>
        <v>0</v>
      </c>
    </row>
    <row r="171" spans="1:15" hidden="1" x14ac:dyDescent="0.3">
      <c r="A171" s="10">
        <v>1</v>
      </c>
      <c r="B171" s="2" t="s">
        <v>11</v>
      </c>
      <c r="C171" s="1" t="s">
        <v>803</v>
      </c>
      <c r="D171" s="2" t="s">
        <v>1030</v>
      </c>
      <c r="E171" s="1"/>
      <c r="F171" s="45" t="s">
        <v>1038</v>
      </c>
      <c r="I171" s="2" t="s">
        <v>1218</v>
      </c>
      <c r="J171" s="2" t="s">
        <v>1248</v>
      </c>
      <c r="K171" s="2">
        <v>2</v>
      </c>
      <c r="M171" s="12"/>
      <c r="N171" s="26"/>
      <c r="O171" s="24">
        <f t="shared" si="2"/>
        <v>0</v>
      </c>
    </row>
    <row r="172" spans="1:15" hidden="1" x14ac:dyDescent="0.3">
      <c r="A172" s="10">
        <v>1</v>
      </c>
      <c r="B172" s="2" t="s">
        <v>11</v>
      </c>
      <c r="C172" s="1" t="s">
        <v>805</v>
      </c>
      <c r="D172" s="2" t="s">
        <v>1030</v>
      </c>
      <c r="E172" s="1"/>
      <c r="F172" s="38" t="s">
        <v>1249</v>
      </c>
      <c r="I172" s="2" t="s">
        <v>1218</v>
      </c>
      <c r="J172" s="2" t="s">
        <v>1248</v>
      </c>
      <c r="K172" s="2">
        <v>1</v>
      </c>
      <c r="M172" s="12"/>
      <c r="N172" s="26"/>
      <c r="O172" s="24">
        <f t="shared" si="2"/>
        <v>0</v>
      </c>
    </row>
    <row r="173" spans="1:15" hidden="1" x14ac:dyDescent="0.3">
      <c r="A173" s="10">
        <v>1</v>
      </c>
      <c r="B173" s="2" t="s">
        <v>11</v>
      </c>
      <c r="C173" s="1" t="s">
        <v>914</v>
      </c>
      <c r="D173" s="2" t="s">
        <v>1030</v>
      </c>
      <c r="E173" s="1"/>
      <c r="F173" s="38" t="s">
        <v>1216</v>
      </c>
      <c r="I173" s="2" t="s">
        <v>1218</v>
      </c>
      <c r="J173" s="2" t="s">
        <v>1248</v>
      </c>
      <c r="K173" s="2">
        <v>1</v>
      </c>
      <c r="M173" s="12"/>
      <c r="N173" s="26"/>
      <c r="O173" s="24">
        <f t="shared" si="2"/>
        <v>0</v>
      </c>
    </row>
    <row r="174" spans="1:15" hidden="1" x14ac:dyDescent="0.3">
      <c r="A174" s="10">
        <v>1</v>
      </c>
      <c r="B174" s="2" t="s">
        <v>11</v>
      </c>
      <c r="C174" s="1" t="s">
        <v>801</v>
      </c>
      <c r="D174" s="2" t="s">
        <v>1030</v>
      </c>
      <c r="E174" s="1"/>
      <c r="F174" s="45" t="s">
        <v>1034</v>
      </c>
      <c r="G174" s="33"/>
      <c r="H174" s="33"/>
      <c r="I174" s="2"/>
      <c r="J174" s="2" t="s">
        <v>1250</v>
      </c>
      <c r="K174" s="2">
        <v>1</v>
      </c>
      <c r="L174" s="60"/>
      <c r="M174" s="11"/>
      <c r="N174" s="26"/>
      <c r="O174" s="28">
        <f t="shared" si="2"/>
        <v>0</v>
      </c>
    </row>
    <row r="175" spans="1:15" hidden="1" x14ac:dyDescent="0.3">
      <c r="A175" s="10">
        <v>1</v>
      </c>
      <c r="B175" s="2" t="s">
        <v>11</v>
      </c>
      <c r="C175" s="1" t="s">
        <v>802</v>
      </c>
      <c r="D175" s="2" t="s">
        <v>1030</v>
      </c>
      <c r="E175" s="1"/>
      <c r="F175" s="45" t="s">
        <v>1039</v>
      </c>
      <c r="G175" s="33"/>
      <c r="H175" s="33"/>
      <c r="I175" s="2"/>
      <c r="J175" s="2" t="s">
        <v>1250</v>
      </c>
      <c r="K175" s="2">
        <v>1</v>
      </c>
      <c r="L175" s="60"/>
      <c r="M175" s="11"/>
      <c r="N175" s="26"/>
      <c r="O175" s="28">
        <f t="shared" si="2"/>
        <v>0</v>
      </c>
    </row>
    <row r="176" spans="1:15" hidden="1" x14ac:dyDescent="0.3">
      <c r="A176" s="10">
        <v>1</v>
      </c>
      <c r="B176" s="2" t="s">
        <v>11</v>
      </c>
      <c r="C176" s="1" t="s">
        <v>803</v>
      </c>
      <c r="D176" s="2" t="s">
        <v>1030</v>
      </c>
      <c r="E176" s="1"/>
      <c r="F176" s="38" t="s">
        <v>1205</v>
      </c>
      <c r="G176" s="33"/>
      <c r="H176" s="33"/>
      <c r="I176" s="2"/>
      <c r="J176" s="2" t="s">
        <v>1250</v>
      </c>
      <c r="K176" s="2">
        <v>2</v>
      </c>
      <c r="L176" s="60"/>
      <c r="M176" s="11"/>
      <c r="N176" s="26"/>
      <c r="O176" s="28">
        <f t="shared" si="2"/>
        <v>0</v>
      </c>
    </row>
    <row r="177" spans="1:15" hidden="1" x14ac:dyDescent="0.3">
      <c r="A177" s="10">
        <v>1</v>
      </c>
      <c r="B177" s="2" t="s">
        <v>11</v>
      </c>
      <c r="C177" s="1" t="s">
        <v>805</v>
      </c>
      <c r="D177" s="2" t="s">
        <v>1030</v>
      </c>
      <c r="E177" s="1"/>
      <c r="F177" s="38" t="s">
        <v>1251</v>
      </c>
      <c r="G177" s="33"/>
      <c r="H177" s="33"/>
      <c r="I177" s="2"/>
      <c r="J177" s="2" t="s">
        <v>1250</v>
      </c>
      <c r="K177" s="2">
        <v>1</v>
      </c>
      <c r="L177" s="60"/>
      <c r="M177" s="11"/>
      <c r="N177" s="26"/>
      <c r="O177" s="28">
        <f t="shared" si="2"/>
        <v>0</v>
      </c>
    </row>
    <row r="178" spans="1:15" hidden="1" x14ac:dyDescent="0.3">
      <c r="A178" s="10">
        <v>1</v>
      </c>
      <c r="B178" s="2" t="s">
        <v>11</v>
      </c>
      <c r="C178" s="1" t="s">
        <v>914</v>
      </c>
      <c r="D178" s="2" t="s">
        <v>1030</v>
      </c>
      <c r="E178" s="1"/>
      <c r="F178" s="38" t="s">
        <v>1216</v>
      </c>
      <c r="G178" s="33"/>
      <c r="H178" s="33"/>
      <c r="I178" s="2"/>
      <c r="J178" s="2" t="s">
        <v>1250</v>
      </c>
      <c r="K178" s="2">
        <v>1</v>
      </c>
      <c r="L178" s="60"/>
      <c r="M178" s="11"/>
      <c r="N178" s="26"/>
      <c r="O178" s="28">
        <f t="shared" si="2"/>
        <v>0</v>
      </c>
    </row>
    <row r="179" spans="1:15" hidden="1" x14ac:dyDescent="0.3">
      <c r="A179" s="10">
        <v>1</v>
      </c>
      <c r="B179" s="1" t="s">
        <v>11</v>
      </c>
      <c r="C179" s="1" t="s">
        <v>915</v>
      </c>
      <c r="D179" s="2" t="s">
        <v>1027</v>
      </c>
      <c r="E179" s="1"/>
      <c r="F179" s="45" t="s">
        <v>1058</v>
      </c>
      <c r="G179" s="34"/>
      <c r="H179" s="33"/>
      <c r="I179" s="2"/>
      <c r="J179" s="2" t="s">
        <v>1252</v>
      </c>
      <c r="K179" s="2">
        <v>1</v>
      </c>
      <c r="L179" s="1" t="s">
        <v>779</v>
      </c>
      <c r="M179" s="11" t="s">
        <v>779</v>
      </c>
      <c r="N179" s="26"/>
      <c r="O179" s="28">
        <f t="shared" si="2"/>
        <v>0</v>
      </c>
    </row>
    <row r="180" spans="1:15" hidden="1" x14ac:dyDescent="0.3">
      <c r="A180" s="10">
        <v>1</v>
      </c>
      <c r="B180" s="1" t="s">
        <v>11</v>
      </c>
      <c r="C180" s="1" t="s">
        <v>915</v>
      </c>
      <c r="D180" s="2" t="s">
        <v>1027</v>
      </c>
      <c r="E180" s="2"/>
      <c r="F180" s="62" t="s">
        <v>1091</v>
      </c>
      <c r="G180" s="33"/>
      <c r="H180" s="33"/>
      <c r="I180" s="2"/>
      <c r="J180" s="2" t="s">
        <v>1252</v>
      </c>
      <c r="K180" s="2">
        <v>9</v>
      </c>
      <c r="L180" s="1" t="s">
        <v>779</v>
      </c>
      <c r="M180" s="11" t="s">
        <v>779</v>
      </c>
      <c r="N180" s="26"/>
      <c r="O180" s="28">
        <f t="shared" si="2"/>
        <v>0</v>
      </c>
    </row>
    <row r="181" spans="1:15" hidden="1" x14ac:dyDescent="0.3">
      <c r="A181" s="10">
        <v>1</v>
      </c>
      <c r="B181" s="1" t="s">
        <v>11</v>
      </c>
      <c r="C181" s="2" t="s">
        <v>802</v>
      </c>
      <c r="D181" s="2" t="s">
        <v>955</v>
      </c>
      <c r="E181" s="1"/>
      <c r="F181" s="38" t="s">
        <v>1229</v>
      </c>
      <c r="G181" s="34"/>
      <c r="H181" s="33"/>
      <c r="I181" s="2" t="s">
        <v>1253</v>
      </c>
      <c r="J181" s="2" t="s">
        <v>1252</v>
      </c>
      <c r="K181" s="2">
        <v>2</v>
      </c>
      <c r="L181" s="1" t="s">
        <v>777</v>
      </c>
      <c r="M181" s="11" t="s">
        <v>778</v>
      </c>
      <c r="N181" s="26"/>
      <c r="O181" s="28">
        <f t="shared" si="2"/>
        <v>0</v>
      </c>
    </row>
    <row r="182" spans="1:15" hidden="1" x14ac:dyDescent="0.3">
      <c r="A182" s="10">
        <v>1</v>
      </c>
      <c r="B182" s="1" t="s">
        <v>11</v>
      </c>
      <c r="C182" s="2" t="s">
        <v>804</v>
      </c>
      <c r="D182" s="2" t="s">
        <v>955</v>
      </c>
      <c r="E182" s="1"/>
      <c r="F182" s="38" t="s">
        <v>1222</v>
      </c>
      <c r="G182" s="34"/>
      <c r="H182" s="33"/>
      <c r="I182" s="2"/>
      <c r="J182" s="2" t="s">
        <v>1252</v>
      </c>
      <c r="K182" s="2">
        <v>1</v>
      </c>
      <c r="L182" s="1" t="s">
        <v>777</v>
      </c>
      <c r="M182" s="11" t="s">
        <v>778</v>
      </c>
      <c r="N182" s="26"/>
      <c r="O182" s="28">
        <f t="shared" si="2"/>
        <v>0</v>
      </c>
    </row>
    <row r="183" spans="1:15" hidden="1" x14ac:dyDescent="0.3">
      <c r="A183" s="10">
        <v>1</v>
      </c>
      <c r="B183" s="1" t="s">
        <v>11</v>
      </c>
      <c r="C183" s="1" t="s">
        <v>803</v>
      </c>
      <c r="D183" s="2" t="s">
        <v>955</v>
      </c>
      <c r="E183" s="1"/>
      <c r="F183" s="38" t="s">
        <v>1225</v>
      </c>
      <c r="G183" s="34"/>
      <c r="H183" s="33"/>
      <c r="I183" s="2"/>
      <c r="J183" s="2" t="s">
        <v>1252</v>
      </c>
      <c r="K183" s="2">
        <v>1</v>
      </c>
      <c r="L183" s="1" t="s">
        <v>777</v>
      </c>
      <c r="M183" s="11" t="s">
        <v>778</v>
      </c>
      <c r="N183" s="26"/>
      <c r="O183" s="28">
        <f t="shared" si="2"/>
        <v>0</v>
      </c>
    </row>
    <row r="184" spans="1:15" hidden="1" x14ac:dyDescent="0.3">
      <c r="A184" s="10">
        <v>1</v>
      </c>
      <c r="B184" s="1" t="s">
        <v>11</v>
      </c>
      <c r="C184" s="1" t="s">
        <v>803</v>
      </c>
      <c r="D184" s="2" t="s">
        <v>955</v>
      </c>
      <c r="E184" s="1"/>
      <c r="F184" s="38" t="s">
        <v>1233</v>
      </c>
      <c r="G184" s="34"/>
      <c r="H184" s="33"/>
      <c r="I184" s="2"/>
      <c r="J184" s="2" t="s">
        <v>1252</v>
      </c>
      <c r="K184" s="2">
        <v>2</v>
      </c>
      <c r="L184" s="1" t="s">
        <v>777</v>
      </c>
      <c r="M184" s="11" t="s">
        <v>778</v>
      </c>
      <c r="N184" s="26"/>
      <c r="O184" s="28">
        <f t="shared" si="2"/>
        <v>0</v>
      </c>
    </row>
    <row r="185" spans="1:15" hidden="1" x14ac:dyDescent="0.3">
      <c r="A185" s="10">
        <v>1</v>
      </c>
      <c r="B185" s="1" t="s">
        <v>11</v>
      </c>
      <c r="C185" s="1" t="s">
        <v>805</v>
      </c>
      <c r="D185" s="2" t="s">
        <v>955</v>
      </c>
      <c r="E185" s="1"/>
      <c r="F185" s="38" t="s">
        <v>1226</v>
      </c>
      <c r="G185" s="34"/>
      <c r="H185" s="33"/>
      <c r="I185" s="2"/>
      <c r="J185" s="2" t="s">
        <v>1252</v>
      </c>
      <c r="K185" s="2">
        <v>1</v>
      </c>
      <c r="L185" s="1" t="s">
        <v>777</v>
      </c>
      <c r="M185" s="11" t="s">
        <v>778</v>
      </c>
      <c r="N185" s="26"/>
      <c r="O185" s="28">
        <f t="shared" si="2"/>
        <v>0</v>
      </c>
    </row>
    <row r="186" spans="1:15" hidden="1" x14ac:dyDescent="0.3">
      <c r="A186" s="10">
        <v>1</v>
      </c>
      <c r="B186" s="1" t="s">
        <v>11</v>
      </c>
      <c r="C186" s="1" t="s">
        <v>801</v>
      </c>
      <c r="D186" s="2" t="s">
        <v>955</v>
      </c>
      <c r="E186" s="1" t="s">
        <v>907</v>
      </c>
      <c r="F186" s="38" t="s">
        <v>963</v>
      </c>
      <c r="G186" s="34"/>
      <c r="H186" s="33"/>
      <c r="I186" s="2"/>
      <c r="J186" s="2" t="s">
        <v>1252</v>
      </c>
      <c r="K186" s="2">
        <v>1</v>
      </c>
      <c r="L186" s="1" t="s">
        <v>777</v>
      </c>
      <c r="M186" s="11" t="s">
        <v>778</v>
      </c>
      <c r="N186" s="26"/>
      <c r="O186" s="28">
        <f t="shared" si="2"/>
        <v>0</v>
      </c>
    </row>
    <row r="187" spans="1:15" hidden="1" x14ac:dyDescent="0.3">
      <c r="A187" s="10">
        <v>1</v>
      </c>
      <c r="B187" s="1" t="s">
        <v>11</v>
      </c>
      <c r="C187" s="1" t="s">
        <v>801</v>
      </c>
      <c r="D187" s="2" t="s">
        <v>1066</v>
      </c>
      <c r="E187" s="2"/>
      <c r="F187" s="38" t="s">
        <v>1254</v>
      </c>
      <c r="G187" s="34"/>
      <c r="H187" s="33"/>
      <c r="I187" s="2"/>
      <c r="J187" s="2" t="s">
        <v>1252</v>
      </c>
      <c r="K187" s="2">
        <v>1</v>
      </c>
      <c r="L187" s="1" t="s">
        <v>777</v>
      </c>
      <c r="M187" s="11" t="s">
        <v>778</v>
      </c>
      <c r="N187" s="26"/>
      <c r="O187" s="28">
        <f t="shared" si="2"/>
        <v>0</v>
      </c>
    </row>
    <row r="188" spans="1:15" hidden="1" x14ac:dyDescent="0.3">
      <c r="A188" s="10">
        <v>1</v>
      </c>
      <c r="B188" s="1" t="s">
        <v>11</v>
      </c>
      <c r="C188" s="2" t="s">
        <v>805</v>
      </c>
      <c r="D188" s="2" t="s">
        <v>1030</v>
      </c>
      <c r="E188" s="1"/>
      <c r="F188" s="63" t="s">
        <v>1255</v>
      </c>
      <c r="G188" s="34"/>
      <c r="H188" s="33"/>
      <c r="I188" s="2"/>
      <c r="J188" s="2" t="s">
        <v>1252</v>
      </c>
      <c r="K188" s="2">
        <v>1</v>
      </c>
      <c r="L188" s="1" t="s">
        <v>779</v>
      </c>
      <c r="M188" s="11" t="s">
        <v>779</v>
      </c>
      <c r="N188" s="26"/>
      <c r="O188" s="28">
        <f t="shared" si="2"/>
        <v>0</v>
      </c>
    </row>
    <row r="189" spans="1:15" hidden="1" x14ac:dyDescent="0.3">
      <c r="A189" s="10">
        <v>1</v>
      </c>
      <c r="B189" s="1" t="s">
        <v>11</v>
      </c>
      <c r="C189" s="1" t="s">
        <v>802</v>
      </c>
      <c r="D189" s="2" t="s">
        <v>1256</v>
      </c>
      <c r="E189" s="1"/>
      <c r="F189" s="38" t="s">
        <v>1257</v>
      </c>
      <c r="G189" s="34"/>
      <c r="H189" s="33"/>
      <c r="I189" s="2"/>
      <c r="J189" s="2" t="s">
        <v>1252</v>
      </c>
      <c r="K189" s="2">
        <v>1</v>
      </c>
      <c r="L189" s="1" t="s">
        <v>777</v>
      </c>
      <c r="M189" s="11" t="s">
        <v>778</v>
      </c>
      <c r="N189" s="26"/>
      <c r="O189" s="28">
        <f t="shared" si="2"/>
        <v>0</v>
      </c>
    </row>
    <row r="190" spans="1:15" hidden="1" x14ac:dyDescent="0.3">
      <c r="A190" s="10">
        <v>1</v>
      </c>
      <c r="B190" s="1" t="s">
        <v>11</v>
      </c>
      <c r="C190" s="1" t="s">
        <v>804</v>
      </c>
      <c r="D190" s="2" t="s">
        <v>1256</v>
      </c>
      <c r="E190" s="1"/>
      <c r="F190" s="38" t="s">
        <v>1258</v>
      </c>
      <c r="G190" s="34"/>
      <c r="H190" s="33"/>
      <c r="I190" s="2"/>
      <c r="J190" s="2" t="s">
        <v>1252</v>
      </c>
      <c r="K190" s="2">
        <v>1</v>
      </c>
      <c r="L190" s="1" t="s">
        <v>777</v>
      </c>
      <c r="M190" s="11" t="s">
        <v>778</v>
      </c>
      <c r="N190" s="26"/>
      <c r="O190" s="28">
        <f t="shared" si="2"/>
        <v>0</v>
      </c>
    </row>
    <row r="191" spans="1:15" hidden="1" x14ac:dyDescent="0.3">
      <c r="A191" s="10">
        <v>1</v>
      </c>
      <c r="B191" s="1" t="s">
        <v>11</v>
      </c>
      <c r="C191" s="1" t="s">
        <v>803</v>
      </c>
      <c r="D191" s="2" t="s">
        <v>1256</v>
      </c>
      <c r="E191" s="1"/>
      <c r="F191" s="38" t="s">
        <v>1259</v>
      </c>
      <c r="G191" s="34"/>
      <c r="H191" s="33"/>
      <c r="I191" s="2"/>
      <c r="J191" s="2" t="s">
        <v>1252</v>
      </c>
      <c r="K191" s="2">
        <v>1</v>
      </c>
      <c r="L191" s="1" t="s">
        <v>777</v>
      </c>
      <c r="M191" s="11" t="s">
        <v>778</v>
      </c>
      <c r="N191" s="26"/>
      <c r="O191" s="28">
        <f t="shared" si="2"/>
        <v>0</v>
      </c>
    </row>
    <row r="192" spans="1:15" hidden="1" x14ac:dyDescent="0.3">
      <c r="A192" s="10">
        <v>1</v>
      </c>
      <c r="B192" s="1" t="s">
        <v>11</v>
      </c>
      <c r="C192" s="2" t="s">
        <v>905</v>
      </c>
      <c r="D192" s="2" t="s">
        <v>1256</v>
      </c>
      <c r="E192" s="1" t="s">
        <v>907</v>
      </c>
      <c r="F192" s="38" t="s">
        <v>1260</v>
      </c>
      <c r="G192" s="33"/>
      <c r="H192" s="33"/>
      <c r="I192" s="2"/>
      <c r="J192" s="2" t="s">
        <v>1252</v>
      </c>
      <c r="K192" s="2">
        <v>1</v>
      </c>
      <c r="L192" s="1" t="s">
        <v>777</v>
      </c>
      <c r="M192" s="11" t="s">
        <v>778</v>
      </c>
      <c r="N192" s="26"/>
      <c r="O192" s="28">
        <f t="shared" si="2"/>
        <v>0</v>
      </c>
    </row>
    <row r="193" spans="1:15" hidden="1" x14ac:dyDescent="0.3">
      <c r="A193" s="10">
        <v>1</v>
      </c>
      <c r="B193" s="1" t="s">
        <v>11</v>
      </c>
      <c r="C193" s="1" t="s">
        <v>803</v>
      </c>
      <c r="D193" s="2" t="s">
        <v>1256</v>
      </c>
      <c r="E193" s="1"/>
      <c r="F193" s="38" t="s">
        <v>1261</v>
      </c>
      <c r="G193" s="34"/>
      <c r="H193" s="33"/>
      <c r="I193" s="2"/>
      <c r="J193" s="2" t="s">
        <v>1252</v>
      </c>
      <c r="K193" s="2">
        <v>1</v>
      </c>
      <c r="L193" s="1" t="s">
        <v>777</v>
      </c>
      <c r="M193" s="11" t="s">
        <v>778</v>
      </c>
      <c r="N193" s="26"/>
      <c r="O193" s="28">
        <f t="shared" si="2"/>
        <v>0</v>
      </c>
    </row>
    <row r="194" spans="1:15" hidden="1" x14ac:dyDescent="0.3">
      <c r="A194" s="10">
        <v>1</v>
      </c>
      <c r="B194" s="1" t="s">
        <v>11</v>
      </c>
      <c r="C194" s="2" t="s">
        <v>801</v>
      </c>
      <c r="D194" s="2" t="s">
        <v>1030</v>
      </c>
      <c r="E194" s="1"/>
      <c r="F194" s="38" t="s">
        <v>1262</v>
      </c>
      <c r="G194" s="34"/>
      <c r="H194" s="33"/>
      <c r="I194" s="2" t="s">
        <v>1263</v>
      </c>
      <c r="J194" s="2" t="s">
        <v>1252</v>
      </c>
      <c r="K194" s="2">
        <v>1</v>
      </c>
      <c r="L194" s="1" t="s">
        <v>779</v>
      </c>
      <c r="M194" s="11" t="s">
        <v>779</v>
      </c>
      <c r="N194" s="26"/>
      <c r="O194" s="28">
        <f t="shared" si="2"/>
        <v>0</v>
      </c>
    </row>
    <row r="195" spans="1:15" hidden="1" x14ac:dyDescent="0.3">
      <c r="A195" s="10">
        <v>1</v>
      </c>
      <c r="B195" s="1" t="s">
        <v>11</v>
      </c>
      <c r="C195" s="1" t="s">
        <v>913</v>
      </c>
      <c r="D195" s="2" t="s">
        <v>1030</v>
      </c>
      <c r="E195" s="1"/>
      <c r="F195" s="45" t="s">
        <v>1034</v>
      </c>
      <c r="G195" s="34"/>
      <c r="H195" s="33"/>
      <c r="I195" s="1" t="s">
        <v>1264</v>
      </c>
      <c r="J195" s="2" t="s">
        <v>1252</v>
      </c>
      <c r="K195" s="1">
        <v>1</v>
      </c>
      <c r="L195" s="1" t="s">
        <v>777</v>
      </c>
      <c r="M195" s="11" t="s">
        <v>778</v>
      </c>
      <c r="N195" s="26"/>
      <c r="O195" s="28">
        <f t="shared" ref="O195" si="3">N195*K195</f>
        <v>0</v>
      </c>
    </row>
    <row r="196" spans="1:15" hidden="1" x14ac:dyDescent="0.3">
      <c r="A196" s="10">
        <v>1</v>
      </c>
      <c r="B196" s="1" t="s">
        <v>11</v>
      </c>
      <c r="C196" s="1" t="s">
        <v>801</v>
      </c>
      <c r="D196" s="2" t="s">
        <v>1030</v>
      </c>
      <c r="E196" s="1"/>
      <c r="F196" s="45" t="s">
        <v>1034</v>
      </c>
      <c r="G196" s="34"/>
      <c r="H196" s="33"/>
      <c r="I196" s="1"/>
      <c r="J196" s="2" t="s">
        <v>1252</v>
      </c>
      <c r="K196" s="1">
        <v>1</v>
      </c>
      <c r="L196" s="1" t="s">
        <v>777</v>
      </c>
      <c r="M196" s="11" t="s">
        <v>778</v>
      </c>
      <c r="N196" s="26"/>
      <c r="O196" s="28"/>
    </row>
    <row r="197" spans="1:15" hidden="1" x14ac:dyDescent="0.3">
      <c r="A197" s="10">
        <v>1</v>
      </c>
      <c r="B197" s="1" t="s">
        <v>11</v>
      </c>
      <c r="C197" s="1" t="s">
        <v>802</v>
      </c>
      <c r="D197" s="2" t="s">
        <v>1017</v>
      </c>
      <c r="E197" s="1"/>
      <c r="F197" s="38" t="s">
        <v>1265</v>
      </c>
      <c r="G197" s="33"/>
      <c r="H197" s="33"/>
      <c r="I197" s="2"/>
      <c r="J197" s="2" t="s">
        <v>1252</v>
      </c>
      <c r="K197" s="2">
        <v>1</v>
      </c>
      <c r="L197" s="1" t="s">
        <v>777</v>
      </c>
      <c r="M197" s="64" t="s">
        <v>778</v>
      </c>
      <c r="N197" s="1"/>
      <c r="O197" s="1">
        <f t="shared" ref="O197:O260" si="4">N197*K197</f>
        <v>0</v>
      </c>
    </row>
    <row r="198" spans="1:15" hidden="1" x14ac:dyDescent="0.3">
      <c r="A198" s="10">
        <v>1</v>
      </c>
      <c r="B198" s="1" t="s">
        <v>11</v>
      </c>
      <c r="C198" s="2" t="s">
        <v>802</v>
      </c>
      <c r="D198" s="2" t="s">
        <v>1030</v>
      </c>
      <c r="E198" s="1"/>
      <c r="F198" s="45" t="s">
        <v>1039</v>
      </c>
      <c r="G198" s="33"/>
      <c r="H198" s="33"/>
      <c r="I198" s="2"/>
      <c r="J198" s="2" t="s">
        <v>1252</v>
      </c>
      <c r="K198" s="2">
        <v>1</v>
      </c>
      <c r="L198" s="1" t="s">
        <v>777</v>
      </c>
      <c r="M198" s="64" t="s">
        <v>778</v>
      </c>
      <c r="N198" s="1"/>
      <c r="O198" s="1">
        <f t="shared" si="4"/>
        <v>0</v>
      </c>
    </row>
    <row r="199" spans="1:15" hidden="1" x14ac:dyDescent="0.3">
      <c r="A199" s="10">
        <v>1</v>
      </c>
      <c r="B199" s="1" t="s">
        <v>11</v>
      </c>
      <c r="C199" s="2" t="s">
        <v>802</v>
      </c>
      <c r="D199" s="2" t="s">
        <v>1030</v>
      </c>
      <c r="E199" s="1"/>
      <c r="F199" s="38" t="s">
        <v>1241</v>
      </c>
      <c r="G199" s="33"/>
      <c r="H199" s="33"/>
      <c r="I199" s="2"/>
      <c r="J199" s="2" t="s">
        <v>1252</v>
      </c>
      <c r="K199" s="2">
        <v>2</v>
      </c>
      <c r="L199" s="1" t="s">
        <v>777</v>
      </c>
      <c r="M199" s="64" t="s">
        <v>778</v>
      </c>
      <c r="N199" s="1"/>
      <c r="O199" s="1">
        <f t="shared" si="4"/>
        <v>0</v>
      </c>
    </row>
    <row r="200" spans="1:15" hidden="1" x14ac:dyDescent="0.3">
      <c r="A200" s="10">
        <v>1</v>
      </c>
      <c r="B200" s="1" t="s">
        <v>11</v>
      </c>
      <c r="C200" s="1" t="s">
        <v>803</v>
      </c>
      <c r="D200" s="2" t="s">
        <v>1017</v>
      </c>
      <c r="E200" s="1"/>
      <c r="F200" s="38" t="s">
        <v>1243</v>
      </c>
      <c r="G200" s="33"/>
      <c r="H200" s="33"/>
      <c r="I200" s="2"/>
      <c r="J200" s="2" t="s">
        <v>1252</v>
      </c>
      <c r="K200" s="2">
        <v>1</v>
      </c>
      <c r="L200" s="1" t="s">
        <v>777</v>
      </c>
      <c r="M200" s="64" t="s">
        <v>778</v>
      </c>
      <c r="N200" s="1"/>
      <c r="O200" s="1">
        <f t="shared" si="4"/>
        <v>0</v>
      </c>
    </row>
    <row r="201" spans="1:15" hidden="1" x14ac:dyDescent="0.3">
      <c r="A201" s="10">
        <v>1</v>
      </c>
      <c r="B201" s="1" t="s">
        <v>11</v>
      </c>
      <c r="C201" s="2" t="s">
        <v>803</v>
      </c>
      <c r="D201" s="2" t="s">
        <v>1017</v>
      </c>
      <c r="E201" s="1"/>
      <c r="F201" s="38" t="s">
        <v>1266</v>
      </c>
      <c r="J201" s="2" t="s">
        <v>1252</v>
      </c>
      <c r="K201" s="2">
        <v>1</v>
      </c>
      <c r="L201" s="1" t="s">
        <v>777</v>
      </c>
      <c r="M201" s="64" t="s">
        <v>778</v>
      </c>
      <c r="N201" s="1"/>
      <c r="O201" s="1">
        <f t="shared" si="4"/>
        <v>0</v>
      </c>
    </row>
    <row r="202" spans="1:15" hidden="1" x14ac:dyDescent="0.3">
      <c r="A202" s="10">
        <v>1</v>
      </c>
      <c r="B202" s="1" t="s">
        <v>11</v>
      </c>
      <c r="C202" s="2" t="s">
        <v>803</v>
      </c>
      <c r="D202" s="2" t="s">
        <v>1017</v>
      </c>
      <c r="E202" s="1"/>
      <c r="F202" s="38" t="s">
        <v>1267</v>
      </c>
      <c r="J202" s="2" t="s">
        <v>1252</v>
      </c>
      <c r="K202" s="2">
        <v>2</v>
      </c>
      <c r="L202" s="1" t="s">
        <v>777</v>
      </c>
      <c r="M202" s="64" t="s">
        <v>778</v>
      </c>
      <c r="N202" s="1"/>
      <c r="O202" s="1">
        <f t="shared" si="4"/>
        <v>0</v>
      </c>
    </row>
    <row r="203" spans="1:15" hidden="1" x14ac:dyDescent="0.3">
      <c r="A203" s="10">
        <v>1</v>
      </c>
      <c r="B203" s="1" t="s">
        <v>11</v>
      </c>
      <c r="C203" s="1" t="s">
        <v>803</v>
      </c>
      <c r="D203" s="2" t="s">
        <v>1030</v>
      </c>
      <c r="E203" s="1"/>
      <c r="F203" s="38" t="s">
        <v>1199</v>
      </c>
      <c r="G203" s="34"/>
      <c r="H203" s="33"/>
      <c r="I203" s="2"/>
      <c r="J203" s="2" t="s">
        <v>1252</v>
      </c>
      <c r="K203" s="2">
        <v>1</v>
      </c>
      <c r="L203" s="1" t="s">
        <v>777</v>
      </c>
      <c r="M203" s="64" t="s">
        <v>778</v>
      </c>
      <c r="N203" s="1"/>
      <c r="O203" s="1">
        <f t="shared" si="4"/>
        <v>0</v>
      </c>
    </row>
    <row r="204" spans="1:15" hidden="1" x14ac:dyDescent="0.3">
      <c r="A204" s="10">
        <v>1</v>
      </c>
      <c r="B204" s="1" t="s">
        <v>11</v>
      </c>
      <c r="C204" s="2" t="s">
        <v>803</v>
      </c>
      <c r="D204" s="2" t="s">
        <v>1017</v>
      </c>
      <c r="E204" s="1"/>
      <c r="F204" s="38" t="s">
        <v>1205</v>
      </c>
      <c r="G204" s="33"/>
      <c r="H204" s="33"/>
      <c r="I204" s="2"/>
      <c r="J204" s="2" t="s">
        <v>1252</v>
      </c>
      <c r="K204" s="2">
        <v>1</v>
      </c>
      <c r="L204" s="1" t="s">
        <v>777</v>
      </c>
      <c r="M204" s="64" t="s">
        <v>778</v>
      </c>
      <c r="N204" s="1"/>
      <c r="O204" s="1">
        <f t="shared" si="4"/>
        <v>0</v>
      </c>
    </row>
    <row r="205" spans="1:15" hidden="1" x14ac:dyDescent="0.3">
      <c r="A205" s="10">
        <v>1</v>
      </c>
      <c r="B205" s="1" t="s">
        <v>11</v>
      </c>
      <c r="C205" s="2" t="s">
        <v>803</v>
      </c>
      <c r="D205" s="2" t="s">
        <v>1030</v>
      </c>
      <c r="E205" s="2"/>
      <c r="F205" s="45" t="s">
        <v>1038</v>
      </c>
      <c r="G205" s="34"/>
      <c r="H205" s="33"/>
      <c r="I205" s="2" t="s">
        <v>1253</v>
      </c>
      <c r="J205" s="2" t="s">
        <v>1252</v>
      </c>
      <c r="K205" s="2">
        <v>4</v>
      </c>
      <c r="L205" s="1" t="s">
        <v>777</v>
      </c>
      <c r="M205" s="64" t="s">
        <v>778</v>
      </c>
      <c r="N205" s="1"/>
      <c r="O205" s="1">
        <f t="shared" si="4"/>
        <v>0</v>
      </c>
    </row>
    <row r="206" spans="1:15" hidden="1" x14ac:dyDescent="0.3">
      <c r="A206" s="10">
        <v>1</v>
      </c>
      <c r="B206" s="1" t="s">
        <v>11</v>
      </c>
      <c r="C206" s="1" t="s">
        <v>803</v>
      </c>
      <c r="D206" s="2" t="s">
        <v>1030</v>
      </c>
      <c r="E206" s="2"/>
      <c r="F206" s="39" t="s">
        <v>1202</v>
      </c>
      <c r="G206" s="34"/>
      <c r="H206" s="33"/>
      <c r="I206" s="1" t="s">
        <v>1268</v>
      </c>
      <c r="J206" s="2" t="s">
        <v>1252</v>
      </c>
      <c r="K206" s="2">
        <v>2</v>
      </c>
      <c r="L206" s="1" t="s">
        <v>777</v>
      </c>
      <c r="M206" s="64" t="s">
        <v>778</v>
      </c>
      <c r="N206" s="1"/>
      <c r="O206" s="1">
        <f t="shared" si="4"/>
        <v>0</v>
      </c>
    </row>
    <row r="207" spans="1:15" hidden="1" x14ac:dyDescent="0.3">
      <c r="A207" s="10">
        <v>1</v>
      </c>
      <c r="B207" s="1" t="s">
        <v>11</v>
      </c>
      <c r="C207" s="2" t="s">
        <v>803</v>
      </c>
      <c r="D207" s="2" t="s">
        <v>1030</v>
      </c>
      <c r="E207" s="1"/>
      <c r="F207" s="45" t="s">
        <v>1037</v>
      </c>
      <c r="G207" s="33"/>
      <c r="H207" s="33"/>
      <c r="I207" s="2" t="s">
        <v>1264</v>
      </c>
      <c r="J207" s="2" t="s">
        <v>1252</v>
      </c>
      <c r="K207" s="2">
        <v>1</v>
      </c>
      <c r="L207" s="1" t="s">
        <v>777</v>
      </c>
      <c r="M207" s="64" t="s">
        <v>778</v>
      </c>
      <c r="N207" s="1"/>
      <c r="O207" s="1">
        <f t="shared" si="4"/>
        <v>0</v>
      </c>
    </row>
    <row r="208" spans="1:15" hidden="1" x14ac:dyDescent="0.3">
      <c r="A208" s="10">
        <v>1</v>
      </c>
      <c r="B208" s="1" t="s">
        <v>11</v>
      </c>
      <c r="C208" s="2" t="s">
        <v>807</v>
      </c>
      <c r="D208" s="2" t="s">
        <v>1030</v>
      </c>
      <c r="E208" s="1"/>
      <c r="F208" s="45" t="s">
        <v>1036</v>
      </c>
      <c r="G208" s="34"/>
      <c r="H208" s="33"/>
      <c r="I208" s="1" t="s">
        <v>1264</v>
      </c>
      <c r="J208" s="2" t="s">
        <v>1252</v>
      </c>
      <c r="K208" s="2">
        <v>1</v>
      </c>
      <c r="L208" s="1" t="s">
        <v>777</v>
      </c>
      <c r="M208" s="64" t="s">
        <v>778</v>
      </c>
      <c r="N208" s="1"/>
      <c r="O208" s="1">
        <f t="shared" si="4"/>
        <v>0</v>
      </c>
    </row>
    <row r="209" spans="1:15" hidden="1" x14ac:dyDescent="0.3">
      <c r="A209" s="10">
        <v>1</v>
      </c>
      <c r="B209" s="1" t="s">
        <v>11</v>
      </c>
      <c r="C209" s="2" t="s">
        <v>807</v>
      </c>
      <c r="D209" s="2" t="s">
        <v>1030</v>
      </c>
      <c r="E209" s="1"/>
      <c r="F209" s="45" t="s">
        <v>1036</v>
      </c>
      <c r="G209" s="34"/>
      <c r="H209" s="33"/>
      <c r="I209" s="2" t="s">
        <v>1269</v>
      </c>
      <c r="J209" s="2" t="s">
        <v>1252</v>
      </c>
      <c r="K209" s="2">
        <v>1</v>
      </c>
      <c r="L209" s="1" t="s">
        <v>779</v>
      </c>
      <c r="M209" s="64" t="s">
        <v>779</v>
      </c>
      <c r="N209" s="1"/>
      <c r="O209" s="1">
        <f t="shared" si="4"/>
        <v>0</v>
      </c>
    </row>
    <row r="210" spans="1:15" hidden="1" x14ac:dyDescent="0.3">
      <c r="A210" s="10">
        <v>1</v>
      </c>
      <c r="B210" s="1" t="s">
        <v>11</v>
      </c>
      <c r="C210" s="2" t="s">
        <v>805</v>
      </c>
      <c r="D210" s="2" t="s">
        <v>1017</v>
      </c>
      <c r="E210" s="1"/>
      <c r="F210" s="38" t="s">
        <v>1244</v>
      </c>
      <c r="G210" s="33"/>
      <c r="H210" s="33"/>
      <c r="I210" s="2"/>
      <c r="J210" s="2" t="s">
        <v>1252</v>
      </c>
      <c r="K210" s="2">
        <v>1</v>
      </c>
      <c r="L210" s="1" t="s">
        <v>777</v>
      </c>
      <c r="M210" s="64" t="s">
        <v>778</v>
      </c>
      <c r="N210" s="1"/>
      <c r="O210" s="1">
        <f t="shared" si="4"/>
        <v>0</v>
      </c>
    </row>
    <row r="211" spans="1:15" hidden="1" x14ac:dyDescent="0.3">
      <c r="A211" s="10">
        <v>1</v>
      </c>
      <c r="B211" s="1" t="s">
        <v>11</v>
      </c>
      <c r="C211" s="1" t="s">
        <v>805</v>
      </c>
      <c r="D211" s="2" t="s">
        <v>1017</v>
      </c>
      <c r="E211" s="1"/>
      <c r="F211" s="38" t="s">
        <v>1270</v>
      </c>
      <c r="G211" s="33"/>
      <c r="H211" s="33"/>
      <c r="I211" s="2"/>
      <c r="J211" s="2" t="s">
        <v>1252</v>
      </c>
      <c r="K211" s="2">
        <v>1</v>
      </c>
      <c r="L211" s="1" t="s">
        <v>777</v>
      </c>
      <c r="M211" s="64" t="s">
        <v>778</v>
      </c>
      <c r="N211" s="1"/>
      <c r="O211" s="1">
        <f t="shared" si="4"/>
        <v>0</v>
      </c>
    </row>
    <row r="212" spans="1:15" hidden="1" x14ac:dyDescent="0.3">
      <c r="A212" s="10">
        <v>1</v>
      </c>
      <c r="B212" s="1" t="s">
        <v>11</v>
      </c>
      <c r="C212" s="1" t="s">
        <v>805</v>
      </c>
      <c r="D212" s="2" t="s">
        <v>1030</v>
      </c>
      <c r="E212" s="1"/>
      <c r="F212" s="38" t="s">
        <v>1249</v>
      </c>
      <c r="G212" s="34"/>
      <c r="H212" s="33"/>
      <c r="I212" s="2"/>
      <c r="J212" s="2" t="s">
        <v>1252</v>
      </c>
      <c r="K212" s="2">
        <v>1</v>
      </c>
      <c r="L212" s="1" t="s">
        <v>777</v>
      </c>
      <c r="M212" s="64" t="s">
        <v>778</v>
      </c>
      <c r="N212" s="1"/>
      <c r="O212" s="1">
        <f t="shared" si="4"/>
        <v>0</v>
      </c>
    </row>
    <row r="213" spans="1:15" hidden="1" x14ac:dyDescent="0.3">
      <c r="A213" s="10">
        <v>1</v>
      </c>
      <c r="B213" s="1" t="s">
        <v>11</v>
      </c>
      <c r="C213" s="1" t="s">
        <v>805</v>
      </c>
      <c r="D213" s="2" t="s">
        <v>1030</v>
      </c>
      <c r="E213" s="1"/>
      <c r="F213" s="45" t="s">
        <v>1102</v>
      </c>
      <c r="G213" s="34"/>
      <c r="H213" s="33"/>
      <c r="I213" s="2"/>
      <c r="J213" s="2" t="s">
        <v>1252</v>
      </c>
      <c r="K213" s="2">
        <v>1</v>
      </c>
      <c r="L213" s="1" t="s">
        <v>777</v>
      </c>
      <c r="M213" s="64" t="s">
        <v>778</v>
      </c>
      <c r="N213" s="1"/>
      <c r="O213" s="1">
        <f t="shared" si="4"/>
        <v>0</v>
      </c>
    </row>
    <row r="214" spans="1:15" hidden="1" x14ac:dyDescent="0.3">
      <c r="A214" s="10">
        <v>1</v>
      </c>
      <c r="B214" s="1" t="s">
        <v>11</v>
      </c>
      <c r="C214" s="2" t="s">
        <v>805</v>
      </c>
      <c r="D214" s="2" t="s">
        <v>1030</v>
      </c>
      <c r="E214" s="1"/>
      <c r="F214" s="38" t="s">
        <v>1271</v>
      </c>
      <c r="G214" s="33"/>
      <c r="H214" s="33"/>
      <c r="I214" s="2"/>
      <c r="J214" s="2" t="s">
        <v>1252</v>
      </c>
      <c r="K214" s="2">
        <v>2</v>
      </c>
      <c r="L214" s="1" t="s">
        <v>777</v>
      </c>
      <c r="M214" s="64" t="s">
        <v>778</v>
      </c>
      <c r="N214" s="1"/>
      <c r="O214" s="1">
        <f t="shared" si="4"/>
        <v>0</v>
      </c>
    </row>
    <row r="215" spans="1:15" hidden="1" x14ac:dyDescent="0.3">
      <c r="A215" s="10">
        <v>1</v>
      </c>
      <c r="B215" s="1" t="s">
        <v>11</v>
      </c>
      <c r="C215" s="2" t="s">
        <v>905</v>
      </c>
      <c r="D215" s="2" t="s">
        <v>1030</v>
      </c>
      <c r="E215" s="1"/>
      <c r="F215" s="38" t="s">
        <v>1209</v>
      </c>
      <c r="G215" s="33"/>
      <c r="H215" s="33"/>
      <c r="I215" s="2"/>
      <c r="J215" s="2" t="s">
        <v>1252</v>
      </c>
      <c r="K215" s="2">
        <v>1</v>
      </c>
      <c r="L215" s="1" t="s">
        <v>777</v>
      </c>
      <c r="M215" s="64" t="s">
        <v>778</v>
      </c>
      <c r="N215" s="1"/>
      <c r="O215" s="1">
        <f t="shared" si="4"/>
        <v>0</v>
      </c>
    </row>
    <row r="216" spans="1:15" hidden="1" x14ac:dyDescent="0.3">
      <c r="A216" s="10">
        <v>1</v>
      </c>
      <c r="B216" s="1" t="s">
        <v>11</v>
      </c>
      <c r="C216" s="1" t="s">
        <v>801</v>
      </c>
      <c r="D216" s="2" t="s">
        <v>1017</v>
      </c>
      <c r="E216" s="1"/>
      <c r="F216" s="45" t="s">
        <v>1094</v>
      </c>
      <c r="G216" s="34"/>
      <c r="H216" s="33"/>
      <c r="I216" s="1"/>
      <c r="J216" s="2" t="s">
        <v>1252</v>
      </c>
      <c r="K216" s="2">
        <v>1</v>
      </c>
      <c r="L216" s="1" t="s">
        <v>777</v>
      </c>
      <c r="M216" s="64" t="s">
        <v>778</v>
      </c>
      <c r="N216" s="1"/>
      <c r="O216" s="1">
        <f t="shared" si="4"/>
        <v>0</v>
      </c>
    </row>
    <row r="217" spans="1:15" hidden="1" x14ac:dyDescent="0.3">
      <c r="A217" s="10">
        <v>1</v>
      </c>
      <c r="B217" s="1" t="s">
        <v>11</v>
      </c>
      <c r="C217" s="1" t="s">
        <v>911</v>
      </c>
      <c r="D217" s="2" t="s">
        <v>1030</v>
      </c>
      <c r="E217" s="2"/>
      <c r="F217" s="38" t="s">
        <v>1272</v>
      </c>
      <c r="G217" s="34"/>
      <c r="H217" s="33"/>
      <c r="I217" s="1"/>
      <c r="J217" s="2" t="s">
        <v>1252</v>
      </c>
      <c r="K217" s="1">
        <v>1</v>
      </c>
      <c r="L217" s="1" t="s">
        <v>777</v>
      </c>
      <c r="M217" s="64" t="s">
        <v>778</v>
      </c>
      <c r="N217" s="1"/>
      <c r="O217" s="1">
        <f t="shared" si="4"/>
        <v>0</v>
      </c>
    </row>
    <row r="218" spans="1:15" hidden="1" x14ac:dyDescent="0.3">
      <c r="A218" s="10">
        <v>1</v>
      </c>
      <c r="B218" s="1" t="s">
        <v>11</v>
      </c>
      <c r="C218" s="1" t="s">
        <v>911</v>
      </c>
      <c r="D218" s="2" t="s">
        <v>1017</v>
      </c>
      <c r="E218" s="1"/>
      <c r="F218" s="47" t="s">
        <v>1055</v>
      </c>
      <c r="G218" t="s">
        <v>1246</v>
      </c>
      <c r="H218" s="33"/>
      <c r="I218" s="1" t="s">
        <v>1253</v>
      </c>
      <c r="J218" s="2" t="s">
        <v>1252</v>
      </c>
      <c r="K218" s="2">
        <v>2</v>
      </c>
      <c r="L218" s="1" t="s">
        <v>777</v>
      </c>
      <c r="M218" s="64" t="s">
        <v>778</v>
      </c>
      <c r="N218" s="1"/>
      <c r="O218" s="1">
        <f t="shared" si="4"/>
        <v>0</v>
      </c>
    </row>
    <row r="219" spans="1:15" hidden="1" x14ac:dyDescent="0.3">
      <c r="A219" s="10">
        <v>1</v>
      </c>
      <c r="B219" s="1" t="s">
        <v>11</v>
      </c>
      <c r="C219" s="1" t="s">
        <v>915</v>
      </c>
      <c r="D219" s="2" t="s">
        <v>1027</v>
      </c>
      <c r="E219" s="1"/>
      <c r="F219" s="62" t="s">
        <v>1064</v>
      </c>
      <c r="G219" s="34"/>
      <c r="H219" s="33"/>
      <c r="I219" s="2"/>
      <c r="J219" s="2" t="s">
        <v>1273</v>
      </c>
      <c r="K219" s="2">
        <v>3</v>
      </c>
      <c r="L219" s="1" t="s">
        <v>779</v>
      </c>
      <c r="M219" s="64" t="s">
        <v>779</v>
      </c>
      <c r="N219" s="1"/>
      <c r="O219" s="1">
        <f t="shared" si="4"/>
        <v>0</v>
      </c>
    </row>
    <row r="220" spans="1:15" hidden="1" x14ac:dyDescent="0.3">
      <c r="A220" s="10">
        <v>1</v>
      </c>
      <c r="B220" s="1" t="s">
        <v>11</v>
      </c>
      <c r="C220" s="2" t="s">
        <v>802</v>
      </c>
      <c r="D220" s="2" t="s">
        <v>1030</v>
      </c>
      <c r="E220" s="1"/>
      <c r="F220" s="38" t="s">
        <v>1274</v>
      </c>
      <c r="G220" s="33"/>
      <c r="H220" s="33"/>
      <c r="I220" s="2" t="s">
        <v>1275</v>
      </c>
      <c r="J220" s="2" t="s">
        <v>1276</v>
      </c>
      <c r="K220" s="2">
        <v>2</v>
      </c>
      <c r="L220" s="1" t="s">
        <v>777</v>
      </c>
      <c r="M220" s="64" t="s">
        <v>778</v>
      </c>
      <c r="N220" s="1"/>
      <c r="O220" s="1">
        <f t="shared" si="4"/>
        <v>0</v>
      </c>
    </row>
    <row r="221" spans="1:15" hidden="1" x14ac:dyDescent="0.3">
      <c r="A221" s="10">
        <v>1</v>
      </c>
      <c r="B221" s="1" t="s">
        <v>11</v>
      </c>
      <c r="C221" s="1" t="s">
        <v>805</v>
      </c>
      <c r="D221" s="2" t="s">
        <v>1030</v>
      </c>
      <c r="E221" s="1"/>
      <c r="F221" s="38" t="s">
        <v>1206</v>
      </c>
      <c r="G221" s="33"/>
      <c r="H221" s="33"/>
      <c r="I221" s="2" t="s">
        <v>1275</v>
      </c>
      <c r="J221" s="2" t="s">
        <v>1276</v>
      </c>
      <c r="K221" s="2">
        <v>2</v>
      </c>
      <c r="L221" s="1" t="s">
        <v>777</v>
      </c>
      <c r="M221" s="64" t="s">
        <v>778</v>
      </c>
      <c r="N221" s="1"/>
      <c r="O221" s="1">
        <f t="shared" si="4"/>
        <v>0</v>
      </c>
    </row>
    <row r="222" spans="1:15" hidden="1" x14ac:dyDescent="0.3">
      <c r="A222" s="10">
        <v>1</v>
      </c>
      <c r="B222" s="1" t="s">
        <v>11</v>
      </c>
      <c r="C222" s="2" t="s">
        <v>801</v>
      </c>
      <c r="D222" s="2" t="s">
        <v>1066</v>
      </c>
      <c r="E222" s="1"/>
      <c r="F222" s="38" t="s">
        <v>1277</v>
      </c>
      <c r="G222" s="33"/>
      <c r="H222" s="33"/>
      <c r="I222" s="2"/>
      <c r="J222" s="2" t="s">
        <v>1278</v>
      </c>
      <c r="K222" s="2">
        <v>1</v>
      </c>
      <c r="L222" s="1" t="s">
        <v>777</v>
      </c>
      <c r="M222" s="64" t="s">
        <v>778</v>
      </c>
      <c r="N222" s="1"/>
      <c r="O222" s="1">
        <f t="shared" si="4"/>
        <v>0</v>
      </c>
    </row>
    <row r="223" spans="1:15" hidden="1" x14ac:dyDescent="0.3">
      <c r="A223" s="10">
        <v>1</v>
      </c>
      <c r="B223" s="1" t="s">
        <v>11</v>
      </c>
      <c r="C223" s="2" t="s">
        <v>913</v>
      </c>
      <c r="D223" s="2" t="s">
        <v>1030</v>
      </c>
      <c r="E223" s="1"/>
      <c r="F223" s="38" t="s">
        <v>1216</v>
      </c>
      <c r="G223" s="33"/>
      <c r="H223" s="33"/>
      <c r="I223" s="2"/>
      <c r="J223" s="2" t="s">
        <v>1278</v>
      </c>
      <c r="K223" s="2">
        <v>1</v>
      </c>
      <c r="L223" s="1" t="s">
        <v>777</v>
      </c>
      <c r="M223" s="64" t="s">
        <v>778</v>
      </c>
      <c r="N223" s="1"/>
      <c r="O223" s="1">
        <f t="shared" si="4"/>
        <v>0</v>
      </c>
    </row>
    <row r="224" spans="1:15" hidden="1" x14ac:dyDescent="0.3">
      <c r="A224" s="10">
        <v>1</v>
      </c>
      <c r="B224" s="1" t="s">
        <v>11</v>
      </c>
      <c r="C224" s="1" t="s">
        <v>915</v>
      </c>
      <c r="D224" s="2" t="s">
        <v>1279</v>
      </c>
      <c r="E224" s="1"/>
      <c r="F224" s="65" t="s">
        <v>1061</v>
      </c>
      <c r="G224" s="33"/>
      <c r="H224" s="33"/>
      <c r="I224" s="2"/>
      <c r="J224" s="2" t="s">
        <v>1280</v>
      </c>
      <c r="K224" s="2">
        <v>1</v>
      </c>
      <c r="L224" s="1" t="s">
        <v>779</v>
      </c>
      <c r="M224" s="64" t="s">
        <v>777</v>
      </c>
      <c r="N224" s="1"/>
      <c r="O224" s="1">
        <f t="shared" si="4"/>
        <v>0</v>
      </c>
    </row>
    <row r="225" spans="1:15" hidden="1" x14ac:dyDescent="0.3">
      <c r="A225" s="10">
        <v>1</v>
      </c>
      <c r="B225" s="1" t="s">
        <v>11</v>
      </c>
      <c r="C225" s="1" t="s">
        <v>915</v>
      </c>
      <c r="D225" s="2" t="s">
        <v>1279</v>
      </c>
      <c r="E225" s="1"/>
      <c r="F225" s="65" t="s">
        <v>1060</v>
      </c>
      <c r="G225" s="33"/>
      <c r="H225" s="33"/>
      <c r="I225" s="2"/>
      <c r="J225" s="2" t="s">
        <v>1280</v>
      </c>
      <c r="K225" s="2">
        <v>1</v>
      </c>
      <c r="L225" s="1" t="s">
        <v>779</v>
      </c>
      <c r="M225" s="64" t="s">
        <v>777</v>
      </c>
      <c r="N225" s="1"/>
      <c r="O225" s="1">
        <f t="shared" si="4"/>
        <v>0</v>
      </c>
    </row>
    <row r="226" spans="1:15" hidden="1" x14ac:dyDescent="0.3">
      <c r="A226" s="10">
        <v>1</v>
      </c>
      <c r="B226" s="1" t="s">
        <v>11</v>
      </c>
      <c r="C226" s="1"/>
      <c r="D226" s="2" t="s">
        <v>1279</v>
      </c>
      <c r="E226" s="1"/>
      <c r="F226" s="25" t="s">
        <v>1281</v>
      </c>
      <c r="G226" s="34"/>
      <c r="H226" s="33"/>
      <c r="I226" s="2" t="s">
        <v>1282</v>
      </c>
      <c r="J226" s="2" t="s">
        <v>1280</v>
      </c>
      <c r="K226" s="2">
        <v>1</v>
      </c>
      <c r="L226" s="1" t="s">
        <v>779</v>
      </c>
      <c r="M226" s="64" t="s">
        <v>777</v>
      </c>
      <c r="N226" s="1"/>
      <c r="O226" s="1">
        <f t="shared" si="4"/>
        <v>0</v>
      </c>
    </row>
    <row r="227" spans="1:15" hidden="1" x14ac:dyDescent="0.3">
      <c r="A227" s="10">
        <v>1</v>
      </c>
      <c r="B227" s="1" t="s">
        <v>11</v>
      </c>
      <c r="C227" s="1"/>
      <c r="D227" s="2" t="s">
        <v>1279</v>
      </c>
      <c r="E227" s="1"/>
      <c r="F227" s="25" t="s">
        <v>1281</v>
      </c>
      <c r="G227" s="34"/>
      <c r="H227" s="33"/>
      <c r="I227" s="2" t="s">
        <v>1283</v>
      </c>
      <c r="J227" s="2" t="s">
        <v>1280</v>
      </c>
      <c r="K227" s="2">
        <v>2</v>
      </c>
      <c r="L227" s="1" t="s">
        <v>779</v>
      </c>
      <c r="M227" s="64" t="s">
        <v>777</v>
      </c>
      <c r="N227" s="1"/>
      <c r="O227" s="1">
        <f t="shared" si="4"/>
        <v>0</v>
      </c>
    </row>
    <row r="228" spans="1:15" hidden="1" x14ac:dyDescent="0.3">
      <c r="A228" s="10">
        <v>1</v>
      </c>
      <c r="B228" s="1" t="s">
        <v>11</v>
      </c>
      <c r="C228" s="1"/>
      <c r="D228" s="2" t="s">
        <v>1279</v>
      </c>
      <c r="E228" s="1"/>
      <c r="F228" s="25" t="s">
        <v>1284</v>
      </c>
      <c r="G228" s="34"/>
      <c r="H228" s="33"/>
      <c r="I228" s="2" t="s">
        <v>1285</v>
      </c>
      <c r="J228" s="2" t="s">
        <v>1280</v>
      </c>
      <c r="K228" s="2">
        <v>5</v>
      </c>
      <c r="L228" s="1" t="s">
        <v>779</v>
      </c>
      <c r="M228" s="64" t="s">
        <v>777</v>
      </c>
      <c r="N228" s="1"/>
      <c r="O228" s="1">
        <f t="shared" si="4"/>
        <v>0</v>
      </c>
    </row>
    <row r="229" spans="1:15" hidden="1" x14ac:dyDescent="0.3">
      <c r="A229" s="10">
        <v>1</v>
      </c>
      <c r="B229" s="1" t="s">
        <v>11</v>
      </c>
      <c r="C229" s="1"/>
      <c r="D229" s="2" t="s">
        <v>1279</v>
      </c>
      <c r="E229" s="1"/>
      <c r="F229" s="25" t="s">
        <v>1286</v>
      </c>
      <c r="G229" s="34"/>
      <c r="H229" s="33"/>
      <c r="I229" s="2" t="s">
        <v>1287</v>
      </c>
      <c r="J229" s="2" t="s">
        <v>1280</v>
      </c>
      <c r="K229" s="2">
        <v>1</v>
      </c>
      <c r="L229" s="1" t="s">
        <v>779</v>
      </c>
      <c r="M229" s="64" t="s">
        <v>777</v>
      </c>
      <c r="N229" s="1"/>
      <c r="O229" s="1">
        <f t="shared" si="4"/>
        <v>0</v>
      </c>
    </row>
    <row r="230" spans="1:15" hidden="1" x14ac:dyDescent="0.3">
      <c r="A230" s="10">
        <v>1</v>
      </c>
      <c r="B230" s="1" t="s">
        <v>11</v>
      </c>
      <c r="C230" s="2"/>
      <c r="D230" s="2" t="s">
        <v>1279</v>
      </c>
      <c r="E230" s="2"/>
      <c r="F230" s="25" t="s">
        <v>1288</v>
      </c>
      <c r="G230" s="34"/>
      <c r="H230" s="33"/>
      <c r="I230" s="2" t="s">
        <v>1285</v>
      </c>
      <c r="J230" s="2" t="s">
        <v>1280</v>
      </c>
      <c r="K230" s="2">
        <v>5</v>
      </c>
      <c r="L230" s="1" t="s">
        <v>779</v>
      </c>
      <c r="M230" s="64" t="s">
        <v>777</v>
      </c>
      <c r="N230" s="1"/>
      <c r="O230" s="1">
        <f t="shared" si="4"/>
        <v>0</v>
      </c>
    </row>
    <row r="231" spans="1:15" hidden="1" x14ac:dyDescent="0.3">
      <c r="A231" s="10">
        <v>1</v>
      </c>
      <c r="B231" s="1" t="s">
        <v>11</v>
      </c>
      <c r="C231" s="1"/>
      <c r="D231" s="2" t="s">
        <v>1279</v>
      </c>
      <c r="E231" s="1"/>
      <c r="F231" s="25" t="s">
        <v>1289</v>
      </c>
      <c r="G231" s="34"/>
      <c r="H231" s="33"/>
      <c r="I231" s="2" t="s">
        <v>1290</v>
      </c>
      <c r="J231" s="2" t="s">
        <v>1280</v>
      </c>
      <c r="K231" s="2">
        <v>2</v>
      </c>
      <c r="L231" s="1" t="s">
        <v>779</v>
      </c>
      <c r="M231" s="64" t="s">
        <v>777</v>
      </c>
      <c r="N231" s="1"/>
      <c r="O231" s="1">
        <f t="shared" si="4"/>
        <v>0</v>
      </c>
    </row>
    <row r="232" spans="1:15" hidden="1" x14ac:dyDescent="0.3">
      <c r="A232" s="10">
        <v>1</v>
      </c>
      <c r="B232" s="1" t="s">
        <v>11</v>
      </c>
      <c r="C232" s="2" t="s">
        <v>905</v>
      </c>
      <c r="D232" s="2" t="s">
        <v>1279</v>
      </c>
      <c r="E232" s="1"/>
      <c r="F232" s="25" t="s">
        <v>1291</v>
      </c>
      <c r="G232" s="34"/>
      <c r="H232" s="33"/>
      <c r="I232" s="2" t="s">
        <v>1292</v>
      </c>
      <c r="J232" s="2" t="s">
        <v>1280</v>
      </c>
      <c r="K232" s="2">
        <v>2</v>
      </c>
      <c r="L232" s="1" t="s">
        <v>779</v>
      </c>
      <c r="M232" s="64" t="s">
        <v>777</v>
      </c>
      <c r="N232" s="1"/>
      <c r="O232" s="1">
        <f t="shared" si="4"/>
        <v>0</v>
      </c>
    </row>
    <row r="233" spans="1:15" hidden="1" x14ac:dyDescent="0.3">
      <c r="A233" s="10">
        <v>1</v>
      </c>
      <c r="B233" s="1" t="s">
        <v>11</v>
      </c>
      <c r="C233" s="2" t="s">
        <v>905</v>
      </c>
      <c r="D233" s="2" t="s">
        <v>1279</v>
      </c>
      <c r="E233" s="1"/>
      <c r="F233" s="25" t="s">
        <v>1293</v>
      </c>
      <c r="G233" s="34"/>
      <c r="H233" s="33"/>
      <c r="I233" s="2" t="s">
        <v>1294</v>
      </c>
      <c r="J233" s="2" t="s">
        <v>1280</v>
      </c>
      <c r="K233" s="2">
        <v>1</v>
      </c>
      <c r="L233" s="1" t="s">
        <v>779</v>
      </c>
      <c r="M233" s="64" t="s">
        <v>777</v>
      </c>
      <c r="N233" s="1"/>
      <c r="O233" s="1">
        <f t="shared" si="4"/>
        <v>0</v>
      </c>
    </row>
    <row r="234" spans="1:15" hidden="1" x14ac:dyDescent="0.3">
      <c r="A234" s="10">
        <v>1</v>
      </c>
      <c r="B234" s="1" t="s">
        <v>11</v>
      </c>
      <c r="C234" s="1" t="s">
        <v>801</v>
      </c>
      <c r="D234" s="2" t="s">
        <v>1015</v>
      </c>
      <c r="E234" s="1"/>
      <c r="F234" s="25" t="s">
        <v>1295</v>
      </c>
      <c r="G234" s="34"/>
      <c r="H234" s="33"/>
      <c r="I234" s="2"/>
      <c r="J234" s="2" t="s">
        <v>1280</v>
      </c>
      <c r="K234" s="2">
        <v>1</v>
      </c>
      <c r="L234" s="1" t="s">
        <v>779</v>
      </c>
      <c r="M234" s="64" t="s">
        <v>777</v>
      </c>
      <c r="N234" s="1"/>
      <c r="O234" s="1">
        <f t="shared" si="4"/>
        <v>0</v>
      </c>
    </row>
    <row r="235" spans="1:15" hidden="1" x14ac:dyDescent="0.3">
      <c r="A235" s="10">
        <v>1</v>
      </c>
      <c r="B235" s="1" t="s">
        <v>11</v>
      </c>
      <c r="C235" s="2" t="s">
        <v>801</v>
      </c>
      <c r="D235" s="2" t="s">
        <v>1015</v>
      </c>
      <c r="E235" s="1"/>
      <c r="F235" s="25" t="s">
        <v>1296</v>
      </c>
      <c r="G235" s="34"/>
      <c r="H235" s="33"/>
      <c r="I235" s="2" t="s">
        <v>1297</v>
      </c>
      <c r="J235" s="2" t="s">
        <v>1280</v>
      </c>
      <c r="K235" s="2">
        <v>1</v>
      </c>
      <c r="L235" s="1" t="s">
        <v>779</v>
      </c>
      <c r="M235" s="64" t="s">
        <v>777</v>
      </c>
      <c r="N235" s="1"/>
      <c r="O235" s="1">
        <f t="shared" si="4"/>
        <v>0</v>
      </c>
    </row>
    <row r="236" spans="1:15" hidden="1" x14ac:dyDescent="0.3">
      <c r="A236" s="10">
        <v>1</v>
      </c>
      <c r="B236" s="1" t="s">
        <v>11</v>
      </c>
      <c r="C236" s="1" t="s">
        <v>801</v>
      </c>
      <c r="D236" s="2" t="s">
        <v>1279</v>
      </c>
      <c r="E236" s="1"/>
      <c r="F236" s="66" t="s">
        <v>1298</v>
      </c>
      <c r="G236" s="67"/>
      <c r="H236" s="68"/>
      <c r="I236" s="2" t="s">
        <v>1294</v>
      </c>
      <c r="J236" s="2" t="s">
        <v>1280</v>
      </c>
      <c r="K236" s="69">
        <v>1</v>
      </c>
      <c r="L236" s="1" t="s">
        <v>779</v>
      </c>
      <c r="M236" s="64" t="s">
        <v>777</v>
      </c>
      <c r="N236" s="1"/>
      <c r="O236" s="1">
        <f t="shared" si="4"/>
        <v>0</v>
      </c>
    </row>
    <row r="237" spans="1:15" hidden="1" x14ac:dyDescent="0.3">
      <c r="A237" s="10">
        <v>1</v>
      </c>
      <c r="B237" s="1" t="s">
        <v>11</v>
      </c>
      <c r="C237" s="2" t="s">
        <v>803</v>
      </c>
      <c r="D237" s="2" t="s">
        <v>1279</v>
      </c>
      <c r="E237" s="1"/>
      <c r="F237" s="25" t="s">
        <v>1299</v>
      </c>
      <c r="G237" s="34"/>
      <c r="H237" s="33"/>
      <c r="I237" s="2" t="s">
        <v>1300</v>
      </c>
      <c r="J237" s="2" t="s">
        <v>1280</v>
      </c>
      <c r="K237" s="2">
        <v>5</v>
      </c>
      <c r="L237" s="1" t="s">
        <v>779</v>
      </c>
      <c r="M237" s="64" t="s">
        <v>777</v>
      </c>
      <c r="N237" s="1"/>
      <c r="O237" s="1">
        <f t="shared" si="4"/>
        <v>0</v>
      </c>
    </row>
    <row r="238" spans="1:15" hidden="1" x14ac:dyDescent="0.3">
      <c r="A238" s="10">
        <v>1</v>
      </c>
      <c r="B238" s="1" t="s">
        <v>11</v>
      </c>
      <c r="C238" s="2" t="s">
        <v>803</v>
      </c>
      <c r="D238" s="2" t="s">
        <v>1279</v>
      </c>
      <c r="E238" s="1"/>
      <c r="F238" s="25" t="s">
        <v>1301</v>
      </c>
      <c r="G238" s="34"/>
      <c r="H238" s="33"/>
      <c r="I238" s="2"/>
      <c r="J238" s="2" t="s">
        <v>1280</v>
      </c>
      <c r="K238" s="2">
        <v>1</v>
      </c>
      <c r="L238" s="1" t="s">
        <v>779</v>
      </c>
      <c r="M238" s="64" t="s">
        <v>777</v>
      </c>
      <c r="N238" s="1"/>
      <c r="O238" s="1">
        <f t="shared" si="4"/>
        <v>0</v>
      </c>
    </row>
    <row r="239" spans="1:15" hidden="1" x14ac:dyDescent="0.3">
      <c r="A239" s="10">
        <v>1</v>
      </c>
      <c r="B239" s="1" t="s">
        <v>11</v>
      </c>
      <c r="C239" s="2" t="s">
        <v>803</v>
      </c>
      <c r="D239" s="2" t="s">
        <v>1279</v>
      </c>
      <c r="E239" s="1"/>
      <c r="F239" s="25" t="s">
        <v>1302</v>
      </c>
      <c r="G239" s="34"/>
      <c r="H239" s="33"/>
      <c r="I239" s="2" t="s">
        <v>1303</v>
      </c>
      <c r="J239" s="2" t="s">
        <v>1280</v>
      </c>
      <c r="K239" s="2">
        <v>2</v>
      </c>
      <c r="L239" s="1" t="s">
        <v>779</v>
      </c>
      <c r="M239" s="64" t="s">
        <v>777</v>
      </c>
      <c r="N239" s="1"/>
      <c r="O239" s="1">
        <f t="shared" si="4"/>
        <v>0</v>
      </c>
    </row>
    <row r="240" spans="1:15" hidden="1" x14ac:dyDescent="0.3">
      <c r="A240" s="10">
        <v>1</v>
      </c>
      <c r="B240" s="1" t="s">
        <v>11</v>
      </c>
      <c r="C240" s="2" t="s">
        <v>803</v>
      </c>
      <c r="D240" s="2" t="s">
        <v>1279</v>
      </c>
      <c r="E240" s="1"/>
      <c r="F240" s="25" t="s">
        <v>1304</v>
      </c>
      <c r="G240" s="34"/>
      <c r="H240" s="33"/>
      <c r="I240" s="2" t="s">
        <v>1285</v>
      </c>
      <c r="J240" s="2" t="s">
        <v>1280</v>
      </c>
      <c r="K240" s="2">
        <v>3</v>
      </c>
      <c r="L240" s="1" t="s">
        <v>779</v>
      </c>
      <c r="M240" s="64" t="s">
        <v>777</v>
      </c>
      <c r="N240" s="1"/>
      <c r="O240" s="1">
        <f t="shared" si="4"/>
        <v>0</v>
      </c>
    </row>
    <row r="241" spans="1:15" hidden="1" x14ac:dyDescent="0.3">
      <c r="A241" s="10">
        <v>1</v>
      </c>
      <c r="B241" s="1" t="s">
        <v>11</v>
      </c>
      <c r="C241" s="1" t="s">
        <v>914</v>
      </c>
      <c r="D241" s="2" t="s">
        <v>1015</v>
      </c>
      <c r="E241" s="1"/>
      <c r="F241" s="25" t="s">
        <v>1016</v>
      </c>
      <c r="G241" s="34"/>
      <c r="H241" s="33"/>
      <c r="I241" s="2"/>
      <c r="J241" s="2" t="s">
        <v>1280</v>
      </c>
      <c r="K241" s="2">
        <v>1</v>
      </c>
      <c r="L241" s="1" t="s">
        <v>779</v>
      </c>
      <c r="M241" s="64" t="s">
        <v>777</v>
      </c>
      <c r="N241" s="1"/>
      <c r="O241" s="1">
        <f t="shared" si="4"/>
        <v>0</v>
      </c>
    </row>
    <row r="242" spans="1:15" hidden="1" x14ac:dyDescent="0.3">
      <c r="A242" s="10">
        <v>1</v>
      </c>
      <c r="B242" s="1" t="s">
        <v>11</v>
      </c>
      <c r="C242" s="1" t="s">
        <v>914</v>
      </c>
      <c r="D242" s="2" t="s">
        <v>1015</v>
      </c>
      <c r="E242" s="1"/>
      <c r="F242" s="25" t="s">
        <v>1305</v>
      </c>
      <c r="G242" s="34"/>
      <c r="H242" s="33"/>
      <c r="I242" s="2"/>
      <c r="J242" s="2" t="s">
        <v>1280</v>
      </c>
      <c r="K242" s="2">
        <v>2</v>
      </c>
      <c r="L242" s="1" t="s">
        <v>779</v>
      </c>
      <c r="M242" s="64" t="s">
        <v>777</v>
      </c>
      <c r="N242" s="1"/>
      <c r="O242" s="1">
        <f t="shared" si="4"/>
        <v>0</v>
      </c>
    </row>
    <row r="243" spans="1:15" hidden="1" x14ac:dyDescent="0.3">
      <c r="A243" s="10">
        <v>1</v>
      </c>
      <c r="B243" s="1" t="s">
        <v>11</v>
      </c>
      <c r="C243" s="1" t="s">
        <v>805</v>
      </c>
      <c r="D243" s="2" t="s">
        <v>1279</v>
      </c>
      <c r="E243" s="1"/>
      <c r="F243" s="25" t="s">
        <v>1306</v>
      </c>
      <c r="G243" s="34"/>
      <c r="H243" s="33"/>
      <c r="I243" s="2" t="s">
        <v>1300</v>
      </c>
      <c r="J243" s="2" t="s">
        <v>1280</v>
      </c>
      <c r="K243" s="2">
        <v>3</v>
      </c>
      <c r="L243" s="1" t="s">
        <v>779</v>
      </c>
      <c r="M243" s="64" t="s">
        <v>777</v>
      </c>
      <c r="N243" s="1"/>
      <c r="O243" s="1">
        <f t="shared" si="4"/>
        <v>0</v>
      </c>
    </row>
    <row r="244" spans="1:15" hidden="1" x14ac:dyDescent="0.3">
      <c r="A244" s="10">
        <v>1</v>
      </c>
      <c r="B244" s="1" t="s">
        <v>11</v>
      </c>
      <c r="C244" s="2" t="s">
        <v>805</v>
      </c>
      <c r="D244" s="2" t="s">
        <v>1279</v>
      </c>
      <c r="E244" s="1"/>
      <c r="F244" s="25" t="s">
        <v>1307</v>
      </c>
      <c r="G244" s="34"/>
      <c r="H244" s="33"/>
      <c r="I244" s="2" t="s">
        <v>1287</v>
      </c>
      <c r="J244" s="2" t="s">
        <v>1280</v>
      </c>
      <c r="K244" s="2">
        <v>2</v>
      </c>
      <c r="L244" s="1" t="s">
        <v>779</v>
      </c>
      <c r="M244" s="64" t="s">
        <v>777</v>
      </c>
      <c r="N244" s="1"/>
      <c r="O244" s="1">
        <f t="shared" si="4"/>
        <v>0</v>
      </c>
    </row>
    <row r="245" spans="1:15" hidden="1" x14ac:dyDescent="0.3">
      <c r="A245" s="10">
        <v>1</v>
      </c>
      <c r="B245" s="1" t="s">
        <v>11</v>
      </c>
      <c r="C245" s="1" t="s">
        <v>805</v>
      </c>
      <c r="D245" s="2" t="s">
        <v>1279</v>
      </c>
      <c r="E245" s="1"/>
      <c r="F245" s="25" t="s">
        <v>1308</v>
      </c>
      <c r="G245" s="34"/>
      <c r="H245" s="33"/>
      <c r="I245" s="2" t="s">
        <v>1309</v>
      </c>
      <c r="J245" s="2" t="s">
        <v>1280</v>
      </c>
      <c r="K245" s="2">
        <v>3</v>
      </c>
      <c r="L245" s="1" t="s">
        <v>779</v>
      </c>
      <c r="M245" s="64" t="s">
        <v>777</v>
      </c>
      <c r="N245" s="1"/>
      <c r="O245" s="1">
        <f t="shared" si="4"/>
        <v>0</v>
      </c>
    </row>
    <row r="246" spans="1:15" hidden="1" x14ac:dyDescent="0.3">
      <c r="A246" s="10">
        <v>1</v>
      </c>
      <c r="B246" s="1" t="s">
        <v>11</v>
      </c>
      <c r="C246" s="1" t="s">
        <v>801</v>
      </c>
      <c r="D246" s="2" t="s">
        <v>1279</v>
      </c>
      <c r="E246" s="1"/>
      <c r="F246" s="25" t="s">
        <v>1310</v>
      </c>
      <c r="G246" s="34"/>
      <c r="H246" s="33"/>
      <c r="I246" s="2" t="s">
        <v>1292</v>
      </c>
      <c r="J246" s="2" t="s">
        <v>1280</v>
      </c>
      <c r="K246" s="2">
        <v>2</v>
      </c>
      <c r="L246" s="1" t="s">
        <v>779</v>
      </c>
      <c r="M246" s="64" t="s">
        <v>777</v>
      </c>
      <c r="N246" s="1"/>
      <c r="O246" s="1">
        <f t="shared" si="4"/>
        <v>0</v>
      </c>
    </row>
    <row r="247" spans="1:15" hidden="1" x14ac:dyDescent="0.3">
      <c r="A247" s="10">
        <v>1</v>
      </c>
      <c r="B247" s="2" t="s">
        <v>11</v>
      </c>
      <c r="C247" s="1" t="s">
        <v>801</v>
      </c>
      <c r="D247" s="2" t="s">
        <v>1030</v>
      </c>
      <c r="E247" s="1"/>
      <c r="F247" s="38" t="s">
        <v>1262</v>
      </c>
      <c r="G247" s="33"/>
      <c r="H247" s="33"/>
      <c r="I247" s="2"/>
      <c r="J247" s="2" t="s">
        <v>1311</v>
      </c>
      <c r="K247" s="2">
        <v>1</v>
      </c>
      <c r="L247" s="60"/>
      <c r="M247" s="64"/>
      <c r="N247" s="1"/>
      <c r="O247" s="1">
        <f t="shared" si="4"/>
        <v>0</v>
      </c>
    </row>
    <row r="248" spans="1:15" hidden="1" x14ac:dyDescent="0.3">
      <c r="A248" s="10">
        <v>1</v>
      </c>
      <c r="B248" s="2" t="s">
        <v>11</v>
      </c>
      <c r="C248" s="1" t="s">
        <v>803</v>
      </c>
      <c r="D248" s="2" t="s">
        <v>1030</v>
      </c>
      <c r="E248" s="1"/>
      <c r="F248" s="38" t="s">
        <v>1205</v>
      </c>
      <c r="G248" s="33"/>
      <c r="H248" s="33"/>
      <c r="I248" s="2"/>
      <c r="J248" s="2" t="s">
        <v>1311</v>
      </c>
      <c r="K248" s="2">
        <v>1</v>
      </c>
      <c r="L248" s="60"/>
      <c r="M248" s="64"/>
      <c r="N248" s="1"/>
      <c r="O248" s="1">
        <f t="shared" si="4"/>
        <v>0</v>
      </c>
    </row>
    <row r="249" spans="1:15" hidden="1" x14ac:dyDescent="0.3">
      <c r="A249" s="10">
        <v>1</v>
      </c>
      <c r="B249" s="2" t="s">
        <v>11</v>
      </c>
      <c r="C249" s="1" t="s">
        <v>805</v>
      </c>
      <c r="D249" s="2" t="s">
        <v>1030</v>
      </c>
      <c r="E249" s="1"/>
      <c r="F249" s="45" t="s">
        <v>1038</v>
      </c>
      <c r="G249" s="33"/>
      <c r="H249" s="33"/>
      <c r="I249" s="2"/>
      <c r="J249" s="2" t="s">
        <v>1311</v>
      </c>
      <c r="K249" s="2">
        <v>1</v>
      </c>
      <c r="L249" s="60"/>
      <c r="M249" s="64"/>
      <c r="N249" s="1"/>
      <c r="O249" s="1">
        <f t="shared" si="4"/>
        <v>0</v>
      </c>
    </row>
    <row r="250" spans="1:15" hidden="1" x14ac:dyDescent="0.3">
      <c r="A250" s="10">
        <v>1</v>
      </c>
      <c r="B250" s="2" t="s">
        <v>11</v>
      </c>
      <c r="C250" s="1" t="s">
        <v>802</v>
      </c>
      <c r="D250" s="2" t="s">
        <v>1256</v>
      </c>
      <c r="E250" s="1"/>
      <c r="F250" s="38" t="s">
        <v>1257</v>
      </c>
      <c r="I250" s="2" t="s">
        <v>1200</v>
      </c>
      <c r="J250" s="2" t="s">
        <v>1312</v>
      </c>
      <c r="K250" s="2">
        <v>5</v>
      </c>
      <c r="M250" s="1"/>
      <c r="N250" s="1"/>
      <c r="O250" s="2">
        <f t="shared" si="4"/>
        <v>0</v>
      </c>
    </row>
    <row r="251" spans="1:15" hidden="1" x14ac:dyDescent="0.3">
      <c r="A251" s="10">
        <v>1</v>
      </c>
      <c r="B251" s="2" t="s">
        <v>11</v>
      </c>
      <c r="C251" s="1" t="s">
        <v>804</v>
      </c>
      <c r="D251" s="2" t="s">
        <v>1256</v>
      </c>
      <c r="E251" s="1"/>
      <c r="F251" s="38" t="s">
        <v>1258</v>
      </c>
      <c r="I251" s="2" t="s">
        <v>1200</v>
      </c>
      <c r="J251" s="2" t="s">
        <v>1312</v>
      </c>
      <c r="K251" s="2">
        <v>8</v>
      </c>
      <c r="M251" s="1"/>
      <c r="N251" s="1"/>
      <c r="O251" s="2">
        <f t="shared" si="4"/>
        <v>0</v>
      </c>
    </row>
    <row r="252" spans="1:15" hidden="1" x14ac:dyDescent="0.3">
      <c r="A252" s="10">
        <v>1</v>
      </c>
      <c r="B252" s="2" t="s">
        <v>11</v>
      </c>
      <c r="C252" s="1" t="s">
        <v>803</v>
      </c>
      <c r="D252" s="2" t="s">
        <v>1256</v>
      </c>
      <c r="E252" s="1"/>
      <c r="F252" s="38" t="s">
        <v>1259</v>
      </c>
      <c r="I252" s="2" t="s">
        <v>1200</v>
      </c>
      <c r="J252" s="2" t="s">
        <v>1312</v>
      </c>
      <c r="K252" s="2">
        <v>11</v>
      </c>
      <c r="O252" s="2">
        <f t="shared" si="4"/>
        <v>0</v>
      </c>
    </row>
    <row r="253" spans="1:15" hidden="1" x14ac:dyDescent="0.3">
      <c r="A253" s="10">
        <v>1</v>
      </c>
      <c r="B253" s="2" t="s">
        <v>11</v>
      </c>
      <c r="C253" s="1" t="s">
        <v>805</v>
      </c>
      <c r="D253" s="2" t="s">
        <v>1256</v>
      </c>
      <c r="E253" s="1"/>
      <c r="F253" s="38" t="s">
        <v>1313</v>
      </c>
      <c r="I253" s="2" t="s">
        <v>1200</v>
      </c>
      <c r="J253" s="2" t="s">
        <v>1312</v>
      </c>
      <c r="K253" s="2">
        <v>5</v>
      </c>
      <c r="O253" s="2">
        <f t="shared" si="4"/>
        <v>0</v>
      </c>
    </row>
    <row r="254" spans="1:15" hidden="1" x14ac:dyDescent="0.3">
      <c r="A254" s="10">
        <v>1</v>
      </c>
      <c r="B254" s="2" t="s">
        <v>11</v>
      </c>
      <c r="C254" s="1" t="s">
        <v>905</v>
      </c>
      <c r="D254" s="2" t="s">
        <v>1256</v>
      </c>
      <c r="E254" s="1"/>
      <c r="F254" s="38" t="s">
        <v>1260</v>
      </c>
      <c r="I254" s="2" t="s">
        <v>1200</v>
      </c>
      <c r="J254" s="2" t="s">
        <v>1312</v>
      </c>
      <c r="K254" s="2">
        <v>2</v>
      </c>
      <c r="O254" s="2">
        <f t="shared" si="4"/>
        <v>0</v>
      </c>
    </row>
    <row r="255" spans="1:15" hidden="1" x14ac:dyDescent="0.3">
      <c r="A255" s="10">
        <v>1</v>
      </c>
      <c r="B255" s="2" t="s">
        <v>11</v>
      </c>
      <c r="C255" s="1" t="s">
        <v>911</v>
      </c>
      <c r="D255" s="2" t="s">
        <v>1256</v>
      </c>
      <c r="E255" s="1"/>
      <c r="F255" s="38" t="s">
        <v>1261</v>
      </c>
      <c r="I255" s="2" t="s">
        <v>1200</v>
      </c>
      <c r="J255" s="2" t="s">
        <v>1312</v>
      </c>
      <c r="K255" s="2">
        <v>3</v>
      </c>
      <c r="O255" s="2">
        <f t="shared" si="4"/>
        <v>0</v>
      </c>
    </row>
    <row r="256" spans="1:15" hidden="1" x14ac:dyDescent="0.3">
      <c r="A256" s="10">
        <v>1</v>
      </c>
      <c r="B256" s="2" t="s">
        <v>11</v>
      </c>
      <c r="C256" s="1" t="s">
        <v>786</v>
      </c>
      <c r="D256" s="2" t="s">
        <v>1256</v>
      </c>
      <c r="E256" s="1"/>
      <c r="F256" s="38" t="s">
        <v>1314</v>
      </c>
      <c r="I256" s="2" t="s">
        <v>1200</v>
      </c>
      <c r="J256" s="2" t="s">
        <v>1312</v>
      </c>
      <c r="K256" s="2">
        <v>1</v>
      </c>
      <c r="O256" s="2">
        <f t="shared" si="4"/>
        <v>0</v>
      </c>
    </row>
    <row r="257" spans="1:15" hidden="1" x14ac:dyDescent="0.3">
      <c r="A257" s="10">
        <v>1</v>
      </c>
      <c r="B257" s="2" t="s">
        <v>11</v>
      </c>
      <c r="C257" s="1" t="s">
        <v>786</v>
      </c>
      <c r="D257" s="2" t="s">
        <v>1256</v>
      </c>
      <c r="E257" s="1"/>
      <c r="F257" s="38" t="s">
        <v>1315</v>
      </c>
      <c r="I257" s="2" t="s">
        <v>1200</v>
      </c>
      <c r="J257" s="2" t="s">
        <v>1312</v>
      </c>
      <c r="K257" s="2">
        <v>1</v>
      </c>
      <c r="O257" s="2">
        <f t="shared" si="4"/>
        <v>0</v>
      </c>
    </row>
    <row r="258" spans="1:15" hidden="1" x14ac:dyDescent="0.3">
      <c r="A258" s="10">
        <v>1</v>
      </c>
      <c r="B258" s="2" t="s">
        <v>12</v>
      </c>
      <c r="C258" s="1" t="s">
        <v>801</v>
      </c>
      <c r="D258" s="2" t="s">
        <v>1350</v>
      </c>
      <c r="E258" s="1"/>
      <c r="F258" s="38" t="s">
        <v>1351</v>
      </c>
      <c r="G258" s="33"/>
      <c r="H258" s="33"/>
      <c r="I258" s="2" t="s">
        <v>1223</v>
      </c>
      <c r="J258" s="2" t="s">
        <v>1352</v>
      </c>
      <c r="K258" s="2">
        <v>1</v>
      </c>
      <c r="L258" s="60"/>
      <c r="M258" s="64"/>
      <c r="N258" s="1"/>
      <c r="O258" s="1">
        <f t="shared" si="4"/>
        <v>0</v>
      </c>
    </row>
    <row r="259" spans="1:15" hidden="1" x14ac:dyDescent="0.3">
      <c r="A259" s="10">
        <v>1</v>
      </c>
      <c r="B259" s="2" t="s">
        <v>12</v>
      </c>
      <c r="C259" s="1" t="s">
        <v>803</v>
      </c>
      <c r="D259" s="2" t="s">
        <v>1350</v>
      </c>
      <c r="E259" s="1"/>
      <c r="F259" s="38" t="s">
        <v>1353</v>
      </c>
      <c r="G259" s="33"/>
      <c r="H259" s="33"/>
      <c r="I259" s="2" t="s">
        <v>1223</v>
      </c>
      <c r="J259" s="2" t="s">
        <v>1352</v>
      </c>
      <c r="K259" s="2">
        <v>1</v>
      </c>
      <c r="L259" s="60"/>
      <c r="M259" s="64"/>
      <c r="N259" s="1"/>
      <c r="O259" s="1">
        <f t="shared" si="4"/>
        <v>0</v>
      </c>
    </row>
    <row r="260" spans="1:15" hidden="1" x14ac:dyDescent="0.3">
      <c r="A260" s="10">
        <v>1</v>
      </c>
      <c r="B260" s="2" t="s">
        <v>12</v>
      </c>
      <c r="C260" s="1" t="s">
        <v>805</v>
      </c>
      <c r="D260" s="2" t="s">
        <v>1350</v>
      </c>
      <c r="E260" s="1"/>
      <c r="F260" s="2" t="s">
        <v>1354</v>
      </c>
      <c r="G260" s="33"/>
      <c r="H260" s="33"/>
      <c r="I260" s="2" t="s">
        <v>1223</v>
      </c>
      <c r="J260" s="2" t="s">
        <v>1352</v>
      </c>
      <c r="K260" s="2">
        <v>2</v>
      </c>
      <c r="L260" s="60"/>
      <c r="M260" s="64"/>
      <c r="N260" s="1"/>
      <c r="O260" s="1">
        <f t="shared" si="4"/>
        <v>0</v>
      </c>
    </row>
    <row r="261" spans="1:15" hidden="1" x14ac:dyDescent="0.3">
      <c r="A261" s="10">
        <v>1</v>
      </c>
      <c r="B261" s="2" t="s">
        <v>12</v>
      </c>
      <c r="C261" s="1" t="s">
        <v>807</v>
      </c>
      <c r="D261" s="2" t="s">
        <v>1350</v>
      </c>
      <c r="E261" s="1"/>
      <c r="F261" s="38" t="s">
        <v>1355</v>
      </c>
      <c r="G261" s="33"/>
      <c r="H261" s="33"/>
      <c r="I261" s="2" t="s">
        <v>1223</v>
      </c>
      <c r="J261" s="2" t="s">
        <v>1352</v>
      </c>
      <c r="K261" s="2">
        <v>1</v>
      </c>
      <c r="L261" s="60"/>
      <c r="M261" s="64"/>
      <c r="N261" s="1"/>
      <c r="O261" s="1">
        <f t="shared" ref="O261:O319" si="5">N261*K261</f>
        <v>0</v>
      </c>
    </row>
    <row r="262" spans="1:15" x14ac:dyDescent="0.3">
      <c r="A262" s="10">
        <v>1</v>
      </c>
      <c r="B262" s="2" t="s">
        <v>11</v>
      </c>
      <c r="C262" s="1" t="s">
        <v>801</v>
      </c>
      <c r="D262" s="2" t="s">
        <v>1030</v>
      </c>
      <c r="E262" s="1"/>
      <c r="F262" s="45" t="s">
        <v>1031</v>
      </c>
      <c r="I262" s="2" t="s">
        <v>1223</v>
      </c>
      <c r="J262" s="2" t="s">
        <v>1316</v>
      </c>
      <c r="K262" s="2">
        <v>1</v>
      </c>
      <c r="L262" s="60"/>
      <c r="M262" s="64"/>
      <c r="N262" s="1"/>
      <c r="O262" s="1">
        <f t="shared" si="5"/>
        <v>0</v>
      </c>
    </row>
    <row r="263" spans="1:15" hidden="1" x14ac:dyDescent="0.3">
      <c r="A263" s="10">
        <v>1</v>
      </c>
      <c r="B263" s="2" t="s">
        <v>11</v>
      </c>
      <c r="C263" s="1" t="s">
        <v>807</v>
      </c>
      <c r="D263" s="2" t="s">
        <v>1030</v>
      </c>
      <c r="E263" s="1"/>
      <c r="F263" s="38" t="s">
        <v>1202</v>
      </c>
      <c r="I263" s="2" t="s">
        <v>1223</v>
      </c>
      <c r="J263" s="2" t="s">
        <v>1316</v>
      </c>
      <c r="K263" s="2">
        <v>2</v>
      </c>
      <c r="L263" s="60"/>
      <c r="M263" s="64"/>
      <c r="N263" s="1"/>
      <c r="O263" s="1">
        <f t="shared" si="5"/>
        <v>0</v>
      </c>
    </row>
    <row r="264" spans="1:15" hidden="1" x14ac:dyDescent="0.3">
      <c r="A264" s="10">
        <v>1</v>
      </c>
      <c r="B264" s="2" t="s">
        <v>11</v>
      </c>
      <c r="C264" s="1" t="s">
        <v>915</v>
      </c>
      <c r="D264" s="2" t="s">
        <v>1027</v>
      </c>
      <c r="E264" s="1"/>
      <c r="F264" s="45" t="s">
        <v>1060</v>
      </c>
      <c r="I264" s="2" t="s">
        <v>1200</v>
      </c>
      <c r="J264" s="2" t="s">
        <v>1200</v>
      </c>
      <c r="K264" s="2">
        <v>2</v>
      </c>
      <c r="M264" s="1"/>
      <c r="N264" s="1"/>
      <c r="O264" s="2">
        <f t="shared" si="5"/>
        <v>0</v>
      </c>
    </row>
    <row r="265" spans="1:15" hidden="1" x14ac:dyDescent="0.3">
      <c r="A265" s="10">
        <v>1</v>
      </c>
      <c r="B265" s="2" t="s">
        <v>11</v>
      </c>
      <c r="C265" s="1" t="s">
        <v>915</v>
      </c>
      <c r="D265" s="2" t="s">
        <v>1027</v>
      </c>
      <c r="E265" s="1"/>
      <c r="F265" s="45" t="s">
        <v>1058</v>
      </c>
      <c r="I265" s="2" t="s">
        <v>1200</v>
      </c>
      <c r="J265" s="2" t="s">
        <v>1200</v>
      </c>
      <c r="K265" s="2">
        <v>8</v>
      </c>
      <c r="M265" s="1"/>
      <c r="N265" s="1"/>
      <c r="O265" s="2">
        <f t="shared" si="5"/>
        <v>0</v>
      </c>
    </row>
    <row r="266" spans="1:15" hidden="1" x14ac:dyDescent="0.3">
      <c r="A266" s="10">
        <v>1</v>
      </c>
      <c r="B266" s="2" t="s">
        <v>11</v>
      </c>
      <c r="C266" s="1" t="s">
        <v>905</v>
      </c>
      <c r="D266" s="2" t="s">
        <v>1017</v>
      </c>
      <c r="E266" s="1"/>
      <c r="F266" s="38" t="s">
        <v>1317</v>
      </c>
      <c r="I266" s="2" t="s">
        <v>1200</v>
      </c>
      <c r="J266" s="2" t="s">
        <v>1200</v>
      </c>
      <c r="K266" s="2"/>
      <c r="M266" s="1"/>
      <c r="N266" s="1"/>
      <c r="O266" s="2">
        <f t="shared" si="5"/>
        <v>0</v>
      </c>
    </row>
    <row r="267" spans="1:15" hidden="1" x14ac:dyDescent="0.3">
      <c r="A267" s="10">
        <v>1</v>
      </c>
      <c r="B267" s="2" t="s">
        <v>11</v>
      </c>
      <c r="C267" s="1" t="s">
        <v>802</v>
      </c>
      <c r="D267" s="2" t="s">
        <v>1017</v>
      </c>
      <c r="E267" s="1"/>
      <c r="F267" s="38" t="s">
        <v>1318</v>
      </c>
      <c r="I267" s="2" t="s">
        <v>1200</v>
      </c>
      <c r="J267" s="2" t="s">
        <v>1200</v>
      </c>
      <c r="K267" s="2">
        <v>3</v>
      </c>
      <c r="O267" s="2">
        <f t="shared" si="5"/>
        <v>0</v>
      </c>
    </row>
    <row r="268" spans="1:15" hidden="1" x14ac:dyDescent="0.3">
      <c r="A268" s="10">
        <v>1</v>
      </c>
      <c r="B268" s="2" t="s">
        <v>11</v>
      </c>
      <c r="C268" s="1" t="s">
        <v>804</v>
      </c>
      <c r="D268" s="2" t="s">
        <v>1017</v>
      </c>
      <c r="E268" s="1"/>
      <c r="F268" s="45" t="s">
        <v>1098</v>
      </c>
      <c r="I268" s="2" t="s">
        <v>1200</v>
      </c>
      <c r="J268" s="2" t="s">
        <v>1200</v>
      </c>
      <c r="K268" s="2">
        <v>1</v>
      </c>
      <c r="O268" s="2">
        <f t="shared" si="5"/>
        <v>0</v>
      </c>
    </row>
    <row r="269" spans="1:15" hidden="1" x14ac:dyDescent="0.3">
      <c r="A269" s="10">
        <v>1</v>
      </c>
      <c r="B269" s="2" t="s">
        <v>11</v>
      </c>
      <c r="C269" s="1" t="s">
        <v>803</v>
      </c>
      <c r="D269" s="2" t="s">
        <v>1017</v>
      </c>
      <c r="E269" s="1"/>
      <c r="F269" s="38" t="s">
        <v>1267</v>
      </c>
      <c r="I269" s="2" t="s">
        <v>1200</v>
      </c>
      <c r="J269" s="2" t="s">
        <v>1200</v>
      </c>
      <c r="K269" s="2">
        <v>4</v>
      </c>
      <c r="O269" s="2">
        <f t="shared" si="5"/>
        <v>0</v>
      </c>
    </row>
    <row r="270" spans="1:15" hidden="1" x14ac:dyDescent="0.3">
      <c r="A270" s="10">
        <v>1</v>
      </c>
      <c r="B270" s="2" t="s">
        <v>11</v>
      </c>
      <c r="C270" s="1" t="s">
        <v>801</v>
      </c>
      <c r="D270" s="2" t="s">
        <v>1017</v>
      </c>
      <c r="E270" s="1"/>
      <c r="F270" s="38" t="s">
        <v>1319</v>
      </c>
      <c r="I270" s="2" t="s">
        <v>1200</v>
      </c>
      <c r="J270" s="2" t="s">
        <v>1200</v>
      </c>
      <c r="K270" s="2"/>
      <c r="O270" s="2">
        <f t="shared" si="5"/>
        <v>0</v>
      </c>
    </row>
    <row r="271" spans="1:15" hidden="1" x14ac:dyDescent="0.3">
      <c r="A271" s="10">
        <v>1</v>
      </c>
      <c r="B271" s="2" t="s">
        <v>11</v>
      </c>
      <c r="C271" s="1" t="s">
        <v>911</v>
      </c>
      <c r="D271" s="2" t="s">
        <v>1017</v>
      </c>
      <c r="E271" s="1"/>
      <c r="F271" s="47" t="s">
        <v>1320</v>
      </c>
      <c r="I271" s="2" t="s">
        <v>1200</v>
      </c>
      <c r="J271" s="2" t="s">
        <v>1200</v>
      </c>
      <c r="K271" s="2"/>
      <c r="O271" s="2">
        <f t="shared" si="5"/>
        <v>0</v>
      </c>
    </row>
    <row r="272" spans="1:15" hidden="1" x14ac:dyDescent="0.3">
      <c r="A272" s="10">
        <v>1</v>
      </c>
      <c r="B272" s="2" t="s">
        <v>11</v>
      </c>
      <c r="C272" s="1" t="s">
        <v>915</v>
      </c>
      <c r="D272" s="2" t="s">
        <v>1027</v>
      </c>
      <c r="E272" s="1"/>
      <c r="F272" s="45" t="s">
        <v>1058</v>
      </c>
      <c r="J272" s="2" t="s">
        <v>1321</v>
      </c>
      <c r="K272" s="2">
        <v>8</v>
      </c>
      <c r="M272" s="1"/>
      <c r="N272" s="1"/>
      <c r="O272" s="2">
        <f t="shared" si="5"/>
        <v>0</v>
      </c>
    </row>
    <row r="273" spans="1:15" hidden="1" x14ac:dyDescent="0.3">
      <c r="A273" s="10">
        <v>1</v>
      </c>
      <c r="B273" s="2" t="s">
        <v>11</v>
      </c>
      <c r="C273" s="1" t="s">
        <v>915</v>
      </c>
      <c r="D273" s="2" t="s">
        <v>1027</v>
      </c>
      <c r="E273" s="1"/>
      <c r="F273" s="38" t="s">
        <v>1322</v>
      </c>
      <c r="J273" s="2" t="s">
        <v>1321</v>
      </c>
      <c r="K273" s="2">
        <v>4</v>
      </c>
      <c r="M273" s="1"/>
      <c r="N273" s="1"/>
      <c r="O273" s="2">
        <f t="shared" si="5"/>
        <v>0</v>
      </c>
    </row>
    <row r="274" spans="1:15" hidden="1" x14ac:dyDescent="0.3">
      <c r="A274" s="10">
        <v>1</v>
      </c>
      <c r="B274" s="2" t="s">
        <v>11</v>
      </c>
      <c r="C274" s="1" t="s">
        <v>915</v>
      </c>
      <c r="D274" s="2" t="s">
        <v>1027</v>
      </c>
      <c r="E274" s="1"/>
      <c r="F274" s="38" t="s">
        <v>1323</v>
      </c>
      <c r="J274" s="2" t="s">
        <v>1321</v>
      </c>
      <c r="K274" s="2">
        <v>4</v>
      </c>
      <c r="M274" s="1"/>
      <c r="N274" s="1"/>
      <c r="O274" s="2">
        <f t="shared" si="5"/>
        <v>0</v>
      </c>
    </row>
    <row r="275" spans="1:15" hidden="1" x14ac:dyDescent="0.3">
      <c r="A275" s="10">
        <v>1</v>
      </c>
      <c r="B275" s="2" t="s">
        <v>11</v>
      </c>
      <c r="C275" s="1" t="s">
        <v>805</v>
      </c>
      <c r="D275" s="2" t="s">
        <v>1279</v>
      </c>
      <c r="E275" s="1"/>
      <c r="F275" s="25" t="s">
        <v>1324</v>
      </c>
      <c r="J275" s="2" t="s">
        <v>1321</v>
      </c>
      <c r="K275" s="2">
        <v>5</v>
      </c>
      <c r="O275" s="2">
        <f t="shared" si="5"/>
        <v>0</v>
      </c>
    </row>
    <row r="276" spans="1:15" hidden="1" x14ac:dyDescent="0.3">
      <c r="A276" s="10">
        <v>1</v>
      </c>
      <c r="B276" s="2" t="s">
        <v>11</v>
      </c>
      <c r="C276" s="1" t="s">
        <v>801</v>
      </c>
      <c r="D276" s="2" t="s">
        <v>1279</v>
      </c>
      <c r="E276" s="1"/>
      <c r="F276" s="25" t="s">
        <v>1279</v>
      </c>
      <c r="J276" s="2" t="s">
        <v>1321</v>
      </c>
      <c r="K276" s="2">
        <v>3</v>
      </c>
      <c r="O276" s="2">
        <f t="shared" si="5"/>
        <v>0</v>
      </c>
    </row>
    <row r="277" spans="1:15" hidden="1" x14ac:dyDescent="0.3">
      <c r="A277" s="10">
        <v>1</v>
      </c>
      <c r="B277" s="2" t="s">
        <v>11</v>
      </c>
      <c r="C277" s="1" t="s">
        <v>911</v>
      </c>
      <c r="D277" s="2" t="s">
        <v>1279</v>
      </c>
      <c r="E277" s="1"/>
      <c r="F277" s="25" t="s">
        <v>1279</v>
      </c>
      <c r="J277" s="2" t="s">
        <v>1321</v>
      </c>
      <c r="K277" s="2">
        <v>3</v>
      </c>
      <c r="O277" s="2">
        <f t="shared" si="5"/>
        <v>0</v>
      </c>
    </row>
    <row r="278" spans="1:15" hidden="1" x14ac:dyDescent="0.3">
      <c r="A278" s="10">
        <v>1</v>
      </c>
      <c r="B278" s="2" t="s">
        <v>11</v>
      </c>
      <c r="C278" s="1" t="s">
        <v>802</v>
      </c>
      <c r="D278" s="2" t="s">
        <v>1279</v>
      </c>
      <c r="E278" s="1"/>
      <c r="F278" s="25" t="s">
        <v>1325</v>
      </c>
      <c r="J278" s="2" t="s">
        <v>1321</v>
      </c>
      <c r="K278" s="2">
        <v>1</v>
      </c>
      <c r="O278" s="2">
        <f t="shared" si="5"/>
        <v>0</v>
      </c>
    </row>
    <row r="279" spans="1:15" hidden="1" x14ac:dyDescent="0.3">
      <c r="A279" s="10">
        <v>1</v>
      </c>
      <c r="B279" s="2" t="s">
        <v>11</v>
      </c>
      <c r="C279" s="1" t="s">
        <v>802</v>
      </c>
      <c r="D279" s="2" t="s">
        <v>1017</v>
      </c>
      <c r="E279" s="1"/>
      <c r="F279" s="45" t="s">
        <v>1100</v>
      </c>
      <c r="J279" s="2" t="s">
        <v>1321</v>
      </c>
      <c r="K279" s="2">
        <v>2</v>
      </c>
      <c r="O279" s="2">
        <f t="shared" si="5"/>
        <v>0</v>
      </c>
    </row>
    <row r="280" spans="1:15" hidden="1" x14ac:dyDescent="0.3">
      <c r="A280" s="10">
        <v>1</v>
      </c>
      <c r="B280" s="2" t="s">
        <v>11</v>
      </c>
      <c r="C280" s="1" t="s">
        <v>803</v>
      </c>
      <c r="D280" s="2" t="s">
        <v>1279</v>
      </c>
      <c r="E280" s="1"/>
      <c r="F280" s="25" t="s">
        <v>1299</v>
      </c>
      <c r="J280" s="2" t="s">
        <v>1321</v>
      </c>
      <c r="K280" s="2">
        <v>12</v>
      </c>
      <c r="O280" s="2">
        <f t="shared" si="5"/>
        <v>0</v>
      </c>
    </row>
    <row r="281" spans="1:15" hidden="1" x14ac:dyDescent="0.3">
      <c r="A281" s="10">
        <v>1</v>
      </c>
      <c r="B281" s="2" t="s">
        <v>11</v>
      </c>
      <c r="C281" s="1" t="s">
        <v>803</v>
      </c>
      <c r="D281" s="2" t="s">
        <v>1017</v>
      </c>
      <c r="E281" s="1"/>
      <c r="F281" s="38" t="s">
        <v>1267</v>
      </c>
      <c r="J281" s="2" t="s">
        <v>1321</v>
      </c>
      <c r="K281" s="2">
        <v>2</v>
      </c>
      <c r="O281" s="2">
        <f t="shared" si="5"/>
        <v>0</v>
      </c>
    </row>
    <row r="282" spans="1:15" hidden="1" x14ac:dyDescent="0.3">
      <c r="A282" s="10">
        <v>1</v>
      </c>
      <c r="B282" s="2" t="s">
        <v>11</v>
      </c>
      <c r="C282" s="1" t="s">
        <v>805</v>
      </c>
      <c r="D282" s="2" t="s">
        <v>1017</v>
      </c>
      <c r="E282" s="1"/>
      <c r="F282" s="38" t="s">
        <v>1270</v>
      </c>
      <c r="J282" s="2" t="s">
        <v>1321</v>
      </c>
      <c r="K282" s="2">
        <v>1</v>
      </c>
      <c r="O282" s="2">
        <f t="shared" si="5"/>
        <v>0</v>
      </c>
    </row>
    <row r="283" spans="1:15" hidden="1" x14ac:dyDescent="0.3">
      <c r="A283" s="10">
        <v>1</v>
      </c>
      <c r="B283" s="2" t="s">
        <v>11</v>
      </c>
      <c r="C283" s="1" t="s">
        <v>801</v>
      </c>
      <c r="D283" s="2" t="s">
        <v>1017</v>
      </c>
      <c r="E283" s="1"/>
      <c r="F283" s="38" t="s">
        <v>1245</v>
      </c>
      <c r="J283" s="2" t="s">
        <v>1321</v>
      </c>
      <c r="K283" s="2">
        <v>1</v>
      </c>
      <c r="O283" s="2">
        <f t="shared" si="5"/>
        <v>0</v>
      </c>
    </row>
    <row r="284" spans="1:15" hidden="1" x14ac:dyDescent="0.3">
      <c r="A284" s="10">
        <v>1</v>
      </c>
      <c r="B284" s="2" t="s">
        <v>11</v>
      </c>
      <c r="C284" s="1" t="s">
        <v>911</v>
      </c>
      <c r="D284" s="2" t="s">
        <v>1017</v>
      </c>
      <c r="E284" s="1"/>
      <c r="F284" s="47" t="s">
        <v>1055</v>
      </c>
      <c r="J284" s="2" t="s">
        <v>1321</v>
      </c>
      <c r="K284" s="2">
        <v>1</v>
      </c>
      <c r="O284" s="2">
        <f t="shared" si="5"/>
        <v>0</v>
      </c>
    </row>
    <row r="285" spans="1:15" hidden="1" x14ac:dyDescent="0.3">
      <c r="A285" s="10">
        <v>1</v>
      </c>
      <c r="B285" s="2" t="s">
        <v>11</v>
      </c>
      <c r="C285" s="1" t="s">
        <v>781</v>
      </c>
      <c r="D285" s="2" t="s">
        <v>1279</v>
      </c>
      <c r="E285" s="1"/>
      <c r="F285" s="25" t="s">
        <v>1326</v>
      </c>
      <c r="J285" s="2" t="s">
        <v>1321</v>
      </c>
      <c r="K285" s="2">
        <v>1</v>
      </c>
      <c r="O285" s="2">
        <f t="shared" si="5"/>
        <v>0</v>
      </c>
    </row>
    <row r="286" spans="1:15" hidden="1" x14ac:dyDescent="0.3">
      <c r="A286" s="10">
        <v>1</v>
      </c>
      <c r="B286" s="2" t="s">
        <v>11</v>
      </c>
      <c r="C286" s="1" t="s">
        <v>781</v>
      </c>
      <c r="D286" s="2" t="s">
        <v>1279</v>
      </c>
      <c r="E286" s="1"/>
      <c r="F286" s="25" t="s">
        <v>1327</v>
      </c>
      <c r="J286" s="2" t="s">
        <v>1321</v>
      </c>
      <c r="K286" s="2">
        <v>1</v>
      </c>
      <c r="O286" s="2">
        <f t="shared" si="5"/>
        <v>0</v>
      </c>
    </row>
    <row r="287" spans="1:15" hidden="1" x14ac:dyDescent="0.3">
      <c r="A287" s="10">
        <v>1</v>
      </c>
      <c r="B287" s="2" t="s">
        <v>11</v>
      </c>
      <c r="C287" s="1" t="s">
        <v>801</v>
      </c>
      <c r="D287" s="2" t="s">
        <v>1328</v>
      </c>
      <c r="E287" s="1"/>
      <c r="F287" s="38" t="s">
        <v>1329</v>
      </c>
      <c r="I287" s="2" t="s">
        <v>1223</v>
      </c>
      <c r="J287" s="2" t="s">
        <v>1330</v>
      </c>
      <c r="K287" s="2">
        <v>1</v>
      </c>
      <c r="L287" s="60"/>
      <c r="M287" s="64"/>
      <c r="N287" s="1"/>
      <c r="O287" s="1">
        <f t="shared" si="5"/>
        <v>0</v>
      </c>
    </row>
    <row r="288" spans="1:15" hidden="1" x14ac:dyDescent="0.3">
      <c r="A288" s="10">
        <v>1</v>
      </c>
      <c r="B288" s="2" t="s">
        <v>11</v>
      </c>
      <c r="C288" s="1" t="s">
        <v>804</v>
      </c>
      <c r="D288" s="2" t="s">
        <v>1328</v>
      </c>
      <c r="E288" s="1"/>
      <c r="F288" s="38" t="s">
        <v>1331</v>
      </c>
      <c r="I288" s="2" t="s">
        <v>1223</v>
      </c>
      <c r="J288" s="2" t="s">
        <v>1330</v>
      </c>
      <c r="K288" s="2">
        <v>1</v>
      </c>
      <c r="L288" s="60"/>
      <c r="M288" s="64"/>
      <c r="N288" s="1"/>
      <c r="O288" s="1">
        <f t="shared" si="5"/>
        <v>0</v>
      </c>
    </row>
    <row r="289" spans="1:15" hidden="1" x14ac:dyDescent="0.3">
      <c r="A289" s="10">
        <v>1</v>
      </c>
      <c r="B289" s="2" t="s">
        <v>11</v>
      </c>
      <c r="C289" s="1" t="s">
        <v>803</v>
      </c>
      <c r="D289" s="2" t="s">
        <v>1328</v>
      </c>
      <c r="E289" s="1"/>
      <c r="F289" t="s">
        <v>1332</v>
      </c>
      <c r="I289" s="2" t="s">
        <v>1223</v>
      </c>
      <c r="J289" s="2" t="s">
        <v>1330</v>
      </c>
      <c r="K289" s="2">
        <v>1</v>
      </c>
      <c r="L289" s="60"/>
      <c r="M289" s="64"/>
      <c r="N289" s="1"/>
      <c r="O289" s="1">
        <f t="shared" si="5"/>
        <v>0</v>
      </c>
    </row>
    <row r="290" spans="1:15" hidden="1" x14ac:dyDescent="0.3">
      <c r="A290" s="10">
        <v>1</v>
      </c>
      <c r="B290" s="2" t="s">
        <v>11</v>
      </c>
      <c r="C290" s="1" t="s">
        <v>805</v>
      </c>
      <c r="D290" s="2" t="s">
        <v>1328</v>
      </c>
      <c r="E290" s="1"/>
      <c r="F290" s="38" t="s">
        <v>1333</v>
      </c>
      <c r="I290" s="2" t="s">
        <v>1223</v>
      </c>
      <c r="J290" s="2" t="s">
        <v>1330</v>
      </c>
      <c r="K290" s="2">
        <v>1</v>
      </c>
      <c r="L290" s="60"/>
      <c r="M290" s="64"/>
      <c r="N290" s="1"/>
      <c r="O290" s="1">
        <f t="shared" si="5"/>
        <v>0</v>
      </c>
    </row>
    <row r="291" spans="1:15" x14ac:dyDescent="0.3">
      <c r="A291" s="10">
        <v>1</v>
      </c>
      <c r="B291" s="2" t="s">
        <v>11</v>
      </c>
      <c r="C291" s="1" t="s">
        <v>801</v>
      </c>
      <c r="D291" s="2" t="s">
        <v>1030</v>
      </c>
      <c r="E291" s="1"/>
      <c r="F291" s="45" t="s">
        <v>1031</v>
      </c>
      <c r="I291" s="2" t="s">
        <v>1223</v>
      </c>
      <c r="J291" s="2" t="s">
        <v>1334</v>
      </c>
      <c r="K291" s="2">
        <v>1</v>
      </c>
      <c r="M291" s="1"/>
      <c r="N291" s="1"/>
      <c r="O291" s="2">
        <f t="shared" si="5"/>
        <v>0</v>
      </c>
    </row>
    <row r="292" spans="1:15" hidden="1" x14ac:dyDescent="0.3">
      <c r="A292" s="10">
        <v>1</v>
      </c>
      <c r="B292" s="2" t="s">
        <v>11</v>
      </c>
      <c r="C292" s="1" t="s">
        <v>807</v>
      </c>
      <c r="D292" s="2" t="s">
        <v>1030</v>
      </c>
      <c r="E292" s="1"/>
      <c r="F292" s="45" t="s">
        <v>1036</v>
      </c>
      <c r="I292" s="2" t="s">
        <v>1223</v>
      </c>
      <c r="J292" s="2" t="s">
        <v>1334</v>
      </c>
      <c r="K292" s="2">
        <v>1</v>
      </c>
      <c r="O292" s="2">
        <f t="shared" si="5"/>
        <v>0</v>
      </c>
    </row>
    <row r="293" spans="1:15" x14ac:dyDescent="0.3">
      <c r="A293" s="10">
        <v>1</v>
      </c>
      <c r="B293" s="2" t="s">
        <v>11</v>
      </c>
      <c r="C293" s="1" t="s">
        <v>801</v>
      </c>
      <c r="D293" s="2" t="s">
        <v>1030</v>
      </c>
      <c r="E293" s="1"/>
      <c r="F293" s="45" t="s">
        <v>1031</v>
      </c>
      <c r="G293" s="33"/>
      <c r="H293" s="33"/>
      <c r="I293" s="2"/>
      <c r="J293" s="2" t="s">
        <v>1335</v>
      </c>
      <c r="K293" s="2">
        <v>1</v>
      </c>
      <c r="L293" s="60"/>
      <c r="M293" s="64"/>
      <c r="N293" s="1"/>
      <c r="O293" s="1">
        <f t="shared" si="5"/>
        <v>0</v>
      </c>
    </row>
    <row r="294" spans="1:15" hidden="1" x14ac:dyDescent="0.3">
      <c r="A294" s="10">
        <v>1</v>
      </c>
      <c r="B294" s="2" t="s">
        <v>11</v>
      </c>
      <c r="C294" s="1" t="s">
        <v>807</v>
      </c>
      <c r="D294" s="2" t="s">
        <v>1030</v>
      </c>
      <c r="E294" s="1"/>
      <c r="F294" s="45" t="s">
        <v>1037</v>
      </c>
      <c r="G294" s="33"/>
      <c r="H294" s="33"/>
      <c r="I294" s="2"/>
      <c r="J294" s="2" t="s">
        <v>1335</v>
      </c>
      <c r="K294" s="2">
        <v>2</v>
      </c>
      <c r="L294" s="60"/>
      <c r="M294" s="64"/>
      <c r="N294" s="1"/>
      <c r="O294" s="1">
        <f t="shared" si="5"/>
        <v>0</v>
      </c>
    </row>
    <row r="295" spans="1:15" hidden="1" x14ac:dyDescent="0.3">
      <c r="A295" s="10">
        <v>1</v>
      </c>
      <c r="B295" s="2" t="s">
        <v>11</v>
      </c>
      <c r="C295" s="1" t="s">
        <v>805</v>
      </c>
      <c r="D295" s="2" t="s">
        <v>1030</v>
      </c>
      <c r="E295" s="1"/>
      <c r="F295" s="38" t="s">
        <v>1271</v>
      </c>
      <c r="G295" s="33"/>
      <c r="H295" s="33"/>
      <c r="I295" s="2"/>
      <c r="J295" s="2" t="s">
        <v>1335</v>
      </c>
      <c r="K295" s="2">
        <v>1</v>
      </c>
      <c r="L295" s="60"/>
      <c r="M295" s="64"/>
      <c r="N295" s="1"/>
      <c r="O295" s="1">
        <f t="shared" si="5"/>
        <v>0</v>
      </c>
    </row>
    <row r="296" spans="1:15" hidden="1" x14ac:dyDescent="0.3">
      <c r="A296" s="10">
        <v>1</v>
      </c>
      <c r="B296" s="2" t="s">
        <v>93</v>
      </c>
      <c r="C296" s="1" t="s">
        <v>905</v>
      </c>
      <c r="D296" s="2" t="s">
        <v>1356</v>
      </c>
      <c r="E296" s="1"/>
      <c r="F296" s="38" t="s">
        <v>1357</v>
      </c>
      <c r="I296" s="2" t="s">
        <v>1218</v>
      </c>
      <c r="J296" s="2" t="s">
        <v>1358</v>
      </c>
      <c r="K296" s="2">
        <v>1</v>
      </c>
      <c r="M296" s="1"/>
      <c r="N296" s="1"/>
      <c r="O296" s="2">
        <f t="shared" si="5"/>
        <v>0</v>
      </c>
    </row>
    <row r="297" spans="1:15" hidden="1" x14ac:dyDescent="0.3">
      <c r="A297" s="10">
        <v>1</v>
      </c>
      <c r="B297" s="2" t="s">
        <v>93</v>
      </c>
      <c r="C297" s="1" t="s">
        <v>803</v>
      </c>
      <c r="D297" s="2" t="s">
        <v>1359</v>
      </c>
      <c r="E297" s="1"/>
      <c r="F297" s="38" t="s">
        <v>1360</v>
      </c>
      <c r="G297" s="61" t="s">
        <v>1361</v>
      </c>
      <c r="I297" s="2" t="s">
        <v>1218</v>
      </c>
      <c r="J297" s="2" t="s">
        <v>1358</v>
      </c>
      <c r="K297" s="2">
        <v>1</v>
      </c>
      <c r="M297" s="1"/>
      <c r="N297" s="1"/>
      <c r="O297" s="2">
        <f t="shared" si="5"/>
        <v>0</v>
      </c>
    </row>
    <row r="298" spans="1:15" hidden="1" x14ac:dyDescent="0.3">
      <c r="A298" s="10">
        <v>1</v>
      </c>
      <c r="B298" s="2" t="s">
        <v>93</v>
      </c>
      <c r="C298" s="1" t="s">
        <v>805</v>
      </c>
      <c r="D298" s="2" t="s">
        <v>1359</v>
      </c>
      <c r="E298" s="1"/>
      <c r="F298" s="38" t="s">
        <v>1362</v>
      </c>
      <c r="G298" s="61" t="s">
        <v>1361</v>
      </c>
      <c r="I298" s="2" t="s">
        <v>1218</v>
      </c>
      <c r="J298" s="2" t="s">
        <v>1358</v>
      </c>
      <c r="K298" s="2">
        <v>1</v>
      </c>
      <c r="M298" s="1"/>
      <c r="N298" s="1"/>
      <c r="O298" s="2">
        <f t="shared" si="5"/>
        <v>0</v>
      </c>
    </row>
    <row r="299" spans="1:15" hidden="1" x14ac:dyDescent="0.3">
      <c r="A299" s="10">
        <v>1</v>
      </c>
      <c r="B299" s="2" t="s">
        <v>93</v>
      </c>
      <c r="C299" s="1" t="s">
        <v>905</v>
      </c>
      <c r="D299" s="2" t="s">
        <v>1359</v>
      </c>
      <c r="E299" s="1"/>
      <c r="F299" s="38" t="s">
        <v>1363</v>
      </c>
      <c r="G299" s="61" t="s">
        <v>1361</v>
      </c>
      <c r="I299" s="2" t="s">
        <v>1218</v>
      </c>
      <c r="J299" s="2" t="s">
        <v>1358</v>
      </c>
      <c r="K299" s="2">
        <v>1</v>
      </c>
      <c r="M299" s="1"/>
      <c r="N299" s="1"/>
      <c r="O299" s="2">
        <f t="shared" si="5"/>
        <v>0</v>
      </c>
    </row>
    <row r="300" spans="1:15" hidden="1" x14ac:dyDescent="0.3">
      <c r="A300" s="10">
        <v>1</v>
      </c>
      <c r="B300" s="2" t="s">
        <v>93</v>
      </c>
      <c r="C300" s="1"/>
      <c r="D300" s="2" t="s">
        <v>1359</v>
      </c>
      <c r="E300" s="1"/>
      <c r="F300" s="38" t="s">
        <v>1364</v>
      </c>
      <c r="G300" s="61" t="s">
        <v>1361</v>
      </c>
      <c r="I300" s="2" t="s">
        <v>1218</v>
      </c>
      <c r="J300" s="2" t="s">
        <v>1358</v>
      </c>
      <c r="K300" s="2">
        <v>1</v>
      </c>
      <c r="M300" s="1"/>
      <c r="N300" s="1"/>
      <c r="O300" s="2">
        <f t="shared" si="5"/>
        <v>0</v>
      </c>
    </row>
    <row r="301" spans="1:15" hidden="1" x14ac:dyDescent="0.3">
      <c r="A301" s="10">
        <v>1</v>
      </c>
      <c r="B301" s="2" t="s">
        <v>93</v>
      </c>
      <c r="C301" s="1"/>
      <c r="D301" s="2" t="s">
        <v>1359</v>
      </c>
      <c r="E301" s="1"/>
      <c r="F301" s="38" t="s">
        <v>1365</v>
      </c>
      <c r="G301" s="61" t="s">
        <v>1361</v>
      </c>
      <c r="I301" s="2" t="s">
        <v>1218</v>
      </c>
      <c r="J301" s="2" t="s">
        <v>1358</v>
      </c>
      <c r="K301" s="2">
        <v>1</v>
      </c>
      <c r="M301" s="1"/>
      <c r="N301" s="1"/>
      <c r="O301" s="2">
        <f t="shared" si="5"/>
        <v>0</v>
      </c>
    </row>
    <row r="302" spans="1:15" hidden="1" x14ac:dyDescent="0.3">
      <c r="A302" s="10">
        <v>1</v>
      </c>
      <c r="B302" s="2" t="s">
        <v>1366</v>
      </c>
      <c r="C302" s="1" t="s">
        <v>801</v>
      </c>
      <c r="D302" s="2" t="s">
        <v>1366</v>
      </c>
      <c r="E302" s="1"/>
      <c r="F302" s="38" t="s">
        <v>1366</v>
      </c>
      <c r="I302" s="2" t="s">
        <v>1218</v>
      </c>
      <c r="J302" s="2" t="s">
        <v>1358</v>
      </c>
      <c r="K302" s="2">
        <v>1</v>
      </c>
      <c r="M302" s="1"/>
      <c r="N302" s="1"/>
      <c r="O302" s="2">
        <f t="shared" si="5"/>
        <v>0</v>
      </c>
    </row>
    <row r="303" spans="1:15" hidden="1" x14ac:dyDescent="0.3">
      <c r="A303" s="10">
        <v>1</v>
      </c>
      <c r="B303" s="2" t="s">
        <v>752</v>
      </c>
      <c r="C303" s="1" t="s">
        <v>803</v>
      </c>
      <c r="D303" s="2" t="s">
        <v>1367</v>
      </c>
      <c r="E303" s="1"/>
      <c r="F303" s="38" t="s">
        <v>1368</v>
      </c>
      <c r="I303" s="2" t="s">
        <v>1218</v>
      </c>
      <c r="J303" s="2" t="s">
        <v>1358</v>
      </c>
      <c r="K303" s="2">
        <v>4</v>
      </c>
      <c r="O303" s="2">
        <f t="shared" si="5"/>
        <v>0</v>
      </c>
    </row>
    <row r="304" spans="1:15" hidden="1" x14ac:dyDescent="0.3">
      <c r="A304" s="10">
        <v>1</v>
      </c>
      <c r="B304" s="2" t="s">
        <v>752</v>
      </c>
      <c r="C304" s="1" t="s">
        <v>805</v>
      </c>
      <c r="D304" s="2" t="s">
        <v>1367</v>
      </c>
      <c r="E304" s="1"/>
      <c r="F304" s="38" t="s">
        <v>1369</v>
      </c>
      <c r="I304" s="2" t="s">
        <v>1218</v>
      </c>
      <c r="J304" s="2" t="s">
        <v>1358</v>
      </c>
      <c r="K304" s="2">
        <v>2</v>
      </c>
      <c r="O304" s="2">
        <f t="shared" si="5"/>
        <v>0</v>
      </c>
    </row>
    <row r="305" spans="1:15" hidden="1" x14ac:dyDescent="0.3">
      <c r="A305" s="10">
        <v>1</v>
      </c>
      <c r="B305" s="2" t="s">
        <v>752</v>
      </c>
      <c r="C305" s="1" t="s">
        <v>802</v>
      </c>
      <c r="D305" s="2" t="s">
        <v>1367</v>
      </c>
      <c r="E305" s="1"/>
      <c r="F305" s="38" t="s">
        <v>1370</v>
      </c>
      <c r="I305" s="2" t="s">
        <v>1218</v>
      </c>
      <c r="J305" s="2" t="s">
        <v>1358</v>
      </c>
      <c r="K305" s="2">
        <v>2</v>
      </c>
      <c r="O305" s="2">
        <f t="shared" si="5"/>
        <v>0</v>
      </c>
    </row>
    <row r="306" spans="1:15" hidden="1" x14ac:dyDescent="0.3">
      <c r="A306" s="10">
        <v>1</v>
      </c>
      <c r="B306" s="2" t="s">
        <v>752</v>
      </c>
      <c r="C306" s="1" t="s">
        <v>804</v>
      </c>
      <c r="D306" s="2" t="s">
        <v>1367</v>
      </c>
      <c r="E306" s="1"/>
      <c r="F306" s="38" t="s">
        <v>1371</v>
      </c>
      <c r="I306" s="2" t="s">
        <v>1218</v>
      </c>
      <c r="J306" s="2" t="s">
        <v>1358</v>
      </c>
      <c r="K306" s="2">
        <v>2</v>
      </c>
      <c r="O306" s="2">
        <f t="shared" si="5"/>
        <v>0</v>
      </c>
    </row>
    <row r="307" spans="1:15" hidden="1" x14ac:dyDescent="0.3">
      <c r="A307" s="10">
        <v>1</v>
      </c>
      <c r="B307" s="2" t="s">
        <v>752</v>
      </c>
      <c r="C307" s="1" t="s">
        <v>905</v>
      </c>
      <c r="D307" s="2" t="s">
        <v>1367</v>
      </c>
      <c r="E307" s="1"/>
      <c r="F307" s="38" t="s">
        <v>1372</v>
      </c>
      <c r="I307" s="2" t="s">
        <v>1218</v>
      </c>
      <c r="J307" s="2" t="s">
        <v>1358</v>
      </c>
      <c r="K307" s="2">
        <v>1</v>
      </c>
      <c r="O307" s="2">
        <f t="shared" si="5"/>
        <v>0</v>
      </c>
    </row>
    <row r="308" spans="1:15" x14ac:dyDescent="0.3">
      <c r="A308" s="10">
        <v>1</v>
      </c>
      <c r="B308" s="2" t="s">
        <v>11</v>
      </c>
      <c r="C308" s="1" t="s">
        <v>801</v>
      </c>
      <c r="D308" s="2" t="s">
        <v>1030</v>
      </c>
      <c r="E308" s="1"/>
      <c r="F308" s="45" t="s">
        <v>1031</v>
      </c>
      <c r="J308" s="2" t="s">
        <v>1336</v>
      </c>
      <c r="K308" s="2">
        <v>1</v>
      </c>
      <c r="M308" s="1"/>
      <c r="N308" s="1"/>
      <c r="O308" s="2">
        <f t="shared" si="5"/>
        <v>0</v>
      </c>
    </row>
    <row r="309" spans="1:15" hidden="1" x14ac:dyDescent="0.3">
      <c r="A309" s="10">
        <v>1</v>
      </c>
      <c r="B309" s="2" t="s">
        <v>11</v>
      </c>
      <c r="C309" s="1" t="s">
        <v>807</v>
      </c>
      <c r="D309" s="2" t="s">
        <v>1030</v>
      </c>
      <c r="E309" s="1"/>
      <c r="F309" s="45" t="s">
        <v>1037</v>
      </c>
      <c r="J309" s="2" t="s">
        <v>1336</v>
      </c>
      <c r="K309" s="2">
        <v>2</v>
      </c>
      <c r="O309" s="2">
        <f t="shared" si="5"/>
        <v>0</v>
      </c>
    </row>
    <row r="310" spans="1:15" x14ac:dyDescent="0.3">
      <c r="A310" s="10">
        <v>1</v>
      </c>
      <c r="B310" s="2" t="s">
        <v>11</v>
      </c>
      <c r="C310" s="1" t="s">
        <v>801</v>
      </c>
      <c r="D310" s="2" t="s">
        <v>1030</v>
      </c>
      <c r="E310" s="1"/>
      <c r="F310" s="45" t="s">
        <v>1031</v>
      </c>
      <c r="G310" s="33"/>
      <c r="H310" s="33"/>
      <c r="J310" s="2" t="s">
        <v>1337</v>
      </c>
      <c r="K310" s="2">
        <v>1</v>
      </c>
      <c r="M310" s="1"/>
      <c r="N310" s="1"/>
      <c r="O310" s="2">
        <f t="shared" si="5"/>
        <v>0</v>
      </c>
    </row>
    <row r="311" spans="1:15" hidden="1" x14ac:dyDescent="0.3">
      <c r="A311" s="10">
        <v>1</v>
      </c>
      <c r="B311" s="2" t="s">
        <v>1373</v>
      </c>
      <c r="C311" s="1" t="s">
        <v>801</v>
      </c>
      <c r="D311" s="2" t="s">
        <v>1373</v>
      </c>
      <c r="E311" s="1"/>
      <c r="F311" s="38" t="s">
        <v>1374</v>
      </c>
      <c r="I311" s="2" t="s">
        <v>1223</v>
      </c>
      <c r="J311" s="2" t="s">
        <v>1375</v>
      </c>
      <c r="K311" s="2">
        <v>1</v>
      </c>
      <c r="M311" s="1"/>
      <c r="N311" s="1"/>
      <c r="O311" s="2">
        <f t="shared" si="5"/>
        <v>0</v>
      </c>
    </row>
    <row r="312" spans="1:15" hidden="1" x14ac:dyDescent="0.3">
      <c r="A312" s="10">
        <v>1</v>
      </c>
      <c r="B312" s="2" t="s">
        <v>1373</v>
      </c>
      <c r="C312" s="1" t="s">
        <v>803</v>
      </c>
      <c r="D312" s="2" t="s">
        <v>1373</v>
      </c>
      <c r="E312" s="1"/>
      <c r="F312" s="38" t="s">
        <v>1376</v>
      </c>
      <c r="I312" s="2" t="s">
        <v>1223</v>
      </c>
      <c r="J312" s="2" t="s">
        <v>1375</v>
      </c>
      <c r="K312" s="2">
        <v>1</v>
      </c>
      <c r="O312" s="2">
        <f t="shared" si="5"/>
        <v>0</v>
      </c>
    </row>
    <row r="313" spans="1:15" hidden="1" x14ac:dyDescent="0.3">
      <c r="A313" s="10">
        <v>1</v>
      </c>
      <c r="B313" s="2" t="s">
        <v>1373</v>
      </c>
      <c r="C313" s="1" t="s">
        <v>802</v>
      </c>
      <c r="D313" s="2" t="s">
        <v>1373</v>
      </c>
      <c r="E313" s="1"/>
      <c r="F313" s="38" t="s">
        <v>1377</v>
      </c>
      <c r="I313" s="2" t="s">
        <v>1223</v>
      </c>
      <c r="J313" s="2" t="s">
        <v>1375</v>
      </c>
      <c r="K313" s="2">
        <v>1</v>
      </c>
      <c r="O313" s="2">
        <f t="shared" si="5"/>
        <v>0</v>
      </c>
    </row>
    <row r="314" spans="1:15" hidden="1" x14ac:dyDescent="0.3">
      <c r="A314" s="10">
        <v>1</v>
      </c>
      <c r="B314" s="2" t="s">
        <v>1373</v>
      </c>
      <c r="C314" s="1" t="s">
        <v>905</v>
      </c>
      <c r="D314" s="2" t="s">
        <v>1373</v>
      </c>
      <c r="E314" s="2" t="s">
        <v>1378</v>
      </c>
      <c r="F314" s="38" t="s">
        <v>1379</v>
      </c>
      <c r="I314" s="2" t="s">
        <v>1223</v>
      </c>
      <c r="J314" s="2" t="s">
        <v>1375</v>
      </c>
      <c r="K314" s="2">
        <v>1</v>
      </c>
      <c r="O314" s="2">
        <f t="shared" si="5"/>
        <v>0</v>
      </c>
    </row>
    <row r="315" spans="1:15" hidden="1" x14ac:dyDescent="0.3">
      <c r="A315" s="10">
        <v>1</v>
      </c>
      <c r="B315" s="2" t="s">
        <v>1373</v>
      </c>
      <c r="C315" s="1" t="s">
        <v>803</v>
      </c>
      <c r="D315" s="2" t="s">
        <v>1373</v>
      </c>
      <c r="E315" s="1"/>
      <c r="F315" s="38" t="s">
        <v>1380</v>
      </c>
      <c r="I315" s="2" t="s">
        <v>1223</v>
      </c>
      <c r="J315" s="2" t="s">
        <v>1375</v>
      </c>
      <c r="K315" s="2">
        <v>2</v>
      </c>
      <c r="O315" s="2">
        <f t="shared" si="5"/>
        <v>0</v>
      </c>
    </row>
    <row r="316" spans="1:15" hidden="1" x14ac:dyDescent="0.3">
      <c r="A316" s="10">
        <v>1</v>
      </c>
      <c r="B316" s="2" t="s">
        <v>1373</v>
      </c>
      <c r="C316" s="1" t="s">
        <v>805</v>
      </c>
      <c r="D316" s="2" t="s">
        <v>1373</v>
      </c>
      <c r="E316" s="1"/>
      <c r="F316" s="38" t="s">
        <v>1381</v>
      </c>
      <c r="I316" s="2" t="s">
        <v>1223</v>
      </c>
      <c r="J316" s="2" t="s">
        <v>1375</v>
      </c>
      <c r="K316" s="2">
        <v>2</v>
      </c>
      <c r="O316" s="2">
        <f t="shared" si="5"/>
        <v>0</v>
      </c>
    </row>
    <row r="317" spans="1:15" hidden="1" x14ac:dyDescent="0.3">
      <c r="A317" s="10">
        <v>1</v>
      </c>
      <c r="B317" s="2" t="s">
        <v>1373</v>
      </c>
      <c r="C317" s="1" t="s">
        <v>805</v>
      </c>
      <c r="D317" s="2" t="s">
        <v>1373</v>
      </c>
      <c r="E317" s="1"/>
      <c r="F317" s="38" t="s">
        <v>1382</v>
      </c>
      <c r="I317" s="2" t="s">
        <v>1223</v>
      </c>
      <c r="J317" s="2" t="s">
        <v>1375</v>
      </c>
      <c r="K317" s="2">
        <v>1</v>
      </c>
      <c r="O317" s="2">
        <f t="shared" si="5"/>
        <v>0</v>
      </c>
    </row>
    <row r="318" spans="1:15" hidden="1" x14ac:dyDescent="0.3">
      <c r="A318" s="10">
        <v>1</v>
      </c>
      <c r="B318" s="2" t="s">
        <v>1383</v>
      </c>
      <c r="C318" s="1" t="s">
        <v>801</v>
      </c>
      <c r="D318" s="2" t="s">
        <v>1383</v>
      </c>
      <c r="E318" s="1"/>
      <c r="F318" s="38" t="s">
        <v>1383</v>
      </c>
      <c r="I318" s="2" t="s">
        <v>1223</v>
      </c>
      <c r="J318" s="2" t="s">
        <v>1384</v>
      </c>
      <c r="K318" s="2">
        <v>1</v>
      </c>
      <c r="M318" s="1"/>
      <c r="N318" s="1"/>
      <c r="O318" s="2">
        <f t="shared" si="5"/>
        <v>0</v>
      </c>
    </row>
    <row r="319" spans="1:15" hidden="1" x14ac:dyDescent="0.3">
      <c r="A319" s="10">
        <v>1</v>
      </c>
      <c r="B319" s="2" t="s">
        <v>11</v>
      </c>
      <c r="C319" s="1" t="s">
        <v>807</v>
      </c>
      <c r="D319" s="2" t="s">
        <v>1030</v>
      </c>
      <c r="E319" s="1"/>
      <c r="F319" s="45" t="s">
        <v>1037</v>
      </c>
      <c r="K319" s="2">
        <v>2</v>
      </c>
      <c r="O319" s="2">
        <f t="shared" si="5"/>
        <v>0</v>
      </c>
    </row>
  </sheetData>
  <sheetProtection insertRows="0"/>
  <autoFilter ref="A1:F319">
    <filterColumn colId="5">
      <filters>
        <filter val="TSX3722101"/>
      </filters>
    </filterColumn>
  </autoFilter>
  <dataValidations count="5">
    <dataValidation type="list" allowBlank="1" showInputMessage="1" showErrorMessage="1" sqref="E2:E94 E96:E172 E174:E319">
      <formula1>SOUS_FAMILLE_API</formula1>
    </dataValidation>
    <dataValidation type="list" errorStyle="information" allowBlank="1" showInputMessage="1" showErrorMessage="1" errorTitle="Erreur" error="Erreur de saisie" sqref="B2:B319">
      <formula1>Marque</formula1>
    </dataValidation>
    <dataValidation type="list" allowBlank="1" showInputMessage="1" showErrorMessage="1" sqref="C2:C319">
      <formula1>designation</formula1>
    </dataValidation>
    <dataValidation type="list" errorStyle="information" allowBlank="1" showInputMessage="1" showErrorMessage="1" errorTitle="Erreur" error="Erreur de saisie" sqref="M2:M242">
      <formula1>OUI_NON_NESAISPAS</formula1>
    </dataValidation>
    <dataValidation type="list" allowBlank="1" showInputMessage="1" showErrorMessage="1" errorTitle="Erreur" error="Erreur de saisie" sqref="L2:L242">
      <formula1>OUI_NON_NESAISPAS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1"/>
  <sheetViews>
    <sheetView zoomScale="75" zoomScaleNormal="75" workbookViewId="0">
      <selection activeCell="F3" sqref="F3"/>
    </sheetView>
  </sheetViews>
  <sheetFormatPr baseColWidth="10" defaultRowHeight="14.4" x14ac:dyDescent="0.3"/>
  <cols>
    <col min="1" max="1" width="14" customWidth="1"/>
    <col min="2" max="2" width="16.33203125" customWidth="1"/>
    <col min="3" max="3" width="35.6640625" customWidth="1"/>
    <col min="4" max="4" width="22.5546875" customWidth="1"/>
    <col min="5" max="5" width="23.5546875" customWidth="1"/>
    <col min="6" max="6" width="27.6640625" customWidth="1"/>
    <col min="7" max="8" width="23.44140625" style="31" customWidth="1"/>
    <col min="9" max="9" width="19.44140625" customWidth="1"/>
    <col min="10" max="10" width="21.5546875" customWidth="1"/>
    <col min="11" max="11" width="9.5546875" customWidth="1"/>
    <col min="12" max="12" width="14" customWidth="1"/>
    <col min="14" max="14" width="12" customWidth="1"/>
    <col min="15" max="15" width="11.33203125" customWidth="1"/>
  </cols>
  <sheetData>
    <row r="1" spans="1:15" x14ac:dyDescent="0.3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3">
      <c r="A2" s="10">
        <v>5</v>
      </c>
      <c r="B2" s="1" t="s">
        <v>13</v>
      </c>
      <c r="C2" s="1" t="s">
        <v>827</v>
      </c>
      <c r="D2" s="1" t="s">
        <v>822</v>
      </c>
      <c r="E2" t="s">
        <v>903</v>
      </c>
      <c r="F2" s="45" t="s">
        <v>1001</v>
      </c>
      <c r="G2" s="33" t="s">
        <v>976</v>
      </c>
      <c r="H2" s="33" t="s">
        <v>973</v>
      </c>
      <c r="I2" s="2" t="s">
        <v>932</v>
      </c>
      <c r="J2" s="2" t="s">
        <v>923</v>
      </c>
      <c r="K2" s="1">
        <v>1</v>
      </c>
      <c r="L2" s="1"/>
      <c r="M2" s="11"/>
      <c r="N2" s="26"/>
      <c r="O2" s="28">
        <f t="shared" ref="O2:O62" si="0">N2*K2</f>
        <v>0</v>
      </c>
    </row>
    <row r="3" spans="1:15" x14ac:dyDescent="0.3">
      <c r="A3" s="10">
        <v>5</v>
      </c>
      <c r="B3" s="1" t="s">
        <v>13</v>
      </c>
      <c r="C3" s="1" t="s">
        <v>827</v>
      </c>
      <c r="D3" s="1" t="s">
        <v>822</v>
      </c>
      <c r="E3" t="s">
        <v>903</v>
      </c>
      <c r="F3" s="45" t="s">
        <v>1001</v>
      </c>
      <c r="G3" s="33" t="s">
        <v>976</v>
      </c>
      <c r="H3" s="33" t="s">
        <v>973</v>
      </c>
      <c r="I3" s="2"/>
      <c r="J3" s="2" t="s">
        <v>925</v>
      </c>
      <c r="K3" s="1">
        <v>1</v>
      </c>
      <c r="L3" s="1"/>
      <c r="M3" s="11"/>
      <c r="N3" s="26"/>
      <c r="O3" s="28">
        <f t="shared" si="0"/>
        <v>0</v>
      </c>
    </row>
    <row r="4" spans="1:15" x14ac:dyDescent="0.3">
      <c r="A4" s="10">
        <v>5</v>
      </c>
      <c r="B4" s="1" t="s">
        <v>13</v>
      </c>
      <c r="C4" s="1" t="s">
        <v>827</v>
      </c>
      <c r="D4" s="1" t="s">
        <v>822</v>
      </c>
      <c r="E4" t="s">
        <v>903</v>
      </c>
      <c r="F4" s="45" t="s">
        <v>1001</v>
      </c>
      <c r="G4" s="33" t="s">
        <v>976</v>
      </c>
      <c r="H4" s="33" t="s">
        <v>973</v>
      </c>
      <c r="I4" s="2"/>
      <c r="J4" s="2" t="s">
        <v>931</v>
      </c>
      <c r="K4" s="1">
        <v>1</v>
      </c>
      <c r="L4" s="1"/>
      <c r="M4" s="11"/>
      <c r="N4" s="26"/>
      <c r="O4" s="28">
        <f t="shared" si="0"/>
        <v>0</v>
      </c>
    </row>
    <row r="5" spans="1:15" x14ac:dyDescent="0.3">
      <c r="A5" s="10">
        <v>5</v>
      </c>
      <c r="B5" s="1" t="s">
        <v>13</v>
      </c>
      <c r="C5" s="1" t="s">
        <v>827</v>
      </c>
      <c r="D5" s="1" t="s">
        <v>822</v>
      </c>
      <c r="E5" t="s">
        <v>903</v>
      </c>
      <c r="F5" s="45" t="s">
        <v>1001</v>
      </c>
      <c r="G5" s="33" t="s">
        <v>976</v>
      </c>
      <c r="H5" s="33" t="s">
        <v>973</v>
      </c>
      <c r="I5" s="2"/>
      <c r="J5" s="2" t="s">
        <v>933</v>
      </c>
      <c r="K5" s="1">
        <v>1</v>
      </c>
      <c r="L5" s="1"/>
      <c r="M5" s="11"/>
      <c r="N5" s="26"/>
      <c r="O5" s="28">
        <f t="shared" si="0"/>
        <v>0</v>
      </c>
    </row>
    <row r="6" spans="1:15" x14ac:dyDescent="0.3">
      <c r="A6" s="10">
        <v>5</v>
      </c>
      <c r="B6" s="2" t="s">
        <v>940</v>
      </c>
      <c r="C6" s="1" t="s">
        <v>827</v>
      </c>
      <c r="D6" s="1" t="s">
        <v>822</v>
      </c>
      <c r="E6" t="s">
        <v>903</v>
      </c>
      <c r="F6" s="45" t="s">
        <v>1002</v>
      </c>
      <c r="G6" s="33" t="s">
        <v>976</v>
      </c>
      <c r="H6" s="33"/>
      <c r="I6" s="2"/>
      <c r="J6" s="2" t="s">
        <v>924</v>
      </c>
      <c r="K6" s="2">
        <v>1</v>
      </c>
      <c r="L6" s="1"/>
      <c r="M6" s="11"/>
      <c r="N6" s="26"/>
      <c r="O6" s="28">
        <f t="shared" si="0"/>
        <v>0</v>
      </c>
    </row>
    <row r="7" spans="1:15" x14ac:dyDescent="0.3">
      <c r="A7" s="10">
        <v>5</v>
      </c>
      <c r="B7" s="2" t="s">
        <v>570</v>
      </c>
      <c r="C7" s="1" t="s">
        <v>827</v>
      </c>
      <c r="D7" s="1" t="s">
        <v>824</v>
      </c>
      <c r="E7" t="s">
        <v>903</v>
      </c>
      <c r="F7" s="45" t="s">
        <v>1003</v>
      </c>
      <c r="G7" s="33" t="s">
        <v>976</v>
      </c>
      <c r="H7" s="33"/>
      <c r="I7" s="2"/>
      <c r="J7" s="2" t="s">
        <v>944</v>
      </c>
      <c r="K7" s="2">
        <v>1</v>
      </c>
      <c r="L7" s="1"/>
      <c r="M7" s="11"/>
      <c r="N7" s="26"/>
      <c r="O7" s="28">
        <f t="shared" si="0"/>
        <v>0</v>
      </c>
    </row>
    <row r="8" spans="1:15" x14ac:dyDescent="0.3">
      <c r="A8" s="10">
        <v>5</v>
      </c>
      <c r="B8" s="2" t="s">
        <v>979</v>
      </c>
      <c r="C8" s="1" t="s">
        <v>832</v>
      </c>
      <c r="D8" s="1" t="s">
        <v>819</v>
      </c>
      <c r="E8" t="s">
        <v>903</v>
      </c>
      <c r="F8" s="43" t="s">
        <v>1004</v>
      </c>
      <c r="G8" s="33"/>
      <c r="H8" s="33"/>
      <c r="I8" s="2" t="s">
        <v>977</v>
      </c>
      <c r="J8" s="2" t="s">
        <v>945</v>
      </c>
      <c r="K8" s="2">
        <v>1</v>
      </c>
      <c r="L8" s="1"/>
      <c r="M8" s="11"/>
      <c r="N8" s="26"/>
      <c r="O8" s="28">
        <f t="shared" si="0"/>
        <v>0</v>
      </c>
    </row>
    <row r="9" spans="1:15" x14ac:dyDescent="0.3">
      <c r="A9" s="10">
        <v>5</v>
      </c>
      <c r="B9" s="2" t="s">
        <v>11</v>
      </c>
      <c r="C9" s="1" t="s">
        <v>830</v>
      </c>
      <c r="D9" s="1" t="s">
        <v>822</v>
      </c>
      <c r="E9" t="s">
        <v>903</v>
      </c>
      <c r="F9" s="47" t="s">
        <v>964</v>
      </c>
      <c r="G9" s="33" t="s">
        <v>986</v>
      </c>
      <c r="H9" s="33" t="s">
        <v>987</v>
      </c>
      <c r="I9" s="2" t="s">
        <v>965</v>
      </c>
      <c r="J9" s="2" t="s">
        <v>956</v>
      </c>
      <c r="K9" s="2">
        <v>1</v>
      </c>
      <c r="L9" s="1"/>
      <c r="M9" s="11"/>
      <c r="N9" s="26"/>
      <c r="O9" s="28">
        <f t="shared" si="0"/>
        <v>0</v>
      </c>
    </row>
    <row r="10" spans="1:15" x14ac:dyDescent="0.3">
      <c r="A10" s="10">
        <v>5</v>
      </c>
      <c r="B10" s="2" t="s">
        <v>970</v>
      </c>
      <c r="C10" s="1" t="s">
        <v>830</v>
      </c>
      <c r="D10" s="1" t="s">
        <v>822</v>
      </c>
      <c r="E10" t="s">
        <v>903</v>
      </c>
      <c r="F10" s="45" t="s">
        <v>971</v>
      </c>
      <c r="G10" s="33" t="s">
        <v>976</v>
      </c>
      <c r="H10" s="33"/>
      <c r="I10" s="2"/>
      <c r="J10" s="2" t="s">
        <v>931</v>
      </c>
      <c r="K10" s="2">
        <v>1</v>
      </c>
      <c r="L10" s="1"/>
      <c r="M10" s="11"/>
      <c r="N10" s="26"/>
      <c r="O10" s="28">
        <f t="shared" si="0"/>
        <v>0</v>
      </c>
    </row>
    <row r="11" spans="1:15" x14ac:dyDescent="0.3">
      <c r="A11" s="10">
        <v>15</v>
      </c>
      <c r="B11" s="1" t="s">
        <v>11</v>
      </c>
      <c r="C11" s="1" t="s">
        <v>832</v>
      </c>
      <c r="D11" s="1" t="s">
        <v>819</v>
      </c>
      <c r="E11" t="s">
        <v>903</v>
      </c>
      <c r="F11" s="57" t="s">
        <v>1133</v>
      </c>
      <c r="G11" s="33"/>
      <c r="H11" s="33"/>
      <c r="I11" s="2"/>
      <c r="J11" s="2" t="s">
        <v>1014</v>
      </c>
      <c r="K11" s="1">
        <v>1</v>
      </c>
      <c r="L11" s="1" t="s">
        <v>777</v>
      </c>
      <c r="M11" s="11" t="s">
        <v>777</v>
      </c>
      <c r="N11" s="26">
        <v>500</v>
      </c>
      <c r="O11" s="28">
        <f t="shared" si="0"/>
        <v>500</v>
      </c>
    </row>
    <row r="12" spans="1:15" x14ac:dyDescent="0.3">
      <c r="A12" s="10">
        <v>15</v>
      </c>
      <c r="B12" s="1" t="s">
        <v>11</v>
      </c>
      <c r="C12" s="1" t="s">
        <v>832</v>
      </c>
      <c r="D12" s="1" t="s">
        <v>824</v>
      </c>
      <c r="E12" t="s">
        <v>903</v>
      </c>
      <c r="F12" s="54" t="s">
        <v>1134</v>
      </c>
      <c r="G12" s="33"/>
      <c r="H12" s="33"/>
      <c r="I12" s="2"/>
      <c r="J12" s="2" t="s">
        <v>1014</v>
      </c>
      <c r="K12" s="2">
        <v>1</v>
      </c>
      <c r="L12" s="1" t="s">
        <v>777</v>
      </c>
      <c r="M12" s="11" t="s">
        <v>777</v>
      </c>
      <c r="N12" s="26">
        <v>700</v>
      </c>
      <c r="O12" s="28">
        <f t="shared" si="0"/>
        <v>700</v>
      </c>
    </row>
    <row r="13" spans="1:15" x14ac:dyDescent="0.3">
      <c r="A13" s="10">
        <v>15</v>
      </c>
      <c r="B13" s="1" t="s">
        <v>1135</v>
      </c>
      <c r="C13" s="1" t="s">
        <v>827</v>
      </c>
      <c r="D13" s="1" t="s">
        <v>826</v>
      </c>
      <c r="E13" t="s">
        <v>910</v>
      </c>
      <c r="F13" s="55" t="s">
        <v>1136</v>
      </c>
      <c r="G13" s="33" t="s">
        <v>1137</v>
      </c>
      <c r="H13" s="33"/>
      <c r="I13" s="2" t="s">
        <v>1138</v>
      </c>
      <c r="J13" s="2" t="s">
        <v>923</v>
      </c>
      <c r="K13" s="2">
        <v>1</v>
      </c>
      <c r="L13" s="1"/>
      <c r="M13" s="11"/>
      <c r="N13" s="26"/>
      <c r="O13" s="28">
        <f t="shared" si="0"/>
        <v>0</v>
      </c>
    </row>
    <row r="14" spans="1:15" x14ac:dyDescent="0.3">
      <c r="A14" s="10">
        <v>15</v>
      </c>
      <c r="B14" s="2" t="s">
        <v>11</v>
      </c>
      <c r="C14" s="1" t="s">
        <v>827</v>
      </c>
      <c r="D14" s="1" t="s">
        <v>824</v>
      </c>
      <c r="E14" t="s">
        <v>903</v>
      </c>
      <c r="F14" s="55" t="s">
        <v>1139</v>
      </c>
      <c r="G14" s="33" t="s">
        <v>1137</v>
      </c>
      <c r="H14" s="33"/>
      <c r="I14" s="2"/>
      <c r="J14" s="2" t="s">
        <v>923</v>
      </c>
      <c r="K14" s="2">
        <v>1</v>
      </c>
      <c r="L14" s="1"/>
      <c r="M14" s="11"/>
      <c r="N14" s="26"/>
      <c r="O14" s="28">
        <f t="shared" si="0"/>
        <v>0</v>
      </c>
    </row>
    <row r="15" spans="1:15" x14ac:dyDescent="0.3">
      <c r="A15" s="10">
        <v>15</v>
      </c>
      <c r="B15" s="2" t="s">
        <v>570</v>
      </c>
      <c r="C15" s="2" t="s">
        <v>827</v>
      </c>
      <c r="D15" s="1" t="s">
        <v>824</v>
      </c>
      <c r="E15" t="s">
        <v>903</v>
      </c>
      <c r="F15" s="55" t="s">
        <v>1140</v>
      </c>
      <c r="G15" s="33" t="s">
        <v>1137</v>
      </c>
      <c r="H15" s="33"/>
      <c r="I15" s="2"/>
      <c r="J15" s="2" t="s">
        <v>923</v>
      </c>
      <c r="K15" s="2">
        <v>1</v>
      </c>
      <c r="L15" s="1"/>
      <c r="M15" s="11"/>
      <c r="N15" s="26"/>
      <c r="O15" s="28">
        <f t="shared" si="0"/>
        <v>0</v>
      </c>
    </row>
    <row r="16" spans="1:15" x14ac:dyDescent="0.3">
      <c r="A16" s="10">
        <v>15</v>
      </c>
      <c r="B16" s="2" t="s">
        <v>11</v>
      </c>
      <c r="C16" s="1" t="s">
        <v>828</v>
      </c>
      <c r="D16" s="1" t="s">
        <v>820</v>
      </c>
      <c r="E16" t="s">
        <v>903</v>
      </c>
      <c r="F16" s="56" t="s">
        <v>1141</v>
      </c>
      <c r="G16" s="33" t="s">
        <v>1142</v>
      </c>
      <c r="H16" s="33" t="s">
        <v>1143</v>
      </c>
      <c r="I16" s="2"/>
      <c r="J16" s="2" t="s">
        <v>923</v>
      </c>
      <c r="K16" s="2">
        <v>1</v>
      </c>
      <c r="L16" s="1"/>
      <c r="M16" s="11"/>
      <c r="N16" s="26"/>
      <c r="O16" s="28">
        <f t="shared" si="0"/>
        <v>0</v>
      </c>
    </row>
    <row r="17" spans="1:15" x14ac:dyDescent="0.3">
      <c r="A17" s="10">
        <v>15</v>
      </c>
      <c r="B17" s="2" t="s">
        <v>11</v>
      </c>
      <c r="C17" s="1" t="s">
        <v>827</v>
      </c>
      <c r="D17" s="1" t="s">
        <v>822</v>
      </c>
      <c r="E17" t="s">
        <v>903</v>
      </c>
      <c r="F17" s="56" t="s">
        <v>1144</v>
      </c>
      <c r="G17" s="33" t="s">
        <v>1145</v>
      </c>
      <c r="H17" s="33" t="s">
        <v>1146</v>
      </c>
      <c r="I17" s="2"/>
      <c r="J17" s="2" t="s">
        <v>923</v>
      </c>
      <c r="K17" s="2">
        <v>1</v>
      </c>
      <c r="L17" s="1"/>
      <c r="M17" s="11"/>
      <c r="N17" s="26"/>
      <c r="O17" s="28">
        <f t="shared" si="0"/>
        <v>0</v>
      </c>
    </row>
    <row r="18" spans="1:15" x14ac:dyDescent="0.3">
      <c r="A18" s="10">
        <v>15</v>
      </c>
      <c r="B18" s="2" t="s">
        <v>11</v>
      </c>
      <c r="C18" s="1" t="s">
        <v>832</v>
      </c>
      <c r="D18" s="1" t="s">
        <v>819</v>
      </c>
      <c r="E18" t="s">
        <v>903</v>
      </c>
      <c r="F18" s="56" t="s">
        <v>1147</v>
      </c>
      <c r="G18" s="33" t="s">
        <v>1056</v>
      </c>
      <c r="H18" s="33"/>
      <c r="I18" s="2"/>
      <c r="J18" s="2" t="s">
        <v>923</v>
      </c>
      <c r="K18" s="2">
        <v>2</v>
      </c>
      <c r="L18" s="1"/>
      <c r="M18" s="11"/>
      <c r="N18" s="26"/>
      <c r="O18" s="28">
        <f t="shared" si="0"/>
        <v>0</v>
      </c>
    </row>
    <row r="19" spans="1:15" x14ac:dyDescent="0.3">
      <c r="A19" s="10">
        <v>15</v>
      </c>
      <c r="B19" s="2" t="s">
        <v>11</v>
      </c>
      <c r="C19" s="1" t="s">
        <v>832</v>
      </c>
      <c r="D19" s="1" t="s">
        <v>819</v>
      </c>
      <c r="E19" t="s">
        <v>903</v>
      </c>
      <c r="F19" s="56" t="s">
        <v>1133</v>
      </c>
      <c r="G19" s="33" t="s">
        <v>1056</v>
      </c>
      <c r="H19" s="33"/>
      <c r="I19" s="2"/>
      <c r="J19" s="2" t="s">
        <v>923</v>
      </c>
      <c r="K19" s="2">
        <v>1</v>
      </c>
      <c r="L19" s="1"/>
      <c r="M19" s="11"/>
      <c r="N19" s="26"/>
      <c r="O19" s="28">
        <f t="shared" si="0"/>
        <v>0</v>
      </c>
    </row>
    <row r="20" spans="1:15" x14ac:dyDescent="0.3">
      <c r="A20" s="10">
        <v>15</v>
      </c>
      <c r="B20" s="2" t="s">
        <v>11</v>
      </c>
      <c r="C20" s="1" t="s">
        <v>827</v>
      </c>
      <c r="D20" s="1" t="s">
        <v>822</v>
      </c>
      <c r="E20" t="s">
        <v>903</v>
      </c>
      <c r="F20" s="55" t="s">
        <v>1146</v>
      </c>
      <c r="G20" s="33" t="s">
        <v>1054</v>
      </c>
      <c r="H20" s="33"/>
      <c r="I20" s="2"/>
      <c r="J20" s="2" t="s">
        <v>1080</v>
      </c>
      <c r="K20" s="2">
        <v>1</v>
      </c>
      <c r="L20" s="1"/>
      <c r="M20" s="11"/>
      <c r="N20" s="26"/>
      <c r="O20" s="28">
        <f t="shared" si="0"/>
        <v>0</v>
      </c>
    </row>
    <row r="21" spans="1:15" x14ac:dyDescent="0.3">
      <c r="A21" s="10">
        <v>15</v>
      </c>
      <c r="B21" s="2" t="s">
        <v>11</v>
      </c>
      <c r="C21" s="1" t="s">
        <v>829</v>
      </c>
      <c r="D21" s="1" t="s">
        <v>824</v>
      </c>
      <c r="E21" t="s">
        <v>903</v>
      </c>
      <c r="F21" s="54" t="s">
        <v>1148</v>
      </c>
      <c r="G21" s="33"/>
      <c r="H21" s="33"/>
      <c r="I21" s="2"/>
      <c r="J21" s="2" t="s">
        <v>1014</v>
      </c>
      <c r="K21" s="2">
        <v>1</v>
      </c>
      <c r="L21" s="1" t="s">
        <v>777</v>
      </c>
      <c r="M21" s="11" t="s">
        <v>777</v>
      </c>
      <c r="N21" s="26">
        <v>700</v>
      </c>
      <c r="O21" s="28">
        <f t="shared" si="0"/>
        <v>700</v>
      </c>
    </row>
    <row r="22" spans="1:15" x14ac:dyDescent="0.3">
      <c r="A22" s="10">
        <v>15</v>
      </c>
      <c r="B22" s="2" t="s">
        <v>12</v>
      </c>
      <c r="C22" s="1" t="s">
        <v>832</v>
      </c>
      <c r="D22" s="1" t="s">
        <v>819</v>
      </c>
      <c r="E22" t="s">
        <v>903</v>
      </c>
      <c r="F22" s="56" t="s">
        <v>1149</v>
      </c>
      <c r="G22" s="33"/>
      <c r="H22" s="33"/>
      <c r="I22" s="2"/>
      <c r="J22" s="2" t="s">
        <v>1150</v>
      </c>
      <c r="K22" s="2">
        <v>1</v>
      </c>
      <c r="L22" s="1"/>
      <c r="M22" s="11"/>
      <c r="N22" s="26"/>
      <c r="O22" s="28">
        <f t="shared" si="0"/>
        <v>0</v>
      </c>
    </row>
    <row r="23" spans="1:15" x14ac:dyDescent="0.3">
      <c r="A23" s="10">
        <v>15</v>
      </c>
      <c r="B23" s="2" t="s">
        <v>14</v>
      </c>
      <c r="C23" s="1" t="s">
        <v>827</v>
      </c>
      <c r="D23" s="1" t="s">
        <v>822</v>
      </c>
      <c r="E23" t="s">
        <v>903</v>
      </c>
      <c r="F23" s="55" t="s">
        <v>1151</v>
      </c>
      <c r="G23" s="33" t="s">
        <v>1054</v>
      </c>
      <c r="H23" s="33"/>
      <c r="I23" s="2" t="s">
        <v>1087</v>
      </c>
      <c r="J23" s="2" t="s">
        <v>923</v>
      </c>
      <c r="K23" s="2">
        <v>1</v>
      </c>
      <c r="L23" s="1"/>
      <c r="M23" s="11"/>
      <c r="N23" s="26"/>
      <c r="O23" s="28">
        <f t="shared" si="0"/>
        <v>0</v>
      </c>
    </row>
    <row r="24" spans="1:15" x14ac:dyDescent="0.3">
      <c r="A24" s="10">
        <v>15</v>
      </c>
      <c r="B24" s="2" t="s">
        <v>11</v>
      </c>
      <c r="C24" s="1" t="s">
        <v>832</v>
      </c>
      <c r="D24" s="1" t="s">
        <v>819</v>
      </c>
      <c r="E24" s="2" t="s">
        <v>912</v>
      </c>
      <c r="F24" s="55" t="s">
        <v>1152</v>
      </c>
      <c r="G24" s="33" t="s">
        <v>1054</v>
      </c>
      <c r="H24" s="33"/>
      <c r="I24" s="2" t="s">
        <v>1153</v>
      </c>
      <c r="J24" s="2" t="s">
        <v>923</v>
      </c>
      <c r="K24" s="2">
        <v>1</v>
      </c>
      <c r="L24" s="1"/>
      <c r="M24" s="11"/>
      <c r="N24" s="26"/>
      <c r="O24" s="28">
        <f t="shared" si="0"/>
        <v>0</v>
      </c>
    </row>
    <row r="25" spans="1:15" x14ac:dyDescent="0.3">
      <c r="A25" s="10">
        <v>15</v>
      </c>
      <c r="B25" s="2" t="s">
        <v>11</v>
      </c>
      <c r="C25" s="1" t="s">
        <v>832</v>
      </c>
      <c r="D25" s="1" t="s">
        <v>819</v>
      </c>
      <c r="E25" s="2" t="s">
        <v>903</v>
      </c>
      <c r="F25" s="55" t="s">
        <v>1154</v>
      </c>
      <c r="G25" s="33" t="s">
        <v>1054</v>
      </c>
      <c r="H25" s="33"/>
      <c r="I25" s="2"/>
      <c r="J25" s="2" t="s">
        <v>923</v>
      </c>
      <c r="K25" s="2">
        <v>1</v>
      </c>
      <c r="L25" s="1"/>
      <c r="M25" s="11"/>
      <c r="N25" s="26"/>
      <c r="O25" s="28">
        <f t="shared" si="0"/>
        <v>0</v>
      </c>
    </row>
    <row r="26" spans="1:15" x14ac:dyDescent="0.3">
      <c r="A26" s="10">
        <v>15</v>
      </c>
      <c r="B26" s="2" t="s">
        <v>11</v>
      </c>
      <c r="C26" s="1" t="s">
        <v>827</v>
      </c>
      <c r="D26" s="1" t="s">
        <v>819</v>
      </c>
      <c r="E26" t="s">
        <v>903</v>
      </c>
      <c r="F26" s="55" t="s">
        <v>1155</v>
      </c>
      <c r="G26" s="33" t="s">
        <v>1054</v>
      </c>
      <c r="H26" s="33"/>
      <c r="I26" s="2" t="s">
        <v>1156</v>
      </c>
      <c r="J26" s="2" t="s">
        <v>923</v>
      </c>
      <c r="K26" s="2">
        <v>1</v>
      </c>
      <c r="L26" s="1"/>
      <c r="M26" s="11"/>
      <c r="N26" s="26"/>
      <c r="O26" s="28">
        <f t="shared" si="0"/>
        <v>0</v>
      </c>
    </row>
    <row r="27" spans="1:15" x14ac:dyDescent="0.3">
      <c r="A27" s="10">
        <v>15</v>
      </c>
      <c r="B27" s="2" t="s">
        <v>11</v>
      </c>
      <c r="C27" s="1" t="s">
        <v>827</v>
      </c>
      <c r="D27" s="1" t="s">
        <v>821</v>
      </c>
      <c r="E27" t="s">
        <v>903</v>
      </c>
      <c r="F27" s="55" t="s">
        <v>1157</v>
      </c>
      <c r="G27" s="33" t="s">
        <v>1054</v>
      </c>
      <c r="H27" s="33"/>
      <c r="I27" s="2" t="s">
        <v>1156</v>
      </c>
      <c r="J27" s="2" t="s">
        <v>923</v>
      </c>
      <c r="K27" s="2">
        <v>1</v>
      </c>
      <c r="L27" s="1"/>
      <c r="M27" s="11"/>
      <c r="N27" s="26"/>
      <c r="O27" s="28">
        <f t="shared" si="0"/>
        <v>0</v>
      </c>
    </row>
    <row r="28" spans="1:15" x14ac:dyDescent="0.3">
      <c r="A28" s="10">
        <v>15</v>
      </c>
      <c r="B28" s="2" t="s">
        <v>1114</v>
      </c>
      <c r="C28" s="1" t="s">
        <v>832</v>
      </c>
      <c r="D28" s="1" t="s">
        <v>819</v>
      </c>
      <c r="F28" s="55" t="s">
        <v>1158</v>
      </c>
      <c r="G28" s="33" t="s">
        <v>1054</v>
      </c>
      <c r="H28" s="33"/>
      <c r="I28" s="2" t="s">
        <v>1159</v>
      </c>
      <c r="J28" s="2" t="s">
        <v>1119</v>
      </c>
      <c r="K28" s="2">
        <v>1</v>
      </c>
      <c r="L28" s="1"/>
      <c r="M28" s="11"/>
      <c r="N28" s="26"/>
      <c r="O28" s="28">
        <f t="shared" si="0"/>
        <v>0</v>
      </c>
    </row>
    <row r="29" spans="1:15" x14ac:dyDescent="0.3">
      <c r="A29" s="10">
        <v>15</v>
      </c>
      <c r="B29" s="2" t="s">
        <v>1114</v>
      </c>
      <c r="C29" s="1" t="s">
        <v>832</v>
      </c>
      <c r="D29" s="1" t="s">
        <v>819</v>
      </c>
      <c r="F29" s="55" t="s">
        <v>1158</v>
      </c>
      <c r="G29" s="33" t="s">
        <v>1054</v>
      </c>
      <c r="H29" s="33"/>
      <c r="I29" s="2" t="s">
        <v>1159</v>
      </c>
      <c r="J29" s="2" t="s">
        <v>923</v>
      </c>
      <c r="K29" s="2">
        <v>1</v>
      </c>
      <c r="L29" s="1"/>
      <c r="M29" s="11"/>
      <c r="N29" s="26"/>
      <c r="O29" s="28">
        <f t="shared" si="0"/>
        <v>0</v>
      </c>
    </row>
    <row r="30" spans="1:15" x14ac:dyDescent="0.3">
      <c r="A30" s="10">
        <v>1</v>
      </c>
      <c r="B30" s="2" t="s">
        <v>12</v>
      </c>
      <c r="C30" s="1" t="s">
        <v>829</v>
      </c>
      <c r="D30" s="1" t="s">
        <v>825</v>
      </c>
      <c r="E30" t="s">
        <v>903</v>
      </c>
      <c r="F30" s="25" t="s">
        <v>1411</v>
      </c>
      <c r="G30" s="33"/>
      <c r="H30" s="33"/>
      <c r="I30" s="2" t="s">
        <v>1385</v>
      </c>
      <c r="J30" s="2" t="s">
        <v>1280</v>
      </c>
      <c r="K30" s="2">
        <v>1</v>
      </c>
      <c r="L30" s="1" t="s">
        <v>777</v>
      </c>
      <c r="M30" s="11" t="s">
        <v>777</v>
      </c>
      <c r="N30" s="26"/>
      <c r="O30" s="28">
        <f t="shared" si="0"/>
        <v>0</v>
      </c>
    </row>
    <row r="31" spans="1:15" x14ac:dyDescent="0.3">
      <c r="A31" s="10">
        <v>1</v>
      </c>
      <c r="B31" s="2" t="s">
        <v>12</v>
      </c>
      <c r="C31" s="1" t="s">
        <v>827</v>
      </c>
      <c r="D31" s="1" t="s">
        <v>825</v>
      </c>
      <c r="E31" s="2" t="s">
        <v>903</v>
      </c>
      <c r="F31" s="2" t="s">
        <v>1412</v>
      </c>
      <c r="G31" s="33"/>
      <c r="H31" s="33"/>
      <c r="I31" s="2" t="s">
        <v>1386</v>
      </c>
      <c r="J31" s="2" t="s">
        <v>1237</v>
      </c>
      <c r="K31" s="2">
        <v>1</v>
      </c>
      <c r="L31" s="1"/>
      <c r="M31" s="11"/>
      <c r="N31" s="26"/>
      <c r="O31" s="28">
        <f t="shared" si="0"/>
        <v>0</v>
      </c>
    </row>
    <row r="32" spans="1:15" x14ac:dyDescent="0.3">
      <c r="A32" s="10">
        <v>1</v>
      </c>
      <c r="B32" s="2" t="s">
        <v>1387</v>
      </c>
      <c r="C32" s="1" t="s">
        <v>827</v>
      </c>
      <c r="D32" s="1" t="s">
        <v>825</v>
      </c>
      <c r="E32" t="s">
        <v>903</v>
      </c>
      <c r="F32" s="63" t="s">
        <v>1413</v>
      </c>
      <c r="G32" s="33"/>
      <c r="H32" s="33"/>
      <c r="I32" s="2"/>
      <c r="J32" s="2" t="s">
        <v>1280</v>
      </c>
      <c r="K32" s="2">
        <v>1</v>
      </c>
      <c r="L32" s="1" t="s">
        <v>779</v>
      </c>
      <c r="M32" s="11" t="s">
        <v>779</v>
      </c>
      <c r="N32" s="26"/>
      <c r="O32" s="28">
        <f t="shared" si="0"/>
        <v>0</v>
      </c>
    </row>
    <row r="33" spans="1:15" x14ac:dyDescent="0.3">
      <c r="A33" s="10">
        <v>1</v>
      </c>
      <c r="B33" s="1" t="s">
        <v>11</v>
      </c>
      <c r="C33" s="1" t="s">
        <v>827</v>
      </c>
      <c r="D33" s="1" t="s">
        <v>821</v>
      </c>
      <c r="E33" t="s">
        <v>903</v>
      </c>
      <c r="F33" s="2" t="s">
        <v>1143</v>
      </c>
      <c r="G33" s="33"/>
      <c r="H33" s="33"/>
      <c r="I33" s="2"/>
      <c r="J33" s="2" t="s">
        <v>1276</v>
      </c>
      <c r="K33" s="2">
        <v>2</v>
      </c>
      <c r="L33" s="1" t="s">
        <v>777</v>
      </c>
      <c r="M33" s="11" t="s">
        <v>779</v>
      </c>
      <c r="N33" s="26"/>
      <c r="O33" s="28">
        <f t="shared" si="0"/>
        <v>0</v>
      </c>
    </row>
    <row r="34" spans="1:15" x14ac:dyDescent="0.3">
      <c r="A34" s="10">
        <v>1</v>
      </c>
      <c r="B34" s="2" t="s">
        <v>11</v>
      </c>
      <c r="C34" s="1" t="s">
        <v>827</v>
      </c>
      <c r="D34" s="1" t="s">
        <v>822</v>
      </c>
      <c r="E34" t="s">
        <v>903</v>
      </c>
      <c r="F34" s="55" t="s">
        <v>1146</v>
      </c>
      <c r="G34" s="34"/>
      <c r="H34" s="33"/>
      <c r="I34" s="2"/>
      <c r="J34" s="2" t="s">
        <v>1321</v>
      </c>
      <c r="K34" s="2">
        <v>1</v>
      </c>
      <c r="L34" s="1"/>
      <c r="M34" s="11"/>
      <c r="N34" s="26"/>
      <c r="O34" s="28">
        <f t="shared" si="0"/>
        <v>0</v>
      </c>
    </row>
    <row r="35" spans="1:15" x14ac:dyDescent="0.3">
      <c r="A35" s="10">
        <v>1</v>
      </c>
      <c r="B35" s="2" t="s">
        <v>11</v>
      </c>
      <c r="C35" s="1" t="s">
        <v>828</v>
      </c>
      <c r="D35" s="1" t="s">
        <v>823</v>
      </c>
      <c r="E35" t="s">
        <v>903</v>
      </c>
      <c r="F35" s="2" t="s">
        <v>1388</v>
      </c>
      <c r="G35" s="33"/>
      <c r="H35" s="33"/>
      <c r="I35" s="2" t="s">
        <v>1223</v>
      </c>
      <c r="J35" s="2" t="s">
        <v>1224</v>
      </c>
      <c r="K35" s="2">
        <v>1</v>
      </c>
      <c r="L35" s="1"/>
      <c r="M35" s="11"/>
      <c r="N35" s="26"/>
      <c r="O35" s="28">
        <f t="shared" si="0"/>
        <v>0</v>
      </c>
    </row>
    <row r="36" spans="1:15" x14ac:dyDescent="0.3">
      <c r="A36" s="10">
        <v>1</v>
      </c>
      <c r="B36" s="2" t="s">
        <v>11</v>
      </c>
      <c r="C36" s="1" t="s">
        <v>827</v>
      </c>
      <c r="D36" s="1" t="s">
        <v>823</v>
      </c>
      <c r="E36" t="s">
        <v>903</v>
      </c>
      <c r="F36" s="2" t="s">
        <v>1389</v>
      </c>
      <c r="G36" s="33"/>
      <c r="H36" s="33"/>
      <c r="I36" s="2" t="s">
        <v>1218</v>
      </c>
      <c r="J36" s="2" t="s">
        <v>1219</v>
      </c>
      <c r="K36" s="2">
        <v>1</v>
      </c>
      <c r="L36" s="1"/>
      <c r="M36" s="11"/>
      <c r="N36" s="26"/>
      <c r="O36" s="28">
        <f t="shared" si="0"/>
        <v>0</v>
      </c>
    </row>
    <row r="37" spans="1:15" x14ac:dyDescent="0.3">
      <c r="A37" s="10">
        <v>1</v>
      </c>
      <c r="B37" s="2" t="s">
        <v>11</v>
      </c>
      <c r="C37" s="1" t="s">
        <v>827</v>
      </c>
      <c r="D37" s="1" t="s">
        <v>823</v>
      </c>
      <c r="E37" t="s">
        <v>903</v>
      </c>
      <c r="F37" s="2" t="s">
        <v>1389</v>
      </c>
      <c r="G37" s="34"/>
      <c r="H37" s="33"/>
      <c r="I37" s="2" t="s">
        <v>1218</v>
      </c>
      <c r="J37" s="2" t="s">
        <v>1242</v>
      </c>
      <c r="K37" s="2">
        <v>1</v>
      </c>
      <c r="L37" s="1"/>
      <c r="M37" s="11"/>
      <c r="N37" s="26"/>
      <c r="O37" s="28">
        <f t="shared" si="0"/>
        <v>0</v>
      </c>
    </row>
    <row r="38" spans="1:15" x14ac:dyDescent="0.3">
      <c r="A38" s="10">
        <v>1</v>
      </c>
      <c r="B38" s="2" t="s">
        <v>11</v>
      </c>
      <c r="C38" s="1" t="s">
        <v>827</v>
      </c>
      <c r="D38" s="1" t="s">
        <v>822</v>
      </c>
      <c r="E38" t="s">
        <v>903</v>
      </c>
      <c r="F38" s="2" t="s">
        <v>1390</v>
      </c>
      <c r="G38" s="33"/>
      <c r="H38" s="33"/>
      <c r="I38" s="2" t="s">
        <v>1223</v>
      </c>
      <c r="J38" s="2" t="s">
        <v>1330</v>
      </c>
      <c r="K38" s="2">
        <v>1</v>
      </c>
      <c r="L38" s="1"/>
      <c r="M38" s="11"/>
      <c r="N38" s="26"/>
      <c r="O38" s="28">
        <f t="shared" si="0"/>
        <v>0</v>
      </c>
    </row>
    <row r="39" spans="1:15" x14ac:dyDescent="0.3">
      <c r="A39" s="10">
        <v>1</v>
      </c>
      <c r="B39" s="2" t="s">
        <v>14</v>
      </c>
      <c r="C39" s="1" t="s">
        <v>827</v>
      </c>
      <c r="D39" s="1" t="s">
        <v>825</v>
      </c>
      <c r="E39" t="s">
        <v>903</v>
      </c>
      <c r="F39" s="38" t="s">
        <v>1414</v>
      </c>
      <c r="G39" s="33"/>
      <c r="H39" s="33"/>
      <c r="I39" s="2"/>
      <c r="J39" s="2" t="s">
        <v>1340</v>
      </c>
      <c r="K39" s="2">
        <v>1</v>
      </c>
      <c r="L39" s="1"/>
      <c r="M39" s="11"/>
      <c r="N39" s="26"/>
      <c r="O39" s="28">
        <f t="shared" si="0"/>
        <v>0</v>
      </c>
    </row>
    <row r="40" spans="1:15" x14ac:dyDescent="0.3">
      <c r="A40" s="10">
        <v>1</v>
      </c>
      <c r="B40" s="2" t="s">
        <v>12</v>
      </c>
      <c r="C40" s="1" t="s">
        <v>827</v>
      </c>
      <c r="D40" s="1" t="s">
        <v>824</v>
      </c>
      <c r="E40" t="s">
        <v>903</v>
      </c>
      <c r="F40" s="2" t="s">
        <v>1415</v>
      </c>
      <c r="G40" s="34"/>
      <c r="H40" s="33"/>
      <c r="I40" s="2" t="s">
        <v>1218</v>
      </c>
      <c r="J40" s="2" t="s">
        <v>1391</v>
      </c>
      <c r="K40" s="2">
        <v>1</v>
      </c>
      <c r="L40" s="1"/>
      <c r="M40" s="11"/>
      <c r="N40" s="26"/>
      <c r="O40" s="28">
        <f t="shared" si="0"/>
        <v>0</v>
      </c>
    </row>
    <row r="41" spans="1:15" x14ac:dyDescent="0.3">
      <c r="A41" s="10">
        <v>1</v>
      </c>
      <c r="B41" s="2" t="s">
        <v>570</v>
      </c>
      <c r="C41" s="1" t="s">
        <v>832</v>
      </c>
      <c r="D41" s="1" t="s">
        <v>819</v>
      </c>
      <c r="E41" t="s">
        <v>903</v>
      </c>
      <c r="F41" s="2" t="s">
        <v>1416</v>
      </c>
      <c r="G41" s="33"/>
      <c r="H41" s="33"/>
      <c r="I41" s="2" t="s">
        <v>1392</v>
      </c>
      <c r="J41" s="2" t="s">
        <v>1393</v>
      </c>
      <c r="K41" s="2">
        <v>1</v>
      </c>
      <c r="L41" s="1"/>
      <c r="M41" s="11"/>
      <c r="N41" s="26"/>
      <c r="O41" s="28">
        <f t="shared" si="0"/>
        <v>0</v>
      </c>
    </row>
    <row r="42" spans="1:15" x14ac:dyDescent="0.3">
      <c r="A42" s="10">
        <v>1</v>
      </c>
      <c r="B42" s="2" t="s">
        <v>784</v>
      </c>
      <c r="C42" s="1" t="s">
        <v>832</v>
      </c>
      <c r="D42" s="1" t="s">
        <v>819</v>
      </c>
      <c r="E42" t="s">
        <v>903</v>
      </c>
      <c r="F42" s="2" t="s">
        <v>1394</v>
      </c>
      <c r="G42" s="33"/>
      <c r="H42" s="33"/>
      <c r="I42" s="2" t="s">
        <v>1223</v>
      </c>
      <c r="J42" s="2" t="s">
        <v>1352</v>
      </c>
      <c r="K42" s="2">
        <v>1</v>
      </c>
      <c r="L42" s="1"/>
      <c r="M42" s="11"/>
      <c r="N42" s="26"/>
      <c r="O42" s="28">
        <f t="shared" si="0"/>
        <v>0</v>
      </c>
    </row>
    <row r="43" spans="1:15" x14ac:dyDescent="0.3">
      <c r="A43" s="10">
        <v>1</v>
      </c>
      <c r="B43" s="2" t="s">
        <v>784</v>
      </c>
      <c r="C43" s="1" t="s">
        <v>832</v>
      </c>
      <c r="D43" s="1" t="s">
        <v>819</v>
      </c>
      <c r="E43" t="s">
        <v>903</v>
      </c>
      <c r="F43" s="2" t="s">
        <v>1395</v>
      </c>
      <c r="G43" s="33"/>
      <c r="H43" s="33"/>
      <c r="I43" s="2" t="s">
        <v>1223</v>
      </c>
      <c r="J43" s="2" t="s">
        <v>1316</v>
      </c>
      <c r="K43" s="2">
        <v>2</v>
      </c>
      <c r="L43" s="1"/>
      <c r="M43" s="11"/>
      <c r="N43" s="26"/>
      <c r="O43" s="28">
        <f t="shared" si="0"/>
        <v>0</v>
      </c>
    </row>
    <row r="44" spans="1:15" x14ac:dyDescent="0.3">
      <c r="A44" s="10">
        <v>1</v>
      </c>
      <c r="B44" s="1" t="s">
        <v>11</v>
      </c>
      <c r="C44" s="1" t="s">
        <v>832</v>
      </c>
      <c r="D44" s="1" t="s">
        <v>819</v>
      </c>
      <c r="E44" t="s">
        <v>903</v>
      </c>
      <c r="F44" s="25" t="s">
        <v>1396</v>
      </c>
      <c r="G44" s="33"/>
      <c r="H44" s="33"/>
      <c r="I44" s="2"/>
      <c r="J44" s="2" t="s">
        <v>1280</v>
      </c>
      <c r="K44" s="2">
        <v>2</v>
      </c>
      <c r="L44" s="1" t="s">
        <v>779</v>
      </c>
      <c r="M44" s="11" t="s">
        <v>777</v>
      </c>
      <c r="N44" s="26"/>
      <c r="O44" s="28">
        <f t="shared" si="0"/>
        <v>0</v>
      </c>
    </row>
    <row r="45" spans="1:15" x14ac:dyDescent="0.3">
      <c r="A45" s="10">
        <v>1</v>
      </c>
      <c r="B45" s="1" t="s">
        <v>11</v>
      </c>
      <c r="C45" s="1" t="s">
        <v>827</v>
      </c>
      <c r="D45" s="1" t="s">
        <v>820</v>
      </c>
      <c r="E45" t="s">
        <v>903</v>
      </c>
      <c r="F45" s="38" t="s">
        <v>1397</v>
      </c>
      <c r="G45" s="33"/>
      <c r="H45" s="33"/>
      <c r="I45" s="2"/>
      <c r="J45" s="2" t="s">
        <v>1252</v>
      </c>
      <c r="K45" s="1">
        <v>1</v>
      </c>
      <c r="L45" s="1" t="s">
        <v>777</v>
      </c>
      <c r="M45" s="11" t="s">
        <v>778</v>
      </c>
      <c r="N45" s="26"/>
      <c r="O45" s="28">
        <f t="shared" si="0"/>
        <v>0</v>
      </c>
    </row>
    <row r="46" spans="1:15" x14ac:dyDescent="0.3">
      <c r="A46" s="10">
        <v>1</v>
      </c>
      <c r="B46" s="1" t="s">
        <v>11</v>
      </c>
      <c r="C46" s="1" t="s">
        <v>827</v>
      </c>
      <c r="D46" s="1" t="s">
        <v>821</v>
      </c>
      <c r="E46" t="s">
        <v>903</v>
      </c>
      <c r="F46" s="47" t="s">
        <v>1144</v>
      </c>
      <c r="G46" s="2" t="s">
        <v>1398</v>
      </c>
      <c r="H46" s="33"/>
      <c r="I46" s="1" t="s">
        <v>1264</v>
      </c>
      <c r="J46" s="2" t="s">
        <v>1252</v>
      </c>
      <c r="K46" s="1">
        <v>1</v>
      </c>
      <c r="L46" s="1" t="s">
        <v>777</v>
      </c>
      <c r="M46" s="11" t="s">
        <v>778</v>
      </c>
      <c r="N46" s="26"/>
      <c r="O46" s="28">
        <f t="shared" si="0"/>
        <v>0</v>
      </c>
    </row>
    <row r="47" spans="1:15" x14ac:dyDescent="0.3">
      <c r="A47" s="10">
        <v>1</v>
      </c>
      <c r="B47" s="2" t="s">
        <v>11</v>
      </c>
      <c r="C47" s="1" t="s">
        <v>827</v>
      </c>
      <c r="D47" s="1" t="s">
        <v>823</v>
      </c>
      <c r="E47" t="s">
        <v>903</v>
      </c>
      <c r="F47" s="56" t="s">
        <v>1144</v>
      </c>
      <c r="G47" s="2" t="s">
        <v>1399</v>
      </c>
      <c r="H47" s="33"/>
      <c r="I47" s="2"/>
      <c r="J47" s="2" t="s">
        <v>1197</v>
      </c>
      <c r="K47" s="2">
        <v>1</v>
      </c>
      <c r="L47" s="1"/>
      <c r="M47" s="11"/>
      <c r="N47" s="26"/>
      <c r="O47" s="28">
        <f t="shared" si="0"/>
        <v>0</v>
      </c>
    </row>
    <row r="48" spans="1:15" x14ac:dyDescent="0.3">
      <c r="A48" s="10">
        <v>1</v>
      </c>
      <c r="B48" s="2" t="s">
        <v>11</v>
      </c>
      <c r="C48" s="1" t="s">
        <v>827</v>
      </c>
      <c r="D48" s="1" t="s">
        <v>822</v>
      </c>
      <c r="E48" t="s">
        <v>903</v>
      </c>
      <c r="F48" s="56" t="s">
        <v>1144</v>
      </c>
      <c r="G48" s="2" t="s">
        <v>1400</v>
      </c>
      <c r="H48" s="33"/>
      <c r="I48" s="2" t="s">
        <v>1218</v>
      </c>
      <c r="J48" s="2" t="s">
        <v>1248</v>
      </c>
      <c r="K48" s="2">
        <v>1</v>
      </c>
      <c r="L48" s="1"/>
      <c r="M48" s="11"/>
      <c r="N48" s="26"/>
      <c r="O48" s="28">
        <f t="shared" si="0"/>
        <v>0</v>
      </c>
    </row>
    <row r="49" spans="1:15" x14ac:dyDescent="0.3">
      <c r="A49" s="10">
        <v>1</v>
      </c>
      <c r="B49" s="2" t="s">
        <v>11</v>
      </c>
      <c r="C49" s="1" t="s">
        <v>827</v>
      </c>
      <c r="D49" s="1" t="s">
        <v>825</v>
      </c>
      <c r="E49" s="2" t="s">
        <v>903</v>
      </c>
      <c r="F49" s="2" t="s">
        <v>1401</v>
      </c>
      <c r="G49" s="33"/>
      <c r="H49" s="33"/>
      <c r="I49" s="2"/>
      <c r="J49" s="2" t="s">
        <v>1228</v>
      </c>
      <c r="K49" s="2">
        <v>1</v>
      </c>
      <c r="L49" s="1"/>
      <c r="M49" s="11"/>
      <c r="N49" s="26"/>
      <c r="O49" s="28">
        <f t="shared" si="0"/>
        <v>0</v>
      </c>
    </row>
    <row r="50" spans="1:15" x14ac:dyDescent="0.3">
      <c r="A50" s="10">
        <v>1</v>
      </c>
      <c r="B50" s="2" t="s">
        <v>11</v>
      </c>
      <c r="C50" s="1" t="s">
        <v>827</v>
      </c>
      <c r="D50" s="1" t="s">
        <v>826</v>
      </c>
      <c r="E50" t="s">
        <v>903</v>
      </c>
      <c r="F50" s="2" t="s">
        <v>1402</v>
      </c>
      <c r="G50" s="34"/>
      <c r="H50" s="33"/>
      <c r="I50" s="2" t="s">
        <v>1200</v>
      </c>
      <c r="J50" s="2" t="s">
        <v>1200</v>
      </c>
      <c r="K50" s="2">
        <v>1</v>
      </c>
      <c r="L50" s="1"/>
      <c r="M50" s="11"/>
      <c r="N50" s="26"/>
      <c r="O50" s="28">
        <f t="shared" si="0"/>
        <v>0</v>
      </c>
    </row>
    <row r="51" spans="1:15" x14ac:dyDescent="0.3">
      <c r="A51" s="10">
        <v>1</v>
      </c>
      <c r="B51" s="2" t="s">
        <v>11</v>
      </c>
      <c r="C51" s="1" t="s">
        <v>832</v>
      </c>
      <c r="D51" s="1" t="s">
        <v>819</v>
      </c>
      <c r="E51" t="s">
        <v>903</v>
      </c>
      <c r="F51" s="2" t="s">
        <v>1403</v>
      </c>
      <c r="G51" s="33"/>
      <c r="H51" s="33"/>
      <c r="I51" s="2"/>
      <c r="J51" s="2" t="s">
        <v>1311</v>
      </c>
      <c r="K51" s="2">
        <v>1</v>
      </c>
      <c r="L51" s="1"/>
      <c r="M51" s="11"/>
      <c r="N51" s="26"/>
      <c r="O51" s="28">
        <f t="shared" si="0"/>
        <v>0</v>
      </c>
    </row>
    <row r="52" spans="1:15" x14ac:dyDescent="0.3">
      <c r="A52" s="10">
        <v>1</v>
      </c>
      <c r="B52" s="1" t="s">
        <v>11</v>
      </c>
      <c r="C52" s="1" t="s">
        <v>832</v>
      </c>
      <c r="D52" s="1" t="s">
        <v>819</v>
      </c>
      <c r="E52" t="s">
        <v>903</v>
      </c>
      <c r="F52" s="25" t="s">
        <v>1404</v>
      </c>
      <c r="G52" s="33"/>
      <c r="H52" s="33"/>
      <c r="I52" s="2"/>
      <c r="J52" s="2" t="s">
        <v>1280</v>
      </c>
      <c r="K52" s="2">
        <v>1</v>
      </c>
      <c r="L52" s="1" t="s">
        <v>779</v>
      </c>
      <c r="M52" s="11" t="s">
        <v>777</v>
      </c>
      <c r="N52" s="26"/>
      <c r="O52" s="28">
        <f t="shared" si="0"/>
        <v>0</v>
      </c>
    </row>
    <row r="53" spans="1:15" x14ac:dyDescent="0.3">
      <c r="A53" s="10">
        <v>1</v>
      </c>
      <c r="B53" s="1" t="s">
        <v>11</v>
      </c>
      <c r="C53" s="1" t="s">
        <v>832</v>
      </c>
      <c r="D53" s="1" t="s">
        <v>821</v>
      </c>
      <c r="E53" t="s">
        <v>903</v>
      </c>
      <c r="F53" s="2" t="s">
        <v>1154</v>
      </c>
      <c r="G53" s="33"/>
      <c r="H53" s="33"/>
      <c r="I53" s="2" t="s">
        <v>1253</v>
      </c>
      <c r="J53" s="2" t="s">
        <v>1252</v>
      </c>
      <c r="K53" s="1">
        <v>2</v>
      </c>
      <c r="L53" s="1" t="s">
        <v>777</v>
      </c>
      <c r="M53" s="11" t="s">
        <v>778</v>
      </c>
      <c r="N53" s="26"/>
      <c r="O53" s="28">
        <f t="shared" si="0"/>
        <v>0</v>
      </c>
    </row>
    <row r="54" spans="1:15" x14ac:dyDescent="0.3">
      <c r="A54" s="10">
        <v>1</v>
      </c>
      <c r="B54" s="2" t="s">
        <v>11</v>
      </c>
      <c r="C54" s="1" t="s">
        <v>832</v>
      </c>
      <c r="D54" s="1" t="s">
        <v>819</v>
      </c>
      <c r="E54" t="s">
        <v>903</v>
      </c>
      <c r="F54" s="2" t="s">
        <v>1154</v>
      </c>
      <c r="G54" s="33"/>
      <c r="H54" s="33"/>
      <c r="I54" s="2"/>
      <c r="J54" s="2" t="s">
        <v>1250</v>
      </c>
      <c r="K54" s="2">
        <v>1</v>
      </c>
      <c r="L54" s="1"/>
      <c r="M54" s="11"/>
      <c r="N54" s="26"/>
      <c r="O54" s="28">
        <f t="shared" si="0"/>
        <v>0</v>
      </c>
    </row>
    <row r="55" spans="1:15" x14ac:dyDescent="0.3">
      <c r="A55" s="10">
        <v>1</v>
      </c>
      <c r="B55" s="2" t="s">
        <v>11</v>
      </c>
      <c r="C55" s="1" t="s">
        <v>832</v>
      </c>
      <c r="D55" s="1" t="s">
        <v>819</v>
      </c>
      <c r="E55" t="s">
        <v>903</v>
      </c>
      <c r="F55" s="2" t="s">
        <v>1133</v>
      </c>
      <c r="G55" s="33"/>
      <c r="H55" s="33"/>
      <c r="I55" s="2"/>
      <c r="J55" s="2" t="s">
        <v>1240</v>
      </c>
      <c r="K55" s="2">
        <v>1</v>
      </c>
      <c r="L55" s="1"/>
      <c r="M55" s="11"/>
      <c r="N55" s="26"/>
      <c r="O55" s="28">
        <f t="shared" si="0"/>
        <v>0</v>
      </c>
    </row>
    <row r="56" spans="1:15" x14ac:dyDescent="0.3">
      <c r="A56" s="10">
        <v>1</v>
      </c>
      <c r="B56" s="2" t="s">
        <v>11</v>
      </c>
      <c r="C56" s="1" t="s">
        <v>832</v>
      </c>
      <c r="D56" s="1" t="s">
        <v>819</v>
      </c>
      <c r="E56" t="s">
        <v>903</v>
      </c>
      <c r="F56" s="2" t="s">
        <v>1133</v>
      </c>
      <c r="G56" s="34"/>
      <c r="H56" s="33"/>
      <c r="I56" s="2" t="s">
        <v>1201</v>
      </c>
      <c r="J56" s="2" t="s">
        <v>1200</v>
      </c>
      <c r="K56" s="2">
        <v>4</v>
      </c>
      <c r="L56" s="1"/>
      <c r="M56" s="11"/>
      <c r="N56" s="26"/>
      <c r="O56" s="28">
        <f t="shared" si="0"/>
        <v>0</v>
      </c>
    </row>
    <row r="57" spans="1:15" x14ac:dyDescent="0.3">
      <c r="A57" s="10">
        <v>1</v>
      </c>
      <c r="B57" s="1" t="s">
        <v>11</v>
      </c>
      <c r="C57" s="1" t="s">
        <v>827</v>
      </c>
      <c r="D57" s="1" t="s">
        <v>819</v>
      </c>
      <c r="E57" t="s">
        <v>903</v>
      </c>
      <c r="F57" s="38" t="s">
        <v>1147</v>
      </c>
      <c r="G57" s="33"/>
      <c r="H57" s="33"/>
      <c r="I57" s="2" t="s">
        <v>1405</v>
      </c>
      <c r="J57" s="2" t="s">
        <v>1278</v>
      </c>
      <c r="K57" s="2">
        <v>1</v>
      </c>
      <c r="L57" s="1" t="s">
        <v>778</v>
      </c>
      <c r="M57" s="11" t="s">
        <v>778</v>
      </c>
      <c r="N57" s="26"/>
      <c r="O57" s="28">
        <f t="shared" si="0"/>
        <v>0</v>
      </c>
    </row>
    <row r="58" spans="1:15" x14ac:dyDescent="0.3">
      <c r="A58" s="10">
        <v>1</v>
      </c>
      <c r="B58" s="1" t="s">
        <v>11</v>
      </c>
      <c r="C58" s="1" t="s">
        <v>832</v>
      </c>
      <c r="D58" s="1" t="s">
        <v>819</v>
      </c>
      <c r="E58" t="s">
        <v>903</v>
      </c>
      <c r="F58" s="2" t="s">
        <v>1406</v>
      </c>
      <c r="G58" s="33"/>
      <c r="H58" s="33"/>
      <c r="I58" s="2"/>
      <c r="J58" s="2" t="s">
        <v>1252</v>
      </c>
      <c r="K58" s="2">
        <v>1</v>
      </c>
      <c r="L58" s="1" t="s">
        <v>777</v>
      </c>
      <c r="M58" s="11" t="s">
        <v>778</v>
      </c>
      <c r="N58" s="26"/>
      <c r="O58" s="28">
        <f t="shared" si="0"/>
        <v>0</v>
      </c>
    </row>
    <row r="59" spans="1:15" x14ac:dyDescent="0.3">
      <c r="A59" s="10">
        <v>1</v>
      </c>
      <c r="B59" s="2" t="s">
        <v>11</v>
      </c>
      <c r="C59" s="1" t="s">
        <v>832</v>
      </c>
      <c r="D59" s="1" t="s">
        <v>819</v>
      </c>
      <c r="E59" t="s">
        <v>903</v>
      </c>
      <c r="F59" s="2" t="s">
        <v>1406</v>
      </c>
      <c r="G59" s="33"/>
      <c r="H59" s="33"/>
      <c r="I59" s="2"/>
      <c r="J59" s="2" t="s">
        <v>1335</v>
      </c>
      <c r="K59" s="2">
        <v>1</v>
      </c>
      <c r="L59" s="1"/>
      <c r="M59" s="11"/>
      <c r="N59" s="26"/>
      <c r="O59" s="28">
        <f t="shared" si="0"/>
        <v>0</v>
      </c>
    </row>
    <row r="60" spans="1:15" x14ac:dyDescent="0.3">
      <c r="A60" s="10">
        <v>1</v>
      </c>
      <c r="B60" s="2" t="s">
        <v>11</v>
      </c>
      <c r="C60" s="1" t="s">
        <v>832</v>
      </c>
      <c r="D60" s="1" t="s">
        <v>819</v>
      </c>
      <c r="E60" t="s">
        <v>903</v>
      </c>
      <c r="F60" s="2" t="s">
        <v>1406</v>
      </c>
      <c r="G60" s="33"/>
      <c r="H60" s="33"/>
      <c r="I60" s="2"/>
      <c r="J60" s="2" t="s">
        <v>1334</v>
      </c>
      <c r="K60" s="2">
        <v>1</v>
      </c>
      <c r="L60" s="1"/>
      <c r="M60" s="11"/>
      <c r="N60" s="26"/>
      <c r="O60" s="28">
        <f t="shared" si="0"/>
        <v>0</v>
      </c>
    </row>
    <row r="61" spans="1:15" x14ac:dyDescent="0.3">
      <c r="A61" s="10">
        <v>1</v>
      </c>
      <c r="B61" s="2" t="s">
        <v>11</v>
      </c>
      <c r="C61" s="1" t="s">
        <v>832</v>
      </c>
      <c r="D61" s="1" t="s">
        <v>819</v>
      </c>
      <c r="E61" t="s">
        <v>903</v>
      </c>
      <c r="F61" s="2" t="s">
        <v>1406</v>
      </c>
      <c r="G61" s="34"/>
      <c r="H61" s="33"/>
      <c r="I61" s="2"/>
      <c r="J61" s="2" t="s">
        <v>1407</v>
      </c>
      <c r="K61" s="2">
        <v>1</v>
      </c>
      <c r="L61" s="1"/>
      <c r="M61" s="11"/>
      <c r="N61" s="26"/>
      <c r="O61" s="28">
        <f t="shared" si="0"/>
        <v>0</v>
      </c>
    </row>
    <row r="62" spans="1:15" x14ac:dyDescent="0.3">
      <c r="A62" s="10">
        <v>1</v>
      </c>
      <c r="B62" s="2" t="s">
        <v>11</v>
      </c>
      <c r="C62" s="1" t="s">
        <v>832</v>
      </c>
      <c r="D62" s="1" t="s">
        <v>819</v>
      </c>
      <c r="E62" t="s">
        <v>903</v>
      </c>
      <c r="F62" s="2" t="s">
        <v>1406</v>
      </c>
      <c r="G62" s="34"/>
      <c r="H62" s="33"/>
      <c r="I62" s="2"/>
      <c r="J62" s="2" t="s">
        <v>1337</v>
      </c>
      <c r="K62" s="2">
        <v>1</v>
      </c>
      <c r="L62" s="1"/>
      <c r="M62" s="11"/>
      <c r="N62" s="26"/>
      <c r="O62" s="28">
        <f t="shared" si="0"/>
        <v>0</v>
      </c>
    </row>
    <row r="63" spans="1:15" x14ac:dyDescent="0.3">
      <c r="A63" s="10"/>
      <c r="B63" s="2"/>
      <c r="C63" s="1"/>
      <c r="D63" s="1"/>
      <c r="F63" s="2"/>
      <c r="G63" s="34"/>
      <c r="H63" s="33"/>
      <c r="I63" s="2"/>
      <c r="J63" s="2"/>
      <c r="K63" s="2"/>
      <c r="L63" s="1"/>
      <c r="M63" s="11"/>
      <c r="N63" s="26"/>
      <c r="O63" s="28">
        <f t="shared" ref="O63:O65" si="1">N63*K63</f>
        <v>0</v>
      </c>
    </row>
    <row r="64" spans="1:15" x14ac:dyDescent="0.3">
      <c r="A64" s="10"/>
      <c r="B64" s="2"/>
      <c r="C64" s="1"/>
      <c r="D64" s="1"/>
      <c r="F64" s="2"/>
      <c r="G64" s="34"/>
      <c r="H64" s="33"/>
      <c r="I64" s="2"/>
      <c r="J64" s="2"/>
      <c r="K64" s="2"/>
      <c r="L64" s="1"/>
      <c r="M64" s="11"/>
      <c r="N64" s="26"/>
      <c r="O64" s="28">
        <f t="shared" si="1"/>
        <v>0</v>
      </c>
    </row>
    <row r="65" spans="1:15" x14ac:dyDescent="0.3">
      <c r="A65" s="10"/>
      <c r="B65" s="2"/>
      <c r="C65" s="1"/>
      <c r="D65" s="1"/>
      <c r="F65" s="2"/>
      <c r="G65" s="34"/>
      <c r="H65" s="33"/>
      <c r="I65" s="2"/>
      <c r="J65" s="2"/>
      <c r="K65" s="2"/>
      <c r="L65" s="1"/>
      <c r="M65" s="11"/>
      <c r="N65" s="26"/>
      <c r="O65" s="28">
        <f t="shared" si="1"/>
        <v>0</v>
      </c>
    </row>
    <row r="66" spans="1:15" x14ac:dyDescent="0.3">
      <c r="A66" s="10"/>
      <c r="B66" s="2"/>
      <c r="C66" s="1"/>
      <c r="D66" s="1"/>
      <c r="F66" s="2"/>
      <c r="G66" s="33"/>
      <c r="H66" s="33"/>
      <c r="I66" s="2"/>
      <c r="J66" s="2"/>
      <c r="K66" s="2"/>
      <c r="L66" s="1"/>
      <c r="M66" s="11"/>
      <c r="N66" s="26"/>
      <c r="O66" s="28">
        <f t="shared" ref="O66:O97" si="2">N66*K66</f>
        <v>0</v>
      </c>
    </row>
    <row r="67" spans="1:15" x14ac:dyDescent="0.3">
      <c r="A67" s="10"/>
      <c r="B67" s="2"/>
      <c r="C67" s="1"/>
      <c r="D67" s="1"/>
      <c r="F67" s="2"/>
      <c r="G67" s="33"/>
      <c r="H67" s="33"/>
      <c r="I67" s="2"/>
      <c r="J67" s="2"/>
      <c r="K67" s="2"/>
      <c r="L67" s="1"/>
      <c r="M67" s="11"/>
      <c r="N67" s="26"/>
      <c r="O67" s="28">
        <f t="shared" si="2"/>
        <v>0</v>
      </c>
    </row>
    <row r="68" spans="1:15" x14ac:dyDescent="0.3">
      <c r="A68" s="10"/>
      <c r="B68" s="2"/>
      <c r="C68" s="1"/>
      <c r="D68" s="1"/>
      <c r="F68" s="2"/>
      <c r="G68" s="33"/>
      <c r="H68" s="33"/>
      <c r="I68" s="2"/>
      <c r="J68" s="2"/>
      <c r="K68" s="2"/>
      <c r="L68" s="1"/>
      <c r="M68" s="11"/>
      <c r="N68" s="26"/>
      <c r="O68" s="28">
        <f t="shared" si="2"/>
        <v>0</v>
      </c>
    </row>
    <row r="69" spans="1:15" x14ac:dyDescent="0.3">
      <c r="A69" s="10"/>
      <c r="B69" s="2"/>
      <c r="C69" s="1"/>
      <c r="D69" s="1"/>
      <c r="F69" s="2"/>
      <c r="G69" s="33"/>
      <c r="H69" s="33"/>
      <c r="I69" s="2"/>
      <c r="J69" s="2"/>
      <c r="K69" s="2"/>
      <c r="L69" s="1"/>
      <c r="M69" s="11"/>
      <c r="N69" s="26"/>
      <c r="O69" s="28">
        <f t="shared" si="2"/>
        <v>0</v>
      </c>
    </row>
    <row r="70" spans="1:15" x14ac:dyDescent="0.3">
      <c r="A70" s="10"/>
      <c r="B70" s="2"/>
      <c r="C70" s="1"/>
      <c r="D70" s="1"/>
      <c r="F70" s="2"/>
      <c r="G70" s="33"/>
      <c r="H70" s="33"/>
      <c r="I70" s="2"/>
      <c r="J70" s="2"/>
      <c r="K70" s="2"/>
      <c r="L70" s="1"/>
      <c r="M70" s="11"/>
      <c r="N70" s="26"/>
      <c r="O70" s="28">
        <f t="shared" si="2"/>
        <v>0</v>
      </c>
    </row>
    <row r="71" spans="1:15" x14ac:dyDescent="0.3">
      <c r="A71" s="10"/>
      <c r="B71" s="2"/>
      <c r="C71" s="1"/>
      <c r="D71" s="1"/>
      <c r="F71" s="2"/>
      <c r="G71" s="33"/>
      <c r="H71" s="33"/>
      <c r="I71" s="2"/>
      <c r="J71" s="2"/>
      <c r="K71" s="2"/>
      <c r="L71" s="1"/>
      <c r="M71" s="11"/>
      <c r="N71" s="26"/>
      <c r="O71" s="28">
        <f t="shared" si="2"/>
        <v>0</v>
      </c>
    </row>
    <row r="72" spans="1:15" x14ac:dyDescent="0.3">
      <c r="A72" s="10"/>
      <c r="B72" s="2"/>
      <c r="C72" s="1"/>
      <c r="D72" s="1"/>
      <c r="F72" s="2"/>
      <c r="G72" s="33"/>
      <c r="H72" s="33"/>
      <c r="I72" s="2"/>
      <c r="J72" s="2"/>
      <c r="K72" s="2"/>
      <c r="L72" s="1"/>
      <c r="M72" s="11"/>
      <c r="N72" s="26"/>
      <c r="O72" s="28">
        <f t="shared" si="2"/>
        <v>0</v>
      </c>
    </row>
    <row r="73" spans="1:15" x14ac:dyDescent="0.3">
      <c r="A73" s="10"/>
      <c r="B73" s="2"/>
      <c r="C73" s="1"/>
      <c r="D73" s="1"/>
      <c r="F73" s="2"/>
      <c r="G73" s="33"/>
      <c r="H73" s="33"/>
      <c r="I73" s="2"/>
      <c r="J73" s="2"/>
      <c r="K73" s="2"/>
      <c r="L73" s="1"/>
      <c r="M73" s="11"/>
      <c r="N73" s="26"/>
      <c r="O73" s="28">
        <f t="shared" si="2"/>
        <v>0</v>
      </c>
    </row>
    <row r="74" spans="1:15" x14ac:dyDescent="0.3">
      <c r="A74" s="10"/>
      <c r="B74" s="2"/>
      <c r="C74" s="1"/>
      <c r="D74" s="1"/>
      <c r="F74" s="2"/>
      <c r="G74" s="33"/>
      <c r="H74" s="33"/>
      <c r="I74" s="2"/>
      <c r="J74" s="2"/>
      <c r="K74" s="2"/>
      <c r="L74" s="1"/>
      <c r="M74" s="11"/>
      <c r="N74" s="26"/>
      <c r="O74" s="28">
        <f t="shared" si="2"/>
        <v>0</v>
      </c>
    </row>
    <row r="75" spans="1:15" x14ac:dyDescent="0.3">
      <c r="A75" s="10"/>
      <c r="B75" s="2"/>
      <c r="C75" s="1"/>
      <c r="D75" s="1"/>
      <c r="F75" s="2"/>
      <c r="G75" s="33"/>
      <c r="H75" s="33"/>
      <c r="I75" s="2"/>
      <c r="J75" s="2"/>
      <c r="K75" s="2"/>
      <c r="L75" s="1"/>
      <c r="M75" s="11"/>
      <c r="N75" s="26"/>
      <c r="O75" s="28">
        <f t="shared" si="2"/>
        <v>0</v>
      </c>
    </row>
    <row r="76" spans="1:15" x14ac:dyDescent="0.3">
      <c r="A76" s="10"/>
      <c r="B76" s="2"/>
      <c r="C76" s="1"/>
      <c r="D76" s="1"/>
      <c r="F76" s="2"/>
      <c r="G76" s="33"/>
      <c r="H76" s="33"/>
      <c r="I76" s="2"/>
      <c r="J76" s="2"/>
      <c r="K76" s="2"/>
      <c r="L76" s="1"/>
      <c r="M76" s="11"/>
      <c r="N76" s="26"/>
      <c r="O76" s="28">
        <f t="shared" si="2"/>
        <v>0</v>
      </c>
    </row>
    <row r="77" spans="1:15" x14ac:dyDescent="0.3">
      <c r="A77" s="10"/>
      <c r="B77" s="2"/>
      <c r="C77" s="1"/>
      <c r="D77" s="1"/>
      <c r="F77" s="2"/>
      <c r="G77" s="33"/>
      <c r="H77" s="33"/>
      <c r="I77" s="2"/>
      <c r="J77" s="2"/>
      <c r="K77" s="2"/>
      <c r="L77" s="1"/>
      <c r="M77" s="11"/>
      <c r="N77" s="26"/>
      <c r="O77" s="28">
        <f t="shared" si="2"/>
        <v>0</v>
      </c>
    </row>
    <row r="78" spans="1:15" x14ac:dyDescent="0.3">
      <c r="A78" s="10"/>
      <c r="B78" s="2"/>
      <c r="C78" s="1"/>
      <c r="D78" s="1"/>
      <c r="F78" s="2"/>
      <c r="G78" s="33"/>
      <c r="H78" s="33"/>
      <c r="I78" s="2"/>
      <c r="J78" s="2"/>
      <c r="K78" s="2"/>
      <c r="L78" s="1"/>
      <c r="M78" s="11"/>
      <c r="N78" s="26"/>
      <c r="O78" s="28">
        <f t="shared" si="2"/>
        <v>0</v>
      </c>
    </row>
    <row r="79" spans="1:15" x14ac:dyDescent="0.3">
      <c r="A79" s="10"/>
      <c r="B79" s="2"/>
      <c r="C79" s="1"/>
      <c r="D79" s="1"/>
      <c r="F79" s="2"/>
      <c r="G79" s="33"/>
      <c r="H79" s="33"/>
      <c r="I79" s="2"/>
      <c r="J79" s="2"/>
      <c r="K79" s="2"/>
      <c r="L79" s="1"/>
      <c r="M79" s="11"/>
      <c r="N79" s="26"/>
      <c r="O79" s="28">
        <f t="shared" si="2"/>
        <v>0</v>
      </c>
    </row>
    <row r="80" spans="1:15" x14ac:dyDescent="0.3">
      <c r="A80" s="10"/>
      <c r="B80" s="2"/>
      <c r="C80" s="1"/>
      <c r="D80" s="1"/>
      <c r="F80" s="2"/>
      <c r="G80" s="33"/>
      <c r="H80" s="33"/>
      <c r="I80" s="2"/>
      <c r="J80" s="2"/>
      <c r="K80" s="2"/>
      <c r="L80" s="1"/>
      <c r="M80" s="11"/>
      <c r="N80" s="26"/>
      <c r="O80" s="28">
        <f t="shared" si="2"/>
        <v>0</v>
      </c>
    </row>
    <row r="81" spans="1:15" x14ac:dyDescent="0.3">
      <c r="A81" s="10"/>
      <c r="B81" s="2"/>
      <c r="C81" s="1"/>
      <c r="D81" s="1"/>
      <c r="F81" s="2"/>
      <c r="G81" s="33"/>
      <c r="H81" s="33"/>
      <c r="I81" s="2"/>
      <c r="J81" s="2"/>
      <c r="K81" s="2"/>
      <c r="L81" s="1"/>
      <c r="M81" s="11"/>
      <c r="N81" s="26"/>
      <c r="O81" s="28">
        <f t="shared" si="2"/>
        <v>0</v>
      </c>
    </row>
    <row r="82" spans="1:15" x14ac:dyDescent="0.3">
      <c r="A82" s="10"/>
      <c r="B82" s="2"/>
      <c r="C82" s="1"/>
      <c r="D82" s="1"/>
      <c r="F82" s="2"/>
      <c r="G82" s="33"/>
      <c r="H82" s="33"/>
      <c r="I82" s="2"/>
      <c r="J82" s="2"/>
      <c r="K82" s="2"/>
      <c r="L82" s="1"/>
      <c r="M82" s="11"/>
      <c r="N82" s="26"/>
      <c r="O82" s="28">
        <f t="shared" si="2"/>
        <v>0</v>
      </c>
    </row>
    <row r="83" spans="1:15" x14ac:dyDescent="0.3">
      <c r="A83" s="10"/>
      <c r="B83" s="2"/>
      <c r="C83" s="1"/>
      <c r="D83" s="1"/>
      <c r="F83" s="2"/>
      <c r="G83" s="33"/>
      <c r="H83" s="33"/>
      <c r="I83" s="2"/>
      <c r="J83" s="2"/>
      <c r="K83" s="2"/>
      <c r="L83" s="1"/>
      <c r="M83" s="11"/>
      <c r="N83" s="26"/>
      <c r="O83" s="28">
        <f t="shared" si="2"/>
        <v>0</v>
      </c>
    </row>
    <row r="84" spans="1:15" x14ac:dyDescent="0.3">
      <c r="A84" s="10"/>
      <c r="B84" s="2"/>
      <c r="C84" s="1"/>
      <c r="D84" s="1"/>
      <c r="F84" s="2"/>
      <c r="G84" s="33"/>
      <c r="H84" s="33"/>
      <c r="I84" s="2"/>
      <c r="J84" s="2"/>
      <c r="K84" s="2"/>
      <c r="L84" s="1"/>
      <c r="M84" s="11"/>
      <c r="N84" s="26"/>
      <c r="O84" s="28">
        <f t="shared" si="2"/>
        <v>0</v>
      </c>
    </row>
    <row r="85" spans="1:15" x14ac:dyDescent="0.3">
      <c r="A85" s="10"/>
      <c r="B85" s="2"/>
      <c r="C85" s="1"/>
      <c r="D85" s="1"/>
      <c r="F85" s="2"/>
      <c r="G85" s="33"/>
      <c r="H85" s="33"/>
      <c r="I85" s="2"/>
      <c r="J85" s="2"/>
      <c r="K85" s="2"/>
      <c r="L85" s="1"/>
      <c r="M85" s="11"/>
      <c r="N85" s="26"/>
      <c r="O85" s="28">
        <f t="shared" si="2"/>
        <v>0</v>
      </c>
    </row>
    <row r="86" spans="1:15" x14ac:dyDescent="0.3">
      <c r="A86" s="10"/>
      <c r="B86" s="2"/>
      <c r="C86" s="1"/>
      <c r="D86" s="1"/>
      <c r="F86" s="2"/>
      <c r="G86" s="33"/>
      <c r="H86" s="33"/>
      <c r="I86" s="2"/>
      <c r="J86" s="2"/>
      <c r="K86" s="2"/>
      <c r="L86" s="1"/>
      <c r="M86" s="11"/>
      <c r="N86" s="26"/>
      <c r="O86" s="28">
        <f t="shared" si="2"/>
        <v>0</v>
      </c>
    </row>
    <row r="87" spans="1:15" x14ac:dyDescent="0.3">
      <c r="A87" s="10"/>
      <c r="B87" s="2"/>
      <c r="C87" s="1"/>
      <c r="D87" s="1"/>
      <c r="F87" s="2"/>
      <c r="G87" s="33"/>
      <c r="H87" s="33"/>
      <c r="I87" s="2"/>
      <c r="J87" s="2"/>
      <c r="K87" s="2"/>
      <c r="L87" s="1"/>
      <c r="M87" s="11"/>
      <c r="N87" s="26"/>
      <c r="O87" s="28">
        <f t="shared" si="2"/>
        <v>0</v>
      </c>
    </row>
    <row r="88" spans="1:15" x14ac:dyDescent="0.3">
      <c r="A88" s="10"/>
      <c r="B88" s="2"/>
      <c r="C88" s="1"/>
      <c r="D88" s="1"/>
      <c r="F88" s="2"/>
      <c r="G88" s="33"/>
      <c r="H88" s="33"/>
      <c r="I88" s="2"/>
      <c r="J88" s="2"/>
      <c r="K88" s="2"/>
      <c r="L88" s="1"/>
      <c r="M88" s="11"/>
      <c r="N88" s="26"/>
      <c r="O88" s="28">
        <f t="shared" si="2"/>
        <v>0</v>
      </c>
    </row>
    <row r="89" spans="1:15" x14ac:dyDescent="0.3">
      <c r="A89" s="10"/>
      <c r="B89" s="2"/>
      <c r="C89" s="1"/>
      <c r="D89" s="1"/>
      <c r="F89" s="2"/>
      <c r="G89" s="33"/>
      <c r="H89" s="33"/>
      <c r="I89" s="2"/>
      <c r="J89" s="2"/>
      <c r="K89" s="2"/>
      <c r="L89" s="1"/>
      <c r="M89" s="11"/>
      <c r="N89" s="26"/>
      <c r="O89" s="28">
        <f t="shared" si="2"/>
        <v>0</v>
      </c>
    </row>
    <row r="90" spans="1:15" x14ac:dyDescent="0.3">
      <c r="A90" s="10"/>
      <c r="B90" s="2"/>
      <c r="C90" s="1"/>
      <c r="D90" s="1"/>
      <c r="F90" s="2"/>
      <c r="G90" s="33"/>
      <c r="H90" s="33"/>
      <c r="I90" s="2"/>
      <c r="J90" s="2"/>
      <c r="K90" s="2"/>
      <c r="L90" s="1"/>
      <c r="M90" s="11"/>
      <c r="N90" s="26"/>
      <c r="O90" s="28">
        <f t="shared" si="2"/>
        <v>0</v>
      </c>
    </row>
    <row r="91" spans="1:15" x14ac:dyDescent="0.3">
      <c r="A91" s="10"/>
      <c r="B91" s="2"/>
      <c r="C91" s="1"/>
      <c r="D91" s="1"/>
      <c r="F91" s="2"/>
      <c r="G91" s="33"/>
      <c r="H91" s="33"/>
      <c r="I91" s="2"/>
      <c r="J91" s="2"/>
      <c r="K91" s="2"/>
      <c r="L91" s="1"/>
      <c r="M91" s="11"/>
      <c r="N91" s="26"/>
      <c r="O91" s="28">
        <f t="shared" si="2"/>
        <v>0</v>
      </c>
    </row>
    <row r="92" spans="1:15" x14ac:dyDescent="0.3">
      <c r="A92" s="10"/>
      <c r="B92" s="2"/>
      <c r="C92" s="1"/>
      <c r="D92" s="1"/>
      <c r="F92" s="2"/>
      <c r="G92" s="33"/>
      <c r="H92" s="33"/>
      <c r="I92" s="2"/>
      <c r="J92" s="2"/>
      <c r="K92" s="2"/>
      <c r="L92" s="1"/>
      <c r="M92" s="11"/>
      <c r="N92" s="26"/>
      <c r="O92" s="28">
        <f t="shared" si="2"/>
        <v>0</v>
      </c>
    </row>
    <row r="93" spans="1:15" x14ac:dyDescent="0.3">
      <c r="A93" s="10"/>
      <c r="B93" s="2"/>
      <c r="C93" s="1"/>
      <c r="D93" s="1"/>
      <c r="F93" s="2"/>
      <c r="G93" s="33"/>
      <c r="H93" s="33"/>
      <c r="I93" s="2"/>
      <c r="J93" s="2"/>
      <c r="K93" s="2"/>
      <c r="L93" s="1"/>
      <c r="M93" s="11"/>
      <c r="N93" s="26"/>
      <c r="O93" s="28">
        <f t="shared" si="2"/>
        <v>0</v>
      </c>
    </row>
    <row r="94" spans="1:15" x14ac:dyDescent="0.3">
      <c r="A94" s="10"/>
      <c r="B94" s="2"/>
      <c r="C94" s="1"/>
      <c r="D94" s="1"/>
      <c r="F94" s="2"/>
      <c r="G94" s="33"/>
      <c r="H94" s="33"/>
      <c r="I94" s="2"/>
      <c r="J94" s="2"/>
      <c r="K94" s="2"/>
      <c r="L94" s="1"/>
      <c r="M94" s="11"/>
      <c r="N94" s="26"/>
      <c r="O94" s="28">
        <f t="shared" si="2"/>
        <v>0</v>
      </c>
    </row>
    <row r="95" spans="1:15" x14ac:dyDescent="0.3">
      <c r="A95" s="10"/>
      <c r="B95" s="2"/>
      <c r="C95" s="1"/>
      <c r="D95" s="1"/>
      <c r="F95" s="2"/>
      <c r="G95" s="33"/>
      <c r="H95" s="33"/>
      <c r="I95" s="2"/>
      <c r="J95" s="2"/>
      <c r="K95" s="2"/>
      <c r="L95" s="1"/>
      <c r="M95" s="11"/>
      <c r="N95" s="26"/>
      <c r="O95" s="28">
        <f t="shared" si="2"/>
        <v>0</v>
      </c>
    </row>
    <row r="96" spans="1:15" x14ac:dyDescent="0.3">
      <c r="A96" s="10"/>
      <c r="B96" s="2"/>
      <c r="C96" s="1"/>
      <c r="D96" s="1"/>
      <c r="F96" s="2"/>
      <c r="G96" s="33"/>
      <c r="H96" s="33"/>
      <c r="I96" s="2"/>
      <c r="J96" s="2"/>
      <c r="K96" s="2"/>
      <c r="L96" s="1"/>
      <c r="M96" s="11"/>
      <c r="N96" s="26"/>
      <c r="O96" s="28">
        <f t="shared" si="2"/>
        <v>0</v>
      </c>
    </row>
    <row r="97" spans="1:15" x14ac:dyDescent="0.3">
      <c r="A97" s="10"/>
      <c r="B97" s="2"/>
      <c r="C97" s="1"/>
      <c r="D97" s="1"/>
      <c r="F97" s="2"/>
      <c r="G97" s="33"/>
      <c r="H97" s="33"/>
      <c r="I97" s="2"/>
      <c r="J97" s="2"/>
      <c r="K97" s="2"/>
      <c r="L97" s="1"/>
      <c r="M97" s="11"/>
      <c r="N97" s="26"/>
      <c r="O97" s="28">
        <f t="shared" si="2"/>
        <v>0</v>
      </c>
    </row>
    <row r="98" spans="1:15" x14ac:dyDescent="0.3">
      <c r="A98" s="10"/>
      <c r="B98" s="2"/>
      <c r="C98" s="1"/>
      <c r="D98" s="1"/>
      <c r="F98" s="2"/>
      <c r="G98" s="33"/>
      <c r="H98" s="33"/>
      <c r="I98" s="2"/>
      <c r="J98" s="2"/>
      <c r="K98" s="2"/>
      <c r="L98" s="1"/>
      <c r="M98" s="11"/>
      <c r="N98" s="26"/>
      <c r="O98" s="28">
        <f t="shared" ref="O98:O100" si="3">N98*K98</f>
        <v>0</v>
      </c>
    </row>
    <row r="99" spans="1:15" x14ac:dyDescent="0.3">
      <c r="A99" s="10"/>
      <c r="B99" s="2"/>
      <c r="C99" s="1"/>
      <c r="D99" s="1"/>
      <c r="F99" s="2"/>
      <c r="G99" s="33"/>
      <c r="H99" s="33"/>
      <c r="I99" s="2"/>
      <c r="J99" s="2"/>
      <c r="K99" s="2"/>
      <c r="L99" s="1"/>
      <c r="M99" s="11"/>
      <c r="N99" s="26"/>
      <c r="O99" s="28">
        <f t="shared" si="3"/>
        <v>0</v>
      </c>
    </row>
    <row r="100" spans="1:15" ht="15" thickBot="1" x14ac:dyDescent="0.35">
      <c r="A100" s="13"/>
      <c r="B100" s="16"/>
      <c r="C100" s="14"/>
      <c r="D100" s="14"/>
      <c r="E100" s="14"/>
      <c r="F100" s="16"/>
      <c r="G100" s="35"/>
      <c r="H100" s="35"/>
      <c r="I100" s="16"/>
      <c r="J100" s="16"/>
      <c r="K100" s="16"/>
      <c r="L100" s="14"/>
      <c r="M100" s="17"/>
      <c r="N100" s="27"/>
      <c r="O100" s="29">
        <f t="shared" si="3"/>
        <v>0</v>
      </c>
    </row>
    <row r="101" spans="1:15" x14ac:dyDescent="0.3">
      <c r="O101" s="24">
        <f>SUM(O2:O100)</f>
        <v>1900</v>
      </c>
    </row>
  </sheetData>
  <autoFilter ref="A1:F1"/>
  <dataValidations count="6">
    <dataValidation type="list" errorStyle="information" allowBlank="1" showInputMessage="1" showErrorMessage="1" errorTitle="Erreur" error="Erreur de saisie" sqref="M2:M100">
      <formula1>OUI_NON_NESAISPAS</formula1>
    </dataValidation>
    <dataValidation type="list" allowBlank="1" showInputMessage="1" showErrorMessage="1" errorTitle="Erreur" error="Erreur de saisie" sqref="L2:L100">
      <formula1>OUI_NON_NESAISPAS</formula1>
    </dataValidation>
    <dataValidation type="list" errorStyle="information" allowBlank="1" showInputMessage="1" showErrorMessage="1" errorTitle="Erreur" error="Erreur de saisie" sqref="B2:B100">
      <formula1>Marque</formula1>
    </dataValidation>
    <dataValidation type="list" allowBlank="1" showInputMessage="1" showErrorMessage="1" sqref="D2:D100">
      <formula1>IHM</formula1>
    </dataValidation>
    <dataValidation type="list" allowBlank="1" showInputMessage="1" showErrorMessage="1" sqref="C2:C100">
      <formula1>SOUS_FAMILLE_IHM</formula1>
    </dataValidation>
    <dataValidation type="list" allowBlank="1" showInputMessage="1" showErrorMessage="1" sqref="E2:E100">
      <formula1>IHM_TENSION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97"/>
  <sheetViews>
    <sheetView zoomScale="75" zoomScaleNormal="75" workbookViewId="0">
      <selection activeCell="J31" sqref="J31"/>
    </sheetView>
  </sheetViews>
  <sheetFormatPr baseColWidth="10" defaultRowHeight="14.4" x14ac:dyDescent="0.3"/>
  <cols>
    <col min="1" max="1" width="17.33203125" customWidth="1"/>
    <col min="2" max="3" width="16.33203125" customWidth="1"/>
    <col min="4" max="4" width="29.88671875" customWidth="1"/>
    <col min="5" max="5" width="22.5546875" customWidth="1"/>
    <col min="6" max="6" width="32" style="41" customWidth="1"/>
    <col min="7" max="8" width="23.44140625" style="31" customWidth="1"/>
    <col min="9" max="9" width="29.33203125" customWidth="1"/>
    <col min="10" max="10" width="21.5546875" customWidth="1"/>
    <col min="11" max="11" width="9.5546875" customWidth="1"/>
    <col min="12" max="12" width="14.88671875" customWidth="1"/>
    <col min="14" max="14" width="12.109375" customWidth="1"/>
  </cols>
  <sheetData>
    <row r="1" spans="1:15" x14ac:dyDescent="0.3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37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3">
      <c r="A2" s="10">
        <v>5</v>
      </c>
      <c r="B2" s="2" t="s">
        <v>181</v>
      </c>
      <c r="C2" t="s">
        <v>896</v>
      </c>
      <c r="D2" t="s">
        <v>900</v>
      </c>
      <c r="E2" t="s">
        <v>808</v>
      </c>
      <c r="F2" s="45" t="s">
        <v>1005</v>
      </c>
      <c r="G2" s="33" t="s">
        <v>976</v>
      </c>
      <c r="H2" s="33"/>
      <c r="I2" s="2" t="s">
        <v>924</v>
      </c>
      <c r="J2" s="2" t="s">
        <v>923</v>
      </c>
      <c r="K2" s="2">
        <v>1</v>
      </c>
      <c r="L2" s="1"/>
      <c r="M2" s="11"/>
      <c r="N2" s="26"/>
      <c r="O2" s="28">
        <f>N2*K2</f>
        <v>0</v>
      </c>
    </row>
    <row r="3" spans="1:15" x14ac:dyDescent="0.3">
      <c r="A3" s="10">
        <v>5</v>
      </c>
      <c r="B3" s="2" t="s">
        <v>181</v>
      </c>
      <c r="C3" t="s">
        <v>896</v>
      </c>
      <c r="D3" t="s">
        <v>900</v>
      </c>
      <c r="E3" t="s">
        <v>808</v>
      </c>
      <c r="F3" s="45" t="s">
        <v>1006</v>
      </c>
      <c r="G3" s="33" t="s">
        <v>976</v>
      </c>
      <c r="H3" s="33"/>
      <c r="I3" s="2"/>
      <c r="J3" s="2" t="s">
        <v>924</v>
      </c>
      <c r="K3" s="2">
        <v>1</v>
      </c>
      <c r="L3" s="1"/>
      <c r="M3" s="11"/>
      <c r="N3" s="26"/>
      <c r="O3" s="28"/>
    </row>
    <row r="4" spans="1:15" x14ac:dyDescent="0.3">
      <c r="A4" s="10">
        <v>5</v>
      </c>
      <c r="B4" s="2" t="s">
        <v>181</v>
      </c>
      <c r="C4" t="s">
        <v>896</v>
      </c>
      <c r="D4" t="s">
        <v>988</v>
      </c>
      <c r="F4" s="45" t="s">
        <v>1007</v>
      </c>
      <c r="G4" s="33" t="s">
        <v>976</v>
      </c>
      <c r="H4" s="33"/>
      <c r="I4" s="2"/>
      <c r="J4" s="2" t="s">
        <v>924</v>
      </c>
      <c r="K4" s="2">
        <v>1</v>
      </c>
      <c r="L4" s="1"/>
      <c r="M4" s="11"/>
      <c r="N4" s="26"/>
      <c r="O4" s="28"/>
    </row>
    <row r="5" spans="1:15" x14ac:dyDescent="0.3">
      <c r="A5" s="10">
        <v>5</v>
      </c>
      <c r="B5" s="1" t="s">
        <v>13</v>
      </c>
      <c r="C5" t="s">
        <v>896</v>
      </c>
      <c r="D5" t="s">
        <v>900</v>
      </c>
      <c r="E5" t="s">
        <v>808</v>
      </c>
      <c r="F5" s="45" t="s">
        <v>1008</v>
      </c>
      <c r="G5" s="33" t="s">
        <v>976</v>
      </c>
      <c r="H5" s="33"/>
      <c r="I5" s="2" t="s">
        <v>926</v>
      </c>
      <c r="J5" s="2" t="s">
        <v>923</v>
      </c>
      <c r="K5" s="2">
        <v>1</v>
      </c>
      <c r="L5" s="1"/>
      <c r="M5" s="11"/>
      <c r="N5" s="26"/>
      <c r="O5" s="28">
        <f t="shared" ref="O5:O24" si="0">N5*K5</f>
        <v>0</v>
      </c>
    </row>
    <row r="6" spans="1:15" x14ac:dyDescent="0.3">
      <c r="A6" s="10">
        <v>5</v>
      </c>
      <c r="B6" s="1" t="s">
        <v>13</v>
      </c>
      <c r="C6" t="s">
        <v>896</v>
      </c>
      <c r="D6" t="s">
        <v>927</v>
      </c>
      <c r="F6" s="45" t="s">
        <v>1009</v>
      </c>
      <c r="G6" s="33" t="s">
        <v>976</v>
      </c>
      <c r="H6" s="33"/>
      <c r="I6" s="2" t="s">
        <v>925</v>
      </c>
      <c r="J6" s="2" t="s">
        <v>923</v>
      </c>
      <c r="K6" s="2">
        <v>1</v>
      </c>
      <c r="L6" s="1"/>
      <c r="M6" s="11"/>
      <c r="N6" s="26"/>
      <c r="O6" s="28">
        <f t="shared" si="0"/>
        <v>0</v>
      </c>
    </row>
    <row r="7" spans="1:15" x14ac:dyDescent="0.3">
      <c r="A7" s="10">
        <v>5</v>
      </c>
      <c r="B7" s="2" t="s">
        <v>940</v>
      </c>
      <c r="C7" t="s">
        <v>896</v>
      </c>
      <c r="D7" t="s">
        <v>900</v>
      </c>
      <c r="E7" t="s">
        <v>810</v>
      </c>
      <c r="F7" s="45" t="s">
        <v>943</v>
      </c>
      <c r="G7" s="33" t="s">
        <v>976</v>
      </c>
      <c r="H7" s="33"/>
      <c r="I7" s="2"/>
      <c r="J7" s="2" t="s">
        <v>924</v>
      </c>
      <c r="K7" s="2">
        <v>1</v>
      </c>
      <c r="L7" s="1"/>
      <c r="M7" s="11"/>
      <c r="N7" s="26"/>
      <c r="O7" s="28">
        <f t="shared" si="0"/>
        <v>0</v>
      </c>
    </row>
    <row r="8" spans="1:15" x14ac:dyDescent="0.3">
      <c r="A8" s="10">
        <v>5</v>
      </c>
      <c r="B8" s="1" t="s">
        <v>13</v>
      </c>
      <c r="C8" t="s">
        <v>896</v>
      </c>
      <c r="D8" t="s">
        <v>900</v>
      </c>
      <c r="E8" t="s">
        <v>808</v>
      </c>
      <c r="F8" s="45" t="s">
        <v>1008</v>
      </c>
      <c r="G8" s="33" t="s">
        <v>976</v>
      </c>
      <c r="H8" s="33"/>
      <c r="I8" s="2"/>
      <c r="J8" s="2" t="s">
        <v>948</v>
      </c>
      <c r="K8" s="2">
        <v>3</v>
      </c>
      <c r="L8" s="1"/>
      <c r="M8" s="11"/>
      <c r="N8" s="26"/>
      <c r="O8" s="28">
        <f t="shared" si="0"/>
        <v>0</v>
      </c>
    </row>
    <row r="9" spans="1:15" x14ac:dyDescent="0.3">
      <c r="A9" s="10">
        <v>5</v>
      </c>
      <c r="B9" s="1" t="s">
        <v>13</v>
      </c>
      <c r="C9" t="s">
        <v>896</v>
      </c>
      <c r="D9" t="s">
        <v>927</v>
      </c>
      <c r="F9" s="45" t="s">
        <v>1009</v>
      </c>
      <c r="G9" s="33" t="s">
        <v>976</v>
      </c>
      <c r="H9" s="33"/>
      <c r="I9" s="2"/>
      <c r="J9" s="2" t="s">
        <v>948</v>
      </c>
      <c r="K9" s="2">
        <v>3</v>
      </c>
      <c r="L9" s="1"/>
      <c r="M9" s="11"/>
      <c r="N9" s="26"/>
      <c r="O9" s="28">
        <f t="shared" si="0"/>
        <v>0</v>
      </c>
    </row>
    <row r="10" spans="1:15" x14ac:dyDescent="0.3">
      <c r="A10" s="10">
        <v>5</v>
      </c>
      <c r="B10" s="2" t="s">
        <v>11</v>
      </c>
      <c r="C10" t="s">
        <v>896</v>
      </c>
      <c r="D10" t="s">
        <v>900</v>
      </c>
      <c r="E10" t="s">
        <v>808</v>
      </c>
      <c r="F10" s="47" t="s">
        <v>966</v>
      </c>
      <c r="G10" s="33" t="s">
        <v>984</v>
      </c>
      <c r="H10" s="33" t="s">
        <v>985</v>
      </c>
      <c r="I10" s="2"/>
      <c r="J10" s="2" t="s">
        <v>956</v>
      </c>
      <c r="K10" s="2">
        <v>2</v>
      </c>
      <c r="L10" s="1"/>
      <c r="M10" s="11"/>
      <c r="N10" s="26"/>
      <c r="O10" s="28">
        <f t="shared" si="0"/>
        <v>0</v>
      </c>
    </row>
    <row r="11" spans="1:15" x14ac:dyDescent="0.3">
      <c r="A11" s="10">
        <v>15</v>
      </c>
      <c r="B11" s="2" t="s">
        <v>1160</v>
      </c>
      <c r="C11" t="s">
        <v>896</v>
      </c>
      <c r="D11" t="s">
        <v>898</v>
      </c>
      <c r="E11" t="s">
        <v>815</v>
      </c>
      <c r="F11" s="25" t="s">
        <v>1161</v>
      </c>
      <c r="G11" s="33"/>
      <c r="H11" s="33"/>
      <c r="I11" s="2"/>
      <c r="J11" s="2" t="s">
        <v>1014</v>
      </c>
      <c r="K11" s="2">
        <v>1</v>
      </c>
      <c r="L11" s="1" t="s">
        <v>779</v>
      </c>
      <c r="M11" s="11" t="s">
        <v>777</v>
      </c>
      <c r="N11" s="26">
        <v>50</v>
      </c>
      <c r="O11" s="28">
        <f t="shared" si="0"/>
        <v>50</v>
      </c>
    </row>
    <row r="12" spans="1:15" x14ac:dyDescent="0.3">
      <c r="A12" s="10">
        <v>15</v>
      </c>
      <c r="B12" s="2" t="s">
        <v>1162</v>
      </c>
      <c r="C12" t="s">
        <v>896</v>
      </c>
      <c r="D12" t="s">
        <v>898</v>
      </c>
      <c r="E12" t="s">
        <v>815</v>
      </c>
      <c r="F12" s="56" t="s">
        <v>1163</v>
      </c>
      <c r="G12" s="33"/>
      <c r="H12" s="33"/>
      <c r="I12" s="2"/>
      <c r="J12" s="2" t="s">
        <v>923</v>
      </c>
      <c r="K12" s="2">
        <v>1</v>
      </c>
      <c r="L12" s="1"/>
      <c r="M12" s="11"/>
      <c r="N12" s="26"/>
      <c r="O12" s="28">
        <f t="shared" si="0"/>
        <v>0</v>
      </c>
    </row>
    <row r="13" spans="1:15" x14ac:dyDescent="0.3">
      <c r="A13" s="10">
        <v>15</v>
      </c>
      <c r="B13" s="2" t="s">
        <v>1162</v>
      </c>
      <c r="C13" t="s">
        <v>896</v>
      </c>
      <c r="D13" t="s">
        <v>900</v>
      </c>
      <c r="E13" t="s">
        <v>815</v>
      </c>
      <c r="F13" s="56" t="s">
        <v>1164</v>
      </c>
      <c r="G13" s="33"/>
      <c r="H13" s="33"/>
      <c r="I13" s="2"/>
      <c r="J13" s="2" t="s">
        <v>923</v>
      </c>
      <c r="K13" s="2">
        <v>1</v>
      </c>
      <c r="L13" s="1"/>
      <c r="M13" s="11"/>
      <c r="N13" s="26"/>
      <c r="O13" s="28">
        <f t="shared" si="0"/>
        <v>0</v>
      </c>
    </row>
    <row r="14" spans="1:15" x14ac:dyDescent="0.3">
      <c r="A14" s="10">
        <v>15</v>
      </c>
      <c r="B14" s="2" t="s">
        <v>1162</v>
      </c>
      <c r="C14" t="s">
        <v>896</v>
      </c>
      <c r="D14" t="s">
        <v>900</v>
      </c>
      <c r="E14" t="s">
        <v>815</v>
      </c>
      <c r="F14" s="58" t="s">
        <v>1165</v>
      </c>
      <c r="G14" s="33"/>
      <c r="H14" s="33"/>
      <c r="I14" s="59"/>
      <c r="J14" s="2" t="s">
        <v>923</v>
      </c>
      <c r="K14" s="2">
        <v>1</v>
      </c>
      <c r="L14" s="1"/>
      <c r="M14" s="11"/>
      <c r="N14" s="26"/>
      <c r="O14" s="28">
        <f t="shared" si="0"/>
        <v>0</v>
      </c>
    </row>
    <row r="15" spans="1:15" x14ac:dyDescent="0.3">
      <c r="A15" s="10">
        <v>15</v>
      </c>
      <c r="B15" s="2" t="s">
        <v>426</v>
      </c>
      <c r="C15" t="s">
        <v>896</v>
      </c>
      <c r="D15" t="s">
        <v>898</v>
      </c>
      <c r="E15" t="s">
        <v>815</v>
      </c>
      <c r="F15" s="55" t="s">
        <v>1166</v>
      </c>
      <c r="G15" s="33"/>
      <c r="H15" s="33"/>
      <c r="I15" s="2"/>
      <c r="J15" s="2" t="s">
        <v>923</v>
      </c>
      <c r="K15" s="2">
        <v>1</v>
      </c>
      <c r="L15" s="1"/>
      <c r="M15" s="11"/>
      <c r="N15" s="26"/>
      <c r="O15" s="28">
        <f t="shared" si="0"/>
        <v>0</v>
      </c>
    </row>
    <row r="16" spans="1:15" x14ac:dyDescent="0.3">
      <c r="A16" s="10">
        <v>15</v>
      </c>
      <c r="B16" s="2" t="s">
        <v>426</v>
      </c>
      <c r="C16" t="s">
        <v>896</v>
      </c>
      <c r="D16" t="s">
        <v>900</v>
      </c>
      <c r="E16" t="s">
        <v>815</v>
      </c>
      <c r="F16" s="55" t="s">
        <v>1167</v>
      </c>
      <c r="G16" s="33"/>
      <c r="H16" s="33"/>
      <c r="I16" s="2"/>
      <c r="J16" s="2" t="s">
        <v>923</v>
      </c>
      <c r="K16" s="2">
        <v>2</v>
      </c>
      <c r="L16" s="1"/>
      <c r="M16" s="11"/>
      <c r="N16" s="26"/>
      <c r="O16" s="28">
        <f t="shared" si="0"/>
        <v>0</v>
      </c>
    </row>
    <row r="17" spans="1:15" x14ac:dyDescent="0.3">
      <c r="A17" s="10">
        <v>15</v>
      </c>
      <c r="B17" s="2" t="s">
        <v>426</v>
      </c>
      <c r="C17" t="s">
        <v>896</v>
      </c>
      <c r="D17" t="s">
        <v>900</v>
      </c>
      <c r="E17" t="s">
        <v>815</v>
      </c>
      <c r="F17" s="55" t="s">
        <v>1168</v>
      </c>
      <c r="G17" s="33"/>
      <c r="H17" s="33"/>
      <c r="I17" s="2"/>
      <c r="J17" s="2" t="s">
        <v>1113</v>
      </c>
      <c r="K17" s="2">
        <v>1</v>
      </c>
      <c r="L17" s="1"/>
      <c r="M17" s="11"/>
      <c r="N17" s="26"/>
      <c r="O17" s="28">
        <f t="shared" si="0"/>
        <v>0</v>
      </c>
    </row>
    <row r="18" spans="1:15" x14ac:dyDescent="0.3">
      <c r="A18" s="10">
        <v>15</v>
      </c>
      <c r="B18" s="2" t="s">
        <v>426</v>
      </c>
      <c r="C18" t="s">
        <v>896</v>
      </c>
      <c r="E18" t="s">
        <v>815</v>
      </c>
      <c r="F18" s="55" t="s">
        <v>1169</v>
      </c>
      <c r="G18" s="33"/>
      <c r="H18" s="33"/>
      <c r="I18" s="2" t="s">
        <v>1170</v>
      </c>
      <c r="J18" s="2" t="s">
        <v>1113</v>
      </c>
      <c r="K18" s="2">
        <v>1</v>
      </c>
      <c r="L18" s="1"/>
      <c r="M18" s="11"/>
      <c r="N18" s="26"/>
      <c r="O18" s="28">
        <f t="shared" si="0"/>
        <v>0</v>
      </c>
    </row>
    <row r="19" spans="1:15" x14ac:dyDescent="0.3">
      <c r="A19" s="10">
        <v>15</v>
      </c>
      <c r="B19" s="2" t="s">
        <v>426</v>
      </c>
      <c r="C19" t="s">
        <v>896</v>
      </c>
      <c r="E19" t="s">
        <v>815</v>
      </c>
      <c r="F19" s="55"/>
      <c r="G19" s="33"/>
      <c r="H19" s="33"/>
      <c r="I19" s="2" t="s">
        <v>1171</v>
      </c>
      <c r="J19" s="2" t="s">
        <v>1113</v>
      </c>
      <c r="K19" s="2">
        <v>1</v>
      </c>
      <c r="L19" s="1"/>
      <c r="M19" s="11"/>
      <c r="N19" s="26"/>
      <c r="O19" s="28">
        <f t="shared" si="0"/>
        <v>0</v>
      </c>
    </row>
    <row r="20" spans="1:15" x14ac:dyDescent="0.3">
      <c r="A20" s="10">
        <v>15</v>
      </c>
      <c r="B20" s="2" t="s">
        <v>362</v>
      </c>
      <c r="C20" t="s">
        <v>896</v>
      </c>
      <c r="D20" s="1"/>
      <c r="E20" s="1"/>
      <c r="F20" s="2"/>
      <c r="G20" s="33"/>
      <c r="H20" s="33"/>
      <c r="I20" s="2" t="s">
        <v>1172</v>
      </c>
      <c r="J20" s="2" t="s">
        <v>1129</v>
      </c>
      <c r="K20" s="2">
        <v>6</v>
      </c>
      <c r="L20" s="1"/>
      <c r="M20" s="11"/>
      <c r="N20" s="26"/>
      <c r="O20" s="28">
        <f t="shared" si="0"/>
        <v>0</v>
      </c>
    </row>
    <row r="21" spans="1:15" x14ac:dyDescent="0.3">
      <c r="A21" s="10">
        <v>15</v>
      </c>
      <c r="B21" s="2" t="s">
        <v>426</v>
      </c>
      <c r="C21" t="s">
        <v>896</v>
      </c>
      <c r="D21" t="s">
        <v>898</v>
      </c>
      <c r="E21" t="s">
        <v>815</v>
      </c>
      <c r="F21" s="55" t="s">
        <v>1173</v>
      </c>
      <c r="G21" s="33"/>
      <c r="H21" s="33"/>
      <c r="I21" s="2"/>
      <c r="J21" s="2" t="s">
        <v>1174</v>
      </c>
      <c r="K21" s="2">
        <v>1</v>
      </c>
      <c r="L21" s="1"/>
      <c r="M21" s="11"/>
      <c r="N21" s="26"/>
      <c r="O21" s="28">
        <f t="shared" si="0"/>
        <v>0</v>
      </c>
    </row>
    <row r="22" spans="1:15" x14ac:dyDescent="0.3">
      <c r="A22" s="10">
        <v>15</v>
      </c>
      <c r="B22" s="2" t="s">
        <v>426</v>
      </c>
      <c r="C22" t="s">
        <v>896</v>
      </c>
      <c r="D22" t="s">
        <v>899</v>
      </c>
      <c r="E22" t="s">
        <v>815</v>
      </c>
      <c r="F22" s="55" t="s">
        <v>1175</v>
      </c>
      <c r="G22" s="33"/>
      <c r="H22" s="33"/>
      <c r="I22" s="2"/>
      <c r="J22" s="2" t="s">
        <v>1174</v>
      </c>
      <c r="K22" s="2">
        <v>3</v>
      </c>
      <c r="L22" s="1"/>
      <c r="M22" s="11"/>
      <c r="N22" s="26"/>
      <c r="O22" s="28">
        <f t="shared" si="0"/>
        <v>0</v>
      </c>
    </row>
    <row r="23" spans="1:15" x14ac:dyDescent="0.3">
      <c r="A23" s="10">
        <v>1</v>
      </c>
      <c r="B23" s="2" t="s">
        <v>644</v>
      </c>
      <c r="C23" t="s">
        <v>896</v>
      </c>
      <c r="D23" t="s">
        <v>900</v>
      </c>
      <c r="F23" s="38"/>
      <c r="G23" s="33"/>
      <c r="H23" s="33"/>
      <c r="I23" s="2" t="s">
        <v>1408</v>
      </c>
      <c r="J23" s="2" t="s">
        <v>1330</v>
      </c>
      <c r="K23" s="2">
        <v>1</v>
      </c>
      <c r="L23" s="1"/>
      <c r="M23" s="11"/>
      <c r="N23" s="26"/>
      <c r="O23" s="28">
        <f t="shared" si="0"/>
        <v>0</v>
      </c>
    </row>
    <row r="24" spans="1:15" x14ac:dyDescent="0.3">
      <c r="A24" s="10">
        <v>1</v>
      </c>
      <c r="B24" s="1" t="s">
        <v>425</v>
      </c>
      <c r="C24" t="s">
        <v>896</v>
      </c>
      <c r="D24" t="s">
        <v>900</v>
      </c>
      <c r="E24" s="1"/>
      <c r="F24" s="38" t="s">
        <v>1417</v>
      </c>
      <c r="G24" s="34"/>
      <c r="H24" s="33"/>
      <c r="I24" s="2" t="s">
        <v>1223</v>
      </c>
      <c r="J24" s="2" t="s">
        <v>1375</v>
      </c>
      <c r="K24" s="2">
        <v>3</v>
      </c>
      <c r="L24" s="1"/>
      <c r="M24" s="11"/>
      <c r="N24" s="26"/>
      <c r="O24" s="28">
        <f t="shared" si="0"/>
        <v>0</v>
      </c>
    </row>
    <row r="29" spans="1:15" x14ac:dyDescent="0.3">
      <c r="A29" s="10"/>
      <c r="B29" s="1"/>
      <c r="F29" s="38"/>
      <c r="G29" s="34"/>
      <c r="H29" s="33"/>
      <c r="I29" s="2"/>
      <c r="J29" s="2"/>
      <c r="K29" s="2"/>
      <c r="L29" s="1"/>
      <c r="M29" s="11"/>
      <c r="N29" s="26"/>
      <c r="O29" s="28">
        <f t="shared" ref="O29:O68" si="1">N29*K29</f>
        <v>0</v>
      </c>
    </row>
    <row r="30" spans="1:15" x14ac:dyDescent="0.3">
      <c r="A30" s="10"/>
      <c r="B30" s="1"/>
      <c r="F30" s="38"/>
      <c r="G30" s="34"/>
      <c r="H30" s="33"/>
      <c r="I30" s="2"/>
      <c r="J30" s="2"/>
      <c r="K30" s="2"/>
      <c r="L30" s="1"/>
      <c r="M30" s="11"/>
      <c r="N30" s="26"/>
      <c r="O30" s="28">
        <f t="shared" si="1"/>
        <v>0</v>
      </c>
    </row>
    <row r="31" spans="1:15" x14ac:dyDescent="0.3">
      <c r="A31" s="10"/>
      <c r="B31" s="1"/>
      <c r="F31" s="38"/>
      <c r="G31" s="34"/>
      <c r="H31" s="33"/>
      <c r="I31" s="2"/>
      <c r="J31" s="2"/>
      <c r="K31" s="2"/>
      <c r="L31" s="1"/>
      <c r="M31" s="11"/>
      <c r="N31" s="26"/>
      <c r="O31" s="28">
        <f t="shared" si="1"/>
        <v>0</v>
      </c>
    </row>
    <row r="32" spans="1:15" x14ac:dyDescent="0.3">
      <c r="A32" s="10"/>
      <c r="B32" s="1"/>
      <c r="F32" s="38"/>
      <c r="G32" s="34"/>
      <c r="H32" s="33"/>
      <c r="I32" s="2"/>
      <c r="J32" s="2"/>
      <c r="K32" s="2"/>
      <c r="L32" s="1"/>
      <c r="M32" s="11"/>
      <c r="N32" s="26"/>
      <c r="O32" s="28">
        <f t="shared" si="1"/>
        <v>0</v>
      </c>
    </row>
    <row r="33" spans="1:15" x14ac:dyDescent="0.3">
      <c r="A33" s="10"/>
      <c r="B33" s="1"/>
      <c r="F33" s="38"/>
      <c r="G33" s="34"/>
      <c r="H33" s="33"/>
      <c r="I33" s="2"/>
      <c r="J33" s="2"/>
      <c r="K33" s="2"/>
      <c r="L33" s="1"/>
      <c r="M33" s="11"/>
      <c r="N33" s="26"/>
      <c r="O33" s="28">
        <f t="shared" si="1"/>
        <v>0</v>
      </c>
    </row>
    <row r="34" spans="1:15" x14ac:dyDescent="0.3">
      <c r="A34" s="10"/>
      <c r="B34" s="1"/>
      <c r="F34" s="38"/>
      <c r="G34" s="34"/>
      <c r="H34" s="33"/>
      <c r="I34" s="2"/>
      <c r="J34" s="2"/>
      <c r="K34" s="2"/>
      <c r="L34" s="1"/>
      <c r="M34" s="11"/>
      <c r="N34" s="26"/>
      <c r="O34" s="28">
        <f t="shared" si="1"/>
        <v>0</v>
      </c>
    </row>
    <row r="35" spans="1:15" x14ac:dyDescent="0.3">
      <c r="A35" s="10"/>
      <c r="B35" s="1"/>
      <c r="F35" s="38"/>
      <c r="G35" s="34"/>
      <c r="H35" s="33"/>
      <c r="I35" s="2"/>
      <c r="J35" s="2"/>
      <c r="K35" s="2"/>
      <c r="L35" s="1"/>
      <c r="M35" s="11"/>
      <c r="N35" s="26"/>
      <c r="O35" s="28">
        <f t="shared" si="1"/>
        <v>0</v>
      </c>
    </row>
    <row r="36" spans="1:15" x14ac:dyDescent="0.3">
      <c r="A36" s="10"/>
      <c r="B36" s="1"/>
      <c r="F36" s="38"/>
      <c r="G36" s="34"/>
      <c r="H36" s="33"/>
      <c r="I36" s="2"/>
      <c r="J36" s="2"/>
      <c r="K36" s="2"/>
      <c r="L36" s="1"/>
      <c r="M36" s="11"/>
      <c r="N36" s="26"/>
      <c r="O36" s="28">
        <f t="shared" si="1"/>
        <v>0</v>
      </c>
    </row>
    <row r="37" spans="1:15" x14ac:dyDescent="0.3">
      <c r="A37" s="10"/>
      <c r="B37" s="1"/>
      <c r="F37" s="38"/>
      <c r="G37" s="34"/>
      <c r="H37" s="33"/>
      <c r="I37" s="2"/>
      <c r="J37" s="2"/>
      <c r="K37" s="2"/>
      <c r="L37" s="1"/>
      <c r="M37" s="11"/>
      <c r="N37" s="26"/>
      <c r="O37" s="28">
        <f t="shared" si="1"/>
        <v>0</v>
      </c>
    </row>
    <row r="38" spans="1:15" x14ac:dyDescent="0.3">
      <c r="A38" s="10"/>
      <c r="B38" s="1"/>
      <c r="F38" s="38"/>
      <c r="G38" s="34"/>
      <c r="H38" s="33"/>
      <c r="I38" s="2"/>
      <c r="J38" s="2"/>
      <c r="K38" s="2"/>
      <c r="L38" s="1"/>
      <c r="M38" s="11"/>
      <c r="N38" s="26"/>
      <c r="O38" s="28">
        <f t="shared" si="1"/>
        <v>0</v>
      </c>
    </row>
    <row r="39" spans="1:15" x14ac:dyDescent="0.3">
      <c r="A39" s="10"/>
      <c r="B39" s="1"/>
      <c r="F39" s="38"/>
      <c r="G39" s="34"/>
      <c r="H39" s="33"/>
      <c r="I39" s="2"/>
      <c r="J39" s="2"/>
      <c r="K39" s="2"/>
      <c r="L39" s="1"/>
      <c r="M39" s="11"/>
      <c r="N39" s="26"/>
      <c r="O39" s="28">
        <f t="shared" si="1"/>
        <v>0</v>
      </c>
    </row>
    <row r="40" spans="1:15" x14ac:dyDescent="0.3">
      <c r="A40" s="10"/>
      <c r="B40" s="1"/>
      <c r="F40" s="38"/>
      <c r="G40" s="33"/>
      <c r="H40" s="33"/>
      <c r="I40" s="2"/>
      <c r="J40" s="2"/>
      <c r="K40" s="2"/>
      <c r="L40" s="1"/>
      <c r="M40" s="11"/>
      <c r="N40" s="26"/>
      <c r="O40" s="28">
        <f t="shared" si="1"/>
        <v>0</v>
      </c>
    </row>
    <row r="41" spans="1:15" x14ac:dyDescent="0.3">
      <c r="A41" s="10"/>
      <c r="B41" s="1"/>
      <c r="F41" s="38"/>
      <c r="G41" s="34"/>
      <c r="H41" s="33"/>
      <c r="I41" s="2"/>
      <c r="J41" s="2"/>
      <c r="K41" s="2"/>
      <c r="L41" s="1"/>
      <c r="M41" s="11"/>
      <c r="N41" s="26"/>
      <c r="O41" s="28">
        <f t="shared" si="1"/>
        <v>0</v>
      </c>
    </row>
    <row r="42" spans="1:15" x14ac:dyDescent="0.3">
      <c r="A42" s="10"/>
      <c r="B42" s="1"/>
      <c r="F42" s="38"/>
      <c r="G42" s="34"/>
      <c r="H42" s="33"/>
      <c r="I42" s="2"/>
      <c r="J42" s="2"/>
      <c r="K42" s="2"/>
      <c r="L42" s="1"/>
      <c r="M42" s="11"/>
      <c r="N42" s="26"/>
      <c r="O42" s="28">
        <f t="shared" si="1"/>
        <v>0</v>
      </c>
    </row>
    <row r="43" spans="1:15" x14ac:dyDescent="0.3">
      <c r="A43" s="10"/>
      <c r="B43" s="1"/>
      <c r="F43" s="38"/>
      <c r="G43" s="34"/>
      <c r="H43" s="33"/>
      <c r="I43" s="2"/>
      <c r="J43" s="2"/>
      <c r="K43" s="2"/>
      <c r="L43" s="1"/>
      <c r="M43" s="11"/>
      <c r="N43" s="26"/>
      <c r="O43" s="28">
        <f t="shared" si="1"/>
        <v>0</v>
      </c>
    </row>
    <row r="44" spans="1:15" x14ac:dyDescent="0.3">
      <c r="A44" s="10"/>
      <c r="B44" s="1"/>
      <c r="F44" s="38"/>
      <c r="G44" s="34"/>
      <c r="H44" s="33"/>
      <c r="I44" s="2"/>
      <c r="J44" s="2"/>
      <c r="K44" s="2"/>
      <c r="L44" s="1"/>
      <c r="M44" s="11"/>
      <c r="N44" s="26"/>
      <c r="O44" s="28">
        <f t="shared" si="1"/>
        <v>0</v>
      </c>
    </row>
    <row r="45" spans="1:15" x14ac:dyDescent="0.3">
      <c r="A45" s="10"/>
      <c r="B45" s="1"/>
      <c r="F45" s="38"/>
      <c r="G45" s="34"/>
      <c r="H45" s="33"/>
      <c r="I45" s="2"/>
      <c r="J45" s="2"/>
      <c r="K45" s="2"/>
      <c r="L45" s="1"/>
      <c r="M45" s="11"/>
      <c r="N45" s="26"/>
      <c r="O45" s="28">
        <f t="shared" si="1"/>
        <v>0</v>
      </c>
    </row>
    <row r="46" spans="1:15" x14ac:dyDescent="0.3">
      <c r="A46" s="10"/>
      <c r="B46" s="1"/>
      <c r="F46" s="38"/>
      <c r="G46" s="34"/>
      <c r="H46" s="33"/>
      <c r="I46" s="2"/>
      <c r="J46" s="2"/>
      <c r="K46" s="2"/>
      <c r="L46" s="1"/>
      <c r="M46" s="11"/>
      <c r="N46" s="26"/>
      <c r="O46" s="28">
        <f t="shared" si="1"/>
        <v>0</v>
      </c>
    </row>
    <row r="47" spans="1:15" x14ac:dyDescent="0.3">
      <c r="A47" s="10"/>
      <c r="B47" s="1"/>
      <c r="F47" s="38"/>
      <c r="G47" s="34"/>
      <c r="H47" s="33"/>
      <c r="I47" s="2"/>
      <c r="J47" s="2"/>
      <c r="K47" s="2"/>
      <c r="L47" s="1"/>
      <c r="M47" s="11"/>
      <c r="N47" s="26"/>
      <c r="O47" s="28">
        <f t="shared" si="1"/>
        <v>0</v>
      </c>
    </row>
    <row r="48" spans="1:15" x14ac:dyDescent="0.3">
      <c r="A48" s="10"/>
      <c r="B48" s="1"/>
      <c r="F48" s="38"/>
      <c r="G48" s="34"/>
      <c r="H48" s="33"/>
      <c r="I48" s="2"/>
      <c r="J48" s="2"/>
      <c r="K48" s="2"/>
      <c r="L48" s="1"/>
      <c r="M48" s="11"/>
      <c r="N48" s="26"/>
      <c r="O48" s="28">
        <f t="shared" si="1"/>
        <v>0</v>
      </c>
    </row>
    <row r="49" spans="1:15" x14ac:dyDescent="0.3">
      <c r="A49" s="10"/>
      <c r="B49" s="1"/>
      <c r="F49" s="38"/>
      <c r="G49" s="34"/>
      <c r="H49" s="33"/>
      <c r="I49" s="2"/>
      <c r="J49" s="2"/>
      <c r="K49" s="2"/>
      <c r="L49" s="1"/>
      <c r="M49" s="11"/>
      <c r="N49" s="26"/>
      <c r="O49" s="28">
        <f t="shared" si="1"/>
        <v>0</v>
      </c>
    </row>
    <row r="50" spans="1:15" x14ac:dyDescent="0.3">
      <c r="A50" s="10"/>
      <c r="B50" s="1"/>
      <c r="F50" s="38"/>
      <c r="G50" s="34"/>
      <c r="H50" s="33"/>
      <c r="I50" s="2"/>
      <c r="J50" s="2"/>
      <c r="K50" s="2"/>
      <c r="L50" s="1"/>
      <c r="M50" s="11"/>
      <c r="N50" s="26"/>
      <c r="O50" s="28">
        <f t="shared" si="1"/>
        <v>0</v>
      </c>
    </row>
    <row r="51" spans="1:15" x14ac:dyDescent="0.3">
      <c r="A51" s="10"/>
      <c r="B51" s="1"/>
      <c r="F51" s="38"/>
      <c r="G51" s="34"/>
      <c r="H51" s="33"/>
      <c r="I51" s="2"/>
      <c r="J51" s="2"/>
      <c r="K51" s="2"/>
      <c r="L51" s="1"/>
      <c r="M51" s="11"/>
      <c r="N51" s="26"/>
      <c r="O51" s="28">
        <f t="shared" si="1"/>
        <v>0</v>
      </c>
    </row>
    <row r="52" spans="1:15" x14ac:dyDescent="0.3">
      <c r="A52" s="10"/>
      <c r="B52" s="1"/>
      <c r="F52" s="38"/>
      <c r="G52" s="34"/>
      <c r="H52" s="33"/>
      <c r="I52" s="2"/>
      <c r="J52" s="2"/>
      <c r="K52" s="2"/>
      <c r="L52" s="1"/>
      <c r="M52" s="11"/>
      <c r="N52" s="26"/>
      <c r="O52" s="28">
        <f t="shared" si="1"/>
        <v>0</v>
      </c>
    </row>
    <row r="53" spans="1:15" x14ac:dyDescent="0.3">
      <c r="A53" s="10"/>
      <c r="B53" s="1"/>
      <c r="F53" s="38"/>
      <c r="G53" s="34"/>
      <c r="H53" s="33"/>
      <c r="I53" s="2"/>
      <c r="J53" s="2"/>
      <c r="K53" s="2"/>
      <c r="L53" s="1"/>
      <c r="M53" s="11"/>
      <c r="N53" s="26"/>
      <c r="O53" s="28">
        <f t="shared" si="1"/>
        <v>0</v>
      </c>
    </row>
    <row r="54" spans="1:15" x14ac:dyDescent="0.3">
      <c r="A54" s="10"/>
      <c r="B54" s="1"/>
      <c r="F54" s="38"/>
      <c r="G54" s="34"/>
      <c r="H54" s="33"/>
      <c r="I54" s="2"/>
      <c r="J54" s="2"/>
      <c r="K54" s="2"/>
      <c r="L54" s="1"/>
      <c r="M54" s="11"/>
      <c r="N54" s="26"/>
      <c r="O54" s="28">
        <f t="shared" si="1"/>
        <v>0</v>
      </c>
    </row>
    <row r="55" spans="1:15" x14ac:dyDescent="0.3">
      <c r="A55" s="10"/>
      <c r="B55" s="1"/>
      <c r="F55" s="38"/>
      <c r="G55" s="34"/>
      <c r="H55" s="33"/>
      <c r="I55" s="2"/>
      <c r="J55" s="2"/>
      <c r="K55" s="2"/>
      <c r="L55" s="1"/>
      <c r="M55" s="11"/>
      <c r="N55" s="26"/>
      <c r="O55" s="28">
        <f t="shared" si="1"/>
        <v>0</v>
      </c>
    </row>
    <row r="56" spans="1:15" x14ac:dyDescent="0.3">
      <c r="A56" s="10"/>
      <c r="B56" s="1"/>
      <c r="F56" s="38"/>
      <c r="G56" s="34"/>
      <c r="H56" s="33"/>
      <c r="I56" s="2"/>
      <c r="J56" s="2"/>
      <c r="K56" s="2"/>
      <c r="L56" s="1"/>
      <c r="M56" s="11"/>
      <c r="N56" s="26"/>
      <c r="O56" s="28">
        <f t="shared" si="1"/>
        <v>0</v>
      </c>
    </row>
    <row r="57" spans="1:15" x14ac:dyDescent="0.3">
      <c r="A57" s="10"/>
      <c r="B57" s="1"/>
      <c r="F57" s="38"/>
      <c r="G57" s="34"/>
      <c r="H57" s="33"/>
      <c r="I57" s="2"/>
      <c r="J57" s="2"/>
      <c r="K57" s="2"/>
      <c r="L57" s="1"/>
      <c r="M57" s="11"/>
      <c r="N57" s="26"/>
      <c r="O57" s="28">
        <f t="shared" si="1"/>
        <v>0</v>
      </c>
    </row>
    <row r="58" spans="1:15" x14ac:dyDescent="0.3">
      <c r="A58" s="10"/>
      <c r="B58" s="1"/>
      <c r="F58" s="38"/>
      <c r="G58" s="34"/>
      <c r="H58" s="33"/>
      <c r="I58" s="2"/>
      <c r="J58" s="2"/>
      <c r="K58" s="2"/>
      <c r="L58" s="1"/>
      <c r="M58" s="11"/>
      <c r="N58" s="26"/>
      <c r="O58" s="28">
        <f t="shared" si="1"/>
        <v>0</v>
      </c>
    </row>
    <row r="59" spans="1:15" x14ac:dyDescent="0.3">
      <c r="A59" s="10"/>
      <c r="B59" s="1"/>
      <c r="F59" s="38"/>
      <c r="G59" s="34"/>
      <c r="H59" s="33"/>
      <c r="I59" s="2"/>
      <c r="J59" s="2"/>
      <c r="K59" s="2"/>
      <c r="L59" s="1"/>
      <c r="M59" s="11"/>
      <c r="N59" s="26"/>
      <c r="O59" s="28">
        <f t="shared" si="1"/>
        <v>0</v>
      </c>
    </row>
    <row r="60" spans="1:15" x14ac:dyDescent="0.3">
      <c r="A60" s="10"/>
      <c r="B60" s="1"/>
      <c r="F60" s="38"/>
      <c r="G60" s="34"/>
      <c r="H60" s="33"/>
      <c r="I60" s="2"/>
      <c r="J60" s="2"/>
      <c r="K60" s="2"/>
      <c r="L60" s="1"/>
      <c r="M60" s="11"/>
      <c r="N60" s="26"/>
      <c r="O60" s="28">
        <f t="shared" si="1"/>
        <v>0</v>
      </c>
    </row>
    <row r="61" spans="1:15" x14ac:dyDescent="0.3">
      <c r="A61" s="10"/>
      <c r="B61" s="1"/>
      <c r="F61" s="38"/>
      <c r="G61" s="34"/>
      <c r="H61" s="33"/>
      <c r="I61" s="2"/>
      <c r="J61" s="2"/>
      <c r="K61" s="2"/>
      <c r="L61" s="1"/>
      <c r="M61" s="11"/>
      <c r="N61" s="26"/>
      <c r="O61" s="28">
        <f t="shared" si="1"/>
        <v>0</v>
      </c>
    </row>
    <row r="62" spans="1:15" x14ac:dyDescent="0.3">
      <c r="A62" s="10"/>
      <c r="B62" s="1"/>
      <c r="F62" s="38"/>
      <c r="G62" s="34"/>
      <c r="H62" s="33"/>
      <c r="I62" s="2"/>
      <c r="J62" s="2"/>
      <c r="K62" s="2"/>
      <c r="L62" s="1"/>
      <c r="M62" s="11"/>
      <c r="N62" s="26"/>
      <c r="O62" s="28">
        <f t="shared" si="1"/>
        <v>0</v>
      </c>
    </row>
    <row r="63" spans="1:15" x14ac:dyDescent="0.3">
      <c r="A63" s="10"/>
      <c r="B63" s="1"/>
      <c r="F63" s="38"/>
      <c r="G63" s="33"/>
      <c r="H63" s="33"/>
      <c r="I63" s="2"/>
      <c r="J63" s="2"/>
      <c r="K63" s="2"/>
      <c r="L63" s="1"/>
      <c r="M63" s="11"/>
      <c r="N63" s="26"/>
      <c r="O63" s="28">
        <f t="shared" si="1"/>
        <v>0</v>
      </c>
    </row>
    <row r="64" spans="1:15" x14ac:dyDescent="0.3">
      <c r="A64" s="10"/>
      <c r="B64" s="1"/>
      <c r="F64" s="38"/>
      <c r="G64" s="33"/>
      <c r="H64" s="33"/>
      <c r="I64" s="2"/>
      <c r="J64" s="2"/>
      <c r="K64" s="2"/>
      <c r="L64" s="1"/>
      <c r="M64" s="11"/>
      <c r="N64" s="26"/>
      <c r="O64" s="28">
        <f t="shared" si="1"/>
        <v>0</v>
      </c>
    </row>
    <row r="65" spans="1:15" x14ac:dyDescent="0.3">
      <c r="A65" s="10"/>
      <c r="B65" s="1"/>
      <c r="F65" s="38"/>
      <c r="G65" s="33"/>
      <c r="H65" s="33"/>
      <c r="I65" s="2"/>
      <c r="J65" s="2"/>
      <c r="K65" s="2"/>
      <c r="L65" s="1"/>
      <c r="M65" s="11"/>
      <c r="N65" s="26"/>
      <c r="O65" s="28">
        <f t="shared" si="1"/>
        <v>0</v>
      </c>
    </row>
    <row r="66" spans="1:15" x14ac:dyDescent="0.3">
      <c r="A66" s="10"/>
      <c r="B66" s="1"/>
      <c r="F66" s="38"/>
      <c r="G66" s="33"/>
      <c r="H66" s="33"/>
      <c r="I66" s="2"/>
      <c r="J66" s="2"/>
      <c r="K66" s="2"/>
      <c r="L66" s="1"/>
      <c r="M66" s="11"/>
      <c r="N66" s="26"/>
      <c r="O66" s="28">
        <f t="shared" si="1"/>
        <v>0</v>
      </c>
    </row>
    <row r="67" spans="1:15" x14ac:dyDescent="0.3">
      <c r="A67" s="10"/>
      <c r="B67" s="1"/>
      <c r="F67" s="38"/>
      <c r="G67" s="33"/>
      <c r="H67" s="33"/>
      <c r="I67" s="2"/>
      <c r="J67" s="2"/>
      <c r="K67" s="2"/>
      <c r="L67" s="1"/>
      <c r="M67" s="11"/>
      <c r="N67" s="26"/>
      <c r="O67" s="28">
        <f t="shared" si="1"/>
        <v>0</v>
      </c>
    </row>
    <row r="68" spans="1:15" x14ac:dyDescent="0.3">
      <c r="A68" s="10"/>
      <c r="B68" s="1"/>
      <c r="F68" s="38"/>
      <c r="G68" s="33"/>
      <c r="H68" s="33"/>
      <c r="I68" s="2"/>
      <c r="J68" s="2"/>
      <c r="K68" s="2"/>
      <c r="L68" s="1"/>
      <c r="M68" s="11"/>
      <c r="N68" s="26"/>
      <c r="O68" s="28">
        <f t="shared" si="1"/>
        <v>0</v>
      </c>
    </row>
    <row r="69" spans="1:15" x14ac:dyDescent="0.3">
      <c r="A69" s="10"/>
      <c r="B69" s="1"/>
      <c r="F69" s="38"/>
      <c r="G69" s="33"/>
      <c r="H69" s="33"/>
      <c r="I69" s="2"/>
      <c r="J69" s="2"/>
      <c r="K69" s="2"/>
      <c r="L69" s="1"/>
      <c r="M69" s="11"/>
      <c r="N69" s="26"/>
      <c r="O69" s="28">
        <f t="shared" ref="O69:O96" si="2">N69*K69</f>
        <v>0</v>
      </c>
    </row>
    <row r="70" spans="1:15" x14ac:dyDescent="0.3">
      <c r="A70" s="10"/>
      <c r="B70" s="1"/>
      <c r="F70" s="38"/>
      <c r="G70" s="33"/>
      <c r="H70" s="33"/>
      <c r="I70" s="2"/>
      <c r="J70" s="2"/>
      <c r="K70" s="2"/>
      <c r="L70" s="1"/>
      <c r="M70" s="11"/>
      <c r="N70" s="26"/>
      <c r="O70" s="28">
        <f t="shared" si="2"/>
        <v>0</v>
      </c>
    </row>
    <row r="71" spans="1:15" x14ac:dyDescent="0.3">
      <c r="A71" s="10"/>
      <c r="B71" s="1"/>
      <c r="F71" s="38"/>
      <c r="G71" s="33"/>
      <c r="H71" s="33"/>
      <c r="I71" s="2"/>
      <c r="J71" s="2"/>
      <c r="K71" s="2"/>
      <c r="L71" s="1"/>
      <c r="M71" s="11"/>
      <c r="N71" s="26"/>
      <c r="O71" s="28">
        <f t="shared" si="2"/>
        <v>0</v>
      </c>
    </row>
    <row r="72" spans="1:15" x14ac:dyDescent="0.3">
      <c r="A72" s="10"/>
      <c r="B72" s="1"/>
      <c r="F72" s="38"/>
      <c r="G72" s="33"/>
      <c r="H72" s="33"/>
      <c r="I72" s="2"/>
      <c r="J72" s="2"/>
      <c r="K72" s="2"/>
      <c r="L72" s="1"/>
      <c r="M72" s="11"/>
      <c r="N72" s="26"/>
      <c r="O72" s="28">
        <f t="shared" si="2"/>
        <v>0</v>
      </c>
    </row>
    <row r="73" spans="1:15" x14ac:dyDescent="0.3">
      <c r="A73" s="10"/>
      <c r="B73" s="1"/>
      <c r="F73" s="38"/>
      <c r="G73" s="33"/>
      <c r="H73" s="33"/>
      <c r="I73" s="2"/>
      <c r="J73" s="2"/>
      <c r="K73" s="2"/>
      <c r="L73" s="1"/>
      <c r="M73" s="11"/>
      <c r="N73" s="26"/>
      <c r="O73" s="28">
        <f t="shared" si="2"/>
        <v>0</v>
      </c>
    </row>
    <row r="74" spans="1:15" x14ac:dyDescent="0.3">
      <c r="A74" s="10"/>
      <c r="B74" s="1"/>
      <c r="F74" s="38"/>
      <c r="G74" s="33"/>
      <c r="H74" s="33"/>
      <c r="I74" s="2"/>
      <c r="J74" s="2"/>
      <c r="K74" s="2"/>
      <c r="L74" s="1"/>
      <c r="M74" s="11"/>
      <c r="N74" s="26"/>
      <c r="O74" s="28">
        <f t="shared" si="2"/>
        <v>0</v>
      </c>
    </row>
    <row r="75" spans="1:15" x14ac:dyDescent="0.3">
      <c r="A75" s="10"/>
      <c r="B75" s="1"/>
      <c r="F75" s="38"/>
      <c r="G75" s="33"/>
      <c r="H75" s="33"/>
      <c r="I75" s="2"/>
      <c r="J75" s="2"/>
      <c r="K75" s="2"/>
      <c r="L75" s="1"/>
      <c r="M75" s="11"/>
      <c r="N75" s="26"/>
      <c r="O75" s="28">
        <f t="shared" si="2"/>
        <v>0</v>
      </c>
    </row>
    <row r="76" spans="1:15" x14ac:dyDescent="0.3">
      <c r="A76" s="10"/>
      <c r="B76" s="1"/>
      <c r="F76" s="38"/>
      <c r="G76" s="33"/>
      <c r="H76" s="33"/>
      <c r="I76" s="2"/>
      <c r="J76" s="2"/>
      <c r="K76" s="2"/>
      <c r="L76" s="1"/>
      <c r="M76" s="11"/>
      <c r="N76" s="26"/>
      <c r="O76" s="28">
        <f t="shared" si="2"/>
        <v>0</v>
      </c>
    </row>
    <row r="77" spans="1:15" x14ac:dyDescent="0.3">
      <c r="A77" s="10"/>
      <c r="B77" s="1"/>
      <c r="F77" s="38"/>
      <c r="G77" s="33"/>
      <c r="H77" s="33"/>
      <c r="I77" s="2"/>
      <c r="J77" s="2"/>
      <c r="K77" s="2"/>
      <c r="L77" s="1"/>
      <c r="M77" s="11"/>
      <c r="N77" s="26"/>
      <c r="O77" s="28">
        <f t="shared" si="2"/>
        <v>0</v>
      </c>
    </row>
    <row r="78" spans="1:15" x14ac:dyDescent="0.3">
      <c r="A78" s="10"/>
      <c r="B78" s="1"/>
      <c r="F78" s="38"/>
      <c r="G78" s="33"/>
      <c r="H78" s="33"/>
      <c r="I78" s="2"/>
      <c r="J78" s="2"/>
      <c r="K78" s="2"/>
      <c r="L78" s="1"/>
      <c r="M78" s="11"/>
      <c r="N78" s="26"/>
      <c r="O78" s="28">
        <f t="shared" si="2"/>
        <v>0</v>
      </c>
    </row>
    <row r="79" spans="1:15" x14ac:dyDescent="0.3">
      <c r="A79" s="10"/>
      <c r="B79" s="1"/>
      <c r="F79" s="38"/>
      <c r="G79" s="33"/>
      <c r="H79" s="33"/>
      <c r="I79" s="2"/>
      <c r="J79" s="2"/>
      <c r="K79" s="2"/>
      <c r="L79" s="1"/>
      <c r="M79" s="11"/>
      <c r="N79" s="26"/>
      <c r="O79" s="28">
        <f t="shared" si="2"/>
        <v>0</v>
      </c>
    </row>
    <row r="80" spans="1:15" x14ac:dyDescent="0.3">
      <c r="A80" s="10"/>
      <c r="B80" s="1"/>
      <c r="F80" s="38"/>
      <c r="G80" s="33"/>
      <c r="H80" s="33"/>
      <c r="I80" s="2"/>
      <c r="J80" s="2"/>
      <c r="K80" s="2"/>
      <c r="L80" s="1"/>
      <c r="M80" s="11"/>
      <c r="N80" s="26"/>
      <c r="O80" s="28">
        <f t="shared" si="2"/>
        <v>0</v>
      </c>
    </row>
    <row r="81" spans="1:15" x14ac:dyDescent="0.3">
      <c r="A81" s="10"/>
      <c r="B81" s="1"/>
      <c r="F81" s="38"/>
      <c r="G81" s="33"/>
      <c r="H81" s="33"/>
      <c r="I81" s="2"/>
      <c r="J81" s="2"/>
      <c r="K81" s="2"/>
      <c r="L81" s="1"/>
      <c r="M81" s="11"/>
      <c r="N81" s="26"/>
      <c r="O81" s="28">
        <f t="shared" si="2"/>
        <v>0</v>
      </c>
    </row>
    <row r="82" spans="1:15" x14ac:dyDescent="0.3">
      <c r="A82" s="10"/>
      <c r="B82" s="1"/>
      <c r="F82" s="38"/>
      <c r="G82" s="33"/>
      <c r="H82" s="33"/>
      <c r="I82" s="2"/>
      <c r="J82" s="2"/>
      <c r="K82" s="2"/>
      <c r="L82" s="1"/>
      <c r="M82" s="11"/>
      <c r="N82" s="26"/>
      <c r="O82" s="28">
        <f t="shared" si="2"/>
        <v>0</v>
      </c>
    </row>
    <row r="83" spans="1:15" x14ac:dyDescent="0.3">
      <c r="A83" s="10"/>
      <c r="B83" s="1"/>
      <c r="F83" s="38"/>
      <c r="G83" s="33"/>
      <c r="H83" s="33"/>
      <c r="I83" s="2"/>
      <c r="J83" s="2"/>
      <c r="K83" s="2"/>
      <c r="L83" s="1"/>
      <c r="M83" s="11"/>
      <c r="N83" s="26"/>
      <c r="O83" s="28">
        <f t="shared" si="2"/>
        <v>0</v>
      </c>
    </row>
    <row r="84" spans="1:15" x14ac:dyDescent="0.3">
      <c r="A84" s="10"/>
      <c r="B84" s="1"/>
      <c r="F84" s="38"/>
      <c r="G84" s="33"/>
      <c r="H84" s="33"/>
      <c r="I84" s="2"/>
      <c r="J84" s="2"/>
      <c r="K84" s="2"/>
      <c r="L84" s="1"/>
      <c r="M84" s="11"/>
      <c r="N84" s="26"/>
      <c r="O84" s="28">
        <f t="shared" si="2"/>
        <v>0</v>
      </c>
    </row>
    <row r="85" spans="1:15" x14ac:dyDescent="0.3">
      <c r="A85" s="10"/>
      <c r="B85" s="1"/>
      <c r="F85" s="38"/>
      <c r="G85" s="33"/>
      <c r="H85" s="33"/>
      <c r="I85" s="2"/>
      <c r="J85" s="2"/>
      <c r="K85" s="2"/>
      <c r="L85" s="1"/>
      <c r="M85" s="11"/>
      <c r="N85" s="26"/>
      <c r="O85" s="28">
        <f t="shared" si="2"/>
        <v>0</v>
      </c>
    </row>
    <row r="86" spans="1:15" x14ac:dyDescent="0.3">
      <c r="A86" s="10"/>
      <c r="B86" s="1"/>
      <c r="F86" s="38"/>
      <c r="G86" s="33"/>
      <c r="H86" s="33"/>
      <c r="I86" s="2"/>
      <c r="J86" s="2"/>
      <c r="K86" s="2"/>
      <c r="L86" s="1"/>
      <c r="M86" s="11"/>
      <c r="N86" s="26"/>
      <c r="O86" s="28">
        <f t="shared" si="2"/>
        <v>0</v>
      </c>
    </row>
    <row r="87" spans="1:15" x14ac:dyDescent="0.3">
      <c r="A87" s="10"/>
      <c r="B87" s="1"/>
      <c r="F87" s="38"/>
      <c r="G87" s="33"/>
      <c r="H87" s="33"/>
      <c r="I87" s="2"/>
      <c r="J87" s="2"/>
      <c r="K87" s="2"/>
      <c r="L87" s="1"/>
      <c r="M87" s="11"/>
      <c r="N87" s="26"/>
      <c r="O87" s="28">
        <f t="shared" si="2"/>
        <v>0</v>
      </c>
    </row>
    <row r="88" spans="1:15" x14ac:dyDescent="0.3">
      <c r="A88" s="10"/>
      <c r="B88" s="1"/>
      <c r="F88" s="38"/>
      <c r="G88" s="33"/>
      <c r="H88" s="33"/>
      <c r="I88" s="2"/>
      <c r="J88" s="2"/>
      <c r="K88" s="2"/>
      <c r="L88" s="1"/>
      <c r="M88" s="11"/>
      <c r="N88" s="26"/>
      <c r="O88" s="28">
        <f t="shared" si="2"/>
        <v>0</v>
      </c>
    </row>
    <row r="89" spans="1:15" x14ac:dyDescent="0.3">
      <c r="A89" s="10"/>
      <c r="B89" s="1"/>
      <c r="F89" s="38"/>
      <c r="G89" s="33"/>
      <c r="H89" s="33"/>
      <c r="I89" s="2"/>
      <c r="J89" s="2"/>
      <c r="K89" s="2"/>
      <c r="L89" s="1"/>
      <c r="M89" s="11"/>
      <c r="N89" s="26"/>
      <c r="O89" s="28">
        <f t="shared" si="2"/>
        <v>0</v>
      </c>
    </row>
    <row r="90" spans="1:15" x14ac:dyDescent="0.3">
      <c r="A90" s="10"/>
      <c r="B90" s="1"/>
      <c r="F90" s="38"/>
      <c r="G90" s="33"/>
      <c r="H90" s="33"/>
      <c r="I90" s="2"/>
      <c r="J90" s="2"/>
      <c r="K90" s="2"/>
      <c r="L90" s="1"/>
      <c r="M90" s="11"/>
      <c r="N90" s="26"/>
      <c r="O90" s="28">
        <f t="shared" si="2"/>
        <v>0</v>
      </c>
    </row>
    <row r="91" spans="1:15" x14ac:dyDescent="0.3">
      <c r="A91" s="10"/>
      <c r="B91" s="1"/>
      <c r="F91" s="38"/>
      <c r="G91" s="33"/>
      <c r="H91" s="33"/>
      <c r="I91" s="2"/>
      <c r="J91" s="2"/>
      <c r="K91" s="2"/>
      <c r="L91" s="1"/>
      <c r="M91" s="11"/>
      <c r="N91" s="26"/>
      <c r="O91" s="28">
        <f t="shared" si="2"/>
        <v>0</v>
      </c>
    </row>
    <row r="92" spans="1:15" x14ac:dyDescent="0.3">
      <c r="A92" s="10"/>
      <c r="B92" s="1"/>
      <c r="F92" s="38"/>
      <c r="G92" s="33"/>
      <c r="H92" s="33"/>
      <c r="I92" s="2"/>
      <c r="J92" s="2"/>
      <c r="K92" s="2"/>
      <c r="L92" s="1"/>
      <c r="M92" s="11"/>
      <c r="N92" s="26"/>
      <c r="O92" s="28">
        <f t="shared" si="2"/>
        <v>0</v>
      </c>
    </row>
    <row r="93" spans="1:15" x14ac:dyDescent="0.3">
      <c r="A93" s="10"/>
      <c r="B93" s="1"/>
      <c r="F93" s="38"/>
      <c r="G93" s="33"/>
      <c r="H93" s="33"/>
      <c r="I93" s="2"/>
      <c r="J93" s="2"/>
      <c r="K93" s="2"/>
      <c r="L93" s="1"/>
      <c r="M93" s="11"/>
      <c r="N93" s="26"/>
      <c r="O93" s="28">
        <f t="shared" si="2"/>
        <v>0</v>
      </c>
    </row>
    <row r="94" spans="1:15" x14ac:dyDescent="0.3">
      <c r="A94" s="10"/>
      <c r="B94" s="1"/>
      <c r="F94" s="38"/>
      <c r="G94" s="33"/>
      <c r="H94" s="33"/>
      <c r="I94" s="2"/>
      <c r="J94" s="2"/>
      <c r="K94" s="2"/>
      <c r="L94" s="1"/>
      <c r="M94" s="11"/>
      <c r="N94" s="26"/>
      <c r="O94" s="28">
        <f t="shared" si="2"/>
        <v>0</v>
      </c>
    </row>
    <row r="95" spans="1:15" x14ac:dyDescent="0.3">
      <c r="A95" s="10"/>
      <c r="B95" s="1"/>
      <c r="F95" s="38"/>
      <c r="G95" s="33"/>
      <c r="H95" s="33"/>
      <c r="I95" s="2"/>
      <c r="J95" s="2"/>
      <c r="K95" s="2"/>
      <c r="L95" s="1"/>
      <c r="M95" s="11"/>
      <c r="N95" s="26"/>
      <c r="O95" s="28">
        <f t="shared" si="2"/>
        <v>0</v>
      </c>
    </row>
    <row r="96" spans="1:15" ht="15" thickBot="1" x14ac:dyDescent="0.35">
      <c r="A96" s="14"/>
      <c r="B96" s="14"/>
      <c r="C96" s="14"/>
      <c r="D96" s="14"/>
      <c r="E96" s="14"/>
      <c r="F96" s="40"/>
      <c r="G96" s="35"/>
      <c r="H96" s="35"/>
      <c r="I96" s="16"/>
      <c r="J96" s="16"/>
      <c r="K96" s="16"/>
      <c r="L96" s="14"/>
      <c r="M96" s="17"/>
      <c r="N96" s="27"/>
      <c r="O96" s="28">
        <f t="shared" si="2"/>
        <v>0</v>
      </c>
    </row>
    <row r="97" spans="15:15" x14ac:dyDescent="0.3">
      <c r="O97" s="30">
        <f>SUM(O2:O96)</f>
        <v>50</v>
      </c>
    </row>
  </sheetData>
  <autoFilter ref="A1:F1"/>
  <dataValidations count="7">
    <dataValidation type="list" errorStyle="information" allowBlank="1" showInputMessage="1" showErrorMessage="1" errorTitle="Erreur" error="Erreur de saisie" sqref="B2:B24 B29:B96">
      <formula1>Marque</formula1>
    </dataValidation>
    <dataValidation type="list" allowBlank="1" showInputMessage="1" showErrorMessage="1" sqref="C2:C24 C29:C96">
      <formula1>VD</formula1>
    </dataValidation>
    <dataValidation type="list" allowBlank="1" showInputMessage="1" showErrorMessage="1" sqref="E2:E19 E21:E23 E29:E96">
      <formula1>PUISSANCE</formula1>
    </dataValidation>
    <dataValidation type="list" allowBlank="1" showInputMessage="1" showErrorMessage="1" sqref="D2:D19 D21:D24 D29:D96">
      <formula1>TENSION</formula1>
    </dataValidation>
    <dataValidation type="list" errorStyle="information" allowBlank="1" showInputMessage="1" showErrorMessage="1" errorTitle="Erreur" error="Erreur de saisie" sqref="M2:M24 M29:M96">
      <formula1>OUI_NON_NESAISPAS</formula1>
    </dataValidation>
    <dataValidation type="list" allowBlank="1" showInputMessage="1" showErrorMessage="1" errorTitle="Erreur" error="Erreur de saisie" sqref="L2:L24 L29:L96">
      <formula1>OUI_NON_NESAISPAS</formula1>
    </dataValidation>
    <dataValidation type="list" allowBlank="1" showInputMessage="1" showErrorMessage="1" sqref="E20 E24">
      <formula1>SOUS_FAMILLE_API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01"/>
  <sheetViews>
    <sheetView zoomScale="75" zoomScaleNormal="75" workbookViewId="0">
      <selection activeCell="H14" sqref="H14"/>
    </sheetView>
  </sheetViews>
  <sheetFormatPr baseColWidth="10" defaultRowHeight="14.4" x14ac:dyDescent="0.3"/>
  <cols>
    <col min="1" max="1" width="13.33203125" customWidth="1"/>
    <col min="2" max="2" width="24.44140625" customWidth="1"/>
    <col min="3" max="4" width="22.5546875" customWidth="1"/>
    <col min="5" max="5" width="33.88671875" customWidth="1"/>
    <col min="6" max="6" width="25.6640625" customWidth="1"/>
    <col min="7" max="8" width="23.44140625" style="31" customWidth="1"/>
    <col min="9" max="9" width="21.33203125" customWidth="1"/>
    <col min="10" max="10" width="21.5546875" customWidth="1"/>
    <col min="11" max="11" width="9.5546875" customWidth="1"/>
    <col min="12" max="12" width="14.88671875" customWidth="1"/>
    <col min="14" max="14" width="11.5546875" customWidth="1"/>
  </cols>
  <sheetData>
    <row r="1" spans="1:15" x14ac:dyDescent="0.3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9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3">
      <c r="A2" s="10">
        <v>15</v>
      </c>
      <c r="B2" s="1" t="s">
        <v>11</v>
      </c>
      <c r="C2" s="1" t="s">
        <v>855</v>
      </c>
      <c r="D2" s="1" t="s">
        <v>889</v>
      </c>
      <c r="E2" s="1" t="s">
        <v>870</v>
      </c>
      <c r="F2" s="55" t="s">
        <v>1176</v>
      </c>
      <c r="G2" s="33"/>
      <c r="H2" s="33"/>
      <c r="I2" s="1"/>
      <c r="J2" s="2" t="s">
        <v>1080</v>
      </c>
      <c r="K2" s="1">
        <v>1</v>
      </c>
      <c r="L2" s="1"/>
      <c r="M2" s="12"/>
      <c r="N2" s="26"/>
      <c r="O2" s="28">
        <f t="shared" ref="O2:O12" si="0">N2*K2</f>
        <v>0</v>
      </c>
    </row>
    <row r="3" spans="1:15" x14ac:dyDescent="0.3">
      <c r="A3" s="10">
        <v>15</v>
      </c>
      <c r="B3" s="1" t="s">
        <v>11</v>
      </c>
      <c r="C3" s="1" t="s">
        <v>856</v>
      </c>
      <c r="D3" s="1" t="s">
        <v>894</v>
      </c>
      <c r="E3" s="1" t="s">
        <v>916</v>
      </c>
      <c r="F3" s="55" t="s">
        <v>1177</v>
      </c>
      <c r="G3" s="33"/>
      <c r="H3" s="33"/>
      <c r="I3" s="1"/>
      <c r="J3" s="2" t="s">
        <v>1080</v>
      </c>
      <c r="K3" s="1">
        <v>1</v>
      </c>
      <c r="L3" s="1"/>
      <c r="M3" s="12"/>
      <c r="N3" s="26"/>
      <c r="O3" s="28">
        <f t="shared" si="0"/>
        <v>0</v>
      </c>
    </row>
    <row r="4" spans="1:15" x14ac:dyDescent="0.3">
      <c r="A4" s="10">
        <v>15</v>
      </c>
      <c r="B4" s="1" t="s">
        <v>14</v>
      </c>
      <c r="C4" s="1" t="s">
        <v>856</v>
      </c>
      <c r="D4" s="1" t="s">
        <v>894</v>
      </c>
      <c r="E4" s="1" t="s">
        <v>863</v>
      </c>
      <c r="F4" s="55" t="s">
        <v>1178</v>
      </c>
      <c r="G4" s="33"/>
      <c r="H4" s="33"/>
      <c r="I4" s="1"/>
      <c r="J4" s="2" t="s">
        <v>923</v>
      </c>
      <c r="K4" s="1">
        <v>1</v>
      </c>
      <c r="L4" s="1"/>
      <c r="M4" s="12"/>
      <c r="N4" s="26"/>
      <c r="O4" s="28">
        <f t="shared" si="0"/>
        <v>0</v>
      </c>
    </row>
    <row r="5" spans="1:15" x14ac:dyDescent="0.3">
      <c r="A5" s="10">
        <v>15</v>
      </c>
      <c r="B5" s="1" t="s">
        <v>14</v>
      </c>
      <c r="C5" s="1" t="s">
        <v>833</v>
      </c>
      <c r="D5" s="1" t="s">
        <v>884</v>
      </c>
      <c r="E5" s="1" t="s">
        <v>838</v>
      </c>
      <c r="F5" s="55" t="s">
        <v>1179</v>
      </c>
      <c r="G5" s="33"/>
      <c r="H5" s="33"/>
      <c r="I5" s="1"/>
      <c r="J5" s="1"/>
      <c r="K5" s="1">
        <v>1</v>
      </c>
      <c r="L5" s="1"/>
      <c r="M5" s="12"/>
      <c r="N5" s="26"/>
      <c r="O5" s="28">
        <f t="shared" si="0"/>
        <v>0</v>
      </c>
    </row>
    <row r="6" spans="1:15" x14ac:dyDescent="0.3">
      <c r="A6" s="10">
        <v>15</v>
      </c>
      <c r="B6" s="1" t="s">
        <v>14</v>
      </c>
      <c r="C6" s="1" t="s">
        <v>833</v>
      </c>
      <c r="D6" s="1" t="s">
        <v>836</v>
      </c>
      <c r="E6" s="1" t="s">
        <v>838</v>
      </c>
      <c r="F6" s="55" t="s">
        <v>1180</v>
      </c>
      <c r="G6" s="33"/>
      <c r="H6" s="33"/>
      <c r="I6" s="1"/>
      <c r="J6" s="1"/>
      <c r="K6" s="1">
        <v>1</v>
      </c>
      <c r="L6" s="1"/>
      <c r="M6" s="12"/>
      <c r="N6" s="26"/>
      <c r="O6" s="28">
        <f t="shared" si="0"/>
        <v>0</v>
      </c>
    </row>
    <row r="7" spans="1:15" x14ac:dyDescent="0.3">
      <c r="A7" s="10">
        <v>15</v>
      </c>
      <c r="B7" s="1" t="s">
        <v>403</v>
      </c>
      <c r="C7" s="1" t="s">
        <v>855</v>
      </c>
      <c r="D7" s="1" t="s">
        <v>891</v>
      </c>
      <c r="E7" s="1" t="s">
        <v>875</v>
      </c>
      <c r="F7" s="55" t="s">
        <v>1181</v>
      </c>
      <c r="G7" s="33"/>
      <c r="H7" s="33"/>
      <c r="I7" s="2" t="s">
        <v>1182</v>
      </c>
      <c r="J7" s="2" t="s">
        <v>1119</v>
      </c>
      <c r="K7" s="2">
        <v>3</v>
      </c>
      <c r="L7" s="1"/>
      <c r="M7" s="12"/>
      <c r="N7" s="26"/>
      <c r="O7" s="28">
        <f t="shared" si="0"/>
        <v>0</v>
      </c>
    </row>
    <row r="8" spans="1:15" x14ac:dyDescent="0.3">
      <c r="A8" s="10">
        <v>15</v>
      </c>
      <c r="B8" s="1" t="s">
        <v>403</v>
      </c>
      <c r="C8" s="1" t="s">
        <v>855</v>
      </c>
      <c r="D8" s="1" t="s">
        <v>891</v>
      </c>
      <c r="E8" s="1" t="s">
        <v>875</v>
      </c>
      <c r="F8" s="55" t="s">
        <v>1183</v>
      </c>
      <c r="G8" s="33"/>
      <c r="H8" s="33"/>
      <c r="I8" s="1"/>
      <c r="J8" s="2" t="s">
        <v>1132</v>
      </c>
      <c r="K8" s="2">
        <v>7</v>
      </c>
      <c r="L8" s="1"/>
      <c r="M8" s="12"/>
      <c r="N8" s="26"/>
      <c r="O8" s="28">
        <f t="shared" si="0"/>
        <v>0</v>
      </c>
    </row>
    <row r="9" spans="1:15" x14ac:dyDescent="0.3">
      <c r="A9" s="10">
        <v>15</v>
      </c>
      <c r="B9" s="1" t="s">
        <v>403</v>
      </c>
      <c r="C9" s="1" t="s">
        <v>855</v>
      </c>
      <c r="D9" s="1" t="s">
        <v>891</v>
      </c>
      <c r="E9" s="1" t="s">
        <v>875</v>
      </c>
      <c r="F9" s="55" t="s">
        <v>1181</v>
      </c>
      <c r="G9" s="33"/>
      <c r="H9" s="33"/>
      <c r="I9" s="2" t="s">
        <v>1182</v>
      </c>
      <c r="J9" s="2" t="s">
        <v>1174</v>
      </c>
      <c r="K9" s="2">
        <v>3</v>
      </c>
      <c r="L9" s="1"/>
      <c r="M9" s="12"/>
      <c r="N9" s="26"/>
      <c r="O9" s="28">
        <f t="shared" si="0"/>
        <v>0</v>
      </c>
    </row>
    <row r="10" spans="1:15" x14ac:dyDescent="0.3">
      <c r="A10" s="10">
        <v>15</v>
      </c>
      <c r="B10" s="1" t="s">
        <v>403</v>
      </c>
      <c r="C10" s="1" t="s">
        <v>833</v>
      </c>
      <c r="D10" s="1" t="s">
        <v>836</v>
      </c>
      <c r="E10" s="1" t="s">
        <v>840</v>
      </c>
      <c r="F10" s="55" t="s">
        <v>1184</v>
      </c>
      <c r="G10" s="33"/>
      <c r="H10" s="33"/>
      <c r="I10" s="1"/>
      <c r="J10" s="2" t="s">
        <v>1174</v>
      </c>
      <c r="K10" s="2">
        <v>1</v>
      </c>
      <c r="L10" s="1"/>
      <c r="M10" s="12"/>
      <c r="N10" s="26"/>
      <c r="O10" s="28">
        <f t="shared" si="0"/>
        <v>0</v>
      </c>
    </row>
    <row r="11" spans="1:15" x14ac:dyDescent="0.3">
      <c r="A11" s="10">
        <v>15</v>
      </c>
      <c r="B11" s="1" t="s">
        <v>403</v>
      </c>
      <c r="C11" s="1" t="s">
        <v>833</v>
      </c>
      <c r="D11" s="1" t="s">
        <v>885</v>
      </c>
      <c r="E11" s="1" t="s">
        <v>840</v>
      </c>
      <c r="F11" s="55" t="s">
        <v>1185</v>
      </c>
      <c r="G11" s="33"/>
      <c r="H11" s="33"/>
      <c r="I11" s="1"/>
      <c r="J11" s="2" t="s">
        <v>1174</v>
      </c>
      <c r="K11" s="2">
        <v>1</v>
      </c>
      <c r="L11" s="1"/>
      <c r="M11" s="12"/>
      <c r="N11" s="26"/>
      <c r="O11" s="28">
        <f t="shared" si="0"/>
        <v>0</v>
      </c>
    </row>
    <row r="12" spans="1:15" x14ac:dyDescent="0.3">
      <c r="A12" s="10">
        <v>15</v>
      </c>
      <c r="B12" s="1" t="s">
        <v>403</v>
      </c>
      <c r="C12" s="1" t="s">
        <v>856</v>
      </c>
      <c r="D12" s="1" t="s">
        <v>895</v>
      </c>
      <c r="E12" s="1" t="s">
        <v>863</v>
      </c>
      <c r="F12" s="55" t="s">
        <v>1186</v>
      </c>
      <c r="G12" s="33"/>
      <c r="H12" s="33"/>
      <c r="I12" s="1" t="s">
        <v>874</v>
      </c>
      <c r="J12" s="2" t="s">
        <v>1174</v>
      </c>
      <c r="K12" s="2">
        <v>1</v>
      </c>
      <c r="L12" s="1"/>
      <c r="M12" s="12"/>
      <c r="N12" s="26"/>
      <c r="O12" s="28">
        <f t="shared" si="0"/>
        <v>0</v>
      </c>
    </row>
    <row r="13" spans="1:15" x14ac:dyDescent="0.3">
      <c r="A13" s="10">
        <v>1</v>
      </c>
      <c r="B13" s="1" t="s">
        <v>644</v>
      </c>
      <c r="C13" s="1" t="s">
        <v>855</v>
      </c>
      <c r="D13" s="1" t="s">
        <v>891</v>
      </c>
      <c r="E13" s="1" t="s">
        <v>873</v>
      </c>
      <c r="F13" s="2" t="s">
        <v>1418</v>
      </c>
      <c r="G13" s="33"/>
      <c r="H13" s="33"/>
      <c r="I13" s="2" t="s">
        <v>1223</v>
      </c>
      <c r="J13" s="2" t="s">
        <v>1334</v>
      </c>
      <c r="K13" s="1"/>
      <c r="L13" s="1"/>
      <c r="M13" s="12"/>
      <c r="N13" s="26"/>
      <c r="O13" s="28">
        <f>N13*K13</f>
        <v>0</v>
      </c>
    </row>
    <row r="14" spans="1:15" x14ac:dyDescent="0.3">
      <c r="A14" s="10">
        <v>1</v>
      </c>
      <c r="B14" s="1" t="s">
        <v>644</v>
      </c>
      <c r="C14" s="1" t="s">
        <v>855</v>
      </c>
      <c r="D14" s="1"/>
      <c r="E14" s="1"/>
      <c r="F14" s="2" t="s">
        <v>1408</v>
      </c>
      <c r="G14" s="33"/>
      <c r="H14" s="33"/>
      <c r="I14" s="2" t="s">
        <v>1218</v>
      </c>
      <c r="J14" s="2" t="s">
        <v>1358</v>
      </c>
      <c r="K14" s="1"/>
      <c r="L14" s="1"/>
      <c r="M14" s="12"/>
      <c r="N14" s="26"/>
      <c r="O14" s="28">
        <f>N14*K14</f>
        <v>0</v>
      </c>
    </row>
    <row r="15" spans="1:15" x14ac:dyDescent="0.3">
      <c r="A15" s="10">
        <v>1</v>
      </c>
      <c r="B15" s="1" t="s">
        <v>403</v>
      </c>
      <c r="C15" s="1" t="s">
        <v>855</v>
      </c>
      <c r="D15" s="1" t="s">
        <v>891</v>
      </c>
      <c r="E15" s="1" t="s">
        <v>875</v>
      </c>
      <c r="F15" s="2" t="s">
        <v>1419</v>
      </c>
      <c r="G15" s="33"/>
      <c r="H15" s="33"/>
      <c r="I15" s="2" t="s">
        <v>1218</v>
      </c>
      <c r="J15" s="2" t="s">
        <v>1358</v>
      </c>
      <c r="K15" s="1"/>
      <c r="L15" s="1"/>
      <c r="M15" s="12"/>
      <c r="N15" s="26"/>
      <c r="O15" s="28">
        <f>N15*K15</f>
        <v>0</v>
      </c>
    </row>
    <row r="16" spans="1:15" x14ac:dyDescent="0.3">
      <c r="A16" s="10">
        <v>1</v>
      </c>
      <c r="B16" s="1" t="s">
        <v>644</v>
      </c>
      <c r="C16" s="1" t="s">
        <v>855</v>
      </c>
      <c r="D16" s="1" t="s">
        <v>891</v>
      </c>
      <c r="E16" s="1" t="s">
        <v>873</v>
      </c>
      <c r="F16" s="2" t="s">
        <v>1418</v>
      </c>
      <c r="G16" s="33"/>
      <c r="H16" s="33"/>
      <c r="I16" s="2"/>
      <c r="J16" s="2" t="s">
        <v>1336</v>
      </c>
      <c r="K16" s="2"/>
      <c r="L16" s="1"/>
      <c r="M16" s="12"/>
      <c r="N16" s="26"/>
      <c r="O16" s="28">
        <f>N16*K16</f>
        <v>0</v>
      </c>
    </row>
    <row r="17" spans="1:15" x14ac:dyDescent="0.3">
      <c r="A17" s="10"/>
      <c r="B17" s="2"/>
      <c r="C17" s="1"/>
      <c r="D17" s="2"/>
      <c r="E17" s="1"/>
      <c r="F17" s="25"/>
      <c r="G17" s="33"/>
      <c r="H17" s="33"/>
      <c r="I17" s="2"/>
      <c r="J17" s="2"/>
      <c r="K17" s="2"/>
      <c r="L17" s="1"/>
      <c r="M17" s="11"/>
      <c r="N17" s="26"/>
      <c r="O17" s="28">
        <f t="shared" ref="O17:O33" si="1">N17*K17</f>
        <v>0</v>
      </c>
    </row>
    <row r="18" spans="1:15" x14ac:dyDescent="0.3">
      <c r="A18" s="10"/>
      <c r="B18" s="2"/>
      <c r="C18" s="1"/>
      <c r="D18" s="2"/>
      <c r="E18" s="1"/>
      <c r="F18" s="25"/>
      <c r="G18" s="33"/>
      <c r="H18" s="33"/>
      <c r="I18" s="2"/>
      <c r="J18" s="2"/>
      <c r="K18" s="2"/>
      <c r="L18" s="1"/>
      <c r="M18" s="11"/>
      <c r="N18" s="26"/>
      <c r="O18" s="28">
        <f t="shared" si="1"/>
        <v>0</v>
      </c>
    </row>
    <row r="19" spans="1:15" x14ac:dyDescent="0.3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2"/>
      <c r="N19" s="26"/>
      <c r="O19" s="28">
        <f t="shared" si="1"/>
        <v>0</v>
      </c>
    </row>
    <row r="20" spans="1:15" x14ac:dyDescent="0.3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2"/>
      <c r="N20" s="26"/>
      <c r="O20" s="28">
        <f t="shared" si="1"/>
        <v>0</v>
      </c>
    </row>
    <row r="21" spans="1:15" x14ac:dyDescent="0.3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2"/>
      <c r="N21" s="26"/>
      <c r="O21" s="28">
        <f t="shared" si="1"/>
        <v>0</v>
      </c>
    </row>
    <row r="22" spans="1:15" x14ac:dyDescent="0.3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2"/>
      <c r="N22" s="26"/>
      <c r="O22" s="28">
        <f t="shared" si="1"/>
        <v>0</v>
      </c>
    </row>
    <row r="23" spans="1:15" x14ac:dyDescent="0.3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2"/>
      <c r="N23" s="26"/>
      <c r="O23" s="28">
        <f t="shared" si="1"/>
        <v>0</v>
      </c>
    </row>
    <row r="24" spans="1:15" x14ac:dyDescent="0.3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2"/>
      <c r="N24" s="26"/>
      <c r="O24" s="28">
        <f t="shared" si="1"/>
        <v>0</v>
      </c>
    </row>
    <row r="25" spans="1:15" x14ac:dyDescent="0.3">
      <c r="A25" s="10"/>
      <c r="B25" s="1"/>
      <c r="C25" s="1"/>
      <c r="D25" s="1"/>
      <c r="E25" s="1"/>
      <c r="F25" s="1"/>
      <c r="G25" s="33"/>
      <c r="H25" s="33"/>
      <c r="I25" s="1"/>
      <c r="J25" s="1"/>
      <c r="K25" s="1"/>
      <c r="L25" s="1"/>
      <c r="M25" s="12"/>
      <c r="N25" s="26"/>
      <c r="O25" s="28">
        <f t="shared" si="1"/>
        <v>0</v>
      </c>
    </row>
    <row r="26" spans="1:15" x14ac:dyDescent="0.3">
      <c r="A26" s="10"/>
      <c r="B26" s="1"/>
      <c r="C26" s="1"/>
      <c r="D26" s="1"/>
      <c r="E26" s="1"/>
      <c r="F26" s="1"/>
      <c r="G26" s="33"/>
      <c r="H26" s="33"/>
      <c r="I26" s="1"/>
      <c r="J26" s="1"/>
      <c r="K26" s="1"/>
      <c r="L26" s="1"/>
      <c r="M26" s="12"/>
      <c r="N26" s="26"/>
      <c r="O26" s="28">
        <f t="shared" si="1"/>
        <v>0</v>
      </c>
    </row>
    <row r="27" spans="1:15" x14ac:dyDescent="0.3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2"/>
      <c r="N27" s="26"/>
      <c r="O27" s="28">
        <f t="shared" si="1"/>
        <v>0</v>
      </c>
    </row>
    <row r="28" spans="1:15" x14ac:dyDescent="0.3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2"/>
      <c r="N28" s="26"/>
      <c r="O28" s="28">
        <f t="shared" si="1"/>
        <v>0</v>
      </c>
    </row>
    <row r="29" spans="1:15" x14ac:dyDescent="0.3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2"/>
      <c r="N29" s="26"/>
      <c r="O29" s="28">
        <f t="shared" si="1"/>
        <v>0</v>
      </c>
    </row>
    <row r="30" spans="1:15" x14ac:dyDescent="0.3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2"/>
      <c r="N30" s="26"/>
      <c r="O30" s="28">
        <f t="shared" si="1"/>
        <v>0</v>
      </c>
    </row>
    <row r="31" spans="1:15" x14ac:dyDescent="0.3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2"/>
      <c r="N31" s="26"/>
      <c r="O31" s="28">
        <f t="shared" si="1"/>
        <v>0</v>
      </c>
    </row>
    <row r="32" spans="1:15" x14ac:dyDescent="0.3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2"/>
      <c r="N32" s="26"/>
      <c r="O32" s="28">
        <f t="shared" si="1"/>
        <v>0</v>
      </c>
    </row>
    <row r="33" spans="1:15" x14ac:dyDescent="0.3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2"/>
      <c r="N33" s="26"/>
      <c r="O33" s="28">
        <f t="shared" si="1"/>
        <v>0</v>
      </c>
    </row>
    <row r="34" spans="1:15" x14ac:dyDescent="0.3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2"/>
      <c r="N34" s="26"/>
      <c r="O34" s="28">
        <f t="shared" ref="O34:O65" si="2">N34*K34</f>
        <v>0</v>
      </c>
    </row>
    <row r="35" spans="1:15" x14ac:dyDescent="0.3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2"/>
      <c r="N35" s="26"/>
      <c r="O35" s="28">
        <f t="shared" si="2"/>
        <v>0</v>
      </c>
    </row>
    <row r="36" spans="1:15" x14ac:dyDescent="0.3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2"/>
      <c r="N36" s="26"/>
      <c r="O36" s="28">
        <f t="shared" si="2"/>
        <v>0</v>
      </c>
    </row>
    <row r="37" spans="1:15" x14ac:dyDescent="0.3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2"/>
      <c r="N37" s="26"/>
      <c r="O37" s="28">
        <f t="shared" si="2"/>
        <v>0</v>
      </c>
    </row>
    <row r="38" spans="1:15" x14ac:dyDescent="0.3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2"/>
      <c r="N38" s="26"/>
      <c r="O38" s="28">
        <f t="shared" si="2"/>
        <v>0</v>
      </c>
    </row>
    <row r="39" spans="1:15" x14ac:dyDescent="0.3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2"/>
      <c r="N39" s="26"/>
      <c r="O39" s="28">
        <f t="shared" si="2"/>
        <v>0</v>
      </c>
    </row>
    <row r="40" spans="1:15" x14ac:dyDescent="0.3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2"/>
      <c r="N40" s="26"/>
      <c r="O40" s="28">
        <f t="shared" si="2"/>
        <v>0</v>
      </c>
    </row>
    <row r="41" spans="1:15" x14ac:dyDescent="0.3">
      <c r="A41" s="10"/>
      <c r="B41" s="1"/>
      <c r="C41" s="1"/>
      <c r="D41" s="1"/>
      <c r="E41" s="1"/>
      <c r="F41" s="1"/>
      <c r="G41" s="34"/>
      <c r="H41" s="33"/>
      <c r="I41" s="1"/>
      <c r="J41" s="1"/>
      <c r="K41" s="1"/>
      <c r="L41" s="1"/>
      <c r="M41" s="12"/>
      <c r="N41" s="26"/>
      <c r="O41" s="28">
        <f t="shared" si="2"/>
        <v>0</v>
      </c>
    </row>
    <row r="42" spans="1:15" x14ac:dyDescent="0.3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2"/>
      <c r="N42" s="26"/>
      <c r="O42" s="28">
        <f t="shared" si="2"/>
        <v>0</v>
      </c>
    </row>
    <row r="43" spans="1:15" x14ac:dyDescent="0.3">
      <c r="A43" s="10"/>
      <c r="B43" s="1"/>
      <c r="C43" s="1"/>
      <c r="D43" s="1"/>
      <c r="E43" s="1"/>
      <c r="F43" s="1"/>
      <c r="G43" s="33"/>
      <c r="H43" s="33"/>
      <c r="I43" s="1"/>
      <c r="J43" s="1"/>
      <c r="K43" s="1"/>
      <c r="L43" s="1"/>
      <c r="M43" s="12"/>
      <c r="N43" s="26"/>
      <c r="O43" s="28">
        <f t="shared" si="2"/>
        <v>0</v>
      </c>
    </row>
    <row r="44" spans="1:15" x14ac:dyDescent="0.3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2"/>
      <c r="N44" s="26"/>
      <c r="O44" s="28">
        <f t="shared" si="2"/>
        <v>0</v>
      </c>
    </row>
    <row r="45" spans="1:15" x14ac:dyDescent="0.3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2"/>
      <c r="N45" s="26"/>
      <c r="O45" s="28">
        <f t="shared" si="2"/>
        <v>0</v>
      </c>
    </row>
    <row r="46" spans="1:15" x14ac:dyDescent="0.3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2"/>
      <c r="N46" s="26"/>
      <c r="O46" s="28">
        <f t="shared" si="2"/>
        <v>0</v>
      </c>
    </row>
    <row r="47" spans="1:15" x14ac:dyDescent="0.3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2"/>
      <c r="N47" s="26"/>
      <c r="O47" s="28">
        <f t="shared" si="2"/>
        <v>0</v>
      </c>
    </row>
    <row r="48" spans="1:15" x14ac:dyDescent="0.3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2"/>
      <c r="N48" s="26"/>
      <c r="O48" s="28">
        <f t="shared" si="2"/>
        <v>0</v>
      </c>
    </row>
    <row r="49" spans="1:15" x14ac:dyDescent="0.3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2"/>
      <c r="N49" s="26"/>
      <c r="O49" s="28">
        <f t="shared" si="2"/>
        <v>0</v>
      </c>
    </row>
    <row r="50" spans="1:15" x14ac:dyDescent="0.3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2"/>
      <c r="N50" s="26"/>
      <c r="O50" s="28">
        <f t="shared" si="2"/>
        <v>0</v>
      </c>
    </row>
    <row r="51" spans="1:15" x14ac:dyDescent="0.3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2"/>
      <c r="N51" s="26"/>
      <c r="O51" s="28">
        <f t="shared" si="2"/>
        <v>0</v>
      </c>
    </row>
    <row r="52" spans="1:15" x14ac:dyDescent="0.3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2"/>
      <c r="N52" s="26"/>
      <c r="O52" s="28">
        <f t="shared" si="2"/>
        <v>0</v>
      </c>
    </row>
    <row r="53" spans="1:15" x14ac:dyDescent="0.3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2"/>
      <c r="N53" s="26"/>
      <c r="O53" s="28">
        <f t="shared" si="2"/>
        <v>0</v>
      </c>
    </row>
    <row r="54" spans="1:15" x14ac:dyDescent="0.3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2"/>
      <c r="N54" s="26"/>
      <c r="O54" s="28">
        <f t="shared" si="2"/>
        <v>0</v>
      </c>
    </row>
    <row r="55" spans="1:15" x14ac:dyDescent="0.3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2"/>
      <c r="N55" s="26"/>
      <c r="O55" s="28">
        <f t="shared" si="2"/>
        <v>0</v>
      </c>
    </row>
    <row r="56" spans="1:15" x14ac:dyDescent="0.3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2"/>
      <c r="N56" s="26"/>
      <c r="O56" s="28">
        <f t="shared" si="2"/>
        <v>0</v>
      </c>
    </row>
    <row r="57" spans="1:15" x14ac:dyDescent="0.3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2"/>
      <c r="N57" s="26"/>
      <c r="O57" s="28">
        <f t="shared" si="2"/>
        <v>0</v>
      </c>
    </row>
    <row r="58" spans="1:15" x14ac:dyDescent="0.3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2"/>
      <c r="N58" s="26"/>
      <c r="O58" s="28">
        <f t="shared" si="2"/>
        <v>0</v>
      </c>
    </row>
    <row r="59" spans="1:15" x14ac:dyDescent="0.3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2"/>
      <c r="N59" s="26"/>
      <c r="O59" s="28">
        <f t="shared" si="2"/>
        <v>0</v>
      </c>
    </row>
    <row r="60" spans="1:15" x14ac:dyDescent="0.3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2"/>
      <c r="N60" s="26"/>
      <c r="O60" s="28">
        <f t="shared" si="2"/>
        <v>0</v>
      </c>
    </row>
    <row r="61" spans="1:15" x14ac:dyDescent="0.3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2"/>
      <c r="N61" s="26"/>
      <c r="O61" s="28">
        <f t="shared" si="2"/>
        <v>0</v>
      </c>
    </row>
    <row r="62" spans="1:15" x14ac:dyDescent="0.3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2"/>
      <c r="N62" s="26"/>
      <c r="O62" s="28">
        <f t="shared" si="2"/>
        <v>0</v>
      </c>
    </row>
    <row r="63" spans="1:15" x14ac:dyDescent="0.3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2"/>
      <c r="N63" s="26"/>
      <c r="O63" s="28">
        <f t="shared" si="2"/>
        <v>0</v>
      </c>
    </row>
    <row r="64" spans="1:15" x14ac:dyDescent="0.3">
      <c r="A64" s="10"/>
      <c r="B64" s="1"/>
      <c r="C64" s="1"/>
      <c r="D64" s="1"/>
      <c r="E64" s="1"/>
      <c r="F64" s="1"/>
      <c r="G64" s="34"/>
      <c r="H64" s="33"/>
      <c r="I64" s="1"/>
      <c r="J64" s="1"/>
      <c r="K64" s="1"/>
      <c r="L64" s="1"/>
      <c r="M64" s="12"/>
      <c r="N64" s="26"/>
      <c r="O64" s="28">
        <f t="shared" si="2"/>
        <v>0</v>
      </c>
    </row>
    <row r="65" spans="1:15" x14ac:dyDescent="0.3">
      <c r="A65" s="10"/>
      <c r="B65" s="1"/>
      <c r="C65" s="1"/>
      <c r="D65" s="1"/>
      <c r="E65" s="1"/>
      <c r="F65" s="1"/>
      <c r="G65" s="34"/>
      <c r="H65" s="33"/>
      <c r="I65" s="1"/>
      <c r="J65" s="1"/>
      <c r="K65" s="1"/>
      <c r="L65" s="1"/>
      <c r="M65" s="12"/>
      <c r="N65" s="26"/>
      <c r="O65" s="28">
        <f t="shared" si="2"/>
        <v>0</v>
      </c>
    </row>
    <row r="66" spans="1:15" x14ac:dyDescent="0.3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2"/>
      <c r="N66" s="26"/>
      <c r="O66" s="28">
        <f t="shared" ref="O66:O97" si="3">N66*K66</f>
        <v>0</v>
      </c>
    </row>
    <row r="67" spans="1:15" x14ac:dyDescent="0.3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2"/>
      <c r="N67" s="26"/>
      <c r="O67" s="28">
        <f t="shared" si="3"/>
        <v>0</v>
      </c>
    </row>
    <row r="68" spans="1:15" x14ac:dyDescent="0.3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2"/>
      <c r="N68" s="26"/>
      <c r="O68" s="28">
        <f t="shared" si="3"/>
        <v>0</v>
      </c>
    </row>
    <row r="69" spans="1:15" x14ac:dyDescent="0.3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2"/>
      <c r="N69" s="26"/>
      <c r="O69" s="28">
        <f t="shared" si="3"/>
        <v>0</v>
      </c>
    </row>
    <row r="70" spans="1:15" x14ac:dyDescent="0.3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2"/>
      <c r="N70" s="26"/>
      <c r="O70" s="28">
        <f t="shared" si="3"/>
        <v>0</v>
      </c>
    </row>
    <row r="71" spans="1:15" x14ac:dyDescent="0.3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2"/>
      <c r="N71" s="26"/>
      <c r="O71" s="28">
        <f t="shared" si="3"/>
        <v>0</v>
      </c>
    </row>
    <row r="72" spans="1:15" x14ac:dyDescent="0.3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2"/>
      <c r="N72" s="26"/>
      <c r="O72" s="28">
        <f t="shared" si="3"/>
        <v>0</v>
      </c>
    </row>
    <row r="73" spans="1:15" x14ac:dyDescent="0.3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2"/>
      <c r="N73" s="26"/>
      <c r="O73" s="28">
        <f t="shared" si="3"/>
        <v>0</v>
      </c>
    </row>
    <row r="74" spans="1:15" x14ac:dyDescent="0.3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2"/>
      <c r="N74" s="26"/>
      <c r="O74" s="28">
        <f t="shared" si="3"/>
        <v>0</v>
      </c>
    </row>
    <row r="75" spans="1:15" x14ac:dyDescent="0.3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2"/>
      <c r="N75" s="26"/>
      <c r="O75" s="28">
        <f t="shared" si="3"/>
        <v>0</v>
      </c>
    </row>
    <row r="76" spans="1:15" x14ac:dyDescent="0.3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2"/>
      <c r="N76" s="26"/>
      <c r="O76" s="28">
        <f t="shared" si="3"/>
        <v>0</v>
      </c>
    </row>
    <row r="77" spans="1:15" x14ac:dyDescent="0.3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2"/>
      <c r="N77" s="26"/>
      <c r="O77" s="28">
        <f t="shared" si="3"/>
        <v>0</v>
      </c>
    </row>
    <row r="78" spans="1:15" x14ac:dyDescent="0.3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2"/>
      <c r="N78" s="26"/>
      <c r="O78" s="28">
        <f t="shared" si="3"/>
        <v>0</v>
      </c>
    </row>
    <row r="79" spans="1:15" x14ac:dyDescent="0.3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2"/>
      <c r="N79" s="26"/>
      <c r="O79" s="28">
        <f t="shared" si="3"/>
        <v>0</v>
      </c>
    </row>
    <row r="80" spans="1:15" x14ac:dyDescent="0.3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2"/>
      <c r="N80" s="26"/>
      <c r="O80" s="28">
        <f t="shared" si="3"/>
        <v>0</v>
      </c>
    </row>
    <row r="81" spans="1:15" x14ac:dyDescent="0.3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2"/>
      <c r="N81" s="26"/>
      <c r="O81" s="28">
        <f t="shared" si="3"/>
        <v>0</v>
      </c>
    </row>
    <row r="82" spans="1:15" x14ac:dyDescent="0.3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2"/>
      <c r="N82" s="26"/>
      <c r="O82" s="28">
        <f t="shared" si="3"/>
        <v>0</v>
      </c>
    </row>
    <row r="83" spans="1:15" x14ac:dyDescent="0.3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2"/>
      <c r="N83" s="26"/>
      <c r="O83" s="28">
        <f t="shared" si="3"/>
        <v>0</v>
      </c>
    </row>
    <row r="84" spans="1:15" x14ac:dyDescent="0.3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2"/>
      <c r="N84" s="26"/>
      <c r="O84" s="28">
        <f t="shared" si="3"/>
        <v>0</v>
      </c>
    </row>
    <row r="85" spans="1:15" x14ac:dyDescent="0.3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2"/>
      <c r="N85" s="26"/>
      <c r="O85" s="28">
        <f t="shared" si="3"/>
        <v>0</v>
      </c>
    </row>
    <row r="86" spans="1:15" x14ac:dyDescent="0.3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2"/>
      <c r="N86" s="26"/>
      <c r="O86" s="28">
        <f t="shared" si="3"/>
        <v>0</v>
      </c>
    </row>
    <row r="87" spans="1:15" x14ac:dyDescent="0.3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2"/>
      <c r="N87" s="26"/>
      <c r="O87" s="28">
        <f t="shared" si="3"/>
        <v>0</v>
      </c>
    </row>
    <row r="88" spans="1:15" x14ac:dyDescent="0.3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2"/>
      <c r="N88" s="26"/>
      <c r="O88" s="28">
        <f t="shared" si="3"/>
        <v>0</v>
      </c>
    </row>
    <row r="89" spans="1:15" x14ac:dyDescent="0.3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2"/>
      <c r="N89" s="26"/>
      <c r="O89" s="28">
        <f t="shared" si="3"/>
        <v>0</v>
      </c>
    </row>
    <row r="90" spans="1:15" x14ac:dyDescent="0.3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2"/>
      <c r="N90" s="26"/>
      <c r="O90" s="28">
        <f t="shared" si="3"/>
        <v>0</v>
      </c>
    </row>
    <row r="91" spans="1:15" x14ac:dyDescent="0.3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2"/>
      <c r="N91" s="26"/>
      <c r="O91" s="28">
        <f t="shared" si="3"/>
        <v>0</v>
      </c>
    </row>
    <row r="92" spans="1:15" x14ac:dyDescent="0.3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2"/>
      <c r="N92" s="26"/>
      <c r="O92" s="28">
        <f t="shared" si="3"/>
        <v>0</v>
      </c>
    </row>
    <row r="93" spans="1:15" x14ac:dyDescent="0.3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2"/>
      <c r="N93" s="26"/>
      <c r="O93" s="28">
        <f t="shared" si="3"/>
        <v>0</v>
      </c>
    </row>
    <row r="94" spans="1:15" x14ac:dyDescent="0.3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2"/>
      <c r="N94" s="26"/>
      <c r="O94" s="28">
        <f t="shared" si="3"/>
        <v>0</v>
      </c>
    </row>
    <row r="95" spans="1:15" x14ac:dyDescent="0.3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2"/>
      <c r="N95" s="26"/>
      <c r="O95" s="28">
        <f t="shared" si="3"/>
        <v>0</v>
      </c>
    </row>
    <row r="96" spans="1:15" x14ac:dyDescent="0.3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2"/>
      <c r="N96" s="26"/>
      <c r="O96" s="28">
        <f t="shared" si="3"/>
        <v>0</v>
      </c>
    </row>
    <row r="97" spans="1:15" x14ac:dyDescent="0.3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2"/>
      <c r="N97" s="26"/>
      <c r="O97" s="28">
        <f t="shared" si="3"/>
        <v>0</v>
      </c>
    </row>
    <row r="98" spans="1:15" x14ac:dyDescent="0.3">
      <c r="A98" s="10"/>
      <c r="B98" s="1"/>
      <c r="C98" s="1"/>
      <c r="D98" s="1"/>
      <c r="E98" s="1"/>
      <c r="F98" s="1"/>
      <c r="G98" s="33"/>
      <c r="H98" s="33"/>
      <c r="I98" s="1"/>
      <c r="J98" s="1"/>
      <c r="K98" s="1"/>
      <c r="L98" s="1"/>
      <c r="M98" s="12"/>
      <c r="N98" s="26"/>
      <c r="O98" s="28">
        <f t="shared" ref="O98:O100" si="4">N98*K98</f>
        <v>0</v>
      </c>
    </row>
    <row r="99" spans="1:15" x14ac:dyDescent="0.3">
      <c r="A99" s="10"/>
      <c r="B99" s="1"/>
      <c r="C99" s="1"/>
      <c r="D99" s="1"/>
      <c r="E99" s="1"/>
      <c r="F99" s="1"/>
      <c r="G99" s="33"/>
      <c r="H99" s="33"/>
      <c r="I99" s="1"/>
      <c r="J99" s="1"/>
      <c r="K99" s="1"/>
      <c r="L99" s="1"/>
      <c r="M99" s="12"/>
      <c r="N99" s="26"/>
      <c r="O99" s="28">
        <f t="shared" si="4"/>
        <v>0</v>
      </c>
    </row>
    <row r="100" spans="1:15" ht="15" thickBot="1" x14ac:dyDescent="0.35">
      <c r="A100" s="13"/>
      <c r="B100" s="14"/>
      <c r="C100" s="14"/>
      <c r="D100" s="14"/>
      <c r="E100" s="14"/>
      <c r="F100" s="14"/>
      <c r="G100" s="35"/>
      <c r="H100" s="35"/>
      <c r="I100" s="14"/>
      <c r="J100" s="14"/>
      <c r="K100" s="14"/>
      <c r="L100" s="14"/>
      <c r="M100" s="15"/>
      <c r="N100" s="27"/>
      <c r="O100" s="28">
        <f t="shared" si="4"/>
        <v>0</v>
      </c>
    </row>
    <row r="101" spans="1:15" x14ac:dyDescent="0.3">
      <c r="O101" s="30">
        <f>SUM(O2:O100)</f>
        <v>0</v>
      </c>
    </row>
  </sheetData>
  <autoFilter ref="A1:F1"/>
  <dataValidations count="11">
    <dataValidation type="list" allowBlank="1" showInputMessage="1" showErrorMessage="1" sqref="E19:E100 E2:E16">
      <formula1>INDIRECT("MOTION_"&amp;(LOOKUP(C2,MOTION)))</formula1>
    </dataValidation>
    <dataValidation type="list" allowBlank="1" showInputMessage="1" showErrorMessage="1" sqref="D19:D100 D2:D16">
      <formula1>INDIRECT("TYPE_"&amp;(LOOKUP(C2,MOTION)))</formula1>
    </dataValidation>
    <dataValidation type="list" allowBlank="1" showInputMessage="1" showErrorMessage="1" sqref="M19:M100 M2:M16">
      <formula1>Oui_Non</formula1>
    </dataValidation>
    <dataValidation type="list" allowBlank="1" showInputMessage="1" showErrorMessage="1" sqref="I19:I100 I2:I12">
      <formula1>INDIRECT("PUISSANCE_"&amp;(LOOKUP(E2,MOTION)))</formula1>
    </dataValidation>
    <dataValidation type="list" allowBlank="1" showInputMessage="1" showErrorMessage="1" sqref="B19:B100 B2:B16">
      <formula1>Marque</formula1>
    </dataValidation>
    <dataValidation type="list" allowBlank="1" showInputMessage="1" showErrorMessage="1" sqref="C2:C100">
      <formula1>MOTION</formula1>
    </dataValidation>
    <dataValidation type="list" allowBlank="1" showInputMessage="1" showErrorMessage="1" sqref="L19:L100 L2:L16">
      <formula1>OUI_NON_NESAISPAS</formula1>
    </dataValidation>
    <dataValidation type="list" errorStyle="information" allowBlank="1" showInputMessage="1" showErrorMessage="1" errorTitle="Erreur" error="Erreur de saisie" sqref="B17:B18">
      <formula1>Marque</formula1>
    </dataValidation>
    <dataValidation type="list" allowBlank="1" showInputMessage="1" showErrorMessage="1" errorTitle="Erreur" error="Erreur de saisie" sqref="L17:L18">
      <formula1>OUI_NON_NESAISPAS</formula1>
    </dataValidation>
    <dataValidation type="list" errorStyle="information" allowBlank="1" showInputMessage="1" showErrorMessage="1" errorTitle="Erreur" error="Erreur de saisie" sqref="M17:M18">
      <formula1>OUI_NON_NESAISPAS</formula1>
    </dataValidation>
    <dataValidation type="list" allowBlank="1" showInputMessage="1" showErrorMessage="1" sqref="E17:E18">
      <formula1>SOUS_FAMILLE_API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99"/>
  <sheetViews>
    <sheetView zoomScale="75" zoomScaleNormal="75" workbookViewId="0">
      <selection activeCell="H13" sqref="H13"/>
    </sheetView>
  </sheetViews>
  <sheetFormatPr baseColWidth="10" defaultRowHeight="14.4" x14ac:dyDescent="0.3"/>
  <cols>
    <col min="1" max="1" width="13.33203125" customWidth="1"/>
    <col min="2" max="2" width="16.33203125" customWidth="1"/>
    <col min="3" max="5" width="22.5546875" customWidth="1"/>
    <col min="6" max="6" width="32" customWidth="1"/>
    <col min="7" max="8" width="23.44140625" style="31" customWidth="1"/>
    <col min="9" max="9" width="24.109375" customWidth="1"/>
    <col min="10" max="10" width="21.5546875" customWidth="1"/>
    <col min="11" max="11" width="9.5546875" customWidth="1"/>
    <col min="12" max="12" width="14.88671875" customWidth="1"/>
    <col min="14" max="14" width="10.6640625" customWidth="1"/>
  </cols>
  <sheetData>
    <row r="1" spans="1:15" x14ac:dyDescent="0.3">
      <c r="A1" s="18" t="s">
        <v>791</v>
      </c>
      <c r="B1" s="18" t="s">
        <v>782</v>
      </c>
      <c r="C1" s="18" t="s">
        <v>793</v>
      </c>
      <c r="D1" s="18" t="s">
        <v>883</v>
      </c>
      <c r="E1" s="18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3">
      <c r="A2" s="10">
        <v>5</v>
      </c>
      <c r="B2" s="1" t="s">
        <v>159</v>
      </c>
      <c r="C2" s="1" t="s">
        <v>929</v>
      </c>
      <c r="D2" s="2" t="s">
        <v>928</v>
      </c>
      <c r="E2" s="2"/>
      <c r="F2" s="45" t="s">
        <v>1010</v>
      </c>
      <c r="G2" s="33" t="s">
        <v>976</v>
      </c>
      <c r="H2" s="33"/>
      <c r="I2" s="2" t="s">
        <v>925</v>
      </c>
      <c r="J2" s="2" t="s">
        <v>923</v>
      </c>
      <c r="K2" s="2">
        <v>1</v>
      </c>
      <c r="L2" s="1"/>
      <c r="M2" s="11"/>
      <c r="N2" s="26"/>
      <c r="O2" s="28">
        <f t="shared" ref="O2:O7" si="0">N2*K2</f>
        <v>0</v>
      </c>
    </row>
    <row r="3" spans="1:15" x14ac:dyDescent="0.3">
      <c r="A3" s="10">
        <v>5</v>
      </c>
      <c r="B3" s="2" t="s">
        <v>930</v>
      </c>
      <c r="C3" s="2"/>
      <c r="D3" s="1" t="s">
        <v>981</v>
      </c>
      <c r="E3" s="1"/>
      <c r="F3" s="25" t="s">
        <v>1011</v>
      </c>
      <c r="G3" s="33"/>
      <c r="H3" s="33"/>
      <c r="I3" s="2" t="s">
        <v>931</v>
      </c>
      <c r="J3" s="2" t="s">
        <v>923</v>
      </c>
      <c r="K3" s="2">
        <v>3</v>
      </c>
      <c r="L3" s="1"/>
      <c r="M3" s="11" t="s">
        <v>777</v>
      </c>
      <c r="N3" s="26">
        <v>500</v>
      </c>
      <c r="O3" s="28">
        <f t="shared" si="0"/>
        <v>1500</v>
      </c>
    </row>
    <row r="4" spans="1:15" x14ac:dyDescent="0.3">
      <c r="A4" s="10">
        <v>15</v>
      </c>
      <c r="B4" s="1" t="s">
        <v>1160</v>
      </c>
      <c r="C4" s="1" t="s">
        <v>1187</v>
      </c>
      <c r="D4" s="2" t="s">
        <v>1188</v>
      </c>
      <c r="E4" s="2"/>
      <c r="F4" s="25" t="s">
        <v>1189</v>
      </c>
      <c r="G4" s="33"/>
      <c r="H4" s="33"/>
      <c r="I4" s="2"/>
      <c r="J4" s="2" t="s">
        <v>1190</v>
      </c>
      <c r="K4" s="2">
        <v>1</v>
      </c>
      <c r="L4" s="1" t="s">
        <v>777</v>
      </c>
      <c r="M4" s="11" t="s">
        <v>777</v>
      </c>
      <c r="N4" s="26">
        <v>50</v>
      </c>
      <c r="O4" s="28">
        <f t="shared" si="0"/>
        <v>50</v>
      </c>
    </row>
    <row r="5" spans="1:15" x14ac:dyDescent="0.3">
      <c r="A5" s="10">
        <v>15</v>
      </c>
      <c r="B5" s="1" t="s">
        <v>1160</v>
      </c>
      <c r="C5" s="1" t="s">
        <v>1187</v>
      </c>
      <c r="D5" s="2" t="s">
        <v>1191</v>
      </c>
      <c r="E5" s="1"/>
      <c r="F5" s="56" t="s">
        <v>1192</v>
      </c>
      <c r="G5" s="33"/>
      <c r="H5" s="33"/>
      <c r="I5" s="1"/>
      <c r="J5" s="2" t="s">
        <v>923</v>
      </c>
      <c r="K5" s="1">
        <v>1</v>
      </c>
      <c r="L5" s="1"/>
      <c r="M5" s="11"/>
      <c r="N5" s="26"/>
      <c r="O5" s="28">
        <f t="shared" si="0"/>
        <v>0</v>
      </c>
    </row>
    <row r="6" spans="1:15" x14ac:dyDescent="0.3">
      <c r="A6" s="10">
        <v>15</v>
      </c>
      <c r="B6" s="1" t="s">
        <v>1160</v>
      </c>
      <c r="C6" s="1" t="s">
        <v>1187</v>
      </c>
      <c r="D6" s="2" t="s">
        <v>1188</v>
      </c>
      <c r="E6" s="1"/>
      <c r="F6" s="55" t="s">
        <v>1193</v>
      </c>
      <c r="G6" s="33"/>
      <c r="H6" s="33"/>
      <c r="I6" s="2" t="s">
        <v>1194</v>
      </c>
      <c r="J6" s="2" t="s">
        <v>923</v>
      </c>
      <c r="K6" s="1">
        <v>1</v>
      </c>
      <c r="L6" s="1"/>
      <c r="M6" s="11"/>
      <c r="N6" s="26"/>
      <c r="O6" s="28">
        <f t="shared" si="0"/>
        <v>0</v>
      </c>
    </row>
    <row r="7" spans="1:15" x14ac:dyDescent="0.3">
      <c r="A7" s="10">
        <v>15</v>
      </c>
      <c r="B7" s="1" t="s">
        <v>1160</v>
      </c>
      <c r="C7" s="2" t="s">
        <v>1195</v>
      </c>
      <c r="D7" s="1"/>
      <c r="E7" s="1"/>
      <c r="F7" s="55" t="s">
        <v>1196</v>
      </c>
      <c r="G7" s="33"/>
      <c r="H7" s="33"/>
      <c r="I7" s="2" t="s">
        <v>1194</v>
      </c>
      <c r="J7" s="2" t="s">
        <v>923</v>
      </c>
      <c r="K7" s="1">
        <v>5</v>
      </c>
      <c r="L7" s="1"/>
      <c r="M7" s="11"/>
      <c r="N7" s="26"/>
      <c r="O7" s="28">
        <f t="shared" si="0"/>
        <v>0</v>
      </c>
    </row>
    <row r="8" spans="1:15" x14ac:dyDescent="0.3">
      <c r="A8" s="10"/>
      <c r="B8" s="1"/>
      <c r="C8" s="1"/>
      <c r="D8" s="1"/>
      <c r="E8" s="1"/>
      <c r="F8" s="42"/>
      <c r="G8" s="33"/>
      <c r="H8" s="33"/>
      <c r="I8" s="1"/>
      <c r="J8" s="1"/>
      <c r="K8" s="1"/>
      <c r="L8" s="1"/>
      <c r="M8" s="11"/>
      <c r="N8" s="26"/>
      <c r="O8" s="28">
        <f t="shared" ref="O8:O31" si="1">N8*K8</f>
        <v>0</v>
      </c>
    </row>
    <row r="9" spans="1:15" x14ac:dyDescent="0.3">
      <c r="A9" s="10"/>
      <c r="B9" s="1"/>
      <c r="C9" s="1"/>
      <c r="D9" s="1"/>
      <c r="E9" s="1"/>
      <c r="F9" s="42"/>
      <c r="G9" s="33"/>
      <c r="H9" s="33"/>
      <c r="I9" s="1"/>
      <c r="J9" s="1"/>
      <c r="K9" s="1"/>
      <c r="L9" s="1"/>
      <c r="M9" s="11"/>
      <c r="N9" s="26"/>
      <c r="O9" s="28">
        <f t="shared" si="1"/>
        <v>0</v>
      </c>
    </row>
    <row r="10" spans="1:15" x14ac:dyDescent="0.3">
      <c r="A10" s="10"/>
      <c r="B10" s="1"/>
      <c r="C10" s="1"/>
      <c r="D10" s="1"/>
      <c r="E10" s="1"/>
      <c r="F10" s="42"/>
      <c r="G10" s="33"/>
      <c r="H10" s="33"/>
      <c r="I10" s="1"/>
      <c r="J10" s="1"/>
      <c r="K10" s="1"/>
      <c r="L10" s="1"/>
      <c r="M10" s="11"/>
      <c r="N10" s="26"/>
      <c r="O10" s="28">
        <f t="shared" si="1"/>
        <v>0</v>
      </c>
    </row>
    <row r="11" spans="1:15" x14ac:dyDescent="0.3">
      <c r="A11" s="10"/>
      <c r="B11" s="1"/>
      <c r="C11" s="1"/>
      <c r="D11" s="1"/>
      <c r="E11" s="1"/>
      <c r="F11" s="42"/>
      <c r="G11" s="33"/>
      <c r="H11" s="33"/>
      <c r="I11" s="1"/>
      <c r="J11" s="1"/>
      <c r="K11" s="1"/>
      <c r="L11" s="1"/>
      <c r="M11" s="11"/>
      <c r="N11" s="26"/>
      <c r="O11" s="28">
        <f t="shared" si="1"/>
        <v>0</v>
      </c>
    </row>
    <row r="12" spans="1:15" x14ac:dyDescent="0.3">
      <c r="A12" s="10"/>
      <c r="B12" s="1"/>
      <c r="C12" s="1"/>
      <c r="D12" s="1"/>
      <c r="E12" s="1"/>
      <c r="F12" s="42"/>
      <c r="G12" s="33"/>
      <c r="H12" s="33"/>
      <c r="I12" s="1"/>
      <c r="J12" s="1"/>
      <c r="K12" s="1"/>
      <c r="L12" s="1"/>
      <c r="M12" s="11"/>
      <c r="N12" s="26"/>
      <c r="O12" s="28">
        <f t="shared" si="1"/>
        <v>0</v>
      </c>
    </row>
    <row r="13" spans="1:15" x14ac:dyDescent="0.3">
      <c r="A13" s="10"/>
      <c r="B13" s="1"/>
      <c r="C13" s="1"/>
      <c r="D13" s="1"/>
      <c r="E13" s="1"/>
      <c r="F13" s="42"/>
      <c r="G13" s="33"/>
      <c r="H13" s="33"/>
      <c r="I13" s="1"/>
      <c r="J13" s="1"/>
      <c r="K13" s="1"/>
      <c r="L13" s="1"/>
      <c r="M13" s="11"/>
      <c r="N13" s="26"/>
      <c r="O13" s="28">
        <f t="shared" si="1"/>
        <v>0</v>
      </c>
    </row>
    <row r="14" spans="1:15" x14ac:dyDescent="0.3">
      <c r="A14" s="10"/>
      <c r="B14" s="1"/>
      <c r="C14" s="1"/>
      <c r="D14" s="1"/>
      <c r="E14" s="1"/>
      <c r="F14" s="42"/>
      <c r="G14" s="33"/>
      <c r="H14" s="33"/>
      <c r="I14" s="1"/>
      <c r="J14" s="1"/>
      <c r="K14" s="1"/>
      <c r="L14" s="1"/>
      <c r="M14" s="11"/>
      <c r="N14" s="26"/>
      <c r="O14" s="28">
        <f t="shared" si="1"/>
        <v>0</v>
      </c>
    </row>
    <row r="15" spans="1:15" x14ac:dyDescent="0.3">
      <c r="A15" s="10"/>
      <c r="B15" s="1"/>
      <c r="C15" s="1"/>
      <c r="D15" s="1"/>
      <c r="E15" s="1"/>
      <c r="F15" s="42"/>
      <c r="G15" s="33"/>
      <c r="H15" s="33"/>
      <c r="I15" s="1"/>
      <c r="J15" s="1"/>
      <c r="K15" s="1"/>
      <c r="L15" s="1"/>
      <c r="M15" s="11"/>
      <c r="N15" s="26"/>
      <c r="O15" s="28">
        <f t="shared" si="1"/>
        <v>0</v>
      </c>
    </row>
    <row r="16" spans="1:15" x14ac:dyDescent="0.3">
      <c r="A16" s="10"/>
      <c r="B16" s="1"/>
      <c r="C16" s="1"/>
      <c r="D16" s="1"/>
      <c r="E16" s="1"/>
      <c r="F16" s="1"/>
      <c r="G16" s="33"/>
      <c r="H16" s="33"/>
      <c r="I16" s="1"/>
      <c r="J16" s="1"/>
      <c r="K16" s="1"/>
      <c r="L16" s="1"/>
      <c r="M16" s="11"/>
      <c r="N16" s="26"/>
      <c r="O16" s="28">
        <f t="shared" si="1"/>
        <v>0</v>
      </c>
    </row>
    <row r="17" spans="1:15" x14ac:dyDescent="0.3">
      <c r="A17" s="10"/>
      <c r="B17" s="1"/>
      <c r="C17" s="1"/>
      <c r="D17" s="1"/>
      <c r="E17" s="1"/>
      <c r="F17" s="1"/>
      <c r="G17" s="33"/>
      <c r="H17" s="33"/>
      <c r="I17" s="1"/>
      <c r="J17" s="1"/>
      <c r="K17" s="1"/>
      <c r="L17" s="1"/>
      <c r="M17" s="11"/>
      <c r="N17" s="26"/>
      <c r="O17" s="28">
        <f t="shared" si="1"/>
        <v>0</v>
      </c>
    </row>
    <row r="18" spans="1:15" x14ac:dyDescent="0.3">
      <c r="A18" s="10"/>
      <c r="B18" s="1"/>
      <c r="C18" s="1"/>
      <c r="D18" s="1"/>
      <c r="E18" s="1"/>
      <c r="F18" s="1"/>
      <c r="G18" s="33"/>
      <c r="H18" s="33"/>
      <c r="I18" s="1"/>
      <c r="J18" s="1"/>
      <c r="K18" s="1"/>
      <c r="L18" s="1"/>
      <c r="M18" s="11"/>
      <c r="N18" s="26"/>
      <c r="O18" s="28">
        <f t="shared" si="1"/>
        <v>0</v>
      </c>
    </row>
    <row r="19" spans="1:15" x14ac:dyDescent="0.3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1"/>
      <c r="N19" s="26"/>
      <c r="O19" s="28">
        <f t="shared" si="1"/>
        <v>0</v>
      </c>
    </row>
    <row r="20" spans="1:15" x14ac:dyDescent="0.3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1"/>
      <c r="N20" s="26"/>
      <c r="O20" s="28">
        <f t="shared" si="1"/>
        <v>0</v>
      </c>
    </row>
    <row r="21" spans="1:15" x14ac:dyDescent="0.3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1"/>
      <c r="N21" s="26"/>
      <c r="O21" s="28">
        <f t="shared" si="1"/>
        <v>0</v>
      </c>
    </row>
    <row r="22" spans="1:15" x14ac:dyDescent="0.3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1"/>
      <c r="N22" s="26"/>
      <c r="O22" s="28">
        <f t="shared" si="1"/>
        <v>0</v>
      </c>
    </row>
    <row r="23" spans="1:15" x14ac:dyDescent="0.3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1"/>
      <c r="N23" s="26"/>
      <c r="O23" s="28">
        <f t="shared" si="1"/>
        <v>0</v>
      </c>
    </row>
    <row r="24" spans="1:15" x14ac:dyDescent="0.3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1"/>
      <c r="N24" s="26"/>
      <c r="O24" s="28">
        <f t="shared" si="1"/>
        <v>0</v>
      </c>
    </row>
    <row r="25" spans="1:15" x14ac:dyDescent="0.3">
      <c r="A25" s="10"/>
      <c r="B25" s="1"/>
      <c r="C25" s="1"/>
      <c r="D25" s="1"/>
      <c r="E25" s="1"/>
      <c r="F25" s="1"/>
      <c r="G25" s="34"/>
      <c r="H25" s="33"/>
      <c r="I25" s="1"/>
      <c r="J25" s="1"/>
      <c r="K25" s="1"/>
      <c r="L25" s="1"/>
      <c r="M25" s="11"/>
      <c r="N25" s="26"/>
      <c r="O25" s="28">
        <f t="shared" si="1"/>
        <v>0</v>
      </c>
    </row>
    <row r="26" spans="1:15" x14ac:dyDescent="0.3">
      <c r="A26" s="10"/>
      <c r="B26" s="1"/>
      <c r="C26" s="1"/>
      <c r="D26" s="1"/>
      <c r="E26" s="1"/>
      <c r="F26" s="1"/>
      <c r="G26" s="34"/>
      <c r="H26" s="33"/>
      <c r="I26" s="1"/>
      <c r="J26" s="1"/>
      <c r="K26" s="1"/>
      <c r="L26" s="1"/>
      <c r="M26" s="11"/>
      <c r="N26" s="26"/>
      <c r="O26" s="28">
        <f t="shared" si="1"/>
        <v>0</v>
      </c>
    </row>
    <row r="27" spans="1:15" x14ac:dyDescent="0.3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1"/>
      <c r="N27" s="26"/>
      <c r="O27" s="28">
        <f t="shared" si="1"/>
        <v>0</v>
      </c>
    </row>
    <row r="28" spans="1:15" x14ac:dyDescent="0.3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1"/>
      <c r="N28" s="26"/>
      <c r="O28" s="28">
        <f t="shared" si="1"/>
        <v>0</v>
      </c>
    </row>
    <row r="29" spans="1:15" x14ac:dyDescent="0.3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1"/>
      <c r="N29" s="26"/>
      <c r="O29" s="28">
        <f t="shared" si="1"/>
        <v>0</v>
      </c>
    </row>
    <row r="30" spans="1:15" x14ac:dyDescent="0.3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1"/>
      <c r="N30" s="26"/>
      <c r="O30" s="28">
        <f t="shared" si="1"/>
        <v>0</v>
      </c>
    </row>
    <row r="31" spans="1:15" x14ac:dyDescent="0.3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1"/>
      <c r="N31" s="26"/>
      <c r="O31" s="28">
        <f t="shared" si="1"/>
        <v>0</v>
      </c>
    </row>
    <row r="32" spans="1:15" x14ac:dyDescent="0.3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1"/>
      <c r="N32" s="26"/>
      <c r="O32" s="28">
        <f t="shared" ref="O32:O63" si="2">N32*K32</f>
        <v>0</v>
      </c>
    </row>
    <row r="33" spans="1:15" x14ac:dyDescent="0.3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1"/>
      <c r="N33" s="26"/>
      <c r="O33" s="28">
        <f t="shared" si="2"/>
        <v>0</v>
      </c>
    </row>
    <row r="34" spans="1:15" x14ac:dyDescent="0.3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1"/>
      <c r="N34" s="26"/>
      <c r="O34" s="28">
        <f t="shared" si="2"/>
        <v>0</v>
      </c>
    </row>
    <row r="35" spans="1:15" x14ac:dyDescent="0.3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1"/>
      <c r="N35" s="26"/>
      <c r="O35" s="28">
        <f t="shared" si="2"/>
        <v>0</v>
      </c>
    </row>
    <row r="36" spans="1:15" x14ac:dyDescent="0.3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1"/>
      <c r="N36" s="26"/>
      <c r="O36" s="28">
        <f t="shared" si="2"/>
        <v>0</v>
      </c>
    </row>
    <row r="37" spans="1:15" x14ac:dyDescent="0.3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1"/>
      <c r="N37" s="26"/>
      <c r="O37" s="28">
        <f t="shared" si="2"/>
        <v>0</v>
      </c>
    </row>
    <row r="38" spans="1:15" x14ac:dyDescent="0.3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1"/>
      <c r="N38" s="26"/>
      <c r="O38" s="28">
        <f t="shared" si="2"/>
        <v>0</v>
      </c>
    </row>
    <row r="39" spans="1:15" x14ac:dyDescent="0.3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1"/>
      <c r="N39" s="26"/>
      <c r="O39" s="28">
        <f t="shared" si="2"/>
        <v>0</v>
      </c>
    </row>
    <row r="40" spans="1:15" x14ac:dyDescent="0.3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1"/>
      <c r="N40" s="26"/>
      <c r="O40" s="28">
        <f t="shared" si="2"/>
        <v>0</v>
      </c>
    </row>
    <row r="41" spans="1:15" x14ac:dyDescent="0.3">
      <c r="A41" s="10"/>
      <c r="B41" s="1"/>
      <c r="C41" s="1"/>
      <c r="D41" s="1"/>
      <c r="E41" s="1"/>
      <c r="F41" s="1"/>
      <c r="G41" s="33"/>
      <c r="H41" s="33"/>
      <c r="I41" s="1"/>
      <c r="J41" s="1"/>
      <c r="K41" s="1"/>
      <c r="L41" s="1"/>
      <c r="M41" s="11"/>
      <c r="N41" s="26"/>
      <c r="O41" s="28">
        <f t="shared" si="2"/>
        <v>0</v>
      </c>
    </row>
    <row r="42" spans="1:15" x14ac:dyDescent="0.3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1"/>
      <c r="N42" s="26"/>
      <c r="O42" s="28">
        <f t="shared" si="2"/>
        <v>0</v>
      </c>
    </row>
    <row r="43" spans="1:15" x14ac:dyDescent="0.3">
      <c r="A43" s="10"/>
      <c r="B43" s="1"/>
      <c r="C43" s="1"/>
      <c r="D43" s="1"/>
      <c r="E43" s="1"/>
      <c r="F43" s="1"/>
      <c r="G43" s="34"/>
      <c r="H43" s="33"/>
      <c r="I43" s="1"/>
      <c r="J43" s="1"/>
      <c r="K43" s="1"/>
      <c r="L43" s="1"/>
      <c r="M43" s="11"/>
      <c r="N43" s="26"/>
      <c r="O43" s="28">
        <f t="shared" si="2"/>
        <v>0</v>
      </c>
    </row>
    <row r="44" spans="1:15" x14ac:dyDescent="0.3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1"/>
      <c r="N44" s="26"/>
      <c r="O44" s="28">
        <f t="shared" si="2"/>
        <v>0</v>
      </c>
    </row>
    <row r="45" spans="1:15" x14ac:dyDescent="0.3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1"/>
      <c r="N45" s="26"/>
      <c r="O45" s="28">
        <f t="shared" si="2"/>
        <v>0</v>
      </c>
    </row>
    <row r="46" spans="1:15" x14ac:dyDescent="0.3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1"/>
      <c r="N46" s="26"/>
      <c r="O46" s="28">
        <f t="shared" si="2"/>
        <v>0</v>
      </c>
    </row>
    <row r="47" spans="1:15" x14ac:dyDescent="0.3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1"/>
      <c r="N47" s="26"/>
      <c r="O47" s="28">
        <f t="shared" si="2"/>
        <v>0</v>
      </c>
    </row>
    <row r="48" spans="1:15" x14ac:dyDescent="0.3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1"/>
      <c r="N48" s="26"/>
      <c r="O48" s="28">
        <f t="shared" si="2"/>
        <v>0</v>
      </c>
    </row>
    <row r="49" spans="1:15" x14ac:dyDescent="0.3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1"/>
      <c r="N49" s="26"/>
      <c r="O49" s="28">
        <f t="shared" si="2"/>
        <v>0</v>
      </c>
    </row>
    <row r="50" spans="1:15" x14ac:dyDescent="0.3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1"/>
      <c r="N50" s="26"/>
      <c r="O50" s="28">
        <f t="shared" si="2"/>
        <v>0</v>
      </c>
    </row>
    <row r="51" spans="1:15" x14ac:dyDescent="0.3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1"/>
      <c r="N51" s="26"/>
      <c r="O51" s="28">
        <f t="shared" si="2"/>
        <v>0</v>
      </c>
    </row>
    <row r="52" spans="1:15" x14ac:dyDescent="0.3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1"/>
      <c r="N52" s="26"/>
      <c r="O52" s="28">
        <f t="shared" si="2"/>
        <v>0</v>
      </c>
    </row>
    <row r="53" spans="1:15" x14ac:dyDescent="0.3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1"/>
      <c r="N53" s="26"/>
      <c r="O53" s="28">
        <f t="shared" si="2"/>
        <v>0</v>
      </c>
    </row>
    <row r="54" spans="1:15" x14ac:dyDescent="0.3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1"/>
      <c r="N54" s="26"/>
      <c r="O54" s="28">
        <f t="shared" si="2"/>
        <v>0</v>
      </c>
    </row>
    <row r="55" spans="1:15" x14ac:dyDescent="0.3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1"/>
      <c r="N55" s="26"/>
      <c r="O55" s="28">
        <f t="shared" si="2"/>
        <v>0</v>
      </c>
    </row>
    <row r="56" spans="1:15" x14ac:dyDescent="0.3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1"/>
      <c r="N56" s="26"/>
      <c r="O56" s="28">
        <f t="shared" si="2"/>
        <v>0</v>
      </c>
    </row>
    <row r="57" spans="1:15" x14ac:dyDescent="0.3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1"/>
      <c r="N57" s="26"/>
      <c r="O57" s="28">
        <f t="shared" si="2"/>
        <v>0</v>
      </c>
    </row>
    <row r="58" spans="1:15" x14ac:dyDescent="0.3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1"/>
      <c r="N58" s="26"/>
      <c r="O58" s="28">
        <f t="shared" si="2"/>
        <v>0</v>
      </c>
    </row>
    <row r="59" spans="1:15" x14ac:dyDescent="0.3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1"/>
      <c r="N59" s="26"/>
      <c r="O59" s="28">
        <f t="shared" si="2"/>
        <v>0</v>
      </c>
    </row>
    <row r="60" spans="1:15" x14ac:dyDescent="0.3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1"/>
      <c r="N60" s="26"/>
      <c r="O60" s="28">
        <f t="shared" si="2"/>
        <v>0</v>
      </c>
    </row>
    <row r="61" spans="1:15" x14ac:dyDescent="0.3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1"/>
      <c r="N61" s="26"/>
      <c r="O61" s="28">
        <f t="shared" si="2"/>
        <v>0</v>
      </c>
    </row>
    <row r="62" spans="1:15" x14ac:dyDescent="0.3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1"/>
      <c r="N62" s="26"/>
      <c r="O62" s="28">
        <f t="shared" si="2"/>
        <v>0</v>
      </c>
    </row>
    <row r="63" spans="1:15" x14ac:dyDescent="0.3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1"/>
      <c r="N63" s="26"/>
      <c r="O63" s="28">
        <f t="shared" si="2"/>
        <v>0</v>
      </c>
    </row>
    <row r="64" spans="1:15" x14ac:dyDescent="0.3">
      <c r="A64" s="10"/>
      <c r="B64" s="1"/>
      <c r="C64" s="1"/>
      <c r="D64" s="1"/>
      <c r="E64" s="1"/>
      <c r="F64" s="1"/>
      <c r="G64" s="33"/>
      <c r="H64" s="33"/>
      <c r="I64" s="1"/>
      <c r="J64" s="1"/>
      <c r="K64" s="1"/>
      <c r="L64" s="1"/>
      <c r="M64" s="11"/>
      <c r="N64" s="26"/>
      <c r="O64" s="28">
        <f t="shared" ref="O64:O95" si="3">N64*K64</f>
        <v>0</v>
      </c>
    </row>
    <row r="65" spans="1:15" x14ac:dyDescent="0.3">
      <c r="A65" s="10"/>
      <c r="B65" s="1"/>
      <c r="C65" s="1"/>
      <c r="D65" s="1"/>
      <c r="E65" s="1"/>
      <c r="F65" s="1"/>
      <c r="G65" s="33"/>
      <c r="H65" s="33"/>
      <c r="I65" s="1"/>
      <c r="J65" s="1"/>
      <c r="K65" s="1"/>
      <c r="L65" s="1"/>
      <c r="M65" s="11"/>
      <c r="N65" s="26"/>
      <c r="O65" s="28">
        <f t="shared" si="3"/>
        <v>0</v>
      </c>
    </row>
    <row r="66" spans="1:15" x14ac:dyDescent="0.3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1"/>
      <c r="N66" s="26"/>
      <c r="O66" s="28">
        <f t="shared" si="3"/>
        <v>0</v>
      </c>
    </row>
    <row r="67" spans="1:15" x14ac:dyDescent="0.3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1"/>
      <c r="N67" s="26"/>
      <c r="O67" s="28">
        <f t="shared" si="3"/>
        <v>0</v>
      </c>
    </row>
    <row r="68" spans="1:15" x14ac:dyDescent="0.3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1"/>
      <c r="N68" s="26"/>
      <c r="O68" s="28">
        <f t="shared" si="3"/>
        <v>0</v>
      </c>
    </row>
    <row r="69" spans="1:15" x14ac:dyDescent="0.3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1"/>
      <c r="N69" s="26"/>
      <c r="O69" s="28">
        <f t="shared" si="3"/>
        <v>0</v>
      </c>
    </row>
    <row r="70" spans="1:15" x14ac:dyDescent="0.3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1"/>
      <c r="N70" s="26"/>
      <c r="O70" s="28">
        <f t="shared" si="3"/>
        <v>0</v>
      </c>
    </row>
    <row r="71" spans="1:15" x14ac:dyDescent="0.3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1"/>
      <c r="N71" s="26"/>
      <c r="O71" s="28">
        <f t="shared" si="3"/>
        <v>0</v>
      </c>
    </row>
    <row r="72" spans="1:15" x14ac:dyDescent="0.3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1"/>
      <c r="N72" s="26"/>
      <c r="O72" s="28">
        <f t="shared" si="3"/>
        <v>0</v>
      </c>
    </row>
    <row r="73" spans="1:15" x14ac:dyDescent="0.3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1"/>
      <c r="N73" s="26"/>
      <c r="O73" s="28">
        <f t="shared" si="3"/>
        <v>0</v>
      </c>
    </row>
    <row r="74" spans="1:15" x14ac:dyDescent="0.3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1"/>
      <c r="N74" s="26"/>
      <c r="O74" s="28">
        <f t="shared" si="3"/>
        <v>0</v>
      </c>
    </row>
    <row r="75" spans="1:15" x14ac:dyDescent="0.3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1"/>
      <c r="N75" s="26"/>
      <c r="O75" s="28">
        <f t="shared" si="3"/>
        <v>0</v>
      </c>
    </row>
    <row r="76" spans="1:15" x14ac:dyDescent="0.3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1"/>
      <c r="N76" s="26"/>
      <c r="O76" s="28">
        <f t="shared" si="3"/>
        <v>0</v>
      </c>
    </row>
    <row r="77" spans="1:15" x14ac:dyDescent="0.3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1"/>
      <c r="N77" s="26"/>
      <c r="O77" s="28">
        <f t="shared" si="3"/>
        <v>0</v>
      </c>
    </row>
    <row r="78" spans="1:15" x14ac:dyDescent="0.3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1"/>
      <c r="N78" s="26"/>
      <c r="O78" s="28">
        <f t="shared" si="3"/>
        <v>0</v>
      </c>
    </row>
    <row r="79" spans="1:15" x14ac:dyDescent="0.3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1"/>
      <c r="N79" s="26"/>
      <c r="O79" s="28">
        <f t="shared" si="3"/>
        <v>0</v>
      </c>
    </row>
    <row r="80" spans="1:15" x14ac:dyDescent="0.3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1"/>
      <c r="N80" s="26"/>
      <c r="O80" s="28">
        <f t="shared" si="3"/>
        <v>0</v>
      </c>
    </row>
    <row r="81" spans="1:15" x14ac:dyDescent="0.3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1"/>
      <c r="N81" s="26"/>
      <c r="O81" s="28">
        <f t="shared" si="3"/>
        <v>0</v>
      </c>
    </row>
    <row r="82" spans="1:15" x14ac:dyDescent="0.3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1"/>
      <c r="N82" s="26"/>
      <c r="O82" s="28">
        <f t="shared" si="3"/>
        <v>0</v>
      </c>
    </row>
    <row r="83" spans="1:15" x14ac:dyDescent="0.3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1"/>
      <c r="N83" s="26"/>
      <c r="O83" s="28">
        <f t="shared" si="3"/>
        <v>0</v>
      </c>
    </row>
    <row r="84" spans="1:15" x14ac:dyDescent="0.3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1"/>
      <c r="N84" s="26"/>
      <c r="O84" s="28">
        <f t="shared" si="3"/>
        <v>0</v>
      </c>
    </row>
    <row r="85" spans="1:15" x14ac:dyDescent="0.3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1"/>
      <c r="N85" s="26"/>
      <c r="O85" s="28">
        <f t="shared" si="3"/>
        <v>0</v>
      </c>
    </row>
    <row r="86" spans="1:15" x14ac:dyDescent="0.3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1"/>
      <c r="N86" s="26"/>
      <c r="O86" s="28">
        <f t="shared" si="3"/>
        <v>0</v>
      </c>
    </row>
    <row r="87" spans="1:15" x14ac:dyDescent="0.3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1"/>
      <c r="N87" s="26"/>
      <c r="O87" s="28">
        <f t="shared" si="3"/>
        <v>0</v>
      </c>
    </row>
    <row r="88" spans="1:15" x14ac:dyDescent="0.3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1"/>
      <c r="N88" s="26"/>
      <c r="O88" s="28">
        <f t="shared" si="3"/>
        <v>0</v>
      </c>
    </row>
    <row r="89" spans="1:15" x14ac:dyDescent="0.3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1"/>
      <c r="N89" s="26"/>
      <c r="O89" s="28">
        <f t="shared" si="3"/>
        <v>0</v>
      </c>
    </row>
    <row r="90" spans="1:15" x14ac:dyDescent="0.3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1"/>
      <c r="N90" s="26"/>
      <c r="O90" s="28">
        <f t="shared" si="3"/>
        <v>0</v>
      </c>
    </row>
    <row r="91" spans="1:15" x14ac:dyDescent="0.3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1"/>
      <c r="N91" s="26"/>
      <c r="O91" s="28">
        <f t="shared" si="3"/>
        <v>0</v>
      </c>
    </row>
    <row r="92" spans="1:15" x14ac:dyDescent="0.3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1"/>
      <c r="N92" s="26"/>
      <c r="O92" s="28">
        <f t="shared" si="3"/>
        <v>0</v>
      </c>
    </row>
    <row r="93" spans="1:15" x14ac:dyDescent="0.3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1"/>
      <c r="N93" s="26"/>
      <c r="O93" s="28">
        <f t="shared" si="3"/>
        <v>0</v>
      </c>
    </row>
    <row r="94" spans="1:15" x14ac:dyDescent="0.3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1"/>
      <c r="N94" s="26"/>
      <c r="O94" s="28">
        <f t="shared" si="3"/>
        <v>0</v>
      </c>
    </row>
    <row r="95" spans="1:15" x14ac:dyDescent="0.3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1"/>
      <c r="N95" s="26"/>
      <c r="O95" s="28">
        <f t="shared" si="3"/>
        <v>0</v>
      </c>
    </row>
    <row r="96" spans="1:15" x14ac:dyDescent="0.3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1"/>
      <c r="N96" s="26"/>
      <c r="O96" s="28">
        <f t="shared" ref="O96:O98" si="4">N96*K96</f>
        <v>0</v>
      </c>
    </row>
    <row r="97" spans="1:15" x14ac:dyDescent="0.3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1"/>
      <c r="N97" s="26"/>
      <c r="O97" s="28">
        <f t="shared" si="4"/>
        <v>0</v>
      </c>
    </row>
    <row r="98" spans="1:15" ht="15" thickBot="1" x14ac:dyDescent="0.35">
      <c r="A98" s="13"/>
      <c r="B98" s="14"/>
      <c r="C98" s="14"/>
      <c r="D98" s="14"/>
      <c r="E98" s="14"/>
      <c r="F98" s="14"/>
      <c r="G98" s="35"/>
      <c r="H98" s="35"/>
      <c r="I98" s="14"/>
      <c r="J98" s="14"/>
      <c r="K98" s="14"/>
      <c r="L98" s="14"/>
      <c r="M98" s="17"/>
      <c r="N98" s="27"/>
      <c r="O98" s="28">
        <f t="shared" si="4"/>
        <v>0</v>
      </c>
    </row>
    <row r="99" spans="1:15" x14ac:dyDescent="0.3">
      <c r="O99" s="30">
        <f>SUM(O2:O98)</f>
        <v>1550</v>
      </c>
    </row>
  </sheetData>
  <autoFilter ref="A1:F1"/>
  <dataValidations count="2">
    <dataValidation type="list" errorStyle="information" allowBlank="1" showInputMessage="1" showErrorMessage="1" errorTitle="Erreur" error="Erreur de saisie" sqref="M2:M98">
      <formula1>OUI_NON_NESAISPAS</formula1>
    </dataValidation>
    <dataValidation type="list" allowBlank="1" showInputMessage="1" showErrorMessage="1" errorTitle="Erreur" error="Erreur de saisie" sqref="L2:L98">
      <formula1>OUI_NON_NESAISPAS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99"/>
  <sheetViews>
    <sheetView workbookViewId="0">
      <selection activeCell="A32" sqref="A32"/>
    </sheetView>
  </sheetViews>
  <sheetFormatPr baseColWidth="10" defaultRowHeight="14.4" x14ac:dyDescent="0.3"/>
  <cols>
    <col min="1" max="1" width="13.33203125" customWidth="1"/>
    <col min="2" max="2" width="16.33203125" customWidth="1"/>
    <col min="3" max="5" width="22.5546875" customWidth="1"/>
    <col min="6" max="6" width="32" customWidth="1"/>
    <col min="7" max="8" width="23.44140625" style="31" customWidth="1"/>
    <col min="9" max="9" width="24.109375" customWidth="1"/>
    <col min="10" max="10" width="21.5546875" customWidth="1"/>
    <col min="11" max="11" width="9.5546875" customWidth="1"/>
    <col min="12" max="12" width="14.88671875" customWidth="1"/>
    <col min="14" max="14" width="10.6640625" customWidth="1"/>
  </cols>
  <sheetData>
    <row r="1" spans="1:15" x14ac:dyDescent="0.3">
      <c r="A1" s="18" t="s">
        <v>791</v>
      </c>
      <c r="B1" s="18" t="s">
        <v>782</v>
      </c>
      <c r="C1" s="18" t="s">
        <v>793</v>
      </c>
      <c r="D1" s="18" t="s">
        <v>883</v>
      </c>
      <c r="E1" s="18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3">
      <c r="A2" s="10"/>
      <c r="B2" s="1"/>
      <c r="C2" s="1"/>
      <c r="D2" s="2"/>
      <c r="E2" s="2"/>
      <c r="F2" s="38"/>
      <c r="G2" s="33"/>
      <c r="H2" s="33"/>
      <c r="I2" s="2"/>
      <c r="J2" s="2"/>
      <c r="K2" s="2"/>
      <c r="L2" s="1"/>
      <c r="M2" s="11"/>
      <c r="N2" s="26"/>
      <c r="O2" s="28">
        <f t="shared" ref="O2:O65" si="0">N2*K2</f>
        <v>0</v>
      </c>
    </row>
    <row r="3" spans="1:15" x14ac:dyDescent="0.3">
      <c r="A3" s="10"/>
      <c r="B3" s="2"/>
      <c r="C3" s="2"/>
      <c r="D3" s="1"/>
      <c r="E3" s="1"/>
      <c r="F3" s="25"/>
      <c r="G3" s="33"/>
      <c r="H3" s="33"/>
      <c r="I3" s="2"/>
      <c r="J3" s="2"/>
      <c r="K3" s="2"/>
      <c r="L3" s="1"/>
      <c r="M3" s="11"/>
      <c r="N3" s="26"/>
      <c r="O3" s="28">
        <f t="shared" si="0"/>
        <v>0</v>
      </c>
    </row>
    <row r="4" spans="1:15" x14ac:dyDescent="0.3">
      <c r="A4" s="10"/>
      <c r="B4" s="2"/>
      <c r="C4" s="2"/>
      <c r="D4" s="1"/>
      <c r="E4" s="1"/>
      <c r="F4" s="38"/>
      <c r="G4" s="33"/>
      <c r="H4" s="33"/>
      <c r="I4" s="1"/>
      <c r="J4" s="2"/>
      <c r="K4" s="2"/>
      <c r="L4" s="1"/>
      <c r="M4" s="11"/>
      <c r="N4" s="26"/>
      <c r="O4" s="28">
        <f t="shared" si="0"/>
        <v>0</v>
      </c>
    </row>
    <row r="5" spans="1:15" x14ac:dyDescent="0.3">
      <c r="A5" s="10"/>
      <c r="B5" s="1"/>
      <c r="C5" s="2"/>
      <c r="D5" s="1"/>
      <c r="E5" s="1"/>
      <c r="F5" s="38"/>
      <c r="G5" s="33"/>
      <c r="H5" s="33"/>
      <c r="I5" s="1"/>
      <c r="J5" s="1"/>
      <c r="K5" s="1"/>
      <c r="L5" s="1"/>
      <c r="M5" s="11"/>
      <c r="N5" s="26"/>
      <c r="O5" s="28">
        <f t="shared" si="0"/>
        <v>0</v>
      </c>
    </row>
    <row r="6" spans="1:15" x14ac:dyDescent="0.3">
      <c r="A6" s="10"/>
      <c r="B6" s="1"/>
      <c r="C6" s="1"/>
      <c r="D6" s="1"/>
      <c r="E6" s="1"/>
      <c r="F6" s="38"/>
      <c r="G6" s="33"/>
      <c r="H6" s="33"/>
      <c r="I6" s="1"/>
      <c r="J6" s="1"/>
      <c r="K6" s="1"/>
      <c r="L6" s="1"/>
      <c r="M6" s="11"/>
      <c r="N6" s="26"/>
      <c r="O6" s="28">
        <f t="shared" si="0"/>
        <v>0</v>
      </c>
    </row>
    <row r="7" spans="1:15" x14ac:dyDescent="0.3">
      <c r="A7" s="10"/>
      <c r="B7" s="1"/>
      <c r="C7" s="1"/>
      <c r="D7" s="1"/>
      <c r="E7" s="1"/>
      <c r="F7" s="42"/>
      <c r="G7" s="33"/>
      <c r="H7" s="33"/>
      <c r="I7" s="1"/>
      <c r="J7" s="1"/>
      <c r="K7" s="1"/>
      <c r="L7" s="1"/>
      <c r="M7" s="11"/>
      <c r="N7" s="26"/>
      <c r="O7" s="28">
        <f t="shared" si="0"/>
        <v>0</v>
      </c>
    </row>
    <row r="8" spans="1:15" x14ac:dyDescent="0.3">
      <c r="A8" s="10"/>
      <c r="B8" s="1"/>
      <c r="C8" s="1"/>
      <c r="D8" s="1"/>
      <c r="E8" s="1"/>
      <c r="F8" s="42"/>
      <c r="G8" s="33"/>
      <c r="H8" s="33"/>
      <c r="I8" s="1"/>
      <c r="J8" s="1"/>
      <c r="K8" s="1"/>
      <c r="L8" s="1"/>
      <c r="M8" s="11"/>
      <c r="N8" s="26"/>
      <c r="O8" s="28">
        <f t="shared" si="0"/>
        <v>0</v>
      </c>
    </row>
    <row r="9" spans="1:15" x14ac:dyDescent="0.3">
      <c r="A9" s="10"/>
      <c r="B9" s="1"/>
      <c r="C9" s="1"/>
      <c r="D9" s="1"/>
      <c r="E9" s="1"/>
      <c r="F9" s="42"/>
      <c r="G9" s="33"/>
      <c r="H9" s="33"/>
      <c r="I9" s="1"/>
      <c r="J9" s="1"/>
      <c r="K9" s="1"/>
      <c r="L9" s="1"/>
      <c r="M9" s="11"/>
      <c r="N9" s="26"/>
      <c r="O9" s="28">
        <f t="shared" si="0"/>
        <v>0</v>
      </c>
    </row>
    <row r="10" spans="1:15" x14ac:dyDescent="0.3">
      <c r="A10" s="10"/>
      <c r="B10" s="1"/>
      <c r="C10" s="1"/>
      <c r="D10" s="1"/>
      <c r="E10" s="1"/>
      <c r="F10" s="42"/>
      <c r="G10" s="33"/>
      <c r="H10" s="33"/>
      <c r="I10" s="1"/>
      <c r="J10" s="1"/>
      <c r="K10" s="1"/>
      <c r="L10" s="1"/>
      <c r="M10" s="11"/>
      <c r="N10" s="26"/>
      <c r="O10" s="28">
        <f t="shared" si="0"/>
        <v>0</v>
      </c>
    </row>
    <row r="11" spans="1:15" x14ac:dyDescent="0.3">
      <c r="A11" s="10"/>
      <c r="B11" s="1"/>
      <c r="C11" s="1"/>
      <c r="D11" s="1"/>
      <c r="E11" s="1"/>
      <c r="F11" s="42"/>
      <c r="G11" s="33"/>
      <c r="H11" s="33"/>
      <c r="I11" s="1"/>
      <c r="J11" s="1"/>
      <c r="K11" s="1"/>
      <c r="L11" s="1"/>
      <c r="M11" s="11"/>
      <c r="N11" s="26"/>
      <c r="O11" s="28">
        <f t="shared" si="0"/>
        <v>0</v>
      </c>
    </row>
    <row r="12" spans="1:15" x14ac:dyDescent="0.3">
      <c r="A12" s="10"/>
      <c r="B12" s="1"/>
      <c r="C12" s="1"/>
      <c r="D12" s="1"/>
      <c r="E12" s="1"/>
      <c r="F12" s="42"/>
      <c r="G12" s="33"/>
      <c r="H12" s="33"/>
      <c r="I12" s="1"/>
      <c r="J12" s="1"/>
      <c r="K12" s="1"/>
      <c r="L12" s="1"/>
      <c r="M12" s="11"/>
      <c r="N12" s="26"/>
      <c r="O12" s="28">
        <f t="shared" si="0"/>
        <v>0</v>
      </c>
    </row>
    <row r="13" spans="1:15" x14ac:dyDescent="0.3">
      <c r="A13" s="10"/>
      <c r="B13" s="1"/>
      <c r="C13" s="1"/>
      <c r="D13" s="1"/>
      <c r="E13" s="1"/>
      <c r="F13" s="42"/>
      <c r="G13" s="33"/>
      <c r="H13" s="33"/>
      <c r="I13" s="1"/>
      <c r="J13" s="1"/>
      <c r="K13" s="1"/>
      <c r="L13" s="1"/>
      <c r="M13" s="11"/>
      <c r="N13" s="26"/>
      <c r="O13" s="28">
        <f t="shared" si="0"/>
        <v>0</v>
      </c>
    </row>
    <row r="14" spans="1:15" x14ac:dyDescent="0.3">
      <c r="A14" s="10"/>
      <c r="B14" s="1"/>
      <c r="C14" s="1"/>
      <c r="D14" s="1"/>
      <c r="E14" s="1"/>
      <c r="F14" s="42"/>
      <c r="G14" s="33"/>
      <c r="H14" s="33"/>
      <c r="I14" s="1"/>
      <c r="J14" s="1"/>
      <c r="K14" s="1"/>
      <c r="L14" s="1"/>
      <c r="M14" s="11"/>
      <c r="N14" s="26"/>
      <c r="O14" s="28">
        <f t="shared" si="0"/>
        <v>0</v>
      </c>
    </row>
    <row r="15" spans="1:15" x14ac:dyDescent="0.3">
      <c r="A15" s="10"/>
      <c r="B15" s="1"/>
      <c r="C15" s="1"/>
      <c r="D15" s="1"/>
      <c r="E15" s="1"/>
      <c r="F15" s="42"/>
      <c r="G15" s="33"/>
      <c r="H15" s="33"/>
      <c r="I15" s="1"/>
      <c r="J15" s="1"/>
      <c r="K15" s="1"/>
      <c r="L15" s="1"/>
      <c r="M15" s="11"/>
      <c r="N15" s="26"/>
      <c r="O15" s="28">
        <f t="shared" si="0"/>
        <v>0</v>
      </c>
    </row>
    <row r="16" spans="1:15" x14ac:dyDescent="0.3">
      <c r="A16" s="10"/>
      <c r="B16" s="1"/>
      <c r="C16" s="1"/>
      <c r="D16" s="1"/>
      <c r="E16" s="1"/>
      <c r="F16" s="1"/>
      <c r="G16" s="33"/>
      <c r="H16" s="33"/>
      <c r="I16" s="1"/>
      <c r="J16" s="1"/>
      <c r="K16" s="1"/>
      <c r="L16" s="1"/>
      <c r="M16" s="11"/>
      <c r="N16" s="26"/>
      <c r="O16" s="28">
        <f t="shared" si="0"/>
        <v>0</v>
      </c>
    </row>
    <row r="17" spans="1:15" x14ac:dyDescent="0.3">
      <c r="A17" s="10"/>
      <c r="B17" s="1"/>
      <c r="C17" s="1"/>
      <c r="D17" s="1"/>
      <c r="E17" s="1"/>
      <c r="F17" s="1"/>
      <c r="G17" s="33"/>
      <c r="H17" s="33"/>
      <c r="I17" s="1"/>
      <c r="J17" s="1"/>
      <c r="K17" s="1"/>
      <c r="L17" s="1"/>
      <c r="M17" s="11"/>
      <c r="N17" s="26"/>
      <c r="O17" s="28">
        <f t="shared" si="0"/>
        <v>0</v>
      </c>
    </row>
    <row r="18" spans="1:15" x14ac:dyDescent="0.3">
      <c r="A18" s="10"/>
      <c r="B18" s="1"/>
      <c r="C18" s="1"/>
      <c r="D18" s="1"/>
      <c r="E18" s="1"/>
      <c r="F18" s="1"/>
      <c r="G18" s="33"/>
      <c r="H18" s="33"/>
      <c r="I18" s="1"/>
      <c r="J18" s="1"/>
      <c r="K18" s="1"/>
      <c r="L18" s="1"/>
      <c r="M18" s="11"/>
      <c r="N18" s="26"/>
      <c r="O18" s="28">
        <f t="shared" si="0"/>
        <v>0</v>
      </c>
    </row>
    <row r="19" spans="1:15" x14ac:dyDescent="0.3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1"/>
      <c r="N19" s="26"/>
      <c r="O19" s="28">
        <f t="shared" si="0"/>
        <v>0</v>
      </c>
    </row>
    <row r="20" spans="1:15" x14ac:dyDescent="0.3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1"/>
      <c r="N20" s="26"/>
      <c r="O20" s="28">
        <f t="shared" si="0"/>
        <v>0</v>
      </c>
    </row>
    <row r="21" spans="1:15" x14ac:dyDescent="0.3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1"/>
      <c r="N21" s="26"/>
      <c r="O21" s="28">
        <f t="shared" si="0"/>
        <v>0</v>
      </c>
    </row>
    <row r="22" spans="1:15" x14ac:dyDescent="0.3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1"/>
      <c r="N22" s="26"/>
      <c r="O22" s="28">
        <f t="shared" si="0"/>
        <v>0</v>
      </c>
    </row>
    <row r="23" spans="1:15" x14ac:dyDescent="0.3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1"/>
      <c r="N23" s="26"/>
      <c r="O23" s="28">
        <f t="shared" si="0"/>
        <v>0</v>
      </c>
    </row>
    <row r="24" spans="1:15" x14ac:dyDescent="0.3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1"/>
      <c r="N24" s="26"/>
      <c r="O24" s="28">
        <f t="shared" si="0"/>
        <v>0</v>
      </c>
    </row>
    <row r="25" spans="1:15" x14ac:dyDescent="0.3">
      <c r="A25" s="10"/>
      <c r="B25" s="1"/>
      <c r="C25" s="1"/>
      <c r="D25" s="1"/>
      <c r="E25" s="1"/>
      <c r="F25" s="1"/>
      <c r="G25" s="34"/>
      <c r="H25" s="33"/>
      <c r="I25" s="1"/>
      <c r="J25" s="1"/>
      <c r="K25" s="1"/>
      <c r="L25" s="1"/>
      <c r="M25" s="11"/>
      <c r="N25" s="26"/>
      <c r="O25" s="28">
        <f t="shared" si="0"/>
        <v>0</v>
      </c>
    </row>
    <row r="26" spans="1:15" x14ac:dyDescent="0.3">
      <c r="A26" s="10"/>
      <c r="B26" s="1"/>
      <c r="C26" s="1"/>
      <c r="D26" s="1"/>
      <c r="E26" s="1"/>
      <c r="F26" s="1"/>
      <c r="G26" s="34"/>
      <c r="H26" s="33"/>
      <c r="I26" s="1"/>
      <c r="J26" s="1"/>
      <c r="K26" s="1"/>
      <c r="L26" s="1"/>
      <c r="M26" s="11"/>
      <c r="N26" s="26"/>
      <c r="O26" s="28">
        <f t="shared" si="0"/>
        <v>0</v>
      </c>
    </row>
    <row r="27" spans="1:15" x14ac:dyDescent="0.3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1"/>
      <c r="N27" s="26"/>
      <c r="O27" s="28">
        <f t="shared" si="0"/>
        <v>0</v>
      </c>
    </row>
    <row r="28" spans="1:15" x14ac:dyDescent="0.3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1"/>
      <c r="N28" s="26"/>
      <c r="O28" s="28">
        <f t="shared" si="0"/>
        <v>0</v>
      </c>
    </row>
    <row r="29" spans="1:15" x14ac:dyDescent="0.3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1"/>
      <c r="N29" s="26"/>
      <c r="O29" s="28">
        <f t="shared" si="0"/>
        <v>0</v>
      </c>
    </row>
    <row r="30" spans="1:15" x14ac:dyDescent="0.3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1"/>
      <c r="N30" s="26"/>
      <c r="O30" s="28">
        <f t="shared" si="0"/>
        <v>0</v>
      </c>
    </row>
    <row r="31" spans="1:15" x14ac:dyDescent="0.3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1"/>
      <c r="N31" s="26"/>
      <c r="O31" s="28">
        <f t="shared" si="0"/>
        <v>0</v>
      </c>
    </row>
    <row r="32" spans="1:15" x14ac:dyDescent="0.3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1"/>
      <c r="N32" s="26"/>
      <c r="O32" s="28">
        <f t="shared" si="0"/>
        <v>0</v>
      </c>
    </row>
    <row r="33" spans="1:15" x14ac:dyDescent="0.3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1"/>
      <c r="N33" s="26"/>
      <c r="O33" s="28">
        <f t="shared" si="0"/>
        <v>0</v>
      </c>
    </row>
    <row r="34" spans="1:15" x14ac:dyDescent="0.3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1"/>
      <c r="N34" s="26"/>
      <c r="O34" s="28">
        <f t="shared" si="0"/>
        <v>0</v>
      </c>
    </row>
    <row r="35" spans="1:15" x14ac:dyDescent="0.3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1"/>
      <c r="N35" s="26"/>
      <c r="O35" s="28">
        <f t="shared" si="0"/>
        <v>0</v>
      </c>
    </row>
    <row r="36" spans="1:15" x14ac:dyDescent="0.3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1"/>
      <c r="N36" s="26"/>
      <c r="O36" s="28">
        <f t="shared" si="0"/>
        <v>0</v>
      </c>
    </row>
    <row r="37" spans="1:15" x14ac:dyDescent="0.3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1"/>
      <c r="N37" s="26"/>
      <c r="O37" s="28">
        <f t="shared" si="0"/>
        <v>0</v>
      </c>
    </row>
    <row r="38" spans="1:15" x14ac:dyDescent="0.3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1"/>
      <c r="N38" s="26"/>
      <c r="O38" s="28">
        <f t="shared" si="0"/>
        <v>0</v>
      </c>
    </row>
    <row r="39" spans="1:15" x14ac:dyDescent="0.3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1"/>
      <c r="N39" s="26"/>
      <c r="O39" s="28">
        <f t="shared" si="0"/>
        <v>0</v>
      </c>
    </row>
    <row r="40" spans="1:15" x14ac:dyDescent="0.3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1"/>
      <c r="N40" s="26"/>
      <c r="O40" s="28">
        <f t="shared" si="0"/>
        <v>0</v>
      </c>
    </row>
    <row r="41" spans="1:15" x14ac:dyDescent="0.3">
      <c r="A41" s="10"/>
      <c r="B41" s="1"/>
      <c r="C41" s="1"/>
      <c r="D41" s="1"/>
      <c r="E41" s="1"/>
      <c r="F41" s="1"/>
      <c r="G41" s="33"/>
      <c r="H41" s="33"/>
      <c r="I41" s="1"/>
      <c r="J41" s="1"/>
      <c r="K41" s="1"/>
      <c r="L41" s="1"/>
      <c r="M41" s="11"/>
      <c r="N41" s="26"/>
      <c r="O41" s="28">
        <f t="shared" si="0"/>
        <v>0</v>
      </c>
    </row>
    <row r="42" spans="1:15" x14ac:dyDescent="0.3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1"/>
      <c r="N42" s="26"/>
      <c r="O42" s="28">
        <f t="shared" si="0"/>
        <v>0</v>
      </c>
    </row>
    <row r="43" spans="1:15" x14ac:dyDescent="0.3">
      <c r="A43" s="10"/>
      <c r="B43" s="1"/>
      <c r="C43" s="1"/>
      <c r="D43" s="1"/>
      <c r="E43" s="1"/>
      <c r="F43" s="1"/>
      <c r="G43" s="34"/>
      <c r="H43" s="33"/>
      <c r="I43" s="1"/>
      <c r="J43" s="1"/>
      <c r="K43" s="1"/>
      <c r="L43" s="1"/>
      <c r="M43" s="11"/>
      <c r="N43" s="26"/>
      <c r="O43" s="28">
        <f t="shared" si="0"/>
        <v>0</v>
      </c>
    </row>
    <row r="44" spans="1:15" x14ac:dyDescent="0.3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1"/>
      <c r="N44" s="26"/>
      <c r="O44" s="28">
        <f t="shared" si="0"/>
        <v>0</v>
      </c>
    </row>
    <row r="45" spans="1:15" x14ac:dyDescent="0.3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1"/>
      <c r="N45" s="26"/>
      <c r="O45" s="28">
        <f t="shared" si="0"/>
        <v>0</v>
      </c>
    </row>
    <row r="46" spans="1:15" x14ac:dyDescent="0.3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1"/>
      <c r="N46" s="26"/>
      <c r="O46" s="28">
        <f t="shared" si="0"/>
        <v>0</v>
      </c>
    </row>
    <row r="47" spans="1:15" x14ac:dyDescent="0.3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1"/>
      <c r="N47" s="26"/>
      <c r="O47" s="28">
        <f t="shared" si="0"/>
        <v>0</v>
      </c>
    </row>
    <row r="48" spans="1:15" x14ac:dyDescent="0.3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1"/>
      <c r="N48" s="26"/>
      <c r="O48" s="28">
        <f t="shared" si="0"/>
        <v>0</v>
      </c>
    </row>
    <row r="49" spans="1:15" x14ac:dyDescent="0.3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1"/>
      <c r="N49" s="26"/>
      <c r="O49" s="28">
        <f t="shared" si="0"/>
        <v>0</v>
      </c>
    </row>
    <row r="50" spans="1:15" x14ac:dyDescent="0.3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1"/>
      <c r="N50" s="26"/>
      <c r="O50" s="28">
        <f t="shared" si="0"/>
        <v>0</v>
      </c>
    </row>
    <row r="51" spans="1:15" x14ac:dyDescent="0.3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1"/>
      <c r="N51" s="26"/>
      <c r="O51" s="28">
        <f t="shared" si="0"/>
        <v>0</v>
      </c>
    </row>
    <row r="52" spans="1:15" x14ac:dyDescent="0.3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1"/>
      <c r="N52" s="26"/>
      <c r="O52" s="28">
        <f t="shared" si="0"/>
        <v>0</v>
      </c>
    </row>
    <row r="53" spans="1:15" x14ac:dyDescent="0.3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1"/>
      <c r="N53" s="26"/>
      <c r="O53" s="28">
        <f t="shared" si="0"/>
        <v>0</v>
      </c>
    </row>
    <row r="54" spans="1:15" x14ac:dyDescent="0.3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1"/>
      <c r="N54" s="26"/>
      <c r="O54" s="28">
        <f t="shared" si="0"/>
        <v>0</v>
      </c>
    </row>
    <row r="55" spans="1:15" x14ac:dyDescent="0.3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1"/>
      <c r="N55" s="26"/>
      <c r="O55" s="28">
        <f t="shared" si="0"/>
        <v>0</v>
      </c>
    </row>
    <row r="56" spans="1:15" x14ac:dyDescent="0.3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1"/>
      <c r="N56" s="26"/>
      <c r="O56" s="28">
        <f t="shared" si="0"/>
        <v>0</v>
      </c>
    </row>
    <row r="57" spans="1:15" x14ac:dyDescent="0.3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1"/>
      <c r="N57" s="26"/>
      <c r="O57" s="28">
        <f t="shared" si="0"/>
        <v>0</v>
      </c>
    </row>
    <row r="58" spans="1:15" x14ac:dyDescent="0.3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1"/>
      <c r="N58" s="26"/>
      <c r="O58" s="28">
        <f t="shared" si="0"/>
        <v>0</v>
      </c>
    </row>
    <row r="59" spans="1:15" x14ac:dyDescent="0.3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1"/>
      <c r="N59" s="26"/>
      <c r="O59" s="28">
        <f t="shared" si="0"/>
        <v>0</v>
      </c>
    </row>
    <row r="60" spans="1:15" x14ac:dyDescent="0.3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1"/>
      <c r="N60" s="26"/>
      <c r="O60" s="28">
        <f t="shared" si="0"/>
        <v>0</v>
      </c>
    </row>
    <row r="61" spans="1:15" x14ac:dyDescent="0.3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1"/>
      <c r="N61" s="26"/>
      <c r="O61" s="28">
        <f t="shared" si="0"/>
        <v>0</v>
      </c>
    </row>
    <row r="62" spans="1:15" x14ac:dyDescent="0.3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1"/>
      <c r="N62" s="26"/>
      <c r="O62" s="28">
        <f t="shared" si="0"/>
        <v>0</v>
      </c>
    </row>
    <row r="63" spans="1:15" x14ac:dyDescent="0.3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1"/>
      <c r="N63" s="26"/>
      <c r="O63" s="28">
        <f t="shared" si="0"/>
        <v>0</v>
      </c>
    </row>
    <row r="64" spans="1:15" x14ac:dyDescent="0.3">
      <c r="A64" s="10"/>
      <c r="B64" s="1"/>
      <c r="C64" s="1"/>
      <c r="D64" s="1"/>
      <c r="E64" s="1"/>
      <c r="F64" s="1"/>
      <c r="G64" s="33"/>
      <c r="H64" s="33"/>
      <c r="I64" s="1"/>
      <c r="J64" s="1"/>
      <c r="K64" s="1"/>
      <c r="L64" s="1"/>
      <c r="M64" s="11"/>
      <c r="N64" s="26"/>
      <c r="O64" s="28">
        <f t="shared" si="0"/>
        <v>0</v>
      </c>
    </row>
    <row r="65" spans="1:15" x14ac:dyDescent="0.3">
      <c r="A65" s="10"/>
      <c r="B65" s="1"/>
      <c r="C65" s="1"/>
      <c r="D65" s="1"/>
      <c r="E65" s="1"/>
      <c r="F65" s="1"/>
      <c r="G65" s="33"/>
      <c r="H65" s="33"/>
      <c r="I65" s="1"/>
      <c r="J65" s="1"/>
      <c r="K65" s="1"/>
      <c r="L65" s="1"/>
      <c r="M65" s="11"/>
      <c r="N65" s="26"/>
      <c r="O65" s="28">
        <f t="shared" si="0"/>
        <v>0</v>
      </c>
    </row>
    <row r="66" spans="1:15" x14ac:dyDescent="0.3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1"/>
      <c r="N66" s="26"/>
      <c r="O66" s="28">
        <f t="shared" ref="O66:O98" si="1">N66*K66</f>
        <v>0</v>
      </c>
    </row>
    <row r="67" spans="1:15" x14ac:dyDescent="0.3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1"/>
      <c r="N67" s="26"/>
      <c r="O67" s="28">
        <f t="shared" si="1"/>
        <v>0</v>
      </c>
    </row>
    <row r="68" spans="1:15" x14ac:dyDescent="0.3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1"/>
      <c r="N68" s="26"/>
      <c r="O68" s="28">
        <f t="shared" si="1"/>
        <v>0</v>
      </c>
    </row>
    <row r="69" spans="1:15" x14ac:dyDescent="0.3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1"/>
      <c r="N69" s="26"/>
      <c r="O69" s="28">
        <f t="shared" si="1"/>
        <v>0</v>
      </c>
    </row>
    <row r="70" spans="1:15" x14ac:dyDescent="0.3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1"/>
      <c r="N70" s="26"/>
      <c r="O70" s="28">
        <f t="shared" si="1"/>
        <v>0</v>
      </c>
    </row>
    <row r="71" spans="1:15" x14ac:dyDescent="0.3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1"/>
      <c r="N71" s="26"/>
      <c r="O71" s="28">
        <f t="shared" si="1"/>
        <v>0</v>
      </c>
    </row>
    <row r="72" spans="1:15" x14ac:dyDescent="0.3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1"/>
      <c r="N72" s="26"/>
      <c r="O72" s="28">
        <f t="shared" si="1"/>
        <v>0</v>
      </c>
    </row>
    <row r="73" spans="1:15" x14ac:dyDescent="0.3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1"/>
      <c r="N73" s="26"/>
      <c r="O73" s="28">
        <f t="shared" si="1"/>
        <v>0</v>
      </c>
    </row>
    <row r="74" spans="1:15" x14ac:dyDescent="0.3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1"/>
      <c r="N74" s="26"/>
      <c r="O74" s="28">
        <f t="shared" si="1"/>
        <v>0</v>
      </c>
    </row>
    <row r="75" spans="1:15" x14ac:dyDescent="0.3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1"/>
      <c r="N75" s="26"/>
      <c r="O75" s="28">
        <f t="shared" si="1"/>
        <v>0</v>
      </c>
    </row>
    <row r="76" spans="1:15" x14ac:dyDescent="0.3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1"/>
      <c r="N76" s="26"/>
      <c r="O76" s="28">
        <f t="shared" si="1"/>
        <v>0</v>
      </c>
    </row>
    <row r="77" spans="1:15" x14ac:dyDescent="0.3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1"/>
      <c r="N77" s="26"/>
      <c r="O77" s="28">
        <f t="shared" si="1"/>
        <v>0</v>
      </c>
    </row>
    <row r="78" spans="1:15" x14ac:dyDescent="0.3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1"/>
      <c r="N78" s="26"/>
      <c r="O78" s="28">
        <f t="shared" si="1"/>
        <v>0</v>
      </c>
    </row>
    <row r="79" spans="1:15" x14ac:dyDescent="0.3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1"/>
      <c r="N79" s="26"/>
      <c r="O79" s="28">
        <f t="shared" si="1"/>
        <v>0</v>
      </c>
    </row>
    <row r="80" spans="1:15" x14ac:dyDescent="0.3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1"/>
      <c r="N80" s="26"/>
      <c r="O80" s="28">
        <f t="shared" si="1"/>
        <v>0</v>
      </c>
    </row>
    <row r="81" spans="1:15" x14ac:dyDescent="0.3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1"/>
      <c r="N81" s="26"/>
      <c r="O81" s="28">
        <f t="shared" si="1"/>
        <v>0</v>
      </c>
    </row>
    <row r="82" spans="1:15" x14ac:dyDescent="0.3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1"/>
      <c r="N82" s="26"/>
      <c r="O82" s="28">
        <f t="shared" si="1"/>
        <v>0</v>
      </c>
    </row>
    <row r="83" spans="1:15" x14ac:dyDescent="0.3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1"/>
      <c r="N83" s="26"/>
      <c r="O83" s="28">
        <f t="shared" si="1"/>
        <v>0</v>
      </c>
    </row>
    <row r="84" spans="1:15" x14ac:dyDescent="0.3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1"/>
      <c r="N84" s="26"/>
      <c r="O84" s="28">
        <f t="shared" si="1"/>
        <v>0</v>
      </c>
    </row>
    <row r="85" spans="1:15" x14ac:dyDescent="0.3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1"/>
      <c r="N85" s="26"/>
      <c r="O85" s="28">
        <f t="shared" si="1"/>
        <v>0</v>
      </c>
    </row>
    <row r="86" spans="1:15" x14ac:dyDescent="0.3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1"/>
      <c r="N86" s="26"/>
      <c r="O86" s="28">
        <f t="shared" si="1"/>
        <v>0</v>
      </c>
    </row>
    <row r="87" spans="1:15" x14ac:dyDescent="0.3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1"/>
      <c r="N87" s="26"/>
      <c r="O87" s="28">
        <f t="shared" si="1"/>
        <v>0</v>
      </c>
    </row>
    <row r="88" spans="1:15" x14ac:dyDescent="0.3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1"/>
      <c r="N88" s="26"/>
      <c r="O88" s="28">
        <f t="shared" si="1"/>
        <v>0</v>
      </c>
    </row>
    <row r="89" spans="1:15" x14ac:dyDescent="0.3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1"/>
      <c r="N89" s="26"/>
      <c r="O89" s="28">
        <f t="shared" si="1"/>
        <v>0</v>
      </c>
    </row>
    <row r="90" spans="1:15" x14ac:dyDescent="0.3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1"/>
      <c r="N90" s="26"/>
      <c r="O90" s="28">
        <f t="shared" si="1"/>
        <v>0</v>
      </c>
    </row>
    <row r="91" spans="1:15" x14ac:dyDescent="0.3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1"/>
      <c r="N91" s="26"/>
      <c r="O91" s="28">
        <f t="shared" si="1"/>
        <v>0</v>
      </c>
    </row>
    <row r="92" spans="1:15" x14ac:dyDescent="0.3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1"/>
      <c r="N92" s="26"/>
      <c r="O92" s="28">
        <f t="shared" si="1"/>
        <v>0</v>
      </c>
    </row>
    <row r="93" spans="1:15" x14ac:dyDescent="0.3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1"/>
      <c r="N93" s="26"/>
      <c r="O93" s="28">
        <f t="shared" si="1"/>
        <v>0</v>
      </c>
    </row>
    <row r="94" spans="1:15" x14ac:dyDescent="0.3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1"/>
      <c r="N94" s="26"/>
      <c r="O94" s="28">
        <f t="shared" si="1"/>
        <v>0</v>
      </c>
    </row>
    <row r="95" spans="1:15" x14ac:dyDescent="0.3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1"/>
      <c r="N95" s="26"/>
      <c r="O95" s="28">
        <f t="shared" si="1"/>
        <v>0</v>
      </c>
    </row>
    <row r="96" spans="1:15" x14ac:dyDescent="0.3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1"/>
      <c r="N96" s="26"/>
      <c r="O96" s="28">
        <f t="shared" si="1"/>
        <v>0</v>
      </c>
    </row>
    <row r="97" spans="1:15" x14ac:dyDescent="0.3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1"/>
      <c r="N97" s="26"/>
      <c r="O97" s="28">
        <f t="shared" si="1"/>
        <v>0</v>
      </c>
    </row>
    <row r="98" spans="1:15" ht="15" thickBot="1" x14ac:dyDescent="0.35">
      <c r="A98" s="13"/>
      <c r="B98" s="14"/>
      <c r="C98" s="14"/>
      <c r="D98" s="14"/>
      <c r="E98" s="14"/>
      <c r="F98" s="14"/>
      <c r="G98" s="35"/>
      <c r="H98" s="35"/>
      <c r="I98" s="14"/>
      <c r="J98" s="14"/>
      <c r="K98" s="14"/>
      <c r="L98" s="14"/>
      <c r="M98" s="17"/>
      <c r="N98" s="27"/>
      <c r="O98" s="28">
        <f t="shared" si="1"/>
        <v>0</v>
      </c>
    </row>
    <row r="99" spans="1:15" x14ac:dyDescent="0.3">
      <c r="O99" s="30">
        <f>SUM(O2:O98)</f>
        <v>0</v>
      </c>
    </row>
  </sheetData>
  <autoFilter ref="A1:F1"/>
  <dataValidations count="2">
    <dataValidation type="list" allowBlank="1" showInputMessage="1" showErrorMessage="1" errorTitle="Erreur" error="Erreur de saisie" sqref="L2:L98">
      <formula1>OUI_NON_NESAISPAS</formula1>
    </dataValidation>
    <dataValidation type="list" errorStyle="information" allowBlank="1" showInputMessage="1" showErrorMessage="1" errorTitle="Erreur" error="Erreur de saisie" sqref="M2:M98">
      <formula1>OUI_NON_NESAISPAS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Q771"/>
  <sheetViews>
    <sheetView topLeftCell="E6" workbookViewId="0">
      <selection activeCell="N13" sqref="N13"/>
    </sheetView>
  </sheetViews>
  <sheetFormatPr baseColWidth="10" defaultRowHeight="14.4" x14ac:dyDescent="0.3"/>
  <cols>
    <col min="2" max="2" width="12.44140625" customWidth="1"/>
    <col min="14" max="20" width="11.44140625" style="5"/>
    <col min="25" max="25" width="19.88671875" customWidth="1"/>
    <col min="28" max="31" width="11.44140625" style="5"/>
    <col min="32" max="32" width="9" style="5" customWidth="1"/>
    <col min="33" max="36" width="11.44140625" style="5"/>
    <col min="37" max="37" width="18" style="9" customWidth="1"/>
    <col min="38" max="39" width="11.44140625" style="9"/>
    <col min="40" max="40" width="15.44140625" style="9" customWidth="1"/>
    <col min="41" max="41" width="12.109375" style="9" customWidth="1"/>
    <col min="42" max="42" width="27.44140625" style="9" customWidth="1"/>
    <col min="43" max="43" width="31.5546875" customWidth="1"/>
    <col min="44" max="44" width="23" customWidth="1"/>
  </cols>
  <sheetData>
    <row r="1" spans="2:42" x14ac:dyDescent="0.3">
      <c r="L1" s="3" t="s">
        <v>788</v>
      </c>
    </row>
    <row r="3" spans="2:42" x14ac:dyDescent="0.3">
      <c r="B3" t="s">
        <v>9</v>
      </c>
      <c r="D3" t="s">
        <v>6</v>
      </c>
      <c r="G3" t="s">
        <v>7</v>
      </c>
      <c r="I3" t="s">
        <v>0</v>
      </c>
    </row>
    <row r="4" spans="2:42" x14ac:dyDescent="0.3">
      <c r="B4" t="s">
        <v>4</v>
      </c>
      <c r="D4" t="s">
        <v>775</v>
      </c>
      <c r="G4" t="s">
        <v>8</v>
      </c>
      <c r="I4" t="s">
        <v>16</v>
      </c>
      <c r="S4" s="5" t="s">
        <v>795</v>
      </c>
    </row>
    <row r="5" spans="2:42" x14ac:dyDescent="0.3">
      <c r="B5" t="s">
        <v>5</v>
      </c>
      <c r="D5" t="s">
        <v>1</v>
      </c>
      <c r="G5" t="s">
        <v>2</v>
      </c>
      <c r="I5" t="s">
        <v>17</v>
      </c>
    </row>
    <row r="6" spans="2:42" x14ac:dyDescent="0.3">
      <c r="I6" t="s">
        <v>18</v>
      </c>
    </row>
    <row r="7" spans="2:42" x14ac:dyDescent="0.3">
      <c r="I7" t="s">
        <v>19</v>
      </c>
      <c r="N7" s="6" t="s">
        <v>796</v>
      </c>
      <c r="O7" s="7"/>
      <c r="P7" s="7" t="s">
        <v>883</v>
      </c>
      <c r="Q7" s="7"/>
      <c r="R7" s="7" t="s">
        <v>797</v>
      </c>
      <c r="S7" s="7"/>
      <c r="T7" s="7"/>
      <c r="U7" s="8" t="s">
        <v>785</v>
      </c>
      <c r="V7" s="8"/>
      <c r="W7" s="8" t="s">
        <v>883</v>
      </c>
      <c r="X7" s="8"/>
      <c r="Y7" s="8" t="s">
        <v>798</v>
      </c>
      <c r="Z7" s="8"/>
      <c r="AA7" s="8"/>
      <c r="AB7" s="7" t="s">
        <v>902</v>
      </c>
      <c r="AC7" s="7"/>
      <c r="AD7" s="7"/>
      <c r="AE7" s="7" t="s">
        <v>883</v>
      </c>
      <c r="AF7" s="7"/>
      <c r="AG7" s="7" t="s">
        <v>901</v>
      </c>
      <c r="AH7" s="7"/>
      <c r="AI7" s="7"/>
      <c r="AJ7" s="7"/>
      <c r="AK7" s="21" t="s">
        <v>799</v>
      </c>
      <c r="AL7" s="21"/>
      <c r="AM7" s="21" t="s">
        <v>800</v>
      </c>
      <c r="AN7" s="22"/>
      <c r="AO7" s="23"/>
      <c r="AP7" s="22"/>
    </row>
    <row r="8" spans="2:42" x14ac:dyDescent="0.3">
      <c r="B8" t="s">
        <v>780</v>
      </c>
      <c r="I8" t="s">
        <v>835</v>
      </c>
      <c r="N8" s="5" t="s">
        <v>801</v>
      </c>
      <c r="R8" s="5" t="s">
        <v>787</v>
      </c>
      <c r="U8" t="s">
        <v>819</v>
      </c>
      <c r="W8" t="s">
        <v>912</v>
      </c>
      <c r="Y8" t="s">
        <v>827</v>
      </c>
      <c r="AB8" s="5" t="s">
        <v>896</v>
      </c>
      <c r="AE8" s="5" t="s">
        <v>898</v>
      </c>
      <c r="AG8" s="5" t="s">
        <v>815</v>
      </c>
      <c r="AK8" s="9" t="s">
        <v>836</v>
      </c>
      <c r="AM8" s="9" t="s">
        <v>837</v>
      </c>
      <c r="AO8" s="9" t="s">
        <v>854</v>
      </c>
      <c r="AP8" s="2" t="s">
        <v>884</v>
      </c>
    </row>
    <row r="9" spans="2:42" x14ac:dyDescent="0.3">
      <c r="B9" t="s">
        <v>777</v>
      </c>
      <c r="I9" t="s">
        <v>20</v>
      </c>
      <c r="N9" s="5" t="s">
        <v>967</v>
      </c>
      <c r="R9" s="5" t="s">
        <v>816</v>
      </c>
      <c r="U9" t="s">
        <v>820</v>
      </c>
      <c r="W9" t="s">
        <v>910</v>
      </c>
      <c r="Y9" t="s">
        <v>828</v>
      </c>
      <c r="AB9" s="5" t="s">
        <v>897</v>
      </c>
      <c r="AE9" s="5" t="s">
        <v>900</v>
      </c>
      <c r="AG9" s="5" t="s">
        <v>814</v>
      </c>
      <c r="AK9" s="9" t="s">
        <v>833</v>
      </c>
      <c r="AM9" s="9" t="s">
        <v>838</v>
      </c>
      <c r="AP9" s="2" t="s">
        <v>885</v>
      </c>
    </row>
    <row r="10" spans="2:42" x14ac:dyDescent="0.3">
      <c r="B10" t="s">
        <v>778</v>
      </c>
      <c r="I10" t="s">
        <v>21</v>
      </c>
      <c r="N10" s="5" t="s">
        <v>833</v>
      </c>
      <c r="R10" s="5" t="s">
        <v>907</v>
      </c>
      <c r="U10" t="s">
        <v>821</v>
      </c>
      <c r="W10" t="s">
        <v>903</v>
      </c>
      <c r="Y10" t="s">
        <v>829</v>
      </c>
      <c r="AE10" s="5" t="s">
        <v>899</v>
      </c>
      <c r="AG10" s="5" t="s">
        <v>808</v>
      </c>
      <c r="AK10" s="9" t="s">
        <v>855</v>
      </c>
      <c r="AM10" s="9" t="s">
        <v>839</v>
      </c>
      <c r="AP10" s="2" t="s">
        <v>836</v>
      </c>
    </row>
    <row r="11" spans="2:42" x14ac:dyDescent="0.3">
      <c r="B11" t="s">
        <v>779</v>
      </c>
      <c r="I11" t="s">
        <v>22</v>
      </c>
      <c r="N11" s="5" t="s">
        <v>781</v>
      </c>
      <c r="R11" s="5" t="s">
        <v>908</v>
      </c>
      <c r="U11" t="s">
        <v>822</v>
      </c>
      <c r="W11" t="s">
        <v>904</v>
      </c>
      <c r="Y11" t="s">
        <v>830</v>
      </c>
      <c r="AG11" s="5" t="s">
        <v>809</v>
      </c>
      <c r="AK11" s="9" t="s">
        <v>856</v>
      </c>
      <c r="AM11" s="9" t="s">
        <v>840</v>
      </c>
      <c r="AP11" s="2"/>
    </row>
    <row r="12" spans="2:42" x14ac:dyDescent="0.3">
      <c r="I12" t="s">
        <v>23</v>
      </c>
      <c r="N12" s="5" t="s">
        <v>909</v>
      </c>
      <c r="R12" s="5" t="s">
        <v>818</v>
      </c>
      <c r="U12" t="s">
        <v>823</v>
      </c>
      <c r="Y12" t="s">
        <v>831</v>
      </c>
      <c r="AG12" s="5" t="s">
        <v>810</v>
      </c>
      <c r="AM12" s="9" t="s">
        <v>851</v>
      </c>
    </row>
    <row r="13" spans="2:42" x14ac:dyDescent="0.3">
      <c r="I13" t="s">
        <v>24</v>
      </c>
      <c r="N13" s="5" t="s">
        <v>911</v>
      </c>
      <c r="R13" s="5" t="s">
        <v>906</v>
      </c>
      <c r="U13" t="s">
        <v>824</v>
      </c>
      <c r="Y13" t="s">
        <v>832</v>
      </c>
      <c r="AG13" s="5" t="s">
        <v>811</v>
      </c>
      <c r="AM13" s="9" t="s">
        <v>852</v>
      </c>
    </row>
    <row r="14" spans="2:42" x14ac:dyDescent="0.3">
      <c r="I14" t="s">
        <v>25</v>
      </c>
      <c r="N14" s="5" t="s">
        <v>905</v>
      </c>
      <c r="R14" s="5" t="s">
        <v>817</v>
      </c>
      <c r="U14" t="s">
        <v>825</v>
      </c>
      <c r="AG14" s="5" t="s">
        <v>812</v>
      </c>
      <c r="AM14" s="9" t="s">
        <v>853</v>
      </c>
    </row>
    <row r="15" spans="2:42" x14ac:dyDescent="0.3">
      <c r="I15" t="s">
        <v>26</v>
      </c>
      <c r="N15" s="5" t="s">
        <v>802</v>
      </c>
      <c r="U15" t="s">
        <v>826</v>
      </c>
      <c r="AG15" s="5" t="s">
        <v>813</v>
      </c>
      <c r="AO15" s="9" t="s">
        <v>836</v>
      </c>
    </row>
    <row r="16" spans="2:42" x14ac:dyDescent="0.3">
      <c r="I16" t="s">
        <v>27</v>
      </c>
      <c r="N16" s="5" t="s">
        <v>803</v>
      </c>
      <c r="U16" t="s">
        <v>833</v>
      </c>
      <c r="AM16" s="9" t="s">
        <v>841</v>
      </c>
      <c r="AP16" s="9" t="s">
        <v>886</v>
      </c>
    </row>
    <row r="17" spans="9:42" x14ac:dyDescent="0.3">
      <c r="I17" t="s">
        <v>28</v>
      </c>
      <c r="N17" s="5" t="s">
        <v>804</v>
      </c>
      <c r="AM17" s="9" t="s">
        <v>842</v>
      </c>
      <c r="AP17" s="9" t="s">
        <v>887</v>
      </c>
    </row>
    <row r="18" spans="9:42" x14ac:dyDescent="0.3">
      <c r="I18" t="s">
        <v>29</v>
      </c>
      <c r="L18" s="4"/>
      <c r="N18" s="5" t="s">
        <v>805</v>
      </c>
      <c r="AM18" s="9" t="s">
        <v>843</v>
      </c>
      <c r="AP18" s="9" t="s">
        <v>888</v>
      </c>
    </row>
    <row r="19" spans="9:42" x14ac:dyDescent="0.3">
      <c r="I19" t="s">
        <v>30</v>
      </c>
      <c r="N19" s="5" t="s">
        <v>807</v>
      </c>
      <c r="AM19" s="9" t="s">
        <v>844</v>
      </c>
    </row>
    <row r="20" spans="9:42" x14ac:dyDescent="0.3">
      <c r="I20" t="s">
        <v>31</v>
      </c>
      <c r="N20" s="5" t="s">
        <v>806</v>
      </c>
      <c r="AM20" s="9" t="s">
        <v>845</v>
      </c>
    </row>
    <row r="21" spans="9:42" x14ac:dyDescent="0.3">
      <c r="I21" t="s">
        <v>32</v>
      </c>
      <c r="N21" s="5" t="s">
        <v>790</v>
      </c>
      <c r="AM21" s="9" t="s">
        <v>846</v>
      </c>
    </row>
    <row r="22" spans="9:42" x14ac:dyDescent="0.3">
      <c r="I22" t="s">
        <v>33</v>
      </c>
      <c r="N22" s="5" t="s">
        <v>786</v>
      </c>
      <c r="AM22" s="9" t="s">
        <v>847</v>
      </c>
    </row>
    <row r="23" spans="9:42" x14ac:dyDescent="0.3">
      <c r="I23" t="s">
        <v>34</v>
      </c>
      <c r="N23" s="5" t="s">
        <v>915</v>
      </c>
      <c r="AM23" s="9" t="s">
        <v>848</v>
      </c>
      <c r="AP23" s="2"/>
    </row>
    <row r="24" spans="9:42" x14ac:dyDescent="0.3">
      <c r="I24" t="s">
        <v>35</v>
      </c>
      <c r="N24" s="5" t="s">
        <v>913</v>
      </c>
      <c r="AM24" s="9" t="s">
        <v>849</v>
      </c>
    </row>
    <row r="25" spans="9:42" x14ac:dyDescent="0.3">
      <c r="I25" t="s">
        <v>36</v>
      </c>
      <c r="N25" s="5" t="s">
        <v>914</v>
      </c>
      <c r="AM25" s="9" t="s">
        <v>850</v>
      </c>
      <c r="AO25" s="9" t="s">
        <v>855</v>
      </c>
    </row>
    <row r="26" spans="9:42" x14ac:dyDescent="0.3">
      <c r="I26" t="s">
        <v>37</v>
      </c>
    </row>
    <row r="27" spans="9:42" x14ac:dyDescent="0.3">
      <c r="I27" t="s">
        <v>38</v>
      </c>
      <c r="AM27" s="9" t="s">
        <v>866</v>
      </c>
      <c r="AP27" s="9" t="s">
        <v>889</v>
      </c>
    </row>
    <row r="28" spans="9:42" x14ac:dyDescent="0.3">
      <c r="I28" t="s">
        <v>39</v>
      </c>
      <c r="AM28" s="9" t="s">
        <v>867</v>
      </c>
      <c r="AP28" s="9" t="s">
        <v>890</v>
      </c>
    </row>
    <row r="29" spans="9:42" x14ac:dyDescent="0.3">
      <c r="I29" t="s">
        <v>40</v>
      </c>
      <c r="AM29" s="9" t="s">
        <v>868</v>
      </c>
      <c r="AP29" s="9" t="s">
        <v>891</v>
      </c>
    </row>
    <row r="30" spans="9:42" x14ac:dyDescent="0.3">
      <c r="I30" t="s">
        <v>41</v>
      </c>
      <c r="AM30" s="9" t="s">
        <v>869</v>
      </c>
    </row>
    <row r="31" spans="9:42" x14ac:dyDescent="0.3">
      <c r="I31" t="s">
        <v>42</v>
      </c>
      <c r="AM31" s="9" t="s">
        <v>870</v>
      </c>
    </row>
    <row r="32" spans="9:42" x14ac:dyDescent="0.3">
      <c r="I32" t="s">
        <v>43</v>
      </c>
      <c r="AM32" s="9" t="s">
        <v>871</v>
      </c>
    </row>
    <row r="33" spans="9:43" x14ac:dyDescent="0.3">
      <c r="I33" t="s">
        <v>44</v>
      </c>
      <c r="AM33" s="9" t="s">
        <v>872</v>
      </c>
    </row>
    <row r="34" spans="9:43" x14ac:dyDescent="0.3">
      <c r="I34" t="s">
        <v>45</v>
      </c>
      <c r="AM34" s="9" t="s">
        <v>873</v>
      </c>
    </row>
    <row r="35" spans="9:43" x14ac:dyDescent="0.3">
      <c r="I35" t="s">
        <v>46</v>
      </c>
      <c r="AM35" s="9" t="s">
        <v>874</v>
      </c>
    </row>
    <row r="36" spans="9:43" x14ac:dyDescent="0.3">
      <c r="I36" t="s">
        <v>47</v>
      </c>
      <c r="AM36" s="9" t="s">
        <v>875</v>
      </c>
    </row>
    <row r="37" spans="9:43" x14ac:dyDescent="0.3">
      <c r="I37" t="s">
        <v>48</v>
      </c>
      <c r="AM37" s="9" t="s">
        <v>876</v>
      </c>
    </row>
    <row r="38" spans="9:43" x14ac:dyDescent="0.3">
      <c r="I38" t="s">
        <v>49</v>
      </c>
      <c r="AM38" s="9" t="s">
        <v>877</v>
      </c>
    </row>
    <row r="39" spans="9:43" x14ac:dyDescent="0.3">
      <c r="I39" t="s">
        <v>50</v>
      </c>
      <c r="AM39" s="9" t="s">
        <v>878</v>
      </c>
    </row>
    <row r="40" spans="9:43" x14ac:dyDescent="0.3">
      <c r="I40" t="s">
        <v>51</v>
      </c>
      <c r="AM40" s="9" t="s">
        <v>879</v>
      </c>
    </row>
    <row r="41" spans="9:43" x14ac:dyDescent="0.3">
      <c r="I41" t="s">
        <v>52</v>
      </c>
      <c r="AM41" s="9" t="s">
        <v>880</v>
      </c>
    </row>
    <row r="42" spans="9:43" x14ac:dyDescent="0.3">
      <c r="I42" t="s">
        <v>53</v>
      </c>
      <c r="AM42" s="9" t="s">
        <v>881</v>
      </c>
      <c r="AO42" s="9" t="s">
        <v>856</v>
      </c>
    </row>
    <row r="43" spans="9:43" x14ac:dyDescent="0.3">
      <c r="I43" t="s">
        <v>54</v>
      </c>
      <c r="AM43" s="9" t="s">
        <v>882</v>
      </c>
    </row>
    <row r="44" spans="9:43" x14ac:dyDescent="0.3">
      <c r="I44" t="s">
        <v>55</v>
      </c>
      <c r="AM44" s="9" t="s">
        <v>918</v>
      </c>
      <c r="AQ44" s="9"/>
    </row>
    <row r="45" spans="9:43" x14ac:dyDescent="0.3">
      <c r="I45" t="s">
        <v>56</v>
      </c>
      <c r="AP45" s="9" t="s">
        <v>892</v>
      </c>
      <c r="AQ45" s="9" t="s">
        <v>866</v>
      </c>
    </row>
    <row r="46" spans="9:43" x14ac:dyDescent="0.3">
      <c r="I46" t="s">
        <v>57</v>
      </c>
      <c r="AM46" s="9" t="s">
        <v>858</v>
      </c>
      <c r="AP46" s="9" t="s">
        <v>893</v>
      </c>
      <c r="AQ46" s="9" t="s">
        <v>867</v>
      </c>
    </row>
    <row r="47" spans="9:43" x14ac:dyDescent="0.3">
      <c r="I47" t="s">
        <v>58</v>
      </c>
      <c r="AM47" s="9" t="s">
        <v>857</v>
      </c>
      <c r="AP47" s="9" t="s">
        <v>894</v>
      </c>
      <c r="AQ47" s="9" t="s">
        <v>868</v>
      </c>
    </row>
    <row r="48" spans="9:43" x14ac:dyDescent="0.3">
      <c r="I48" t="s">
        <v>59</v>
      </c>
      <c r="AM48" s="9" t="s">
        <v>859</v>
      </c>
      <c r="AP48" s="9" t="s">
        <v>895</v>
      </c>
      <c r="AQ48" s="9" t="s">
        <v>869</v>
      </c>
    </row>
    <row r="49" spans="9:43" x14ac:dyDescent="0.3">
      <c r="I49" t="s">
        <v>60</v>
      </c>
      <c r="AM49" s="9" t="s">
        <v>860</v>
      </c>
      <c r="AQ49" s="9" t="s">
        <v>870</v>
      </c>
    </row>
    <row r="50" spans="9:43" x14ac:dyDescent="0.3">
      <c r="I50" t="s">
        <v>61</v>
      </c>
      <c r="AM50" s="9" t="s">
        <v>861</v>
      </c>
      <c r="AQ50" s="9" t="s">
        <v>871</v>
      </c>
    </row>
    <row r="51" spans="9:43" x14ac:dyDescent="0.3">
      <c r="I51" t="s">
        <v>62</v>
      </c>
      <c r="AM51" s="9" t="s">
        <v>862</v>
      </c>
      <c r="AQ51" s="9" t="s">
        <v>872</v>
      </c>
    </row>
    <row r="52" spans="9:43" x14ac:dyDescent="0.3">
      <c r="I52" t="s">
        <v>63</v>
      </c>
      <c r="AM52" s="9" t="s">
        <v>863</v>
      </c>
      <c r="AQ52" s="9" t="s">
        <v>873</v>
      </c>
    </row>
    <row r="53" spans="9:43" x14ac:dyDescent="0.3">
      <c r="I53" t="s">
        <v>64</v>
      </c>
      <c r="AM53" s="9" t="s">
        <v>864</v>
      </c>
      <c r="AQ53" s="9" t="s">
        <v>874</v>
      </c>
    </row>
    <row r="54" spans="9:43" x14ac:dyDescent="0.3">
      <c r="I54" t="s">
        <v>65</v>
      </c>
      <c r="AM54" s="9" t="s">
        <v>865</v>
      </c>
      <c r="AQ54" s="9" t="s">
        <v>875</v>
      </c>
    </row>
    <row r="55" spans="9:43" x14ac:dyDescent="0.3">
      <c r="I55" t="s">
        <v>66</v>
      </c>
      <c r="AM55" s="9" t="s">
        <v>916</v>
      </c>
      <c r="AQ55" s="9" t="s">
        <v>876</v>
      </c>
    </row>
    <row r="56" spans="9:43" x14ac:dyDescent="0.3">
      <c r="I56" t="s">
        <v>67</v>
      </c>
      <c r="AM56" s="9" t="s">
        <v>917</v>
      </c>
      <c r="AQ56" s="9" t="s">
        <v>877</v>
      </c>
    </row>
    <row r="57" spans="9:43" x14ac:dyDescent="0.3">
      <c r="I57" t="s">
        <v>68</v>
      </c>
      <c r="AQ57" s="9" t="s">
        <v>878</v>
      </c>
    </row>
    <row r="58" spans="9:43" x14ac:dyDescent="0.3">
      <c r="I58" t="s">
        <v>69</v>
      </c>
      <c r="AQ58" s="9" t="s">
        <v>879</v>
      </c>
    </row>
    <row r="59" spans="9:43" x14ac:dyDescent="0.3">
      <c r="I59" t="s">
        <v>70</v>
      </c>
      <c r="AQ59" s="9" t="s">
        <v>880</v>
      </c>
    </row>
    <row r="60" spans="9:43" x14ac:dyDescent="0.3">
      <c r="I60" t="s">
        <v>71</v>
      </c>
      <c r="AQ60" s="9" t="s">
        <v>881</v>
      </c>
    </row>
    <row r="61" spans="9:43" x14ac:dyDescent="0.3">
      <c r="I61" t="s">
        <v>72</v>
      </c>
      <c r="AQ61" s="9" t="s">
        <v>882</v>
      </c>
    </row>
    <row r="62" spans="9:43" x14ac:dyDescent="0.3">
      <c r="I62" t="s">
        <v>73</v>
      </c>
      <c r="AQ62" s="9" t="s">
        <v>918</v>
      </c>
    </row>
    <row r="63" spans="9:43" x14ac:dyDescent="0.3">
      <c r="I63" t="s">
        <v>74</v>
      </c>
    </row>
    <row r="64" spans="9:43" x14ac:dyDescent="0.3">
      <c r="I64" t="s">
        <v>75</v>
      </c>
    </row>
    <row r="65" spans="9:9" x14ac:dyDescent="0.3">
      <c r="I65" t="s">
        <v>781</v>
      </c>
    </row>
    <row r="66" spans="9:9" x14ac:dyDescent="0.3">
      <c r="I66" t="s">
        <v>76</v>
      </c>
    </row>
    <row r="67" spans="9:9" x14ac:dyDescent="0.3">
      <c r="I67" t="s">
        <v>77</v>
      </c>
    </row>
    <row r="68" spans="9:9" x14ac:dyDescent="0.3">
      <c r="I68" t="s">
        <v>78</v>
      </c>
    </row>
    <row r="69" spans="9:9" x14ac:dyDescent="0.3">
      <c r="I69" t="s">
        <v>79</v>
      </c>
    </row>
    <row r="70" spans="9:9" x14ac:dyDescent="0.3">
      <c r="I70" t="s">
        <v>80</v>
      </c>
    </row>
    <row r="71" spans="9:9" x14ac:dyDescent="0.3">
      <c r="I71" t="s">
        <v>81</v>
      </c>
    </row>
    <row r="72" spans="9:9" x14ac:dyDescent="0.3">
      <c r="I72" t="s">
        <v>82</v>
      </c>
    </row>
    <row r="73" spans="9:9" x14ac:dyDescent="0.3">
      <c r="I73" t="s">
        <v>83</v>
      </c>
    </row>
    <row r="74" spans="9:9" x14ac:dyDescent="0.3">
      <c r="I74" t="s">
        <v>84</v>
      </c>
    </row>
    <row r="75" spans="9:9" x14ac:dyDescent="0.3">
      <c r="I75" t="s">
        <v>85</v>
      </c>
    </row>
    <row r="76" spans="9:9" x14ac:dyDescent="0.3">
      <c r="I76" t="s">
        <v>86</v>
      </c>
    </row>
    <row r="77" spans="9:9" x14ac:dyDescent="0.3">
      <c r="I77" t="s">
        <v>87</v>
      </c>
    </row>
    <row r="78" spans="9:9" x14ac:dyDescent="0.3">
      <c r="I78" t="s">
        <v>88</v>
      </c>
    </row>
    <row r="79" spans="9:9" x14ac:dyDescent="0.3">
      <c r="I79" t="s">
        <v>89</v>
      </c>
    </row>
    <row r="80" spans="9:9" x14ac:dyDescent="0.3">
      <c r="I80" t="s">
        <v>90</v>
      </c>
    </row>
    <row r="81" spans="9:9" x14ac:dyDescent="0.3">
      <c r="I81" t="s">
        <v>91</v>
      </c>
    </row>
    <row r="82" spans="9:9" x14ac:dyDescent="0.3">
      <c r="I82" t="s">
        <v>92</v>
      </c>
    </row>
    <row r="83" spans="9:9" x14ac:dyDescent="0.3">
      <c r="I83" t="s">
        <v>93</v>
      </c>
    </row>
    <row r="84" spans="9:9" x14ac:dyDescent="0.3">
      <c r="I84" t="s">
        <v>94</v>
      </c>
    </row>
    <row r="85" spans="9:9" x14ac:dyDescent="0.3">
      <c r="I85" t="s">
        <v>95</v>
      </c>
    </row>
    <row r="86" spans="9:9" x14ac:dyDescent="0.3">
      <c r="I86" t="s">
        <v>96</v>
      </c>
    </row>
    <row r="87" spans="9:9" x14ac:dyDescent="0.3">
      <c r="I87" t="s">
        <v>97</v>
      </c>
    </row>
    <row r="88" spans="9:9" x14ac:dyDescent="0.3">
      <c r="I88" t="s">
        <v>98</v>
      </c>
    </row>
    <row r="89" spans="9:9" x14ac:dyDescent="0.3">
      <c r="I89" t="s">
        <v>99</v>
      </c>
    </row>
    <row r="90" spans="9:9" x14ac:dyDescent="0.3">
      <c r="I90" t="s">
        <v>100</v>
      </c>
    </row>
    <row r="91" spans="9:9" x14ac:dyDescent="0.3">
      <c r="I91" t="s">
        <v>101</v>
      </c>
    </row>
    <row r="92" spans="9:9" x14ac:dyDescent="0.3">
      <c r="I92" t="s">
        <v>102</v>
      </c>
    </row>
    <row r="93" spans="9:9" x14ac:dyDescent="0.3">
      <c r="I93" t="s">
        <v>103</v>
      </c>
    </row>
    <row r="94" spans="9:9" x14ac:dyDescent="0.3">
      <c r="I94" t="s">
        <v>104</v>
      </c>
    </row>
    <row r="95" spans="9:9" x14ac:dyDescent="0.3">
      <c r="I95" t="s">
        <v>105</v>
      </c>
    </row>
    <row r="96" spans="9:9" x14ac:dyDescent="0.3">
      <c r="I96" t="s">
        <v>106</v>
      </c>
    </row>
    <row r="97" spans="9:9" x14ac:dyDescent="0.3">
      <c r="I97" t="s">
        <v>107</v>
      </c>
    </row>
    <row r="98" spans="9:9" x14ac:dyDescent="0.3">
      <c r="I98" t="s">
        <v>108</v>
      </c>
    </row>
    <row r="99" spans="9:9" x14ac:dyDescent="0.3">
      <c r="I99" t="s">
        <v>109</v>
      </c>
    </row>
    <row r="100" spans="9:9" x14ac:dyDescent="0.3">
      <c r="I100" t="s">
        <v>110</v>
      </c>
    </row>
    <row r="101" spans="9:9" x14ac:dyDescent="0.3">
      <c r="I101" t="s">
        <v>111</v>
      </c>
    </row>
    <row r="102" spans="9:9" x14ac:dyDescent="0.3">
      <c r="I102" t="s">
        <v>112</v>
      </c>
    </row>
    <row r="103" spans="9:9" x14ac:dyDescent="0.3">
      <c r="I103" t="s">
        <v>113</v>
      </c>
    </row>
    <row r="104" spans="9:9" x14ac:dyDescent="0.3">
      <c r="I104" t="s">
        <v>114</v>
      </c>
    </row>
    <row r="105" spans="9:9" x14ac:dyDescent="0.3">
      <c r="I105" t="s">
        <v>115</v>
      </c>
    </row>
    <row r="106" spans="9:9" x14ac:dyDescent="0.3">
      <c r="I106" t="s">
        <v>116</v>
      </c>
    </row>
    <row r="107" spans="9:9" x14ac:dyDescent="0.3">
      <c r="I107" t="s">
        <v>117</v>
      </c>
    </row>
    <row r="108" spans="9:9" x14ac:dyDescent="0.3">
      <c r="I108" t="s">
        <v>118</v>
      </c>
    </row>
    <row r="109" spans="9:9" x14ac:dyDescent="0.3">
      <c r="I109" t="s">
        <v>119</v>
      </c>
    </row>
    <row r="110" spans="9:9" x14ac:dyDescent="0.3">
      <c r="I110" t="s">
        <v>120</v>
      </c>
    </row>
    <row r="111" spans="9:9" x14ac:dyDescent="0.3">
      <c r="I111" t="s">
        <v>121</v>
      </c>
    </row>
    <row r="112" spans="9:9" x14ac:dyDescent="0.3">
      <c r="I112" t="s">
        <v>122</v>
      </c>
    </row>
    <row r="113" spans="9:9" x14ac:dyDescent="0.3">
      <c r="I113" t="s">
        <v>123</v>
      </c>
    </row>
    <row r="114" spans="9:9" x14ac:dyDescent="0.3">
      <c r="I114" t="s">
        <v>124</v>
      </c>
    </row>
    <row r="115" spans="9:9" x14ac:dyDescent="0.3">
      <c r="I115" t="s">
        <v>125</v>
      </c>
    </row>
    <row r="116" spans="9:9" x14ac:dyDescent="0.3">
      <c r="I116" t="s">
        <v>126</v>
      </c>
    </row>
    <row r="117" spans="9:9" x14ac:dyDescent="0.3">
      <c r="I117" t="s">
        <v>127</v>
      </c>
    </row>
    <row r="118" spans="9:9" x14ac:dyDescent="0.3">
      <c r="I118" t="s">
        <v>128</v>
      </c>
    </row>
    <row r="119" spans="9:9" x14ac:dyDescent="0.3">
      <c r="I119" t="s">
        <v>129</v>
      </c>
    </row>
    <row r="120" spans="9:9" x14ac:dyDescent="0.3">
      <c r="I120" t="s">
        <v>130</v>
      </c>
    </row>
    <row r="121" spans="9:9" x14ac:dyDescent="0.3">
      <c r="I121" t="s">
        <v>131</v>
      </c>
    </row>
    <row r="122" spans="9:9" x14ac:dyDescent="0.3">
      <c r="I122" t="s">
        <v>132</v>
      </c>
    </row>
    <row r="123" spans="9:9" x14ac:dyDescent="0.3">
      <c r="I123" t="s">
        <v>133</v>
      </c>
    </row>
    <row r="124" spans="9:9" x14ac:dyDescent="0.3">
      <c r="I124" t="s">
        <v>134</v>
      </c>
    </row>
    <row r="125" spans="9:9" x14ac:dyDescent="0.3">
      <c r="I125" t="s">
        <v>135</v>
      </c>
    </row>
    <row r="126" spans="9:9" x14ac:dyDescent="0.3">
      <c r="I126" t="s">
        <v>136</v>
      </c>
    </row>
    <row r="127" spans="9:9" x14ac:dyDescent="0.3">
      <c r="I127" t="s">
        <v>137</v>
      </c>
    </row>
    <row r="128" spans="9:9" x14ac:dyDescent="0.3">
      <c r="I128" t="s">
        <v>138</v>
      </c>
    </row>
    <row r="129" spans="9:9" x14ac:dyDescent="0.3">
      <c r="I129" t="s">
        <v>139</v>
      </c>
    </row>
    <row r="130" spans="9:9" x14ac:dyDescent="0.3">
      <c r="I130" t="s">
        <v>140</v>
      </c>
    </row>
    <row r="131" spans="9:9" x14ac:dyDescent="0.3">
      <c r="I131" t="s">
        <v>141</v>
      </c>
    </row>
    <row r="132" spans="9:9" x14ac:dyDescent="0.3">
      <c r="I132" t="s">
        <v>142</v>
      </c>
    </row>
    <row r="133" spans="9:9" x14ac:dyDescent="0.3">
      <c r="I133" t="s">
        <v>143</v>
      </c>
    </row>
    <row r="134" spans="9:9" x14ac:dyDescent="0.3">
      <c r="I134" t="s">
        <v>144</v>
      </c>
    </row>
    <row r="135" spans="9:9" x14ac:dyDescent="0.3">
      <c r="I135" t="s">
        <v>145</v>
      </c>
    </row>
    <row r="136" spans="9:9" x14ac:dyDescent="0.3">
      <c r="I136" t="s">
        <v>146</v>
      </c>
    </row>
    <row r="137" spans="9:9" x14ac:dyDescent="0.3">
      <c r="I137" t="s">
        <v>147</v>
      </c>
    </row>
    <row r="138" spans="9:9" x14ac:dyDescent="0.3">
      <c r="I138" t="s">
        <v>148</v>
      </c>
    </row>
    <row r="139" spans="9:9" x14ac:dyDescent="0.3">
      <c r="I139" t="s">
        <v>149</v>
      </c>
    </row>
    <row r="140" spans="9:9" x14ac:dyDescent="0.3">
      <c r="I140" t="s">
        <v>150</v>
      </c>
    </row>
    <row r="141" spans="9:9" x14ac:dyDescent="0.3">
      <c r="I141" t="s">
        <v>151</v>
      </c>
    </row>
    <row r="142" spans="9:9" x14ac:dyDescent="0.3">
      <c r="I142" t="s">
        <v>152</v>
      </c>
    </row>
    <row r="143" spans="9:9" x14ac:dyDescent="0.3">
      <c r="I143" t="s">
        <v>153</v>
      </c>
    </row>
    <row r="144" spans="9:9" x14ac:dyDescent="0.3">
      <c r="I144" t="s">
        <v>154</v>
      </c>
    </row>
    <row r="145" spans="9:9" x14ac:dyDescent="0.3">
      <c r="I145" t="s">
        <v>155</v>
      </c>
    </row>
    <row r="146" spans="9:9" x14ac:dyDescent="0.3">
      <c r="I146" t="s">
        <v>156</v>
      </c>
    </row>
    <row r="147" spans="9:9" x14ac:dyDescent="0.3">
      <c r="I147" t="s">
        <v>157</v>
      </c>
    </row>
    <row r="148" spans="9:9" x14ac:dyDescent="0.3">
      <c r="I148" t="s">
        <v>158</v>
      </c>
    </row>
    <row r="149" spans="9:9" x14ac:dyDescent="0.3">
      <c r="I149" t="s">
        <v>159</v>
      </c>
    </row>
    <row r="150" spans="9:9" x14ac:dyDescent="0.3">
      <c r="I150" t="s">
        <v>160</v>
      </c>
    </row>
    <row r="151" spans="9:9" x14ac:dyDescent="0.3">
      <c r="I151" t="s">
        <v>161</v>
      </c>
    </row>
    <row r="152" spans="9:9" x14ac:dyDescent="0.3">
      <c r="I152" t="s">
        <v>162</v>
      </c>
    </row>
    <row r="153" spans="9:9" x14ac:dyDescent="0.3">
      <c r="I153" t="s">
        <v>163</v>
      </c>
    </row>
    <row r="154" spans="9:9" x14ac:dyDescent="0.3">
      <c r="I154" t="s">
        <v>164</v>
      </c>
    </row>
    <row r="155" spans="9:9" x14ac:dyDescent="0.3">
      <c r="I155" t="s">
        <v>165</v>
      </c>
    </row>
    <row r="156" spans="9:9" x14ac:dyDescent="0.3">
      <c r="I156" t="s">
        <v>166</v>
      </c>
    </row>
    <row r="157" spans="9:9" x14ac:dyDescent="0.3">
      <c r="I157" t="s">
        <v>167</v>
      </c>
    </row>
    <row r="158" spans="9:9" x14ac:dyDescent="0.3">
      <c r="I158" t="s">
        <v>168</v>
      </c>
    </row>
    <row r="159" spans="9:9" x14ac:dyDescent="0.3">
      <c r="I159" t="s">
        <v>169</v>
      </c>
    </row>
    <row r="160" spans="9:9" x14ac:dyDescent="0.3">
      <c r="I160" t="s">
        <v>170</v>
      </c>
    </row>
    <row r="161" spans="9:9" x14ac:dyDescent="0.3">
      <c r="I161" t="s">
        <v>171</v>
      </c>
    </row>
    <row r="162" spans="9:9" x14ac:dyDescent="0.3">
      <c r="I162" t="s">
        <v>172</v>
      </c>
    </row>
    <row r="163" spans="9:9" x14ac:dyDescent="0.3">
      <c r="I163" t="s">
        <v>173</v>
      </c>
    </row>
    <row r="164" spans="9:9" x14ac:dyDescent="0.3">
      <c r="I164" t="s">
        <v>174</v>
      </c>
    </row>
    <row r="165" spans="9:9" x14ac:dyDescent="0.3">
      <c r="I165" t="s">
        <v>175</v>
      </c>
    </row>
    <row r="166" spans="9:9" x14ac:dyDescent="0.3">
      <c r="I166" t="s">
        <v>176</v>
      </c>
    </row>
    <row r="167" spans="9:9" x14ac:dyDescent="0.3">
      <c r="I167" t="s">
        <v>177</v>
      </c>
    </row>
    <row r="168" spans="9:9" x14ac:dyDescent="0.3">
      <c r="I168" t="s">
        <v>178</v>
      </c>
    </row>
    <row r="169" spans="9:9" x14ac:dyDescent="0.3">
      <c r="I169" t="s">
        <v>179</v>
      </c>
    </row>
    <row r="170" spans="9:9" x14ac:dyDescent="0.3">
      <c r="I170" t="s">
        <v>180</v>
      </c>
    </row>
    <row r="171" spans="9:9" x14ac:dyDescent="0.3">
      <c r="I171" t="s">
        <v>181</v>
      </c>
    </row>
    <row r="172" spans="9:9" x14ac:dyDescent="0.3">
      <c r="I172" t="s">
        <v>182</v>
      </c>
    </row>
    <row r="173" spans="9:9" x14ac:dyDescent="0.3">
      <c r="I173" t="s">
        <v>183</v>
      </c>
    </row>
    <row r="174" spans="9:9" x14ac:dyDescent="0.3">
      <c r="I174" t="s">
        <v>184</v>
      </c>
    </row>
    <row r="175" spans="9:9" x14ac:dyDescent="0.3">
      <c r="I175" t="s">
        <v>185</v>
      </c>
    </row>
    <row r="176" spans="9:9" x14ac:dyDescent="0.3">
      <c r="I176" t="s">
        <v>186</v>
      </c>
    </row>
    <row r="177" spans="9:9" x14ac:dyDescent="0.3">
      <c r="I177" t="s">
        <v>187</v>
      </c>
    </row>
    <row r="178" spans="9:9" x14ac:dyDescent="0.3">
      <c r="I178" t="s">
        <v>188</v>
      </c>
    </row>
    <row r="179" spans="9:9" x14ac:dyDescent="0.3">
      <c r="I179" t="s">
        <v>189</v>
      </c>
    </row>
    <row r="180" spans="9:9" x14ac:dyDescent="0.3">
      <c r="I180" t="s">
        <v>190</v>
      </c>
    </row>
    <row r="181" spans="9:9" x14ac:dyDescent="0.3">
      <c r="I181" t="s">
        <v>191</v>
      </c>
    </row>
    <row r="182" spans="9:9" x14ac:dyDescent="0.3">
      <c r="I182" t="s">
        <v>192</v>
      </c>
    </row>
    <row r="183" spans="9:9" x14ac:dyDescent="0.3">
      <c r="I183" t="s">
        <v>193</v>
      </c>
    </row>
    <row r="184" spans="9:9" x14ac:dyDescent="0.3">
      <c r="I184" t="s">
        <v>194</v>
      </c>
    </row>
    <row r="185" spans="9:9" x14ac:dyDescent="0.3">
      <c r="I185" t="s">
        <v>195</v>
      </c>
    </row>
    <row r="186" spans="9:9" x14ac:dyDescent="0.3">
      <c r="I186" t="s">
        <v>196</v>
      </c>
    </row>
    <row r="187" spans="9:9" x14ac:dyDescent="0.3">
      <c r="I187" t="s">
        <v>197</v>
      </c>
    </row>
    <row r="188" spans="9:9" x14ac:dyDescent="0.3">
      <c r="I188" t="s">
        <v>198</v>
      </c>
    </row>
    <row r="189" spans="9:9" x14ac:dyDescent="0.3">
      <c r="I189" t="s">
        <v>199</v>
      </c>
    </row>
    <row r="190" spans="9:9" x14ac:dyDescent="0.3">
      <c r="I190" t="s">
        <v>200</v>
      </c>
    </row>
    <row r="191" spans="9:9" x14ac:dyDescent="0.3">
      <c r="I191" t="s">
        <v>201</v>
      </c>
    </row>
    <row r="192" spans="9:9" x14ac:dyDescent="0.3">
      <c r="I192" t="s">
        <v>202</v>
      </c>
    </row>
    <row r="193" spans="9:9" x14ac:dyDescent="0.3">
      <c r="I193" t="s">
        <v>203</v>
      </c>
    </row>
    <row r="194" spans="9:9" x14ac:dyDescent="0.3">
      <c r="I194" t="s">
        <v>204</v>
      </c>
    </row>
    <row r="195" spans="9:9" x14ac:dyDescent="0.3">
      <c r="I195" t="s">
        <v>205</v>
      </c>
    </row>
    <row r="196" spans="9:9" x14ac:dyDescent="0.3">
      <c r="I196" t="s">
        <v>206</v>
      </c>
    </row>
    <row r="197" spans="9:9" x14ac:dyDescent="0.3">
      <c r="I197" t="s">
        <v>207</v>
      </c>
    </row>
    <row r="198" spans="9:9" x14ac:dyDescent="0.3">
      <c r="I198" t="s">
        <v>208</v>
      </c>
    </row>
    <row r="199" spans="9:9" x14ac:dyDescent="0.3">
      <c r="I199" t="s">
        <v>209</v>
      </c>
    </row>
    <row r="200" spans="9:9" x14ac:dyDescent="0.3">
      <c r="I200" t="s">
        <v>210</v>
      </c>
    </row>
    <row r="201" spans="9:9" x14ac:dyDescent="0.3">
      <c r="I201" t="s">
        <v>211</v>
      </c>
    </row>
    <row r="202" spans="9:9" x14ac:dyDescent="0.3">
      <c r="I202" t="s">
        <v>212</v>
      </c>
    </row>
    <row r="203" spans="9:9" x14ac:dyDescent="0.3">
      <c r="I203" t="s">
        <v>213</v>
      </c>
    </row>
    <row r="204" spans="9:9" x14ac:dyDescent="0.3">
      <c r="I204" t="s">
        <v>214</v>
      </c>
    </row>
    <row r="205" spans="9:9" x14ac:dyDescent="0.3">
      <c r="I205" t="s">
        <v>215</v>
      </c>
    </row>
    <row r="206" spans="9:9" x14ac:dyDescent="0.3">
      <c r="I206" t="s">
        <v>216</v>
      </c>
    </row>
    <row r="207" spans="9:9" x14ac:dyDescent="0.3">
      <c r="I207" t="s">
        <v>217</v>
      </c>
    </row>
    <row r="208" spans="9:9" x14ac:dyDescent="0.3">
      <c r="I208" t="s">
        <v>218</v>
      </c>
    </row>
    <row r="209" spans="9:9" x14ac:dyDescent="0.3">
      <c r="I209" t="s">
        <v>219</v>
      </c>
    </row>
    <row r="210" spans="9:9" x14ac:dyDescent="0.3">
      <c r="I210" t="s">
        <v>220</v>
      </c>
    </row>
    <row r="211" spans="9:9" x14ac:dyDescent="0.3">
      <c r="I211" t="s">
        <v>221</v>
      </c>
    </row>
    <row r="212" spans="9:9" x14ac:dyDescent="0.3">
      <c r="I212" t="s">
        <v>222</v>
      </c>
    </row>
    <row r="213" spans="9:9" x14ac:dyDescent="0.3">
      <c r="I213" t="s">
        <v>223</v>
      </c>
    </row>
    <row r="214" spans="9:9" x14ac:dyDescent="0.3">
      <c r="I214" t="s">
        <v>224</v>
      </c>
    </row>
    <row r="215" spans="9:9" x14ac:dyDescent="0.3">
      <c r="I215" t="s">
        <v>225</v>
      </c>
    </row>
    <row r="216" spans="9:9" x14ac:dyDescent="0.3">
      <c r="I216" t="s">
        <v>226</v>
      </c>
    </row>
    <row r="217" spans="9:9" x14ac:dyDescent="0.3">
      <c r="I217" t="s">
        <v>227</v>
      </c>
    </row>
    <row r="218" spans="9:9" x14ac:dyDescent="0.3">
      <c r="I218" t="s">
        <v>228</v>
      </c>
    </row>
    <row r="219" spans="9:9" x14ac:dyDescent="0.3">
      <c r="I219" t="s">
        <v>229</v>
      </c>
    </row>
    <row r="220" spans="9:9" x14ac:dyDescent="0.3">
      <c r="I220" t="s">
        <v>230</v>
      </c>
    </row>
    <row r="221" spans="9:9" x14ac:dyDescent="0.3">
      <c r="I221" t="s">
        <v>231</v>
      </c>
    </row>
    <row r="222" spans="9:9" x14ac:dyDescent="0.3">
      <c r="I222" t="s">
        <v>232</v>
      </c>
    </row>
    <row r="223" spans="9:9" x14ac:dyDescent="0.3">
      <c r="I223" t="s">
        <v>233</v>
      </c>
    </row>
    <row r="224" spans="9:9" x14ac:dyDescent="0.3">
      <c r="I224" t="s">
        <v>234</v>
      </c>
    </row>
    <row r="225" spans="9:9" x14ac:dyDescent="0.3">
      <c r="I225" t="s">
        <v>235</v>
      </c>
    </row>
    <row r="226" spans="9:9" x14ac:dyDescent="0.3">
      <c r="I226" t="s">
        <v>236</v>
      </c>
    </row>
    <row r="227" spans="9:9" x14ac:dyDescent="0.3">
      <c r="I227" t="s">
        <v>237</v>
      </c>
    </row>
    <row r="228" spans="9:9" x14ac:dyDescent="0.3">
      <c r="I228" t="s">
        <v>238</v>
      </c>
    </row>
    <row r="229" spans="9:9" x14ac:dyDescent="0.3">
      <c r="I229" t="s">
        <v>239</v>
      </c>
    </row>
    <row r="230" spans="9:9" x14ac:dyDescent="0.3">
      <c r="I230" t="s">
        <v>240</v>
      </c>
    </row>
    <row r="231" spans="9:9" x14ac:dyDescent="0.3">
      <c r="I231" t="s">
        <v>241</v>
      </c>
    </row>
    <row r="232" spans="9:9" x14ac:dyDescent="0.3">
      <c r="I232" t="s">
        <v>242</v>
      </c>
    </row>
    <row r="233" spans="9:9" x14ac:dyDescent="0.3">
      <c r="I233" t="s">
        <v>243</v>
      </c>
    </row>
    <row r="234" spans="9:9" x14ac:dyDescent="0.3">
      <c r="I234" t="s">
        <v>244</v>
      </c>
    </row>
    <row r="235" spans="9:9" x14ac:dyDescent="0.3">
      <c r="I235" t="s">
        <v>245</v>
      </c>
    </row>
    <row r="236" spans="9:9" x14ac:dyDescent="0.3">
      <c r="I236" t="s">
        <v>246</v>
      </c>
    </row>
    <row r="237" spans="9:9" x14ac:dyDescent="0.3">
      <c r="I237" t="s">
        <v>247</v>
      </c>
    </row>
    <row r="238" spans="9:9" x14ac:dyDescent="0.3">
      <c r="I238" t="s">
        <v>248</v>
      </c>
    </row>
    <row r="239" spans="9:9" x14ac:dyDescent="0.3">
      <c r="I239" t="s">
        <v>249</v>
      </c>
    </row>
    <row r="240" spans="9:9" x14ac:dyDescent="0.3">
      <c r="I240" t="s">
        <v>250</v>
      </c>
    </row>
    <row r="241" spans="9:9" x14ac:dyDescent="0.3">
      <c r="I241" t="s">
        <v>251</v>
      </c>
    </row>
    <row r="242" spans="9:9" x14ac:dyDescent="0.3">
      <c r="I242" t="s">
        <v>252</v>
      </c>
    </row>
    <row r="243" spans="9:9" x14ac:dyDescent="0.3">
      <c r="I243" t="s">
        <v>253</v>
      </c>
    </row>
    <row r="244" spans="9:9" x14ac:dyDescent="0.3">
      <c r="I244" t="s">
        <v>254</v>
      </c>
    </row>
    <row r="245" spans="9:9" x14ac:dyDescent="0.3">
      <c r="I245" t="s">
        <v>255</v>
      </c>
    </row>
    <row r="246" spans="9:9" x14ac:dyDescent="0.3">
      <c r="I246" t="s">
        <v>256</v>
      </c>
    </row>
    <row r="247" spans="9:9" x14ac:dyDescent="0.3">
      <c r="I247" t="s">
        <v>257</v>
      </c>
    </row>
    <row r="248" spans="9:9" x14ac:dyDescent="0.3">
      <c r="I248" t="s">
        <v>784</v>
      </c>
    </row>
    <row r="249" spans="9:9" x14ac:dyDescent="0.3">
      <c r="I249" t="s">
        <v>258</v>
      </c>
    </row>
    <row r="250" spans="9:9" x14ac:dyDescent="0.3">
      <c r="I250" t="s">
        <v>259</v>
      </c>
    </row>
    <row r="251" spans="9:9" x14ac:dyDescent="0.3">
      <c r="I251" t="s">
        <v>260</v>
      </c>
    </row>
    <row r="252" spans="9:9" x14ac:dyDescent="0.3">
      <c r="I252" t="s">
        <v>261</v>
      </c>
    </row>
    <row r="253" spans="9:9" x14ac:dyDescent="0.3">
      <c r="I253" t="s">
        <v>262</v>
      </c>
    </row>
    <row r="254" spans="9:9" x14ac:dyDescent="0.3">
      <c r="I254" t="s">
        <v>263</v>
      </c>
    </row>
    <row r="255" spans="9:9" x14ac:dyDescent="0.3">
      <c r="I255" t="s">
        <v>264</v>
      </c>
    </row>
    <row r="256" spans="9:9" x14ac:dyDescent="0.3">
      <c r="I256" t="s">
        <v>265</v>
      </c>
    </row>
    <row r="257" spans="9:9" x14ac:dyDescent="0.3">
      <c r="I257" t="s">
        <v>266</v>
      </c>
    </row>
    <row r="258" spans="9:9" x14ac:dyDescent="0.3">
      <c r="I258" t="s">
        <v>267</v>
      </c>
    </row>
    <row r="259" spans="9:9" x14ac:dyDescent="0.3">
      <c r="I259" t="s">
        <v>15</v>
      </c>
    </row>
    <row r="260" spans="9:9" x14ac:dyDescent="0.3">
      <c r="I260" t="s">
        <v>268</v>
      </c>
    </row>
    <row r="261" spans="9:9" x14ac:dyDescent="0.3">
      <c r="I261" t="s">
        <v>269</v>
      </c>
    </row>
    <row r="262" spans="9:9" x14ac:dyDescent="0.3">
      <c r="I262" t="s">
        <v>270</v>
      </c>
    </row>
    <row r="263" spans="9:9" x14ac:dyDescent="0.3">
      <c r="I263" t="s">
        <v>271</v>
      </c>
    </row>
    <row r="264" spans="9:9" x14ac:dyDescent="0.3">
      <c r="I264" t="s">
        <v>272</v>
      </c>
    </row>
    <row r="265" spans="9:9" x14ac:dyDescent="0.3">
      <c r="I265" t="s">
        <v>273</v>
      </c>
    </row>
    <row r="266" spans="9:9" x14ac:dyDescent="0.3">
      <c r="I266" t="s">
        <v>274</v>
      </c>
    </row>
    <row r="267" spans="9:9" x14ac:dyDescent="0.3">
      <c r="I267" t="s">
        <v>275</v>
      </c>
    </row>
    <row r="268" spans="9:9" x14ac:dyDescent="0.3">
      <c r="I268" t="s">
        <v>276</v>
      </c>
    </row>
    <row r="269" spans="9:9" x14ac:dyDescent="0.3">
      <c r="I269" t="s">
        <v>277</v>
      </c>
    </row>
    <row r="270" spans="9:9" x14ac:dyDescent="0.3">
      <c r="I270" t="s">
        <v>278</v>
      </c>
    </row>
    <row r="271" spans="9:9" x14ac:dyDescent="0.3">
      <c r="I271" t="s">
        <v>279</v>
      </c>
    </row>
    <row r="272" spans="9:9" x14ac:dyDescent="0.3">
      <c r="I272" t="s">
        <v>280</v>
      </c>
    </row>
    <row r="273" spans="9:9" x14ac:dyDescent="0.3">
      <c r="I273" t="s">
        <v>281</v>
      </c>
    </row>
    <row r="274" spans="9:9" x14ac:dyDescent="0.3">
      <c r="I274" t="s">
        <v>282</v>
      </c>
    </row>
    <row r="275" spans="9:9" x14ac:dyDescent="0.3">
      <c r="I275" t="s">
        <v>283</v>
      </c>
    </row>
    <row r="276" spans="9:9" x14ac:dyDescent="0.3">
      <c r="I276" t="s">
        <v>284</v>
      </c>
    </row>
    <row r="277" spans="9:9" x14ac:dyDescent="0.3">
      <c r="I277" t="s">
        <v>285</v>
      </c>
    </row>
    <row r="278" spans="9:9" x14ac:dyDescent="0.3">
      <c r="I278" t="s">
        <v>286</v>
      </c>
    </row>
    <row r="279" spans="9:9" x14ac:dyDescent="0.3">
      <c r="I279" t="s">
        <v>287</v>
      </c>
    </row>
    <row r="280" spans="9:9" x14ac:dyDescent="0.3">
      <c r="I280" t="s">
        <v>288</v>
      </c>
    </row>
    <row r="281" spans="9:9" x14ac:dyDescent="0.3">
      <c r="I281" t="s">
        <v>289</v>
      </c>
    </row>
    <row r="282" spans="9:9" x14ac:dyDescent="0.3">
      <c r="I282" t="s">
        <v>290</v>
      </c>
    </row>
    <row r="283" spans="9:9" x14ac:dyDescent="0.3">
      <c r="I283" t="s">
        <v>291</v>
      </c>
    </row>
    <row r="284" spans="9:9" x14ac:dyDescent="0.3">
      <c r="I284" t="s">
        <v>292</v>
      </c>
    </row>
    <row r="285" spans="9:9" x14ac:dyDescent="0.3">
      <c r="I285" t="s">
        <v>293</v>
      </c>
    </row>
    <row r="286" spans="9:9" x14ac:dyDescent="0.3">
      <c r="I286" t="s">
        <v>294</v>
      </c>
    </row>
    <row r="287" spans="9:9" x14ac:dyDescent="0.3">
      <c r="I287" t="s">
        <v>295</v>
      </c>
    </row>
    <row r="288" spans="9:9" x14ac:dyDescent="0.3">
      <c r="I288" t="s">
        <v>296</v>
      </c>
    </row>
    <row r="289" spans="9:9" x14ac:dyDescent="0.3">
      <c r="I289" t="s">
        <v>297</v>
      </c>
    </row>
    <row r="290" spans="9:9" x14ac:dyDescent="0.3">
      <c r="I290" t="s">
        <v>298</v>
      </c>
    </row>
    <row r="291" spans="9:9" x14ac:dyDescent="0.3">
      <c r="I291" t="s">
        <v>299</v>
      </c>
    </row>
    <row r="292" spans="9:9" x14ac:dyDescent="0.3">
      <c r="I292" t="s">
        <v>300</v>
      </c>
    </row>
    <row r="293" spans="9:9" x14ac:dyDescent="0.3">
      <c r="I293" t="s">
        <v>301</v>
      </c>
    </row>
    <row r="294" spans="9:9" x14ac:dyDescent="0.3">
      <c r="I294" t="s">
        <v>302</v>
      </c>
    </row>
    <row r="295" spans="9:9" x14ac:dyDescent="0.3">
      <c r="I295" t="s">
        <v>303</v>
      </c>
    </row>
    <row r="296" spans="9:9" x14ac:dyDescent="0.3">
      <c r="I296" t="s">
        <v>304</v>
      </c>
    </row>
    <row r="297" spans="9:9" x14ac:dyDescent="0.3">
      <c r="I297" t="s">
        <v>305</v>
      </c>
    </row>
    <row r="298" spans="9:9" x14ac:dyDescent="0.3">
      <c r="I298" t="s">
        <v>306</v>
      </c>
    </row>
    <row r="299" spans="9:9" x14ac:dyDescent="0.3">
      <c r="I299" t="s">
        <v>307</v>
      </c>
    </row>
    <row r="300" spans="9:9" x14ac:dyDescent="0.3">
      <c r="I300" t="s">
        <v>308</v>
      </c>
    </row>
    <row r="301" spans="9:9" x14ac:dyDescent="0.3">
      <c r="I301" t="s">
        <v>309</v>
      </c>
    </row>
    <row r="302" spans="9:9" x14ac:dyDescent="0.3">
      <c r="I302" t="s">
        <v>310</v>
      </c>
    </row>
    <row r="303" spans="9:9" x14ac:dyDescent="0.3">
      <c r="I303" t="s">
        <v>311</v>
      </c>
    </row>
    <row r="304" spans="9:9" x14ac:dyDescent="0.3">
      <c r="I304" t="s">
        <v>312</v>
      </c>
    </row>
    <row r="305" spans="9:9" x14ac:dyDescent="0.3">
      <c r="I305" t="s">
        <v>313</v>
      </c>
    </row>
    <row r="306" spans="9:9" x14ac:dyDescent="0.3">
      <c r="I306" t="s">
        <v>314</v>
      </c>
    </row>
    <row r="307" spans="9:9" x14ac:dyDescent="0.3">
      <c r="I307" t="s">
        <v>315</v>
      </c>
    </row>
    <row r="308" spans="9:9" x14ac:dyDescent="0.3">
      <c r="I308" t="s">
        <v>316</v>
      </c>
    </row>
    <row r="309" spans="9:9" x14ac:dyDescent="0.3">
      <c r="I309" t="s">
        <v>317</v>
      </c>
    </row>
    <row r="310" spans="9:9" x14ac:dyDescent="0.3">
      <c r="I310" t="s">
        <v>318</v>
      </c>
    </row>
    <row r="311" spans="9:9" x14ac:dyDescent="0.3">
      <c r="I311" t="s">
        <v>319</v>
      </c>
    </row>
    <row r="312" spans="9:9" x14ac:dyDescent="0.3">
      <c r="I312" t="s">
        <v>320</v>
      </c>
    </row>
    <row r="313" spans="9:9" x14ac:dyDescent="0.3">
      <c r="I313" t="s">
        <v>321</v>
      </c>
    </row>
    <row r="314" spans="9:9" x14ac:dyDescent="0.3">
      <c r="I314" t="s">
        <v>322</v>
      </c>
    </row>
    <row r="315" spans="9:9" x14ac:dyDescent="0.3">
      <c r="I315" t="s">
        <v>323</v>
      </c>
    </row>
    <row r="316" spans="9:9" x14ac:dyDescent="0.3">
      <c r="I316" t="s">
        <v>324</v>
      </c>
    </row>
    <row r="317" spans="9:9" x14ac:dyDescent="0.3">
      <c r="I317" t="s">
        <v>325</v>
      </c>
    </row>
    <row r="318" spans="9:9" x14ac:dyDescent="0.3">
      <c r="I318" t="s">
        <v>326</v>
      </c>
    </row>
    <row r="319" spans="9:9" x14ac:dyDescent="0.3">
      <c r="I319" t="s">
        <v>327</v>
      </c>
    </row>
    <row r="320" spans="9:9" x14ac:dyDescent="0.3">
      <c r="I320" t="s">
        <v>328</v>
      </c>
    </row>
    <row r="321" spans="9:9" x14ac:dyDescent="0.3">
      <c r="I321" t="s">
        <v>329</v>
      </c>
    </row>
    <row r="322" spans="9:9" x14ac:dyDescent="0.3">
      <c r="I322" t="s">
        <v>330</v>
      </c>
    </row>
    <row r="323" spans="9:9" x14ac:dyDescent="0.3">
      <c r="I323" t="s">
        <v>331</v>
      </c>
    </row>
    <row r="324" spans="9:9" x14ac:dyDescent="0.3">
      <c r="I324" t="s">
        <v>332</v>
      </c>
    </row>
    <row r="325" spans="9:9" x14ac:dyDescent="0.3">
      <c r="I325" t="s">
        <v>333</v>
      </c>
    </row>
    <row r="326" spans="9:9" x14ac:dyDescent="0.3">
      <c r="I326" t="s">
        <v>334</v>
      </c>
    </row>
    <row r="327" spans="9:9" x14ac:dyDescent="0.3">
      <c r="I327" t="s">
        <v>335</v>
      </c>
    </row>
    <row r="328" spans="9:9" x14ac:dyDescent="0.3">
      <c r="I328" t="s">
        <v>336</v>
      </c>
    </row>
    <row r="329" spans="9:9" x14ac:dyDescent="0.3">
      <c r="I329" t="s">
        <v>337</v>
      </c>
    </row>
    <row r="330" spans="9:9" x14ac:dyDescent="0.3">
      <c r="I330" t="s">
        <v>338</v>
      </c>
    </row>
    <row r="331" spans="9:9" x14ac:dyDescent="0.3">
      <c r="I331" t="s">
        <v>339</v>
      </c>
    </row>
    <row r="332" spans="9:9" x14ac:dyDescent="0.3">
      <c r="I332" t="s">
        <v>340</v>
      </c>
    </row>
    <row r="333" spans="9:9" x14ac:dyDescent="0.3">
      <c r="I333" t="s">
        <v>341</v>
      </c>
    </row>
    <row r="334" spans="9:9" x14ac:dyDescent="0.3">
      <c r="I334" t="s">
        <v>342</v>
      </c>
    </row>
    <row r="335" spans="9:9" x14ac:dyDescent="0.3">
      <c r="I335" t="s">
        <v>343</v>
      </c>
    </row>
    <row r="336" spans="9:9" x14ac:dyDescent="0.3">
      <c r="I336" t="s">
        <v>344</v>
      </c>
    </row>
    <row r="337" spans="9:9" x14ac:dyDescent="0.3">
      <c r="I337" t="s">
        <v>345</v>
      </c>
    </row>
    <row r="338" spans="9:9" x14ac:dyDescent="0.3">
      <c r="I338" t="s">
        <v>346</v>
      </c>
    </row>
    <row r="339" spans="9:9" x14ac:dyDescent="0.3">
      <c r="I339" t="s">
        <v>347</v>
      </c>
    </row>
    <row r="340" spans="9:9" x14ac:dyDescent="0.3">
      <c r="I340" t="s">
        <v>348</v>
      </c>
    </row>
    <row r="341" spans="9:9" x14ac:dyDescent="0.3">
      <c r="I341" t="s">
        <v>349</v>
      </c>
    </row>
    <row r="342" spans="9:9" x14ac:dyDescent="0.3">
      <c r="I342" t="s">
        <v>350</v>
      </c>
    </row>
    <row r="343" spans="9:9" x14ac:dyDescent="0.3">
      <c r="I343" t="s">
        <v>351</v>
      </c>
    </row>
    <row r="344" spans="9:9" x14ac:dyDescent="0.3">
      <c r="I344" t="s">
        <v>352</v>
      </c>
    </row>
    <row r="345" spans="9:9" x14ac:dyDescent="0.3">
      <c r="I345" t="s">
        <v>353</v>
      </c>
    </row>
    <row r="346" spans="9:9" x14ac:dyDescent="0.3">
      <c r="I346" t="s">
        <v>354</v>
      </c>
    </row>
    <row r="347" spans="9:9" x14ac:dyDescent="0.3">
      <c r="I347" t="s">
        <v>355</v>
      </c>
    </row>
    <row r="348" spans="9:9" x14ac:dyDescent="0.3">
      <c r="I348" t="s">
        <v>356</v>
      </c>
    </row>
    <row r="349" spans="9:9" x14ac:dyDescent="0.3">
      <c r="I349" t="s">
        <v>357</v>
      </c>
    </row>
    <row r="350" spans="9:9" x14ac:dyDescent="0.3">
      <c r="I350" t="s">
        <v>358</v>
      </c>
    </row>
    <row r="351" spans="9:9" x14ac:dyDescent="0.3">
      <c r="I351" t="s">
        <v>359</v>
      </c>
    </row>
    <row r="352" spans="9:9" x14ac:dyDescent="0.3">
      <c r="I352" t="s">
        <v>360</v>
      </c>
    </row>
    <row r="353" spans="9:9" x14ac:dyDescent="0.3">
      <c r="I353" t="s">
        <v>361</v>
      </c>
    </row>
    <row r="354" spans="9:9" x14ac:dyDescent="0.3">
      <c r="I354" t="s">
        <v>362</v>
      </c>
    </row>
    <row r="355" spans="9:9" x14ac:dyDescent="0.3">
      <c r="I355" t="s">
        <v>363</v>
      </c>
    </row>
    <row r="356" spans="9:9" x14ac:dyDescent="0.3">
      <c r="I356" t="s">
        <v>364</v>
      </c>
    </row>
    <row r="357" spans="9:9" x14ac:dyDescent="0.3">
      <c r="I357" t="s">
        <v>365</v>
      </c>
    </row>
    <row r="358" spans="9:9" x14ac:dyDescent="0.3">
      <c r="I358" t="s">
        <v>366</v>
      </c>
    </row>
    <row r="359" spans="9:9" x14ac:dyDescent="0.3">
      <c r="I359" t="s">
        <v>367</v>
      </c>
    </row>
    <row r="360" spans="9:9" x14ac:dyDescent="0.3">
      <c r="I360" t="s">
        <v>368</v>
      </c>
    </row>
    <row r="361" spans="9:9" x14ac:dyDescent="0.3">
      <c r="I361" t="s">
        <v>369</v>
      </c>
    </row>
    <row r="362" spans="9:9" x14ac:dyDescent="0.3">
      <c r="I362" t="s">
        <v>370</v>
      </c>
    </row>
    <row r="363" spans="9:9" x14ac:dyDescent="0.3">
      <c r="I363" t="s">
        <v>371</v>
      </c>
    </row>
    <row r="364" spans="9:9" x14ac:dyDescent="0.3">
      <c r="I364" t="s">
        <v>372</v>
      </c>
    </row>
    <row r="365" spans="9:9" x14ac:dyDescent="0.3">
      <c r="I365" t="s">
        <v>373</v>
      </c>
    </row>
    <row r="366" spans="9:9" x14ac:dyDescent="0.3">
      <c r="I366" t="s">
        <v>374</v>
      </c>
    </row>
    <row r="367" spans="9:9" x14ac:dyDescent="0.3">
      <c r="I367" t="s">
        <v>375</v>
      </c>
    </row>
    <row r="368" spans="9:9" x14ac:dyDescent="0.3">
      <c r="I368" t="s">
        <v>376</v>
      </c>
    </row>
    <row r="369" spans="9:9" x14ac:dyDescent="0.3">
      <c r="I369" t="s">
        <v>377</v>
      </c>
    </row>
    <row r="370" spans="9:9" x14ac:dyDescent="0.3">
      <c r="I370" t="s">
        <v>378</v>
      </c>
    </row>
    <row r="371" spans="9:9" x14ac:dyDescent="0.3">
      <c r="I371" t="s">
        <v>379</v>
      </c>
    </row>
    <row r="372" spans="9:9" x14ac:dyDescent="0.3">
      <c r="I372" t="s">
        <v>380</v>
      </c>
    </row>
    <row r="373" spans="9:9" x14ac:dyDescent="0.3">
      <c r="I373" t="s">
        <v>381</v>
      </c>
    </row>
    <row r="374" spans="9:9" x14ac:dyDescent="0.3">
      <c r="I374" t="s">
        <v>382</v>
      </c>
    </row>
    <row r="375" spans="9:9" x14ac:dyDescent="0.3">
      <c r="I375" t="s">
        <v>383</v>
      </c>
    </row>
    <row r="376" spans="9:9" x14ac:dyDescent="0.3">
      <c r="I376" t="s">
        <v>384</v>
      </c>
    </row>
    <row r="377" spans="9:9" x14ac:dyDescent="0.3">
      <c r="I377" t="s">
        <v>385</v>
      </c>
    </row>
    <row r="378" spans="9:9" x14ac:dyDescent="0.3">
      <c r="I378" t="s">
        <v>386</v>
      </c>
    </row>
    <row r="379" spans="9:9" x14ac:dyDescent="0.3">
      <c r="I379" t="s">
        <v>387</v>
      </c>
    </row>
    <row r="380" spans="9:9" x14ac:dyDescent="0.3">
      <c r="I380" t="s">
        <v>388</v>
      </c>
    </row>
    <row r="381" spans="9:9" x14ac:dyDescent="0.3">
      <c r="I381" t="s">
        <v>389</v>
      </c>
    </row>
    <row r="382" spans="9:9" x14ac:dyDescent="0.3">
      <c r="I382" t="s">
        <v>390</v>
      </c>
    </row>
    <row r="383" spans="9:9" x14ac:dyDescent="0.3">
      <c r="I383" t="s">
        <v>391</v>
      </c>
    </row>
    <row r="384" spans="9:9" x14ac:dyDescent="0.3">
      <c r="I384" t="s">
        <v>392</v>
      </c>
    </row>
    <row r="385" spans="9:9" x14ac:dyDescent="0.3">
      <c r="I385" t="s">
        <v>393</v>
      </c>
    </row>
    <row r="386" spans="9:9" x14ac:dyDescent="0.3">
      <c r="I386" t="s">
        <v>394</v>
      </c>
    </row>
    <row r="387" spans="9:9" x14ac:dyDescent="0.3">
      <c r="I387" t="s">
        <v>395</v>
      </c>
    </row>
    <row r="388" spans="9:9" x14ac:dyDescent="0.3">
      <c r="I388" t="s">
        <v>396</v>
      </c>
    </row>
    <row r="389" spans="9:9" x14ac:dyDescent="0.3">
      <c r="I389" t="s">
        <v>834</v>
      </c>
    </row>
    <row r="390" spans="9:9" x14ac:dyDescent="0.3">
      <c r="I390" t="s">
        <v>397</v>
      </c>
    </row>
    <row r="391" spans="9:9" x14ac:dyDescent="0.3">
      <c r="I391" t="s">
        <v>398</v>
      </c>
    </row>
    <row r="392" spans="9:9" x14ac:dyDescent="0.3">
      <c r="I392" t="s">
        <v>399</v>
      </c>
    </row>
    <row r="393" spans="9:9" x14ac:dyDescent="0.3">
      <c r="I393" t="s">
        <v>400</v>
      </c>
    </row>
    <row r="394" spans="9:9" x14ac:dyDescent="0.3">
      <c r="I394" t="s">
        <v>401</v>
      </c>
    </row>
    <row r="395" spans="9:9" x14ac:dyDescent="0.3">
      <c r="I395" t="s">
        <v>402</v>
      </c>
    </row>
    <row r="396" spans="9:9" x14ac:dyDescent="0.3">
      <c r="I396" t="s">
        <v>403</v>
      </c>
    </row>
    <row r="397" spans="9:9" x14ac:dyDescent="0.3">
      <c r="I397" t="s">
        <v>404</v>
      </c>
    </row>
    <row r="398" spans="9:9" x14ac:dyDescent="0.3">
      <c r="I398" t="s">
        <v>405</v>
      </c>
    </row>
    <row r="399" spans="9:9" x14ac:dyDescent="0.3">
      <c r="I399" t="s">
        <v>406</v>
      </c>
    </row>
    <row r="400" spans="9:9" x14ac:dyDescent="0.3">
      <c r="I400" t="s">
        <v>407</v>
      </c>
    </row>
    <row r="401" spans="9:9" x14ac:dyDescent="0.3">
      <c r="I401" t="s">
        <v>408</v>
      </c>
    </row>
    <row r="402" spans="9:9" x14ac:dyDescent="0.3">
      <c r="I402" t="s">
        <v>409</v>
      </c>
    </row>
    <row r="403" spans="9:9" x14ac:dyDescent="0.3">
      <c r="I403" t="s">
        <v>410</v>
      </c>
    </row>
    <row r="404" spans="9:9" x14ac:dyDescent="0.3">
      <c r="I404" t="s">
        <v>411</v>
      </c>
    </row>
    <row r="405" spans="9:9" x14ac:dyDescent="0.3">
      <c r="I405" t="s">
        <v>412</v>
      </c>
    </row>
    <row r="406" spans="9:9" x14ac:dyDescent="0.3">
      <c r="I406" t="s">
        <v>413</v>
      </c>
    </row>
    <row r="407" spans="9:9" x14ac:dyDescent="0.3">
      <c r="I407" t="s">
        <v>414</v>
      </c>
    </row>
    <row r="408" spans="9:9" x14ac:dyDescent="0.3">
      <c r="I408" t="s">
        <v>415</v>
      </c>
    </row>
    <row r="409" spans="9:9" x14ac:dyDescent="0.3">
      <c r="I409" t="s">
        <v>416</v>
      </c>
    </row>
    <row r="410" spans="9:9" x14ac:dyDescent="0.3">
      <c r="I410" t="s">
        <v>417</v>
      </c>
    </row>
    <row r="411" spans="9:9" x14ac:dyDescent="0.3">
      <c r="I411" t="s">
        <v>418</v>
      </c>
    </row>
    <row r="412" spans="9:9" x14ac:dyDescent="0.3">
      <c r="I412" t="s">
        <v>419</v>
      </c>
    </row>
    <row r="413" spans="9:9" x14ac:dyDescent="0.3">
      <c r="I413" t="s">
        <v>420</v>
      </c>
    </row>
    <row r="414" spans="9:9" x14ac:dyDescent="0.3">
      <c r="I414" t="s">
        <v>421</v>
      </c>
    </row>
    <row r="415" spans="9:9" x14ac:dyDescent="0.3">
      <c r="I415" t="s">
        <v>422</v>
      </c>
    </row>
    <row r="416" spans="9:9" x14ac:dyDescent="0.3">
      <c r="I416" t="s">
        <v>423</v>
      </c>
    </row>
    <row r="417" spans="9:9" x14ac:dyDescent="0.3">
      <c r="I417" t="s">
        <v>424</v>
      </c>
    </row>
    <row r="418" spans="9:9" x14ac:dyDescent="0.3">
      <c r="I418" t="s">
        <v>425</v>
      </c>
    </row>
    <row r="419" spans="9:9" x14ac:dyDescent="0.3">
      <c r="I419" t="s">
        <v>426</v>
      </c>
    </row>
    <row r="420" spans="9:9" x14ac:dyDescent="0.3">
      <c r="I420" t="s">
        <v>427</v>
      </c>
    </row>
    <row r="421" spans="9:9" x14ac:dyDescent="0.3">
      <c r="I421" t="s">
        <v>428</v>
      </c>
    </row>
    <row r="422" spans="9:9" x14ac:dyDescent="0.3">
      <c r="I422" t="s">
        <v>429</v>
      </c>
    </row>
    <row r="423" spans="9:9" x14ac:dyDescent="0.3">
      <c r="I423" t="s">
        <v>430</v>
      </c>
    </row>
    <row r="424" spans="9:9" x14ac:dyDescent="0.3">
      <c r="I424" t="s">
        <v>431</v>
      </c>
    </row>
    <row r="425" spans="9:9" x14ac:dyDescent="0.3">
      <c r="I425" t="s">
        <v>432</v>
      </c>
    </row>
    <row r="426" spans="9:9" x14ac:dyDescent="0.3">
      <c r="I426" t="s">
        <v>433</v>
      </c>
    </row>
    <row r="427" spans="9:9" x14ac:dyDescent="0.3">
      <c r="I427" t="s">
        <v>434</v>
      </c>
    </row>
    <row r="428" spans="9:9" x14ac:dyDescent="0.3">
      <c r="I428" t="s">
        <v>435</v>
      </c>
    </row>
    <row r="429" spans="9:9" x14ac:dyDescent="0.3">
      <c r="I429" t="s">
        <v>436</v>
      </c>
    </row>
    <row r="430" spans="9:9" x14ac:dyDescent="0.3">
      <c r="I430" t="s">
        <v>437</v>
      </c>
    </row>
    <row r="431" spans="9:9" x14ac:dyDescent="0.3">
      <c r="I431" t="s">
        <v>438</v>
      </c>
    </row>
    <row r="432" spans="9:9" x14ac:dyDescent="0.3">
      <c r="I432" t="s">
        <v>439</v>
      </c>
    </row>
    <row r="433" spans="9:9" x14ac:dyDescent="0.3">
      <c r="I433" t="s">
        <v>440</v>
      </c>
    </row>
    <row r="434" spans="9:9" x14ac:dyDescent="0.3">
      <c r="I434" t="s">
        <v>441</v>
      </c>
    </row>
    <row r="435" spans="9:9" x14ac:dyDescent="0.3">
      <c r="I435" t="s">
        <v>442</v>
      </c>
    </row>
    <row r="436" spans="9:9" x14ac:dyDescent="0.3">
      <c r="I436" t="s">
        <v>443</v>
      </c>
    </row>
    <row r="437" spans="9:9" x14ac:dyDescent="0.3">
      <c r="I437" t="s">
        <v>444</v>
      </c>
    </row>
    <row r="438" spans="9:9" x14ac:dyDescent="0.3">
      <c r="I438" t="s">
        <v>445</v>
      </c>
    </row>
    <row r="439" spans="9:9" x14ac:dyDescent="0.3">
      <c r="I439" t="s">
        <v>446</v>
      </c>
    </row>
    <row r="440" spans="9:9" x14ac:dyDescent="0.3">
      <c r="I440" t="s">
        <v>447</v>
      </c>
    </row>
    <row r="441" spans="9:9" x14ac:dyDescent="0.3">
      <c r="I441" t="s">
        <v>448</v>
      </c>
    </row>
    <row r="442" spans="9:9" x14ac:dyDescent="0.3">
      <c r="I442" t="s">
        <v>449</v>
      </c>
    </row>
    <row r="443" spans="9:9" x14ac:dyDescent="0.3">
      <c r="I443" t="s">
        <v>450</v>
      </c>
    </row>
    <row r="444" spans="9:9" x14ac:dyDescent="0.3">
      <c r="I444" t="s">
        <v>451</v>
      </c>
    </row>
    <row r="445" spans="9:9" x14ac:dyDescent="0.3">
      <c r="I445" t="s">
        <v>452</v>
      </c>
    </row>
    <row r="446" spans="9:9" x14ac:dyDescent="0.3">
      <c r="I446" t="s">
        <v>453</v>
      </c>
    </row>
    <row r="447" spans="9:9" x14ac:dyDescent="0.3">
      <c r="I447" t="s">
        <v>454</v>
      </c>
    </row>
    <row r="448" spans="9:9" x14ac:dyDescent="0.3">
      <c r="I448" t="s">
        <v>455</v>
      </c>
    </row>
    <row r="449" spans="9:9" x14ac:dyDescent="0.3">
      <c r="I449" t="s">
        <v>456</v>
      </c>
    </row>
    <row r="450" spans="9:9" x14ac:dyDescent="0.3">
      <c r="I450" t="s">
        <v>457</v>
      </c>
    </row>
    <row r="451" spans="9:9" x14ac:dyDescent="0.3">
      <c r="I451" t="s">
        <v>458</v>
      </c>
    </row>
    <row r="452" spans="9:9" x14ac:dyDescent="0.3">
      <c r="I452" t="s">
        <v>459</v>
      </c>
    </row>
    <row r="453" spans="9:9" x14ac:dyDescent="0.3">
      <c r="I453" t="s">
        <v>460</v>
      </c>
    </row>
    <row r="454" spans="9:9" x14ac:dyDescent="0.3">
      <c r="I454" t="s">
        <v>461</v>
      </c>
    </row>
    <row r="455" spans="9:9" x14ac:dyDescent="0.3">
      <c r="I455" t="s">
        <v>462</v>
      </c>
    </row>
    <row r="456" spans="9:9" x14ac:dyDescent="0.3">
      <c r="I456" t="s">
        <v>463</v>
      </c>
    </row>
    <row r="457" spans="9:9" x14ac:dyDescent="0.3">
      <c r="I457" t="s">
        <v>464</v>
      </c>
    </row>
    <row r="458" spans="9:9" x14ac:dyDescent="0.3">
      <c r="I458" t="s">
        <v>465</v>
      </c>
    </row>
    <row r="459" spans="9:9" x14ac:dyDescent="0.3">
      <c r="I459" t="s">
        <v>466</v>
      </c>
    </row>
    <row r="460" spans="9:9" x14ac:dyDescent="0.3">
      <c r="I460" t="s">
        <v>467</v>
      </c>
    </row>
    <row r="461" spans="9:9" x14ac:dyDescent="0.3">
      <c r="I461" t="s">
        <v>468</v>
      </c>
    </row>
    <row r="462" spans="9:9" x14ac:dyDescent="0.3">
      <c r="I462" t="s">
        <v>469</v>
      </c>
    </row>
    <row r="463" spans="9:9" x14ac:dyDescent="0.3">
      <c r="I463" t="s">
        <v>470</v>
      </c>
    </row>
    <row r="464" spans="9:9" x14ac:dyDescent="0.3">
      <c r="I464" t="s">
        <v>471</v>
      </c>
    </row>
    <row r="465" spans="9:9" x14ac:dyDescent="0.3">
      <c r="I465" t="s">
        <v>472</v>
      </c>
    </row>
    <row r="466" spans="9:9" x14ac:dyDescent="0.3">
      <c r="I466" t="s">
        <v>473</v>
      </c>
    </row>
    <row r="467" spans="9:9" x14ac:dyDescent="0.3">
      <c r="I467" t="s">
        <v>474</v>
      </c>
    </row>
    <row r="468" spans="9:9" x14ac:dyDescent="0.3">
      <c r="I468" t="s">
        <v>475</v>
      </c>
    </row>
    <row r="469" spans="9:9" x14ac:dyDescent="0.3">
      <c r="I469" t="s">
        <v>476</v>
      </c>
    </row>
    <row r="470" spans="9:9" x14ac:dyDescent="0.3">
      <c r="I470" t="s">
        <v>477</v>
      </c>
    </row>
    <row r="471" spans="9:9" x14ac:dyDescent="0.3">
      <c r="I471" t="s">
        <v>478</v>
      </c>
    </row>
    <row r="472" spans="9:9" x14ac:dyDescent="0.3">
      <c r="I472" t="s">
        <v>479</v>
      </c>
    </row>
    <row r="473" spans="9:9" x14ac:dyDescent="0.3">
      <c r="I473" t="s">
        <v>480</v>
      </c>
    </row>
    <row r="474" spans="9:9" x14ac:dyDescent="0.3">
      <c r="I474" t="s">
        <v>481</v>
      </c>
    </row>
    <row r="475" spans="9:9" x14ac:dyDescent="0.3">
      <c r="I475" t="s">
        <v>482</v>
      </c>
    </row>
    <row r="476" spans="9:9" x14ac:dyDescent="0.3">
      <c r="I476" t="s">
        <v>483</v>
      </c>
    </row>
    <row r="477" spans="9:9" x14ac:dyDescent="0.3">
      <c r="I477" t="s">
        <v>484</v>
      </c>
    </row>
    <row r="478" spans="9:9" x14ac:dyDescent="0.3">
      <c r="I478" t="s">
        <v>485</v>
      </c>
    </row>
    <row r="479" spans="9:9" x14ac:dyDescent="0.3">
      <c r="I479" t="s">
        <v>486</v>
      </c>
    </row>
    <row r="480" spans="9:9" x14ac:dyDescent="0.3">
      <c r="I480" t="s">
        <v>487</v>
      </c>
    </row>
    <row r="481" spans="9:9" x14ac:dyDescent="0.3">
      <c r="I481" t="s">
        <v>488</v>
      </c>
    </row>
    <row r="482" spans="9:9" x14ac:dyDescent="0.3">
      <c r="I482" t="s">
        <v>489</v>
      </c>
    </row>
    <row r="483" spans="9:9" x14ac:dyDescent="0.3">
      <c r="I483" t="s">
        <v>490</v>
      </c>
    </row>
    <row r="484" spans="9:9" x14ac:dyDescent="0.3">
      <c r="I484" t="s">
        <v>491</v>
      </c>
    </row>
    <row r="485" spans="9:9" x14ac:dyDescent="0.3">
      <c r="I485" t="s">
        <v>492</v>
      </c>
    </row>
    <row r="486" spans="9:9" x14ac:dyDescent="0.3">
      <c r="I486" t="s">
        <v>493</v>
      </c>
    </row>
    <row r="487" spans="9:9" x14ac:dyDescent="0.3">
      <c r="I487" t="s">
        <v>494</v>
      </c>
    </row>
    <row r="488" spans="9:9" x14ac:dyDescent="0.3">
      <c r="I488" t="s">
        <v>495</v>
      </c>
    </row>
    <row r="489" spans="9:9" x14ac:dyDescent="0.3">
      <c r="I489" t="s">
        <v>496</v>
      </c>
    </row>
    <row r="490" spans="9:9" x14ac:dyDescent="0.3">
      <c r="I490" t="s">
        <v>497</v>
      </c>
    </row>
    <row r="491" spans="9:9" x14ac:dyDescent="0.3">
      <c r="I491" t="s">
        <v>498</v>
      </c>
    </row>
    <row r="492" spans="9:9" x14ac:dyDescent="0.3">
      <c r="I492" t="s">
        <v>499</v>
      </c>
    </row>
    <row r="493" spans="9:9" x14ac:dyDescent="0.3">
      <c r="I493" t="s">
        <v>500</v>
      </c>
    </row>
    <row r="494" spans="9:9" x14ac:dyDescent="0.3">
      <c r="I494" t="s">
        <v>501</v>
      </c>
    </row>
    <row r="495" spans="9:9" x14ac:dyDescent="0.3">
      <c r="I495" t="s">
        <v>502</v>
      </c>
    </row>
    <row r="496" spans="9:9" x14ac:dyDescent="0.3">
      <c r="I496" t="s">
        <v>503</v>
      </c>
    </row>
    <row r="497" spans="9:9" x14ac:dyDescent="0.3">
      <c r="I497" t="s">
        <v>504</v>
      </c>
    </row>
    <row r="498" spans="9:9" x14ac:dyDescent="0.3">
      <c r="I498" t="s">
        <v>505</v>
      </c>
    </row>
    <row r="499" spans="9:9" x14ac:dyDescent="0.3">
      <c r="I499" t="s">
        <v>506</v>
      </c>
    </row>
    <row r="500" spans="9:9" x14ac:dyDescent="0.3">
      <c r="I500" t="s">
        <v>507</v>
      </c>
    </row>
    <row r="501" spans="9:9" x14ac:dyDescent="0.3">
      <c r="I501" t="s">
        <v>508</v>
      </c>
    </row>
    <row r="502" spans="9:9" x14ac:dyDescent="0.3">
      <c r="I502" t="s">
        <v>509</v>
      </c>
    </row>
    <row r="503" spans="9:9" x14ac:dyDescent="0.3">
      <c r="I503" t="s">
        <v>510</v>
      </c>
    </row>
    <row r="504" spans="9:9" x14ac:dyDescent="0.3">
      <c r="I504" t="s">
        <v>511</v>
      </c>
    </row>
    <row r="505" spans="9:9" x14ac:dyDescent="0.3">
      <c r="I505" t="s">
        <v>512</v>
      </c>
    </row>
    <row r="506" spans="9:9" x14ac:dyDescent="0.3">
      <c r="I506" t="s">
        <v>513</v>
      </c>
    </row>
    <row r="507" spans="9:9" x14ac:dyDescent="0.3">
      <c r="I507" t="s">
        <v>514</v>
      </c>
    </row>
    <row r="508" spans="9:9" x14ac:dyDescent="0.3">
      <c r="I508" t="s">
        <v>515</v>
      </c>
    </row>
    <row r="509" spans="9:9" x14ac:dyDescent="0.3">
      <c r="I509" t="s">
        <v>516</v>
      </c>
    </row>
    <row r="510" spans="9:9" x14ac:dyDescent="0.3">
      <c r="I510" t="s">
        <v>517</v>
      </c>
    </row>
    <row r="511" spans="9:9" x14ac:dyDescent="0.3">
      <c r="I511" t="s">
        <v>518</v>
      </c>
    </row>
    <row r="512" spans="9:9" x14ac:dyDescent="0.3">
      <c r="I512" t="s">
        <v>519</v>
      </c>
    </row>
    <row r="513" spans="9:9" x14ac:dyDescent="0.3">
      <c r="I513" t="s">
        <v>520</v>
      </c>
    </row>
    <row r="514" spans="9:9" x14ac:dyDescent="0.3">
      <c r="I514" t="s">
        <v>521</v>
      </c>
    </row>
    <row r="515" spans="9:9" x14ac:dyDescent="0.3">
      <c r="I515" t="s">
        <v>522</v>
      </c>
    </row>
    <row r="516" spans="9:9" x14ac:dyDescent="0.3">
      <c r="I516" t="s">
        <v>523</v>
      </c>
    </row>
    <row r="517" spans="9:9" x14ac:dyDescent="0.3">
      <c r="I517" t="s">
        <v>524</v>
      </c>
    </row>
    <row r="518" spans="9:9" x14ac:dyDescent="0.3">
      <c r="I518" t="s">
        <v>525</v>
      </c>
    </row>
    <row r="519" spans="9:9" x14ac:dyDescent="0.3">
      <c r="I519" t="s">
        <v>526</v>
      </c>
    </row>
    <row r="520" spans="9:9" x14ac:dyDescent="0.3">
      <c r="I520" t="s">
        <v>527</v>
      </c>
    </row>
    <row r="521" spans="9:9" x14ac:dyDescent="0.3">
      <c r="I521" t="s">
        <v>528</v>
      </c>
    </row>
    <row r="522" spans="9:9" x14ac:dyDescent="0.3">
      <c r="I522" t="s">
        <v>529</v>
      </c>
    </row>
    <row r="523" spans="9:9" x14ac:dyDescent="0.3">
      <c r="I523" t="s">
        <v>530</v>
      </c>
    </row>
    <row r="524" spans="9:9" x14ac:dyDescent="0.3">
      <c r="I524" t="s">
        <v>531</v>
      </c>
    </row>
    <row r="525" spans="9:9" x14ac:dyDescent="0.3">
      <c r="I525" t="s">
        <v>532</v>
      </c>
    </row>
    <row r="526" spans="9:9" x14ac:dyDescent="0.3">
      <c r="I526" t="s">
        <v>14</v>
      </c>
    </row>
    <row r="527" spans="9:9" x14ac:dyDescent="0.3">
      <c r="I527" t="s">
        <v>533</v>
      </c>
    </row>
    <row r="528" spans="9:9" x14ac:dyDescent="0.3">
      <c r="I528" t="s">
        <v>534</v>
      </c>
    </row>
    <row r="529" spans="9:9" x14ac:dyDescent="0.3">
      <c r="I529" t="s">
        <v>535</v>
      </c>
    </row>
    <row r="530" spans="9:9" x14ac:dyDescent="0.3">
      <c r="I530" t="s">
        <v>536</v>
      </c>
    </row>
    <row r="531" spans="9:9" x14ac:dyDescent="0.3">
      <c r="I531" t="s">
        <v>537</v>
      </c>
    </row>
    <row r="532" spans="9:9" x14ac:dyDescent="0.3">
      <c r="I532" t="s">
        <v>538</v>
      </c>
    </row>
    <row r="533" spans="9:9" x14ac:dyDescent="0.3">
      <c r="I533" t="s">
        <v>539</v>
      </c>
    </row>
    <row r="534" spans="9:9" x14ac:dyDescent="0.3">
      <c r="I534" t="s">
        <v>540</v>
      </c>
    </row>
    <row r="535" spans="9:9" x14ac:dyDescent="0.3">
      <c r="I535" t="s">
        <v>541</v>
      </c>
    </row>
    <row r="536" spans="9:9" x14ac:dyDescent="0.3">
      <c r="I536" t="s">
        <v>542</v>
      </c>
    </row>
    <row r="537" spans="9:9" x14ac:dyDescent="0.3">
      <c r="I537" t="s">
        <v>543</v>
      </c>
    </row>
    <row r="538" spans="9:9" x14ac:dyDescent="0.3">
      <c r="I538" t="s">
        <v>544</v>
      </c>
    </row>
    <row r="539" spans="9:9" x14ac:dyDescent="0.3">
      <c r="I539" t="s">
        <v>545</v>
      </c>
    </row>
    <row r="540" spans="9:9" x14ac:dyDescent="0.3">
      <c r="I540" t="s">
        <v>546</v>
      </c>
    </row>
    <row r="541" spans="9:9" x14ac:dyDescent="0.3">
      <c r="I541" t="s">
        <v>547</v>
      </c>
    </row>
    <row r="542" spans="9:9" x14ac:dyDescent="0.3">
      <c r="I542" t="s">
        <v>548</v>
      </c>
    </row>
    <row r="543" spans="9:9" x14ac:dyDescent="0.3">
      <c r="I543" t="s">
        <v>549</v>
      </c>
    </row>
    <row r="544" spans="9:9" x14ac:dyDescent="0.3">
      <c r="I544" t="s">
        <v>550</v>
      </c>
    </row>
    <row r="545" spans="9:9" x14ac:dyDescent="0.3">
      <c r="I545" t="s">
        <v>551</v>
      </c>
    </row>
    <row r="546" spans="9:9" x14ac:dyDescent="0.3">
      <c r="I546" t="s">
        <v>552</v>
      </c>
    </row>
    <row r="547" spans="9:9" x14ac:dyDescent="0.3">
      <c r="I547" t="s">
        <v>553</v>
      </c>
    </row>
    <row r="548" spans="9:9" x14ac:dyDescent="0.3">
      <c r="I548" t="s">
        <v>554</v>
      </c>
    </row>
    <row r="549" spans="9:9" x14ac:dyDescent="0.3">
      <c r="I549" t="s">
        <v>555</v>
      </c>
    </row>
    <row r="550" spans="9:9" x14ac:dyDescent="0.3">
      <c r="I550" t="s">
        <v>556</v>
      </c>
    </row>
    <row r="551" spans="9:9" x14ac:dyDescent="0.3">
      <c r="I551" t="s">
        <v>557</v>
      </c>
    </row>
    <row r="552" spans="9:9" x14ac:dyDescent="0.3">
      <c r="I552" t="s">
        <v>558</v>
      </c>
    </row>
    <row r="553" spans="9:9" x14ac:dyDescent="0.3">
      <c r="I553" t="s">
        <v>559</v>
      </c>
    </row>
    <row r="554" spans="9:9" x14ac:dyDescent="0.3">
      <c r="I554" t="s">
        <v>560</v>
      </c>
    </row>
    <row r="555" spans="9:9" x14ac:dyDescent="0.3">
      <c r="I555" t="s">
        <v>561</v>
      </c>
    </row>
    <row r="556" spans="9:9" x14ac:dyDescent="0.3">
      <c r="I556" t="s">
        <v>562</v>
      </c>
    </row>
    <row r="557" spans="9:9" x14ac:dyDescent="0.3">
      <c r="I557" t="s">
        <v>563</v>
      </c>
    </row>
    <row r="558" spans="9:9" x14ac:dyDescent="0.3">
      <c r="I558" t="s">
        <v>564</v>
      </c>
    </row>
    <row r="559" spans="9:9" x14ac:dyDescent="0.3">
      <c r="I559" t="s">
        <v>565</v>
      </c>
    </row>
    <row r="560" spans="9:9" x14ac:dyDescent="0.3">
      <c r="I560" t="s">
        <v>566</v>
      </c>
    </row>
    <row r="561" spans="9:9" x14ac:dyDescent="0.3">
      <c r="I561" t="s">
        <v>567</v>
      </c>
    </row>
    <row r="562" spans="9:9" x14ac:dyDescent="0.3">
      <c r="I562" t="s">
        <v>568</v>
      </c>
    </row>
    <row r="563" spans="9:9" x14ac:dyDescent="0.3">
      <c r="I563" t="s">
        <v>569</v>
      </c>
    </row>
    <row r="564" spans="9:9" x14ac:dyDescent="0.3">
      <c r="I564" t="s">
        <v>570</v>
      </c>
    </row>
    <row r="565" spans="9:9" x14ac:dyDescent="0.3">
      <c r="I565" t="s">
        <v>571</v>
      </c>
    </row>
    <row r="566" spans="9:9" x14ac:dyDescent="0.3">
      <c r="I566" t="s">
        <v>572</v>
      </c>
    </row>
    <row r="567" spans="9:9" x14ac:dyDescent="0.3">
      <c r="I567" t="s">
        <v>573</v>
      </c>
    </row>
    <row r="568" spans="9:9" x14ac:dyDescent="0.3">
      <c r="I568" t="s">
        <v>574</v>
      </c>
    </row>
    <row r="569" spans="9:9" x14ac:dyDescent="0.3">
      <c r="I569" t="s">
        <v>575</v>
      </c>
    </row>
    <row r="570" spans="9:9" x14ac:dyDescent="0.3">
      <c r="I570" t="s">
        <v>576</v>
      </c>
    </row>
    <row r="571" spans="9:9" x14ac:dyDescent="0.3">
      <c r="I571" t="s">
        <v>577</v>
      </c>
    </row>
    <row r="572" spans="9:9" x14ac:dyDescent="0.3">
      <c r="I572" t="s">
        <v>578</v>
      </c>
    </row>
    <row r="573" spans="9:9" x14ac:dyDescent="0.3">
      <c r="I573" t="s">
        <v>579</v>
      </c>
    </row>
    <row r="574" spans="9:9" x14ac:dyDescent="0.3">
      <c r="I574" t="s">
        <v>580</v>
      </c>
    </row>
    <row r="575" spans="9:9" x14ac:dyDescent="0.3">
      <c r="I575" t="s">
        <v>581</v>
      </c>
    </row>
    <row r="576" spans="9:9" x14ac:dyDescent="0.3">
      <c r="I576" t="s">
        <v>582</v>
      </c>
    </row>
    <row r="577" spans="9:9" x14ac:dyDescent="0.3">
      <c r="I577" t="s">
        <v>583</v>
      </c>
    </row>
    <row r="578" spans="9:9" x14ac:dyDescent="0.3">
      <c r="I578" t="s">
        <v>584</v>
      </c>
    </row>
    <row r="579" spans="9:9" x14ac:dyDescent="0.3">
      <c r="I579" t="s">
        <v>585</v>
      </c>
    </row>
    <row r="580" spans="9:9" x14ac:dyDescent="0.3">
      <c r="I580" t="s">
        <v>586</v>
      </c>
    </row>
    <row r="581" spans="9:9" x14ac:dyDescent="0.3">
      <c r="I581" t="s">
        <v>587</v>
      </c>
    </row>
    <row r="582" spans="9:9" x14ac:dyDescent="0.3">
      <c r="I582" t="s">
        <v>588</v>
      </c>
    </row>
    <row r="583" spans="9:9" x14ac:dyDescent="0.3">
      <c r="I583" t="s">
        <v>589</v>
      </c>
    </row>
    <row r="584" spans="9:9" x14ac:dyDescent="0.3">
      <c r="I584" t="s">
        <v>590</v>
      </c>
    </row>
    <row r="585" spans="9:9" x14ac:dyDescent="0.3">
      <c r="I585" t="s">
        <v>591</v>
      </c>
    </row>
    <row r="586" spans="9:9" x14ac:dyDescent="0.3">
      <c r="I586" t="s">
        <v>592</v>
      </c>
    </row>
    <row r="587" spans="9:9" x14ac:dyDescent="0.3">
      <c r="I587" t="s">
        <v>593</v>
      </c>
    </row>
    <row r="588" spans="9:9" x14ac:dyDescent="0.3">
      <c r="I588" t="s">
        <v>594</v>
      </c>
    </row>
    <row r="589" spans="9:9" x14ac:dyDescent="0.3">
      <c r="I589" t="s">
        <v>595</v>
      </c>
    </row>
    <row r="590" spans="9:9" x14ac:dyDescent="0.3">
      <c r="I590" t="s">
        <v>596</v>
      </c>
    </row>
    <row r="591" spans="9:9" x14ac:dyDescent="0.3">
      <c r="I591" t="s">
        <v>597</v>
      </c>
    </row>
    <row r="592" spans="9:9" x14ac:dyDescent="0.3">
      <c r="I592" t="s">
        <v>598</v>
      </c>
    </row>
    <row r="593" spans="9:9" x14ac:dyDescent="0.3">
      <c r="I593" t="s">
        <v>599</v>
      </c>
    </row>
    <row r="594" spans="9:9" x14ac:dyDescent="0.3">
      <c r="I594" t="s">
        <v>600</v>
      </c>
    </row>
    <row r="595" spans="9:9" x14ac:dyDescent="0.3">
      <c r="I595" t="s">
        <v>601</v>
      </c>
    </row>
    <row r="596" spans="9:9" x14ac:dyDescent="0.3">
      <c r="I596" t="s">
        <v>602</v>
      </c>
    </row>
    <row r="597" spans="9:9" x14ac:dyDescent="0.3">
      <c r="I597" t="s">
        <v>13</v>
      </c>
    </row>
    <row r="598" spans="9:9" x14ac:dyDescent="0.3">
      <c r="I598" t="s">
        <v>603</v>
      </c>
    </row>
    <row r="599" spans="9:9" x14ac:dyDescent="0.3">
      <c r="I599" t="s">
        <v>604</v>
      </c>
    </row>
    <row r="600" spans="9:9" x14ac:dyDescent="0.3">
      <c r="I600" t="s">
        <v>605</v>
      </c>
    </row>
    <row r="601" spans="9:9" x14ac:dyDescent="0.3">
      <c r="I601" t="s">
        <v>606</v>
      </c>
    </row>
    <row r="602" spans="9:9" x14ac:dyDescent="0.3">
      <c r="I602" t="s">
        <v>607</v>
      </c>
    </row>
    <row r="603" spans="9:9" x14ac:dyDescent="0.3">
      <c r="I603" t="s">
        <v>608</v>
      </c>
    </row>
    <row r="604" spans="9:9" x14ac:dyDescent="0.3">
      <c r="I604" t="s">
        <v>609</v>
      </c>
    </row>
    <row r="605" spans="9:9" x14ac:dyDescent="0.3">
      <c r="I605" t="s">
        <v>610</v>
      </c>
    </row>
    <row r="606" spans="9:9" x14ac:dyDescent="0.3">
      <c r="I606" t="s">
        <v>611</v>
      </c>
    </row>
    <row r="607" spans="9:9" x14ac:dyDescent="0.3">
      <c r="I607" t="s">
        <v>612</v>
      </c>
    </row>
    <row r="608" spans="9:9" x14ac:dyDescent="0.3">
      <c r="I608" t="s">
        <v>613</v>
      </c>
    </row>
    <row r="609" spans="9:9" x14ac:dyDescent="0.3">
      <c r="I609" t="s">
        <v>614</v>
      </c>
    </row>
    <row r="610" spans="9:9" x14ac:dyDescent="0.3">
      <c r="I610" t="s">
        <v>615</v>
      </c>
    </row>
    <row r="611" spans="9:9" x14ac:dyDescent="0.3">
      <c r="I611" t="s">
        <v>616</v>
      </c>
    </row>
    <row r="612" spans="9:9" x14ac:dyDescent="0.3">
      <c r="I612" t="s">
        <v>617</v>
      </c>
    </row>
    <row r="613" spans="9:9" x14ac:dyDescent="0.3">
      <c r="I613" t="s">
        <v>618</v>
      </c>
    </row>
    <row r="614" spans="9:9" x14ac:dyDescent="0.3">
      <c r="I614" t="s">
        <v>619</v>
      </c>
    </row>
    <row r="615" spans="9:9" x14ac:dyDescent="0.3">
      <c r="I615" t="s">
        <v>620</v>
      </c>
    </row>
    <row r="616" spans="9:9" x14ac:dyDescent="0.3">
      <c r="I616" t="s">
        <v>621</v>
      </c>
    </row>
    <row r="617" spans="9:9" x14ac:dyDescent="0.3">
      <c r="I617" t="s">
        <v>622</v>
      </c>
    </row>
    <row r="618" spans="9:9" x14ac:dyDescent="0.3">
      <c r="I618" t="s">
        <v>623</v>
      </c>
    </row>
    <row r="619" spans="9:9" x14ac:dyDescent="0.3">
      <c r="I619" t="s">
        <v>624</v>
      </c>
    </row>
    <row r="620" spans="9:9" x14ac:dyDescent="0.3">
      <c r="I620" t="s">
        <v>625</v>
      </c>
    </row>
    <row r="621" spans="9:9" x14ac:dyDescent="0.3">
      <c r="I621" t="s">
        <v>11</v>
      </c>
    </row>
    <row r="622" spans="9:9" x14ac:dyDescent="0.3">
      <c r="I622" t="s">
        <v>626</v>
      </c>
    </row>
    <row r="623" spans="9:9" x14ac:dyDescent="0.3">
      <c r="I623" t="s">
        <v>627</v>
      </c>
    </row>
    <row r="624" spans="9:9" x14ac:dyDescent="0.3">
      <c r="I624" t="s">
        <v>628</v>
      </c>
    </row>
    <row r="625" spans="9:9" x14ac:dyDescent="0.3">
      <c r="I625" t="s">
        <v>629</v>
      </c>
    </row>
    <row r="626" spans="9:9" x14ac:dyDescent="0.3">
      <c r="I626" t="s">
        <v>630</v>
      </c>
    </row>
    <row r="627" spans="9:9" x14ac:dyDescent="0.3">
      <c r="I627" t="s">
        <v>631</v>
      </c>
    </row>
    <row r="628" spans="9:9" x14ac:dyDescent="0.3">
      <c r="I628" t="s">
        <v>632</v>
      </c>
    </row>
    <row r="629" spans="9:9" x14ac:dyDescent="0.3">
      <c r="I629" t="s">
        <v>633</v>
      </c>
    </row>
    <row r="630" spans="9:9" x14ac:dyDescent="0.3">
      <c r="I630" t="s">
        <v>634</v>
      </c>
    </row>
    <row r="631" spans="9:9" x14ac:dyDescent="0.3">
      <c r="I631" t="s">
        <v>635</v>
      </c>
    </row>
    <row r="632" spans="9:9" x14ac:dyDescent="0.3">
      <c r="I632" t="s">
        <v>636</v>
      </c>
    </row>
    <row r="633" spans="9:9" x14ac:dyDescent="0.3">
      <c r="I633" t="s">
        <v>637</v>
      </c>
    </row>
    <row r="634" spans="9:9" x14ac:dyDescent="0.3">
      <c r="I634" t="s">
        <v>638</v>
      </c>
    </row>
    <row r="635" spans="9:9" x14ac:dyDescent="0.3">
      <c r="I635" t="s">
        <v>639</v>
      </c>
    </row>
    <row r="636" spans="9:9" x14ac:dyDescent="0.3">
      <c r="I636" t="s">
        <v>640</v>
      </c>
    </row>
    <row r="637" spans="9:9" x14ac:dyDescent="0.3">
      <c r="I637" t="s">
        <v>641</v>
      </c>
    </row>
    <row r="638" spans="9:9" x14ac:dyDescent="0.3">
      <c r="I638" t="s">
        <v>642</v>
      </c>
    </row>
    <row r="639" spans="9:9" x14ac:dyDescent="0.3">
      <c r="I639" t="s">
        <v>643</v>
      </c>
    </row>
    <row r="640" spans="9:9" x14ac:dyDescent="0.3">
      <c r="I640" t="s">
        <v>644</v>
      </c>
    </row>
    <row r="641" spans="9:9" x14ac:dyDescent="0.3">
      <c r="I641" t="s">
        <v>645</v>
      </c>
    </row>
    <row r="642" spans="9:9" x14ac:dyDescent="0.3">
      <c r="I642" t="s">
        <v>646</v>
      </c>
    </row>
    <row r="643" spans="9:9" x14ac:dyDescent="0.3">
      <c r="I643" t="s">
        <v>12</v>
      </c>
    </row>
    <row r="644" spans="9:9" x14ac:dyDescent="0.3">
      <c r="I644" t="s">
        <v>647</v>
      </c>
    </row>
    <row r="645" spans="9:9" x14ac:dyDescent="0.3">
      <c r="I645" t="s">
        <v>648</v>
      </c>
    </row>
    <row r="646" spans="9:9" x14ac:dyDescent="0.3">
      <c r="I646" t="s">
        <v>649</v>
      </c>
    </row>
    <row r="647" spans="9:9" x14ac:dyDescent="0.3">
      <c r="I647" t="s">
        <v>650</v>
      </c>
    </row>
    <row r="648" spans="9:9" x14ac:dyDescent="0.3">
      <c r="I648" t="s">
        <v>651</v>
      </c>
    </row>
    <row r="649" spans="9:9" x14ac:dyDescent="0.3">
      <c r="I649" t="s">
        <v>652</v>
      </c>
    </row>
    <row r="650" spans="9:9" x14ac:dyDescent="0.3">
      <c r="I650" t="s">
        <v>653</v>
      </c>
    </row>
    <row r="651" spans="9:9" x14ac:dyDescent="0.3">
      <c r="I651" t="s">
        <v>654</v>
      </c>
    </row>
    <row r="652" spans="9:9" x14ac:dyDescent="0.3">
      <c r="I652" t="s">
        <v>655</v>
      </c>
    </row>
    <row r="653" spans="9:9" x14ac:dyDescent="0.3">
      <c r="I653" t="s">
        <v>656</v>
      </c>
    </row>
    <row r="654" spans="9:9" x14ac:dyDescent="0.3">
      <c r="I654" t="s">
        <v>657</v>
      </c>
    </row>
    <row r="655" spans="9:9" x14ac:dyDescent="0.3">
      <c r="I655" t="s">
        <v>658</v>
      </c>
    </row>
    <row r="656" spans="9:9" x14ac:dyDescent="0.3">
      <c r="I656" t="s">
        <v>659</v>
      </c>
    </row>
    <row r="657" spans="9:9" x14ac:dyDescent="0.3">
      <c r="I657" t="s">
        <v>660</v>
      </c>
    </row>
    <row r="658" spans="9:9" x14ac:dyDescent="0.3">
      <c r="I658" t="s">
        <v>661</v>
      </c>
    </row>
    <row r="659" spans="9:9" x14ac:dyDescent="0.3">
      <c r="I659" t="s">
        <v>662</v>
      </c>
    </row>
    <row r="660" spans="9:9" x14ac:dyDescent="0.3">
      <c r="I660" t="s">
        <v>663</v>
      </c>
    </row>
    <row r="661" spans="9:9" x14ac:dyDescent="0.3">
      <c r="I661" t="s">
        <v>664</v>
      </c>
    </row>
    <row r="662" spans="9:9" x14ac:dyDescent="0.3">
      <c r="I662" t="s">
        <v>665</v>
      </c>
    </row>
    <row r="663" spans="9:9" x14ac:dyDescent="0.3">
      <c r="I663" t="s">
        <v>666</v>
      </c>
    </row>
    <row r="664" spans="9:9" x14ac:dyDescent="0.3">
      <c r="I664" t="s">
        <v>667</v>
      </c>
    </row>
    <row r="665" spans="9:9" x14ac:dyDescent="0.3">
      <c r="I665" t="s">
        <v>668</v>
      </c>
    </row>
    <row r="666" spans="9:9" x14ac:dyDescent="0.3">
      <c r="I666" t="s">
        <v>669</v>
      </c>
    </row>
    <row r="667" spans="9:9" x14ac:dyDescent="0.3">
      <c r="I667" t="s">
        <v>670</v>
      </c>
    </row>
    <row r="668" spans="9:9" x14ac:dyDescent="0.3">
      <c r="I668" t="s">
        <v>671</v>
      </c>
    </row>
    <row r="669" spans="9:9" x14ac:dyDescent="0.3">
      <c r="I669" t="s">
        <v>672</v>
      </c>
    </row>
    <row r="670" spans="9:9" x14ac:dyDescent="0.3">
      <c r="I670" t="s">
        <v>673</v>
      </c>
    </row>
    <row r="671" spans="9:9" x14ac:dyDescent="0.3">
      <c r="I671" t="s">
        <v>674</v>
      </c>
    </row>
    <row r="672" spans="9:9" x14ac:dyDescent="0.3">
      <c r="I672" t="s">
        <v>675</v>
      </c>
    </row>
    <row r="673" spans="9:9" x14ac:dyDescent="0.3">
      <c r="I673" t="s">
        <v>676</v>
      </c>
    </row>
    <row r="674" spans="9:9" x14ac:dyDescent="0.3">
      <c r="I674" t="s">
        <v>677</v>
      </c>
    </row>
    <row r="675" spans="9:9" x14ac:dyDescent="0.3">
      <c r="I675" t="s">
        <v>678</v>
      </c>
    </row>
    <row r="676" spans="9:9" x14ac:dyDescent="0.3">
      <c r="I676" t="s">
        <v>679</v>
      </c>
    </row>
    <row r="677" spans="9:9" x14ac:dyDescent="0.3">
      <c r="I677" t="s">
        <v>680</v>
      </c>
    </row>
    <row r="678" spans="9:9" x14ac:dyDescent="0.3">
      <c r="I678" t="s">
        <v>681</v>
      </c>
    </row>
    <row r="679" spans="9:9" x14ac:dyDescent="0.3">
      <c r="I679" t="s">
        <v>682</v>
      </c>
    </row>
    <row r="680" spans="9:9" x14ac:dyDescent="0.3">
      <c r="I680" t="s">
        <v>683</v>
      </c>
    </row>
    <row r="681" spans="9:9" x14ac:dyDescent="0.3">
      <c r="I681" t="s">
        <v>684</v>
      </c>
    </row>
    <row r="682" spans="9:9" x14ac:dyDescent="0.3">
      <c r="I682" t="s">
        <v>685</v>
      </c>
    </row>
    <row r="683" spans="9:9" x14ac:dyDescent="0.3">
      <c r="I683" t="s">
        <v>686</v>
      </c>
    </row>
    <row r="684" spans="9:9" x14ac:dyDescent="0.3">
      <c r="I684" t="s">
        <v>687</v>
      </c>
    </row>
    <row r="685" spans="9:9" x14ac:dyDescent="0.3">
      <c r="I685" t="s">
        <v>688</v>
      </c>
    </row>
    <row r="686" spans="9:9" x14ac:dyDescent="0.3">
      <c r="I686" t="s">
        <v>689</v>
      </c>
    </row>
    <row r="687" spans="9:9" x14ac:dyDescent="0.3">
      <c r="I687" t="s">
        <v>690</v>
      </c>
    </row>
    <row r="688" spans="9:9" x14ac:dyDescent="0.3">
      <c r="I688" t="s">
        <v>691</v>
      </c>
    </row>
    <row r="689" spans="9:9" x14ac:dyDescent="0.3">
      <c r="I689" t="s">
        <v>692</v>
      </c>
    </row>
    <row r="690" spans="9:9" x14ac:dyDescent="0.3">
      <c r="I690" t="s">
        <v>693</v>
      </c>
    </row>
    <row r="691" spans="9:9" x14ac:dyDescent="0.3">
      <c r="I691" t="s">
        <v>694</v>
      </c>
    </row>
    <row r="692" spans="9:9" x14ac:dyDescent="0.3">
      <c r="I692" t="s">
        <v>695</v>
      </c>
    </row>
    <row r="693" spans="9:9" x14ac:dyDescent="0.3">
      <c r="I693" t="s">
        <v>696</v>
      </c>
    </row>
    <row r="694" spans="9:9" x14ac:dyDescent="0.3">
      <c r="I694" t="s">
        <v>697</v>
      </c>
    </row>
    <row r="695" spans="9:9" x14ac:dyDescent="0.3">
      <c r="I695" t="s">
        <v>698</v>
      </c>
    </row>
    <row r="696" spans="9:9" x14ac:dyDescent="0.3">
      <c r="I696" t="s">
        <v>699</v>
      </c>
    </row>
    <row r="697" spans="9:9" x14ac:dyDescent="0.3">
      <c r="I697" t="s">
        <v>700</v>
      </c>
    </row>
    <row r="698" spans="9:9" x14ac:dyDescent="0.3">
      <c r="I698" t="s">
        <v>701</v>
      </c>
    </row>
    <row r="699" spans="9:9" x14ac:dyDescent="0.3">
      <c r="I699" t="s">
        <v>702</v>
      </c>
    </row>
    <row r="700" spans="9:9" x14ac:dyDescent="0.3">
      <c r="I700" t="s">
        <v>703</v>
      </c>
    </row>
    <row r="701" spans="9:9" x14ac:dyDescent="0.3">
      <c r="I701" t="s">
        <v>704</v>
      </c>
    </row>
    <row r="702" spans="9:9" x14ac:dyDescent="0.3">
      <c r="I702" t="s">
        <v>705</v>
      </c>
    </row>
    <row r="703" spans="9:9" x14ac:dyDescent="0.3">
      <c r="I703" t="s">
        <v>706</v>
      </c>
    </row>
    <row r="704" spans="9:9" x14ac:dyDescent="0.3">
      <c r="I704" t="s">
        <v>707</v>
      </c>
    </row>
    <row r="705" spans="9:9" x14ac:dyDescent="0.3">
      <c r="I705" t="s">
        <v>708</v>
      </c>
    </row>
    <row r="706" spans="9:9" x14ac:dyDescent="0.3">
      <c r="I706" t="s">
        <v>709</v>
      </c>
    </row>
    <row r="707" spans="9:9" x14ac:dyDescent="0.3">
      <c r="I707" t="s">
        <v>710</v>
      </c>
    </row>
    <row r="708" spans="9:9" x14ac:dyDescent="0.3">
      <c r="I708" t="s">
        <v>711</v>
      </c>
    </row>
    <row r="709" spans="9:9" x14ac:dyDescent="0.3">
      <c r="I709" t="s">
        <v>712</v>
      </c>
    </row>
    <row r="710" spans="9:9" x14ac:dyDescent="0.3">
      <c r="I710" t="s">
        <v>713</v>
      </c>
    </row>
    <row r="711" spans="9:9" x14ac:dyDescent="0.3">
      <c r="I711" t="s">
        <v>714</v>
      </c>
    </row>
    <row r="712" spans="9:9" x14ac:dyDescent="0.3">
      <c r="I712" t="s">
        <v>715</v>
      </c>
    </row>
    <row r="713" spans="9:9" x14ac:dyDescent="0.3">
      <c r="I713" t="s">
        <v>716</v>
      </c>
    </row>
    <row r="714" spans="9:9" x14ac:dyDescent="0.3">
      <c r="I714" t="s">
        <v>717</v>
      </c>
    </row>
    <row r="715" spans="9:9" x14ac:dyDescent="0.3">
      <c r="I715" t="s">
        <v>718</v>
      </c>
    </row>
    <row r="716" spans="9:9" x14ac:dyDescent="0.3">
      <c r="I716" t="s">
        <v>719</v>
      </c>
    </row>
    <row r="717" spans="9:9" x14ac:dyDescent="0.3">
      <c r="I717" t="s">
        <v>720</v>
      </c>
    </row>
    <row r="718" spans="9:9" x14ac:dyDescent="0.3">
      <c r="I718" t="s">
        <v>721</v>
      </c>
    </row>
    <row r="719" spans="9:9" x14ac:dyDescent="0.3">
      <c r="I719" t="s">
        <v>722</v>
      </c>
    </row>
    <row r="720" spans="9:9" x14ac:dyDescent="0.3">
      <c r="I720" t="s">
        <v>723</v>
      </c>
    </row>
    <row r="721" spans="9:9" x14ac:dyDescent="0.3">
      <c r="I721" t="s">
        <v>724</v>
      </c>
    </row>
    <row r="722" spans="9:9" x14ac:dyDescent="0.3">
      <c r="I722" t="s">
        <v>725</v>
      </c>
    </row>
    <row r="723" spans="9:9" x14ac:dyDescent="0.3">
      <c r="I723" t="s">
        <v>726</v>
      </c>
    </row>
    <row r="724" spans="9:9" x14ac:dyDescent="0.3">
      <c r="I724" t="s">
        <v>727</v>
      </c>
    </row>
    <row r="725" spans="9:9" x14ac:dyDescent="0.3">
      <c r="I725" t="s">
        <v>728</v>
      </c>
    </row>
    <row r="726" spans="9:9" x14ac:dyDescent="0.3">
      <c r="I726" t="s">
        <v>729</v>
      </c>
    </row>
    <row r="727" spans="9:9" x14ac:dyDescent="0.3">
      <c r="I727" t="s">
        <v>730</v>
      </c>
    </row>
    <row r="728" spans="9:9" x14ac:dyDescent="0.3">
      <c r="I728" t="s">
        <v>731</v>
      </c>
    </row>
    <row r="729" spans="9:9" x14ac:dyDescent="0.3">
      <c r="I729" t="s">
        <v>732</v>
      </c>
    </row>
    <row r="730" spans="9:9" x14ac:dyDescent="0.3">
      <c r="I730" t="s">
        <v>733</v>
      </c>
    </row>
    <row r="731" spans="9:9" x14ac:dyDescent="0.3">
      <c r="I731" t="s">
        <v>734</v>
      </c>
    </row>
    <row r="732" spans="9:9" x14ac:dyDescent="0.3">
      <c r="I732" t="s">
        <v>735</v>
      </c>
    </row>
    <row r="733" spans="9:9" x14ac:dyDescent="0.3">
      <c r="I733" t="s">
        <v>736</v>
      </c>
    </row>
    <row r="734" spans="9:9" x14ac:dyDescent="0.3">
      <c r="I734" t="s">
        <v>737</v>
      </c>
    </row>
    <row r="735" spans="9:9" x14ac:dyDescent="0.3">
      <c r="I735" t="s">
        <v>738</v>
      </c>
    </row>
    <row r="736" spans="9:9" x14ac:dyDescent="0.3">
      <c r="I736" t="s">
        <v>739</v>
      </c>
    </row>
    <row r="737" spans="9:9" x14ac:dyDescent="0.3">
      <c r="I737" t="s">
        <v>740</v>
      </c>
    </row>
    <row r="738" spans="9:9" x14ac:dyDescent="0.3">
      <c r="I738" t="s">
        <v>741</v>
      </c>
    </row>
    <row r="739" spans="9:9" x14ac:dyDescent="0.3">
      <c r="I739" t="s">
        <v>742</v>
      </c>
    </row>
    <row r="740" spans="9:9" x14ac:dyDescent="0.3">
      <c r="I740" t="s">
        <v>743</v>
      </c>
    </row>
    <row r="741" spans="9:9" x14ac:dyDescent="0.3">
      <c r="I741" t="s">
        <v>744</v>
      </c>
    </row>
    <row r="742" spans="9:9" x14ac:dyDescent="0.3">
      <c r="I742" t="s">
        <v>745</v>
      </c>
    </row>
    <row r="743" spans="9:9" x14ac:dyDescent="0.3">
      <c r="I743" t="s">
        <v>746</v>
      </c>
    </row>
    <row r="744" spans="9:9" x14ac:dyDescent="0.3">
      <c r="I744" t="s">
        <v>747</v>
      </c>
    </row>
    <row r="745" spans="9:9" x14ac:dyDescent="0.3">
      <c r="I745" t="s">
        <v>748</v>
      </c>
    </row>
    <row r="746" spans="9:9" x14ac:dyDescent="0.3">
      <c r="I746" t="s">
        <v>749</v>
      </c>
    </row>
    <row r="747" spans="9:9" x14ac:dyDescent="0.3">
      <c r="I747" t="s">
        <v>750</v>
      </c>
    </row>
    <row r="748" spans="9:9" x14ac:dyDescent="0.3">
      <c r="I748" t="s">
        <v>751</v>
      </c>
    </row>
    <row r="749" spans="9:9" x14ac:dyDescent="0.3">
      <c r="I749" t="s">
        <v>752</v>
      </c>
    </row>
    <row r="750" spans="9:9" x14ac:dyDescent="0.3">
      <c r="I750" t="s">
        <v>753</v>
      </c>
    </row>
    <row r="751" spans="9:9" x14ac:dyDescent="0.3">
      <c r="I751" t="s">
        <v>754</v>
      </c>
    </row>
    <row r="752" spans="9:9" x14ac:dyDescent="0.3">
      <c r="I752" t="s">
        <v>755</v>
      </c>
    </row>
    <row r="753" spans="9:9" x14ac:dyDescent="0.3">
      <c r="I753" t="s">
        <v>756</v>
      </c>
    </row>
    <row r="754" spans="9:9" x14ac:dyDescent="0.3">
      <c r="I754" t="s">
        <v>757</v>
      </c>
    </row>
    <row r="755" spans="9:9" x14ac:dyDescent="0.3">
      <c r="I755" t="s">
        <v>758</v>
      </c>
    </row>
    <row r="756" spans="9:9" x14ac:dyDescent="0.3">
      <c r="I756" t="s">
        <v>759</v>
      </c>
    </row>
    <row r="757" spans="9:9" x14ac:dyDescent="0.3">
      <c r="I757" t="s">
        <v>760</v>
      </c>
    </row>
    <row r="758" spans="9:9" x14ac:dyDescent="0.3">
      <c r="I758" t="s">
        <v>761</v>
      </c>
    </row>
    <row r="759" spans="9:9" x14ac:dyDescent="0.3">
      <c r="I759" t="s">
        <v>762</v>
      </c>
    </row>
    <row r="760" spans="9:9" x14ac:dyDescent="0.3">
      <c r="I760" t="s">
        <v>763</v>
      </c>
    </row>
    <row r="761" spans="9:9" x14ac:dyDescent="0.3">
      <c r="I761" t="s">
        <v>764</v>
      </c>
    </row>
    <row r="762" spans="9:9" x14ac:dyDescent="0.3">
      <c r="I762" t="s">
        <v>765</v>
      </c>
    </row>
    <row r="763" spans="9:9" x14ac:dyDescent="0.3">
      <c r="I763" t="s">
        <v>766</v>
      </c>
    </row>
    <row r="764" spans="9:9" x14ac:dyDescent="0.3">
      <c r="I764" t="s">
        <v>767</v>
      </c>
    </row>
    <row r="765" spans="9:9" x14ac:dyDescent="0.3">
      <c r="I765" t="s">
        <v>768</v>
      </c>
    </row>
    <row r="766" spans="9:9" x14ac:dyDescent="0.3">
      <c r="I766" t="s">
        <v>769</v>
      </c>
    </row>
    <row r="767" spans="9:9" x14ac:dyDescent="0.3">
      <c r="I767" t="s">
        <v>770</v>
      </c>
    </row>
    <row r="768" spans="9:9" x14ac:dyDescent="0.3">
      <c r="I768" t="s">
        <v>771</v>
      </c>
    </row>
    <row r="769" spans="9:9" x14ac:dyDescent="0.3">
      <c r="I769" t="s">
        <v>772</v>
      </c>
    </row>
    <row r="770" spans="9:9" x14ac:dyDescent="0.3">
      <c r="I770" t="s">
        <v>773</v>
      </c>
    </row>
    <row r="771" spans="9:9" x14ac:dyDescent="0.3">
      <c r="I771" t="s">
        <v>774</v>
      </c>
    </row>
  </sheetData>
  <sheetProtection password="AD7D" sheet="1" objects="1" scenarios="1"/>
  <sortState ref="N8:N23">
    <sortCondition ref="N15"/>
  </sortState>
  <hyperlinks>
    <hyperlink ref="L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23</vt:i4>
      </vt:variant>
    </vt:vector>
  </HeadingPairs>
  <TitlesOfParts>
    <vt:vector size="31" baseType="lpstr">
      <vt:lpstr>RECHERCHE</vt:lpstr>
      <vt:lpstr>AUTOMATE</vt:lpstr>
      <vt:lpstr>IHM</vt:lpstr>
      <vt:lpstr>VARIATEUR DEMARREUR</vt:lpstr>
      <vt:lpstr>MOTION</vt:lpstr>
      <vt:lpstr>AUTRE</vt:lpstr>
      <vt:lpstr>ROBOT</vt:lpstr>
      <vt:lpstr>NE PAS MODIFIER</vt:lpstr>
      <vt:lpstr>designation</vt:lpstr>
      <vt:lpstr>Etat</vt:lpstr>
      <vt:lpstr>IHM</vt:lpstr>
      <vt:lpstr>IHM_TENSION</vt:lpstr>
      <vt:lpstr>Marque</vt:lpstr>
      <vt:lpstr>MOTION</vt:lpstr>
      <vt:lpstr>MOTION_CODEUR</vt:lpstr>
      <vt:lpstr>MOTION_CORDON</vt:lpstr>
      <vt:lpstr>MOTION_SERVODRIVE</vt:lpstr>
      <vt:lpstr>MOTION_SERVOMOTEUR</vt:lpstr>
      <vt:lpstr>Oui_Non</vt:lpstr>
      <vt:lpstr>OUI_NON_NESAISPAS</vt:lpstr>
      <vt:lpstr>Pérénité</vt:lpstr>
      <vt:lpstr>PUISSANCE</vt:lpstr>
      <vt:lpstr>PUISSANCE_SERVOMOTEUR</vt:lpstr>
      <vt:lpstr>SOUS_FAMILLE_API</vt:lpstr>
      <vt:lpstr>SOUS_FAMILLE_IHM</vt:lpstr>
      <vt:lpstr>TENSION</vt:lpstr>
      <vt:lpstr>TYPE_CODEUR</vt:lpstr>
      <vt:lpstr>TYPE_CORDON</vt:lpstr>
      <vt:lpstr>TYPE_SERVODRIVE</vt:lpstr>
      <vt:lpstr>TYPE_SERVOMOTEUR</vt:lpstr>
      <vt:lpstr>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</dc:creator>
  <cp:lastModifiedBy>mdo100</cp:lastModifiedBy>
  <cp:lastPrinted>2016-02-09T18:53:04Z</cp:lastPrinted>
  <dcterms:created xsi:type="dcterms:W3CDTF">2015-03-08T12:44:57Z</dcterms:created>
  <dcterms:modified xsi:type="dcterms:W3CDTF">2017-12-19T09:57:24Z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fff280c9-d4ef-44fa-832f-175c666a34a8</vt:lpwstr>
  </property>
</Properties>
</file>