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84" yWindow="108" windowWidth="18372" windowHeight="7356"/>
  </bookViews>
  <sheets>
    <sheet name="Feuil1" sheetId="1" r:id="rId1"/>
  </sheets>
  <definedNames>
    <definedName name="An_ref">Feuil1!$B$2</definedName>
  </definedNames>
  <calcPr calcId="125725"/>
</workbook>
</file>

<file path=xl/calcChain.xml><?xml version="1.0" encoding="utf-8"?>
<calcChain xmlns="http://schemas.openxmlformats.org/spreadsheetml/2006/main">
  <c r="F19" i="1"/>
  <c r="F20"/>
  <c r="F21"/>
  <c r="F22"/>
  <c r="F23"/>
  <c r="F24"/>
  <c r="F25"/>
  <c r="F26"/>
  <c r="F27"/>
  <c r="F28"/>
  <c r="F29"/>
  <c r="F18"/>
  <c r="D19"/>
  <c r="D20"/>
  <c r="D21"/>
  <c r="D22"/>
  <c r="D23"/>
  <c r="D24"/>
  <c r="D25"/>
  <c r="D26"/>
  <c r="D27"/>
  <c r="D28"/>
  <c r="D29"/>
  <c r="D18"/>
  <c r="E19"/>
  <c r="E20"/>
  <c r="E21"/>
  <c r="E22"/>
  <c r="E23"/>
  <c r="E24"/>
  <c r="E25"/>
  <c r="E26"/>
  <c r="E27"/>
  <c r="E28"/>
  <c r="E29"/>
  <c r="E18"/>
  <c r="E3"/>
  <c r="E4"/>
  <c r="E5"/>
  <c r="E6"/>
  <c r="E7"/>
  <c r="E8"/>
  <c r="E9"/>
  <c r="E10"/>
  <c r="E11"/>
  <c r="E12"/>
  <c r="E13"/>
  <c r="E2"/>
  <c r="D2"/>
  <c r="F3" l="1"/>
  <c r="F4"/>
  <c r="F5"/>
  <c r="F6"/>
  <c r="F7"/>
  <c r="F8"/>
  <c r="F9"/>
  <c r="F10"/>
  <c r="F11"/>
  <c r="F12"/>
  <c r="F13"/>
  <c r="F2"/>
  <c r="D3"/>
  <c r="D4"/>
  <c r="D5"/>
  <c r="D6"/>
  <c r="D7"/>
  <c r="D8"/>
  <c r="D9"/>
  <c r="D10"/>
  <c r="D11"/>
  <c r="D12"/>
  <c r="D13"/>
</calcChain>
</file>

<file path=xl/sharedStrings.xml><?xml version="1.0" encoding="utf-8"?>
<sst xmlns="http://schemas.openxmlformats.org/spreadsheetml/2006/main" count="43" uniqueCount="20">
  <si>
    <t>Jour</t>
  </si>
  <si>
    <t>Mois</t>
  </si>
  <si>
    <t>VEN</t>
  </si>
  <si>
    <t>DIM</t>
  </si>
  <si>
    <t>LUN</t>
  </si>
  <si>
    <t>JEU</t>
  </si>
  <si>
    <t>MAR</t>
  </si>
  <si>
    <t>Ces dates correspondent aux jours fériés</t>
  </si>
  <si>
    <t>Je veux faire 2 calculs pour chaque mois :</t>
  </si>
  <si>
    <t>calculer  le nombre de jour fériés sauf quand ils tombent un dimanche</t>
  </si>
  <si>
    <t>Pour le mois de Mars, 1</t>
  </si>
  <si>
    <t>SAM</t>
  </si>
  <si>
    <t>MER</t>
  </si>
  <si>
    <t>En 2016, en Mai par exemple, je dois trouver 2</t>
  </si>
  <si>
    <t>calculer  le nombre de jour fériés sauf quand ils tombent un samedi ET un dimanche</t>
  </si>
  <si>
    <t>Pour 2021, en mai, 2 jours comptés</t>
  </si>
  <si>
    <t>Férié sauf SAM par mois</t>
  </si>
  <si>
    <t>Férié sauf SAM &amp; DIM par mois</t>
  </si>
  <si>
    <t>Férié sauf DIM par mois</t>
  </si>
  <si>
    <t>Date Férié de l'année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</si>
</sst>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167640</xdr:colOff>
      <xdr:row>2</xdr:row>
      <xdr:rowOff>60960</xdr:rowOff>
    </xdr:from>
    <xdr:to>
      <xdr:col>12</xdr:col>
      <xdr:colOff>373380</xdr:colOff>
      <xdr:row>25</xdr:row>
      <xdr:rowOff>83820</xdr:rowOff>
    </xdr:to>
    <xdr:pic>
      <xdr:nvPicPr>
        <xdr:cNvPr id="2" name="Image 1" descr="Cap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69480" y="609600"/>
          <a:ext cx="4168140" cy="441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F24" sqref="F24"/>
    </sheetView>
  </sheetViews>
  <sheetFormatPr baseColWidth="10" defaultRowHeight="14.4"/>
  <cols>
    <col min="1" max="1" width="24.5546875" style="3" bestFit="1" customWidth="1"/>
    <col min="2" max="3" width="11.5546875" style="1"/>
    <col min="4" max="4" width="12.77734375" style="1" bestFit="1" customWidth="1"/>
    <col min="5" max="5" width="12.77734375" style="1" customWidth="1"/>
    <col min="6" max="6" width="18.77734375" style="1" bestFit="1" customWidth="1"/>
  </cols>
  <sheetData>
    <row r="1" spans="1:9" ht="28.8" customHeight="1">
      <c r="A1" s="8" t="s">
        <v>19</v>
      </c>
      <c r="B1" s="9" t="s">
        <v>0</v>
      </c>
      <c r="C1" s="9" t="s">
        <v>1</v>
      </c>
      <c r="D1" s="10" t="s">
        <v>16</v>
      </c>
      <c r="E1" s="10" t="s">
        <v>18</v>
      </c>
      <c r="F1" s="10" t="s">
        <v>17</v>
      </c>
    </row>
    <row r="2" spans="1:9">
      <c r="A2" s="4">
        <v>42370</v>
      </c>
      <c r="B2" s="1" t="s">
        <v>2</v>
      </c>
      <c r="C2" s="1">
        <v>1</v>
      </c>
      <c r="D2" s="1">
        <f>SUMPRODUCT((MONTH($A$2:$A$13)=MONTH(1&amp;C2))*(WEEKDAY($A$2:$A$13)&lt;&gt;7))</f>
        <v>1</v>
      </c>
      <c r="E2" s="1">
        <f>SUMPRODUCT((MONTH($A$2:$A$13)=MONTH(1&amp;C2))*(WEEKDAY($A$2:$A$13)&lt;&gt;1))</f>
        <v>1</v>
      </c>
      <c r="F2" s="1">
        <f t="shared" ref="F2:F13" si="0">SUMPRODUCT((MONTH($A$2:$A$13)=MONTH(1&amp;C2))*(WEEKDAY($A$2:$A$13)&lt;&gt;7)*(WEEKDAY($A$2:$A$13)&lt;&gt;1))</f>
        <v>1</v>
      </c>
    </row>
    <row r="3" spans="1:9">
      <c r="A3" s="4">
        <v>42456</v>
      </c>
      <c r="B3" s="1" t="s">
        <v>3</v>
      </c>
      <c r="C3" s="1">
        <v>2</v>
      </c>
      <c r="D3" s="1">
        <f t="shared" ref="D3:D13" si="1">SUMPRODUCT((MONTH($A$2:$A$13)=MONTH(1&amp;C3))*(WEEKDAY($A$2:$A$13)&lt;&gt;7))</f>
        <v>1</v>
      </c>
      <c r="E3" s="1">
        <f t="shared" ref="E3:E13" si="2">SUMPRODUCT((MONTH($A$2:$A$13)=MONTH(1&amp;C3))*(WEEKDAY($A$2:$A$13)&lt;&gt;1))</f>
        <v>1</v>
      </c>
      <c r="F3" s="1">
        <f t="shared" si="0"/>
        <v>1</v>
      </c>
    </row>
    <row r="4" spans="1:9">
      <c r="A4" s="4">
        <v>42457</v>
      </c>
      <c r="B4" s="1" t="s">
        <v>4</v>
      </c>
      <c r="C4" s="1">
        <v>3</v>
      </c>
      <c r="D4" s="1">
        <f t="shared" si="1"/>
        <v>1</v>
      </c>
      <c r="E4" s="1">
        <f t="shared" si="2"/>
        <v>1</v>
      </c>
      <c r="F4" s="1">
        <f t="shared" si="0"/>
        <v>1</v>
      </c>
      <c r="I4" t="s">
        <v>7</v>
      </c>
    </row>
    <row r="5" spans="1:9">
      <c r="A5" s="4">
        <v>42491</v>
      </c>
      <c r="B5" s="1" t="s">
        <v>3</v>
      </c>
      <c r="C5" s="1">
        <v>4</v>
      </c>
      <c r="D5" s="1">
        <f t="shared" si="1"/>
        <v>1</v>
      </c>
      <c r="E5" s="1">
        <f t="shared" si="2"/>
        <v>1</v>
      </c>
      <c r="F5" s="1">
        <f t="shared" si="0"/>
        <v>1</v>
      </c>
      <c r="I5" t="s">
        <v>8</v>
      </c>
    </row>
    <row r="6" spans="1:9">
      <c r="A6" s="5">
        <v>42495</v>
      </c>
      <c r="B6" s="6" t="s">
        <v>5</v>
      </c>
      <c r="C6" s="1">
        <v>5</v>
      </c>
      <c r="D6" s="1">
        <f t="shared" si="1"/>
        <v>1</v>
      </c>
      <c r="E6" s="1">
        <f t="shared" si="2"/>
        <v>1</v>
      </c>
      <c r="F6" s="1">
        <f t="shared" si="0"/>
        <v>1</v>
      </c>
      <c r="I6" s="2" t="s">
        <v>14</v>
      </c>
    </row>
    <row r="7" spans="1:9">
      <c r="A7" s="5">
        <v>42498</v>
      </c>
      <c r="B7" s="6" t="s">
        <v>3</v>
      </c>
      <c r="C7" s="1">
        <v>6</v>
      </c>
      <c r="D7" s="1">
        <f t="shared" si="1"/>
        <v>1</v>
      </c>
      <c r="E7" s="1">
        <f t="shared" si="2"/>
        <v>1</v>
      </c>
      <c r="F7" s="1">
        <f t="shared" si="0"/>
        <v>1</v>
      </c>
      <c r="I7" t="s">
        <v>13</v>
      </c>
    </row>
    <row r="8" spans="1:9">
      <c r="A8" s="5">
        <v>42506</v>
      </c>
      <c r="B8" s="6" t="s">
        <v>4</v>
      </c>
      <c r="C8" s="1">
        <v>7</v>
      </c>
      <c r="D8" s="1">
        <f t="shared" si="1"/>
        <v>1</v>
      </c>
      <c r="E8" s="1">
        <f t="shared" si="2"/>
        <v>1</v>
      </c>
      <c r="F8" s="1">
        <f t="shared" si="0"/>
        <v>1</v>
      </c>
      <c r="I8" t="s">
        <v>10</v>
      </c>
    </row>
    <row r="9" spans="1:9">
      <c r="A9" s="5">
        <v>42565</v>
      </c>
      <c r="B9" s="6" t="s">
        <v>5</v>
      </c>
      <c r="C9" s="1">
        <v>8</v>
      </c>
      <c r="D9" s="1">
        <f t="shared" si="1"/>
        <v>1</v>
      </c>
      <c r="E9" s="1">
        <f t="shared" si="2"/>
        <v>1</v>
      </c>
      <c r="F9" s="1">
        <f t="shared" si="0"/>
        <v>1</v>
      </c>
    </row>
    <row r="10" spans="1:9">
      <c r="A10" s="5">
        <v>42597</v>
      </c>
      <c r="B10" s="6" t="s">
        <v>4</v>
      </c>
      <c r="C10" s="1">
        <v>9</v>
      </c>
      <c r="D10" s="1">
        <f t="shared" si="1"/>
        <v>1</v>
      </c>
      <c r="E10" s="1">
        <f t="shared" si="2"/>
        <v>1</v>
      </c>
      <c r="F10" s="1">
        <f t="shared" si="0"/>
        <v>1</v>
      </c>
      <c r="I10" s="2" t="s">
        <v>9</v>
      </c>
    </row>
    <row r="11" spans="1:9">
      <c r="A11" s="5">
        <v>42685</v>
      </c>
      <c r="B11" s="6" t="s">
        <v>2</v>
      </c>
      <c r="C11" s="1">
        <v>10</v>
      </c>
      <c r="D11" s="1">
        <f t="shared" si="1"/>
        <v>0</v>
      </c>
      <c r="E11" s="1">
        <f t="shared" si="2"/>
        <v>0</v>
      </c>
      <c r="F11" s="1">
        <f t="shared" si="0"/>
        <v>0</v>
      </c>
    </row>
    <row r="12" spans="1:9">
      <c r="A12" s="5">
        <v>42675</v>
      </c>
      <c r="B12" s="6" t="s">
        <v>6</v>
      </c>
      <c r="C12" s="1">
        <v>11</v>
      </c>
      <c r="D12" s="1">
        <f t="shared" si="1"/>
        <v>0</v>
      </c>
      <c r="E12" s="1">
        <f t="shared" si="2"/>
        <v>0</v>
      </c>
      <c r="F12" s="1">
        <f t="shared" si="0"/>
        <v>0</v>
      </c>
      <c r="I12" t="s">
        <v>15</v>
      </c>
    </row>
    <row r="13" spans="1:9">
      <c r="A13" s="5">
        <v>42729</v>
      </c>
      <c r="B13" s="6" t="s">
        <v>3</v>
      </c>
      <c r="C13" s="1">
        <v>12</v>
      </c>
      <c r="D13" s="1">
        <f t="shared" si="1"/>
        <v>0</v>
      </c>
      <c r="E13" s="1">
        <f t="shared" si="2"/>
        <v>0</v>
      </c>
      <c r="F13" s="1">
        <f t="shared" si="0"/>
        <v>0</v>
      </c>
    </row>
    <row r="14" spans="1:9">
      <c r="A14" s="7"/>
      <c r="B14" s="6"/>
      <c r="C14" s="6"/>
    </row>
    <row r="15" spans="1:9">
      <c r="A15" s="7"/>
      <c r="B15" s="6"/>
      <c r="C15" s="6"/>
    </row>
    <row r="16" spans="1:9">
      <c r="A16" s="7"/>
      <c r="B16" s="6"/>
      <c r="C16" s="6"/>
    </row>
    <row r="17" spans="1:6" ht="28.8">
      <c r="A17" s="8" t="s">
        <v>19</v>
      </c>
      <c r="B17" s="9" t="s">
        <v>0</v>
      </c>
      <c r="C17" s="9" t="s">
        <v>1</v>
      </c>
      <c r="D17" s="10" t="s">
        <v>16</v>
      </c>
      <c r="E17" s="10" t="s">
        <v>18</v>
      </c>
      <c r="F17" s="10" t="s">
        <v>17</v>
      </c>
    </row>
    <row r="18" spans="1:6" ht="14.4" customHeight="1">
      <c r="A18" s="5">
        <v>44197</v>
      </c>
      <c r="B18" s="6" t="s">
        <v>2</v>
      </c>
      <c r="C18" s="1">
        <v>1</v>
      </c>
      <c r="D18" s="1">
        <f>SUMPRODUCT((MONTH($A$18:$A$29)=MONTH(1&amp;C18))*(WEEKDAY($A$18:$A$29)&lt;&gt;7))</f>
        <v>1</v>
      </c>
      <c r="E18" s="1">
        <f>SUMPRODUCT((MONTH($A$18:$A$29)=MONTH(1&amp;C18))*(WEEKDAY($A$18:$A$29)&lt;&gt;1))</f>
        <v>1</v>
      </c>
      <c r="F18" s="1">
        <f>SUMPRODUCT((MONTH($A$18:$A$29)=MONTH(1&amp;C18))*(WEEKDAY($A$18:$A$29)&lt;&gt;7)*(WEEKDAY($A$18:$A$29)&lt;&gt;1))</f>
        <v>1</v>
      </c>
    </row>
    <row r="19" spans="1:6">
      <c r="A19" s="5">
        <v>44290</v>
      </c>
      <c r="B19" s="6" t="s">
        <v>3</v>
      </c>
      <c r="C19" s="1">
        <v>2</v>
      </c>
      <c r="D19" s="1">
        <f t="shared" ref="D19:D29" si="3">SUMPRODUCT((MONTH($A$18:$A$29)=MONTH(1&amp;C19))*(WEEKDAY($A$18:$A$29)&lt;&gt;7))</f>
        <v>1</v>
      </c>
      <c r="E19" s="1">
        <f t="shared" ref="E19:E29" si="4">SUMPRODUCT((MONTH($A$18:$A$29)=MONTH(1&amp;C19))*(WEEKDAY($A$18:$A$29)&lt;&gt;1))</f>
        <v>1</v>
      </c>
      <c r="F19" s="1">
        <f t="shared" ref="F19:F29" si="5">SUMPRODUCT((MONTH($A$18:$A$29)=MONTH(1&amp;C19))*(WEEKDAY($A$18:$A$29)&lt;&gt;7)*(WEEKDAY($A$18:$A$29)&lt;&gt;1))</f>
        <v>1</v>
      </c>
    </row>
    <row r="20" spans="1:6">
      <c r="A20" s="5">
        <v>44291</v>
      </c>
      <c r="B20" s="6" t="s">
        <v>4</v>
      </c>
      <c r="C20" s="1">
        <v>3</v>
      </c>
      <c r="D20" s="1">
        <f t="shared" si="3"/>
        <v>1</v>
      </c>
      <c r="E20" s="1">
        <f t="shared" si="4"/>
        <v>1</v>
      </c>
      <c r="F20" s="1">
        <f t="shared" si="5"/>
        <v>1</v>
      </c>
    </row>
    <row r="21" spans="1:6">
      <c r="A21" s="5">
        <v>44317</v>
      </c>
      <c r="B21" s="6" t="s">
        <v>11</v>
      </c>
      <c r="C21" s="1">
        <v>4</v>
      </c>
      <c r="D21" s="1">
        <f t="shared" si="3"/>
        <v>1</v>
      </c>
      <c r="E21" s="1">
        <f t="shared" si="4"/>
        <v>1</v>
      </c>
      <c r="F21" s="1">
        <f t="shared" si="5"/>
        <v>1</v>
      </c>
    </row>
    <row r="22" spans="1:6">
      <c r="A22" s="5">
        <v>44329</v>
      </c>
      <c r="B22" s="6" t="s">
        <v>5</v>
      </c>
      <c r="C22" s="1">
        <v>5</v>
      </c>
      <c r="D22" s="1">
        <f t="shared" si="3"/>
        <v>1</v>
      </c>
      <c r="E22" s="1">
        <f t="shared" si="4"/>
        <v>1</v>
      </c>
      <c r="F22" s="1">
        <f t="shared" si="5"/>
        <v>1</v>
      </c>
    </row>
    <row r="23" spans="1:6">
      <c r="A23" s="5">
        <v>44324</v>
      </c>
      <c r="B23" s="6" t="s">
        <v>11</v>
      </c>
      <c r="C23" s="1">
        <v>6</v>
      </c>
      <c r="D23" s="1">
        <f t="shared" si="3"/>
        <v>1</v>
      </c>
      <c r="E23" s="1">
        <f t="shared" si="4"/>
        <v>1</v>
      </c>
      <c r="F23" s="1">
        <f t="shared" si="5"/>
        <v>1</v>
      </c>
    </row>
    <row r="24" spans="1:6">
      <c r="A24" s="5">
        <v>44340</v>
      </c>
      <c r="B24" s="6" t="s">
        <v>4</v>
      </c>
      <c r="C24" s="1">
        <v>7</v>
      </c>
      <c r="D24" s="1">
        <f t="shared" si="3"/>
        <v>1</v>
      </c>
      <c r="E24" s="1">
        <f t="shared" si="4"/>
        <v>1</v>
      </c>
      <c r="F24" s="1">
        <f t="shared" si="5"/>
        <v>1</v>
      </c>
    </row>
    <row r="25" spans="1:6">
      <c r="A25" s="5">
        <v>44391</v>
      </c>
      <c r="B25" s="6" t="s">
        <v>12</v>
      </c>
      <c r="C25" s="1">
        <v>8</v>
      </c>
      <c r="D25" s="1">
        <f t="shared" si="3"/>
        <v>1</v>
      </c>
      <c r="E25" s="1">
        <f t="shared" si="4"/>
        <v>1</v>
      </c>
      <c r="F25" s="1">
        <f t="shared" si="5"/>
        <v>1</v>
      </c>
    </row>
    <row r="26" spans="1:6">
      <c r="A26" s="5">
        <v>44423</v>
      </c>
      <c r="B26" s="6" t="s">
        <v>3</v>
      </c>
      <c r="C26" s="1">
        <v>9</v>
      </c>
      <c r="D26" s="1">
        <f t="shared" si="3"/>
        <v>1</v>
      </c>
      <c r="E26" s="1">
        <f t="shared" si="4"/>
        <v>1</v>
      </c>
      <c r="F26" s="1">
        <f t="shared" si="5"/>
        <v>1</v>
      </c>
    </row>
    <row r="27" spans="1:6">
      <c r="A27" s="5">
        <v>44511</v>
      </c>
      <c r="B27" s="6" t="s">
        <v>5</v>
      </c>
      <c r="C27" s="1">
        <v>10</v>
      </c>
      <c r="D27" s="1">
        <f t="shared" si="3"/>
        <v>2</v>
      </c>
      <c r="E27" s="1">
        <f t="shared" si="4"/>
        <v>1</v>
      </c>
      <c r="F27" s="1">
        <f t="shared" si="5"/>
        <v>1</v>
      </c>
    </row>
    <row r="28" spans="1:6">
      <c r="A28" s="5">
        <v>44501</v>
      </c>
      <c r="B28" s="6" t="s">
        <v>4</v>
      </c>
      <c r="C28" s="1">
        <v>11</v>
      </c>
      <c r="D28" s="1">
        <f t="shared" si="3"/>
        <v>2</v>
      </c>
      <c r="E28" s="1">
        <f t="shared" si="4"/>
        <v>1</v>
      </c>
      <c r="F28" s="1">
        <f t="shared" si="5"/>
        <v>1</v>
      </c>
    </row>
    <row r="29" spans="1:6">
      <c r="A29" s="5">
        <v>44555</v>
      </c>
      <c r="B29" s="6" t="s">
        <v>11</v>
      </c>
      <c r="C29" s="1">
        <v>12</v>
      </c>
      <c r="D29" s="1">
        <f t="shared" si="3"/>
        <v>2</v>
      </c>
      <c r="E29" s="1">
        <f t="shared" si="4"/>
        <v>1</v>
      </c>
      <c r="F29" s="1">
        <f t="shared" si="5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An_ref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2016-08-30T13:51:14Z</dcterms:created>
  <dcterms:modified xsi:type="dcterms:W3CDTF">2016-08-31T10:10:30Z</dcterms:modified>
</cp:coreProperties>
</file>