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0176" windowHeight="1632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7" i="1"/>
  <c r="L17"/>
  <c r="M17"/>
  <c r="N17"/>
  <c r="O17"/>
  <c r="K18"/>
  <c r="L18"/>
  <c r="M18"/>
  <c r="N18"/>
  <c r="O18"/>
  <c r="K19"/>
  <c r="L19"/>
  <c r="M19"/>
  <c r="N19"/>
  <c r="O19"/>
  <c r="K20"/>
  <c r="L20"/>
  <c r="M20"/>
  <c r="N20"/>
  <c r="O20"/>
  <c r="M16"/>
  <c r="N16"/>
  <c r="O16"/>
  <c r="L16"/>
  <c r="K16"/>
  <c r="L6"/>
  <c r="K6"/>
  <c r="N10" l="1"/>
  <c r="N6"/>
  <c r="M7"/>
  <c r="L10"/>
  <c r="L9"/>
  <c r="L8"/>
  <c r="K7"/>
  <c r="O10"/>
  <c r="N9"/>
  <c r="M8"/>
  <c r="L7"/>
  <c r="K10"/>
  <c r="K9"/>
</calcChain>
</file>

<file path=xl/sharedStrings.xml><?xml version="1.0" encoding="utf-8"?>
<sst xmlns="http://schemas.openxmlformats.org/spreadsheetml/2006/main" count="40" uniqueCount="20">
  <si>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</si>
  <si>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</si>
  <si>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</si>
  <si>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</si>
  <si>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</si>
  <si>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</si>
  <si>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</si>
  <si>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</si>
  <si>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</si>
  <si>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</si>
  <si>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</si>
  <si>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</si>
  <si>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B2</t>
  </si>
  <si>
    <t>B3</t>
  </si>
  <si>
    <t>B4</t>
  </si>
  <si>
    <t>B5</t>
  </si>
  <si>
    <t>B1</t>
  </si>
  <si>
    <t>reference</t>
  </si>
  <si>
    <t>Tableau 3</t>
  </si>
  <si>
    <t>Tableau 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</si>
</sst>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3:O22"/>
  <sheetViews>
    <sheetView tabSelected="1" workbookViewId="0">
      <selection activeCell="H24" sqref="H24"/>
    </sheetView>
  </sheetViews>
  <sheetFormatPr baseColWidth="10" defaultRowHeight="14.4"/>
  <sheetData>
    <row r="3" spans="2:15">
      <c r="B3" s="11" t="s">
        <v>17</v>
      </c>
      <c r="C3" s="7" t="s">
        <v>16</v>
      </c>
      <c r="D3" s="7" t="s">
        <v>12</v>
      </c>
      <c r="E3" s="7" t="s">
        <v>13</v>
      </c>
      <c r="F3" s="7" t="s">
        <v>14</v>
      </c>
      <c r="G3" s="7" t="s">
        <v>15</v>
      </c>
    </row>
    <row r="4" spans="2:15">
      <c r="B4" s="8" t="s">
        <v>0</v>
      </c>
      <c r="C4" s="2">
        <v>5</v>
      </c>
      <c r="D4" s="2">
        <v>4</v>
      </c>
      <c r="E4" s="2"/>
      <c r="F4" s="2"/>
      <c r="G4" s="3"/>
    </row>
    <row r="5" spans="2:15">
      <c r="B5" s="7" t="s">
        <v>1</v>
      </c>
      <c r="C5" s="2"/>
      <c r="D5" s="2"/>
      <c r="E5" s="2"/>
      <c r="F5" s="2">
        <v>5</v>
      </c>
      <c r="G5" s="3">
        <v>2</v>
      </c>
      <c r="J5" s="9" t="s">
        <v>19</v>
      </c>
      <c r="K5" s="10" t="s">
        <v>16</v>
      </c>
      <c r="L5" s="10" t="s">
        <v>12</v>
      </c>
      <c r="M5" s="10" t="s">
        <v>13</v>
      </c>
      <c r="N5" s="10" t="s">
        <v>14</v>
      </c>
      <c r="O5" s="10" t="s">
        <v>15</v>
      </c>
    </row>
    <row r="6" spans="2:15">
      <c r="B6" s="7" t="s">
        <v>2</v>
      </c>
      <c r="C6" s="2">
        <v>2</v>
      </c>
      <c r="D6" s="2">
        <v>3</v>
      </c>
      <c r="E6" s="2"/>
      <c r="F6" s="2">
        <v>2</v>
      </c>
      <c r="G6" s="3">
        <v>45</v>
      </c>
      <c r="J6" s="10" t="s">
        <v>16</v>
      </c>
      <c r="K6" s="2">
        <f>SUM(C4:C15)/SUM(C4:C15)</f>
        <v>1</v>
      </c>
      <c r="L6" s="2">
        <f>SUM($C$4:$D$4,$C$6:$D$6,$C$9:$D$9,$C$13:$D$13)/SUM($C$4:$C$15,$D$4:$D$15)</f>
        <v>0.54761904761904767</v>
      </c>
      <c r="M6" s="2">
        <v>0</v>
      </c>
      <c r="N6" s="2">
        <f>SUM(C6,F6,C7,F7)/SUM(C4:C15,F4:F15)</f>
        <v>0.28888888888888886</v>
      </c>
      <c r="O6" s="1">
        <v>0.6705882352941176</v>
      </c>
    </row>
    <row r="7" spans="2:15">
      <c r="B7" s="7" t="s">
        <v>3</v>
      </c>
      <c r="C7" s="2">
        <v>2</v>
      </c>
      <c r="D7" s="2"/>
      <c r="E7" s="2"/>
      <c r="F7" s="2">
        <v>7</v>
      </c>
      <c r="G7" s="3">
        <v>8</v>
      </c>
      <c r="J7" s="10" t="s">
        <v>12</v>
      </c>
      <c r="K7" s="2">
        <f>SUM(C4:D4,C6:D6,C9:D9,C13:D13)/SUM(C4:C15,D4:D15)</f>
        <v>0.54761904761904767</v>
      </c>
      <c r="L7" s="2">
        <f>SUM(D4:D15)/SUM(D4:D15)</f>
        <v>1</v>
      </c>
      <c r="M7" s="2">
        <f>SUM(D11,E11)/SUM(D4:D15,E4:E15)</f>
        <v>0.5</v>
      </c>
      <c r="N7" s="2">
        <v>0.10638297872340426</v>
      </c>
      <c r="O7" s="3">
        <v>0.55172413793103448</v>
      </c>
    </row>
    <row r="8" spans="2:15">
      <c r="B8" s="7" t="s">
        <v>4</v>
      </c>
      <c r="C8" s="2">
        <v>5</v>
      </c>
      <c r="D8" s="2"/>
      <c r="E8" s="2"/>
      <c r="F8" s="2"/>
      <c r="G8" s="3"/>
      <c r="J8" s="10" t="s">
        <v>13</v>
      </c>
      <c r="K8" s="2">
        <v>0</v>
      </c>
      <c r="L8" s="2">
        <f>SUM(D11,E11)/SUM(D4:D15,E4:E15)</f>
        <v>0.5</v>
      </c>
      <c r="M8" s="2">
        <f>SUM(E4:E15)/SUM(E4:E15)</f>
        <v>1</v>
      </c>
      <c r="N8" s="2">
        <v>0</v>
      </c>
      <c r="O8" s="3">
        <v>0</v>
      </c>
    </row>
    <row r="9" spans="2:15">
      <c r="B9" s="7" t="s">
        <v>5</v>
      </c>
      <c r="C9" s="2">
        <v>5</v>
      </c>
      <c r="D9" s="2">
        <v>1</v>
      </c>
      <c r="E9" s="2"/>
      <c r="F9" s="2"/>
      <c r="G9" s="3"/>
      <c r="J9" s="10" t="s">
        <v>14</v>
      </c>
      <c r="K9" s="2">
        <f>SUM(C6,F6,C7,F7)/SUM(C4:C15,F4:F15)</f>
        <v>0.28888888888888886</v>
      </c>
      <c r="L9" s="2">
        <f>SUM(D6,F6)/SUM(D4:D15,F4:F15)</f>
        <v>0.10638297872340426</v>
      </c>
      <c r="M9" s="2">
        <v>0</v>
      </c>
      <c r="N9" s="2">
        <f>SUM(F4:F15)/SUM(F4:F15)</f>
        <v>1</v>
      </c>
      <c r="O9" s="3">
        <v>1</v>
      </c>
    </row>
    <row r="10" spans="2:15">
      <c r="B10" s="7" t="s">
        <v>6</v>
      </c>
      <c r="C10" s="2"/>
      <c r="D10" s="2"/>
      <c r="E10" s="2"/>
      <c r="F10" s="2">
        <v>4</v>
      </c>
      <c r="G10" s="3">
        <v>1</v>
      </c>
      <c r="J10" s="10" t="s">
        <v>15</v>
      </c>
      <c r="K10" s="4">
        <f>SUM(C6,G6,C7,G7)/SUM(C4:C15,G4:G15)</f>
        <v>0.6705882352941176</v>
      </c>
      <c r="L10" s="5">
        <f>SUM(D6,G6)/SUM(D4:D15,G4:G15)</f>
        <v>0.55172413793103448</v>
      </c>
      <c r="M10" s="5">
        <v>0</v>
      </c>
      <c r="N10" s="5">
        <f>SUM(F5,G5,F6,G6,F7,G7,F10,G10,F14,G14)/SUM(F4:F15,G4:G15)</f>
        <v>1</v>
      </c>
      <c r="O10" s="6">
        <f>SUM(G4:G15)/SUM(G4:G15)</f>
        <v>1</v>
      </c>
    </row>
    <row r="11" spans="2:15">
      <c r="B11" s="7" t="s">
        <v>7</v>
      </c>
      <c r="C11" s="2"/>
      <c r="D11" s="2">
        <v>7</v>
      </c>
      <c r="E11" s="2">
        <v>8</v>
      </c>
      <c r="F11" s="2"/>
      <c r="G11" s="3"/>
    </row>
    <row r="12" spans="2:15">
      <c r="B12" s="7" t="s">
        <v>8</v>
      </c>
      <c r="C12" s="2"/>
      <c r="D12" s="2"/>
      <c r="E12" s="2"/>
      <c r="F12" s="2"/>
      <c r="G12" s="3"/>
    </row>
    <row r="13" spans="2:15">
      <c r="B13" s="7" t="s">
        <v>9</v>
      </c>
      <c r="C13" s="2">
        <v>1</v>
      </c>
      <c r="D13" s="2">
        <v>2</v>
      </c>
      <c r="E13" s="2"/>
      <c r="F13" s="2"/>
      <c r="G13" s="3"/>
    </row>
    <row r="14" spans="2:15">
      <c r="B14" s="7" t="s">
        <v>10</v>
      </c>
      <c r="C14" s="2"/>
      <c r="D14" s="2"/>
      <c r="E14" s="2"/>
      <c r="F14" s="2">
        <v>7</v>
      </c>
      <c r="G14" s="3">
        <v>9</v>
      </c>
    </row>
    <row r="15" spans="2:15">
      <c r="B15" s="7" t="s">
        <v>11</v>
      </c>
      <c r="C15" s="5"/>
      <c r="D15" s="5">
        <v>5</v>
      </c>
      <c r="E15" s="5"/>
      <c r="F15" s="5"/>
      <c r="G15" s="6"/>
      <c r="J15" s="9" t="s">
        <v>18</v>
      </c>
      <c r="K15" s="10" t="s">
        <v>16</v>
      </c>
      <c r="L15" s="10" t="s">
        <v>12</v>
      </c>
      <c r="M15" s="10" t="s">
        <v>13</v>
      </c>
      <c r="N15" s="10" t="s">
        <v>14</v>
      </c>
      <c r="O15" s="10" t="s">
        <v>15</v>
      </c>
    </row>
    <row r="16" spans="2:15">
      <c r="J16" s="10" t="s">
        <v>16</v>
      </c>
      <c r="K16" s="12">
        <f>K6</f>
        <v>1</v>
      </c>
      <c r="L16" s="12">
        <f>L6</f>
        <v>0.54761904761904767</v>
      </c>
      <c r="M16" s="12">
        <f t="shared" ref="M16:O16" si="0">M6</f>
        <v>0</v>
      </c>
      <c r="N16" s="12">
        <f t="shared" si="0"/>
        <v>0.28888888888888886</v>
      </c>
      <c r="O16" s="12">
        <f t="shared" si="0"/>
        <v>0.6705882352941176</v>
      </c>
    </row>
    <row r="17" spans="10:15">
      <c r="J17" s="10" t="s">
        <v>12</v>
      </c>
      <c r="K17" s="12">
        <f t="shared" ref="K17:O17" si="1">K7</f>
        <v>0.54761904761904767</v>
      </c>
      <c r="L17" s="12">
        <f t="shared" si="1"/>
        <v>1</v>
      </c>
      <c r="M17" s="12">
        <f t="shared" si="1"/>
        <v>0.5</v>
      </c>
      <c r="N17" s="12">
        <f t="shared" si="1"/>
        <v>0.10638297872340426</v>
      </c>
      <c r="O17" s="12">
        <f t="shared" si="1"/>
        <v>0.55172413793103448</v>
      </c>
    </row>
    <row r="18" spans="10:15">
      <c r="J18" s="10" t="s">
        <v>13</v>
      </c>
      <c r="K18" s="12">
        <f t="shared" ref="K18:O18" si="2">K8</f>
        <v>0</v>
      </c>
      <c r="L18" s="12">
        <f t="shared" si="2"/>
        <v>0.5</v>
      </c>
      <c r="M18" s="12">
        <f t="shared" si="2"/>
        <v>1</v>
      </c>
      <c r="N18" s="12">
        <f t="shared" si="2"/>
        <v>0</v>
      </c>
      <c r="O18" s="12">
        <f t="shared" si="2"/>
        <v>0</v>
      </c>
    </row>
    <row r="19" spans="10:15">
      <c r="J19" s="10" t="s">
        <v>14</v>
      </c>
      <c r="K19" s="12">
        <f t="shared" ref="K19:O19" si="3">K9</f>
        <v>0.28888888888888886</v>
      </c>
      <c r="L19" s="12">
        <f t="shared" si="3"/>
        <v>0.10638297872340426</v>
      </c>
      <c r="M19" s="12">
        <f t="shared" si="3"/>
        <v>0</v>
      </c>
      <c r="N19" s="12">
        <f t="shared" si="3"/>
        <v>1</v>
      </c>
      <c r="O19" s="12">
        <f t="shared" si="3"/>
        <v>1</v>
      </c>
    </row>
    <row r="20" spans="10:15">
      <c r="J20" s="10" t="s">
        <v>15</v>
      </c>
      <c r="K20" s="12">
        <f t="shared" ref="K20:O20" si="4">K10</f>
        <v>0.6705882352941176</v>
      </c>
      <c r="L20" s="12">
        <f t="shared" si="4"/>
        <v>0.55172413793103448</v>
      </c>
      <c r="M20" s="12">
        <f t="shared" si="4"/>
        <v>0</v>
      </c>
      <c r="N20" s="12">
        <f t="shared" si="4"/>
        <v>1</v>
      </c>
      <c r="O20" s="12">
        <f t="shared" si="4"/>
        <v>1</v>
      </c>
    </row>
    <row r="22" spans="10:15">
      <c r="K22" s="13"/>
      <c r="L22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mdo100</cp:lastModifiedBy>
  <dcterms:created xsi:type="dcterms:W3CDTF">2016-09-22T17:39:48Z</dcterms:created>
  <dcterms:modified xsi:type="dcterms:W3CDTF">2016-09-22T21:09:26Z</dcterms:modified>
</cp:coreProperties>
</file>