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256" windowHeight="13176"/>
  </bookViews>
  <sheets>
    <sheet name="Feuil1" sheetId="1" r:id="rId1"/>
  </sheets>
  <definedNames>
    <definedName name="_xlnm._FilterDatabase" localSheetId="0" hidden="1">Feuil1!$C$1:$L$10</definedName>
  </definedNames>
  <calcPr calcId="145621" iterateCount="102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2" i="1"/>
  <c r="G2" i="1"/>
  <c r="G10" i="1"/>
  <c r="G3" i="1"/>
  <c r="G4" i="1"/>
  <c r="G5" i="1"/>
  <c r="G6" i="1"/>
  <c r="G7" i="1"/>
  <c r="G8" i="1"/>
  <c r="G9" i="1"/>
  <c r="G12" i="1"/>
</calcChain>
</file>

<file path=xl/sharedStrings.xml><?xml version="1.0" encoding="utf-8"?>
<sst xmlns="http://schemas.openxmlformats.org/spreadsheetml/2006/main" count="13" uniqueCount="7">
  <si>
    <t>Arrivé</t>
  </si>
  <si>
    <t>Départ</t>
  </si>
  <si>
    <t>Pause déj</t>
  </si>
  <si>
    <t>pause</t>
  </si>
  <si>
    <t>tot midi P/D</t>
  </si>
  <si>
    <t>repos</t>
  </si>
  <si>
    <t>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</si>
</sst>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0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vertical="center"/>
    </xf>
    <xf numFmtId="164" fontId="1" fillId="0" borderId="0" xfId="0" applyNumberFormat="1" applyFont="1"/>
    <xf numFmtId="164" fontId="2" fillId="2" borderId="0" xfId="0" applyNumberFormat="1" applyFont="1" applyFill="1" applyAlignment="1">
      <alignment vertical="center"/>
    </xf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495300</xdr:colOff>
      <xdr:row>15</xdr:row>
      <xdr:rowOff>152400</xdr:rowOff>
    </xdr:from>
    <xdr:to>
      <xdr:col>12</xdr:col>
      <xdr:colOff>409575</xdr:colOff>
      <xdr:row>28</xdr:row>
      <xdr:rowOff>95250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A02AD0EB-8EC0-445D-9AF3-C6FBB5B7E9BB}"/>
            </a:ext>
          </a:extLst>
        </xdr:cNvPr>
        <xdr:cNvSpPr txBox="1"/>
      </xdr:nvSpPr>
      <xdr:spPr>
        <a:xfrm>
          <a:off x="2552700" y="3200400"/>
          <a:ext cx="6238875" cy="2419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Merci mdo 100,</a:t>
          </a:r>
        </a:p>
        <a:p>
          <a:r>
            <a:rPr lang="fr-FR" sz="1100"/>
            <a:t> la formule plus courte fonctionne</a:t>
          </a:r>
          <a:r>
            <a:rPr lang="fr-FR" sz="1100" baseline="0"/>
            <a:t> très bien.</a:t>
          </a:r>
        </a:p>
        <a:p>
          <a:endParaRPr lang="fr-FR" sz="1100"/>
        </a:p>
        <a:p>
          <a:r>
            <a:rPr lang="fr-FR" sz="1100"/>
            <a:t>je vais profiter de votre savoir faire si vous le voulez bien.</a:t>
          </a:r>
        </a:p>
        <a:p>
          <a:endParaRPr lang="fr-FR" sz="1100"/>
        </a:p>
        <a:p>
          <a:r>
            <a:rPr lang="fr-FR" sz="1100"/>
            <a:t>j'ai un autre problème...</a:t>
          </a:r>
        </a:p>
        <a:p>
          <a:endParaRPr lang="fr-FR" sz="1100"/>
        </a:p>
        <a:p>
          <a:r>
            <a:rPr lang="fr-FR" sz="1100"/>
            <a:t>est-il possible de ne plus faire apparaitre "#VALEUR " ou "##########" lorsque je choisi "repos" dans la</a:t>
          </a:r>
        </a:p>
        <a:p>
          <a:r>
            <a:rPr lang="fr-FR" sz="1100"/>
            <a:t>liste déroulante programmée?</a:t>
          </a:r>
        </a:p>
        <a:p>
          <a:endParaRPr lang="fr-FR" sz="1100"/>
        </a:p>
        <a:p>
          <a:r>
            <a:rPr lang="fr-FR" sz="1100"/>
            <a:t>Merci por votre aide et votre patience.</a:t>
          </a:r>
        </a:p>
        <a:p>
          <a:endParaRPr lang="fr-FR" sz="1100"/>
        </a:p>
        <a:p>
          <a:r>
            <a:rPr lang="fr-FR" sz="1100"/>
            <a:t>Joseph</a:t>
          </a:r>
          <a:r>
            <a:rPr lang="fr-FR" sz="1100" baseline="0"/>
            <a:t> B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12"/>
  <sheetViews>
    <sheetView tabSelected="1" workbookViewId="0">
      <selection activeCell="B13" sqref="B13"/>
    </sheetView>
  </sheetViews>
  <sheetFormatPr baseColWidth="10" defaultRowHeight="14.4" x14ac:dyDescent="0.3"/>
  <cols>
    <col min="3" max="4" width="8" customWidth="1"/>
    <col min="5" max="5" width="9.44140625" customWidth="1"/>
    <col min="6" max="6" width="8" customWidth="1"/>
    <col min="7" max="7" width="12.33203125" customWidth="1"/>
  </cols>
  <sheetData>
    <row r="1" spans="3:15" x14ac:dyDescent="0.3">
      <c r="C1" s="4" t="s">
        <v>0</v>
      </c>
      <c r="D1" s="4" t="s">
        <v>1</v>
      </c>
      <c r="E1" s="3" t="s">
        <v>2</v>
      </c>
      <c r="F1" s="4" t="s">
        <v>3</v>
      </c>
      <c r="G1" s="4" t="s">
        <v>4</v>
      </c>
      <c r="H1" s="4" t="s">
        <v>0</v>
      </c>
      <c r="I1" s="4" t="s">
        <v>1</v>
      </c>
      <c r="J1" s="3" t="s">
        <v>2</v>
      </c>
      <c r="K1" s="4" t="s">
        <v>3</v>
      </c>
      <c r="L1" s="4" t="s">
        <v>4</v>
      </c>
    </row>
    <row r="2" spans="3:15" ht="15" x14ac:dyDescent="0.3">
      <c r="C2" s="2" t="s">
        <v>5</v>
      </c>
      <c r="D2" s="2" t="s">
        <v>5</v>
      </c>
      <c r="E2" s="1">
        <v>2.0833333333333332E-2</v>
      </c>
      <c r="F2" s="6">
        <v>6.9444444444444441E-3</v>
      </c>
      <c r="G2" s="7">
        <f>IFERROR(IF(AND(C2&lt;&gt;"",D2&lt;&gt;""),IF(C2&gt;=0.5,D2-F2-C2,D2-C2-(E2+F2)),0),0)</f>
        <v>0</v>
      </c>
      <c r="H2" s="2">
        <v>0.41666666666666669</v>
      </c>
      <c r="I2" s="2">
        <v>0.60416666666666663</v>
      </c>
      <c r="J2" s="1">
        <v>2.0833333333333332E-2</v>
      </c>
      <c r="K2" s="6">
        <v>6.9444444444444441E-3</v>
      </c>
      <c r="L2" s="5">
        <f>IFERROR(IF(AND(C2&lt;&gt;"",D2&lt;&gt;""),IF(H2&gt;=0.5,MOD((I2-K2)-H2,1),MOD((I2-(J2+K2))-H2,1)),0),0)</f>
        <v>0.15972222222222215</v>
      </c>
      <c r="N2" s="2"/>
      <c r="O2" s="2"/>
    </row>
    <row r="3" spans="3:15" ht="15" x14ac:dyDescent="0.3">
      <c r="C3" s="2">
        <v>0.41666666666666669</v>
      </c>
      <c r="D3" s="2">
        <v>0.625</v>
      </c>
      <c r="E3" s="1">
        <v>2.0833333333333332E-2</v>
      </c>
      <c r="F3" s="6">
        <v>6.9444444444444441E-3</v>
      </c>
      <c r="G3" s="5">
        <f t="shared" ref="G3:G10" si="0">IF(AND(C3&lt;&gt;"",D3&lt;&gt;""),IF(C3&gt;=0.5,D3-F3-C3,D3-C3-(E3+F3)),0)</f>
        <v>0.18055555555555552</v>
      </c>
      <c r="H3" s="2">
        <v>0.47916666666666669</v>
      </c>
      <c r="I3" s="2">
        <v>0.60416666666666663</v>
      </c>
      <c r="J3" s="1">
        <v>2.0833333333333332E-2</v>
      </c>
      <c r="K3" s="6">
        <v>6.9444444444444441E-3</v>
      </c>
      <c r="L3" s="5">
        <f t="shared" ref="L3:L10" si="1">IFERROR(IF(AND(C3&lt;&gt;"",D3&lt;&gt;""),IF(H3&gt;=0.5,MOD((I3-K3)-H3,1),MOD((I3-(J3+K3))-H3,1)),0),0)</f>
        <v>9.7222222222222154E-2</v>
      </c>
    </row>
    <row r="4" spans="3:15" ht="15" x14ac:dyDescent="0.3">
      <c r="C4" s="2">
        <v>0.41666666666666669</v>
      </c>
      <c r="D4" s="2">
        <v>0.58333333333333337</v>
      </c>
      <c r="E4" s="1">
        <v>6.25E-2</v>
      </c>
      <c r="F4" s="6">
        <v>6.9444444444444441E-3</v>
      </c>
      <c r="G4" s="5">
        <f t="shared" si="0"/>
        <v>9.7222222222222238E-2</v>
      </c>
      <c r="H4" s="1">
        <v>0.41666666666666669</v>
      </c>
      <c r="I4" s="1">
        <v>0.60416666666666663</v>
      </c>
      <c r="J4" s="1">
        <v>2.0833333333333332E-2</v>
      </c>
      <c r="K4" s="6">
        <v>6.9444444444444441E-3</v>
      </c>
      <c r="L4" s="5">
        <f t="shared" si="1"/>
        <v>0.15972222222222215</v>
      </c>
    </row>
    <row r="5" spans="3:15" ht="15" x14ac:dyDescent="0.3">
      <c r="C5" s="2"/>
      <c r="D5" s="2"/>
      <c r="E5" s="1">
        <v>0.104166666666667</v>
      </c>
      <c r="F5" s="6">
        <v>6.9444444444444441E-3</v>
      </c>
      <c r="G5" s="7">
        <f t="shared" si="0"/>
        <v>0</v>
      </c>
      <c r="H5" s="1"/>
      <c r="I5" s="1">
        <v>0.60416666666666663</v>
      </c>
      <c r="J5" s="1">
        <v>2.0833333333333332E-2</v>
      </c>
      <c r="K5" s="6">
        <v>6.9444444444444441E-3</v>
      </c>
      <c r="L5" s="5">
        <f t="shared" si="1"/>
        <v>0</v>
      </c>
    </row>
    <row r="6" spans="3:15" ht="15" x14ac:dyDescent="0.3">
      <c r="C6" s="2"/>
      <c r="D6" s="2"/>
      <c r="E6" s="1">
        <v>0.14583333333333301</v>
      </c>
      <c r="F6" s="6">
        <v>6.9444444444444441E-3</v>
      </c>
      <c r="G6" s="7">
        <f t="shared" si="0"/>
        <v>0</v>
      </c>
      <c r="H6" s="1"/>
      <c r="I6" s="1">
        <v>0.60416666666666663</v>
      </c>
      <c r="J6" s="1">
        <v>2.0833333333333332E-2</v>
      </c>
      <c r="K6" s="6">
        <v>6.9444444444444441E-3</v>
      </c>
      <c r="L6" s="5">
        <f t="shared" si="1"/>
        <v>0</v>
      </c>
    </row>
    <row r="7" spans="3:15" ht="15" x14ac:dyDescent="0.3">
      <c r="C7" s="2"/>
      <c r="D7" s="2"/>
      <c r="E7" s="1">
        <v>0.1875</v>
      </c>
      <c r="F7" s="6">
        <v>6.9444444444444441E-3</v>
      </c>
      <c r="G7" s="7">
        <f t="shared" si="0"/>
        <v>0</v>
      </c>
      <c r="H7" s="1"/>
      <c r="I7" s="1">
        <v>0.60416666666666663</v>
      </c>
      <c r="J7" s="1">
        <v>2.0833333333333332E-2</v>
      </c>
      <c r="K7" s="6">
        <v>6.9444444444444441E-3</v>
      </c>
      <c r="L7" s="5">
        <f t="shared" si="1"/>
        <v>0</v>
      </c>
    </row>
    <row r="8" spans="3:15" ht="15" x14ac:dyDescent="0.3">
      <c r="C8" s="2"/>
      <c r="D8" s="2"/>
      <c r="E8" s="1">
        <v>0.22916666666666699</v>
      </c>
      <c r="F8" s="6">
        <v>6.9444444444444441E-3</v>
      </c>
      <c r="G8" s="7">
        <f t="shared" si="0"/>
        <v>0</v>
      </c>
      <c r="H8" s="1"/>
      <c r="I8" s="1">
        <v>0.60416666666666663</v>
      </c>
      <c r="J8" s="1">
        <v>2.0833333333333332E-2</v>
      </c>
      <c r="K8" s="6">
        <v>6.9444444444444441E-3</v>
      </c>
      <c r="L8" s="5">
        <f t="shared" si="1"/>
        <v>0</v>
      </c>
    </row>
    <row r="9" spans="3:15" ht="15" x14ac:dyDescent="0.3">
      <c r="C9" s="2"/>
      <c r="D9" s="2"/>
      <c r="E9" s="1">
        <v>0.27083333333333298</v>
      </c>
      <c r="F9" s="6">
        <v>6.9444444444444441E-3</v>
      </c>
      <c r="G9" s="7">
        <f t="shared" si="0"/>
        <v>0</v>
      </c>
      <c r="H9" s="1"/>
      <c r="I9" s="1">
        <v>0.60416666666666663</v>
      </c>
      <c r="J9" s="1">
        <v>2.0833333333333332E-2</v>
      </c>
      <c r="K9" s="6">
        <v>6.9444444444444441E-3</v>
      </c>
      <c r="L9" s="5">
        <f t="shared" si="1"/>
        <v>0</v>
      </c>
    </row>
    <row r="10" spans="3:15" ht="15" x14ac:dyDescent="0.3">
      <c r="C10" s="2"/>
      <c r="D10" s="2"/>
      <c r="E10" s="1">
        <v>0.3125</v>
      </c>
      <c r="F10" s="6">
        <v>6.9444444444444441E-3</v>
      </c>
      <c r="G10" s="7">
        <f t="shared" si="0"/>
        <v>0</v>
      </c>
      <c r="H10" s="1"/>
      <c r="I10" s="1">
        <v>0.60416666666666663</v>
      </c>
      <c r="J10" s="1">
        <v>2.0833333333333332E-2</v>
      </c>
      <c r="K10" s="6">
        <v>6.9444444444444441E-3</v>
      </c>
      <c r="L10" s="5">
        <f t="shared" si="1"/>
        <v>0</v>
      </c>
    </row>
    <row r="11" spans="3:15" x14ac:dyDescent="0.3">
      <c r="C11" s="2"/>
      <c r="D11" s="2"/>
    </row>
    <row r="12" spans="3:15" x14ac:dyDescent="0.3">
      <c r="F12" t="s">
        <v>6</v>
      </c>
      <c r="G12" s="8">
        <f>SUM(G2:G11)</f>
        <v>0.27777777777777779</v>
      </c>
    </row>
  </sheetData>
  <autoFilter ref="C1:L10"/>
  <dataValidations count="3">
    <dataValidation type="list" allowBlank="1" showInputMessage="1" showErrorMessage="1" sqref="C3:C11">
      <formula1>"10:00,11:30,12:00,"</formula1>
    </dataValidation>
    <dataValidation type="list" allowBlank="1" showInputMessage="1" showErrorMessage="1" sqref="C2">
      <formula1>"10:00,11:30,12:00,repos,"</formula1>
    </dataValidation>
    <dataValidation type="list" allowBlank="1" showInputMessage="1" showErrorMessage="1" sqref="D2:D11">
      <formula1>"14:00,14:30,15:00,repos,"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 Bifarella</dc:creator>
  <cp:lastModifiedBy>mdo100</cp:lastModifiedBy>
  <dcterms:created xsi:type="dcterms:W3CDTF">2017-12-16T20:09:32Z</dcterms:created>
  <dcterms:modified xsi:type="dcterms:W3CDTF">2017-12-17T09:38:42Z</dcterms:modified>
</cp:coreProperties>
</file>