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84" windowWidth="22440" windowHeight="9288" activeTab="1"/>
  </bookViews>
  <sheets>
    <sheet name="Fériés" sheetId="4" r:id="rId1"/>
    <sheet name="Feuil1" sheetId="1" r:id="rId2"/>
    <sheet name="Feuil2" sheetId="2" r:id="rId3"/>
    <sheet name="Feuil3" sheetId="3" r:id="rId4"/>
  </sheets>
  <definedNames>
    <definedName name="Fériés">OFFSET(Fériés!$C$2,,,COUNTA(Fériés!$C:$C)-1)</definedName>
  </definedNames>
  <calcPr calcId="145621"/>
</workbook>
</file>

<file path=xl/calcChain.xml><?xml version="1.0" encoding="utf-8"?>
<calcChain xmlns="http://schemas.openxmlformats.org/spreadsheetml/2006/main">
  <c r="A14" i="4" l="1"/>
  <c r="C24" i="4" s="1"/>
  <c r="C13" i="4"/>
  <c r="C12" i="4"/>
  <c r="C11" i="4"/>
  <c r="C10" i="4"/>
  <c r="C9" i="4"/>
  <c r="C6" i="4"/>
  <c r="C5" i="4"/>
  <c r="C3" i="4"/>
  <c r="C7" i="4" s="1"/>
  <c r="C2" i="4"/>
  <c r="C8" i="4" l="1"/>
  <c r="C4" i="4"/>
  <c r="C15" i="4"/>
  <c r="C17" i="4"/>
  <c r="C21" i="4"/>
  <c r="C25" i="4"/>
  <c r="C18" i="4"/>
  <c r="C22" i="4"/>
  <c r="C14" i="4"/>
  <c r="A26" i="4"/>
  <c r="C23" i="4"/>
  <c r="C35" i="4" l="1"/>
  <c r="A38" i="4"/>
  <c r="C34" i="4"/>
  <c r="C30" i="4"/>
  <c r="C26" i="4"/>
  <c r="C29" i="4"/>
  <c r="C37" i="4"/>
  <c r="C33" i="4"/>
  <c r="C36" i="4"/>
  <c r="C27" i="4"/>
  <c r="C20" i="4"/>
  <c r="C16" i="4"/>
  <c r="C19" i="4"/>
  <c r="C31" i="4" l="1"/>
  <c r="C32" i="4"/>
  <c r="C28" i="4"/>
  <c r="C47" i="4"/>
  <c r="C39" i="4"/>
  <c r="A50" i="4"/>
  <c r="C46" i="4"/>
  <c r="C42" i="4"/>
  <c r="C49" i="4"/>
  <c r="C45" i="4"/>
  <c r="C41" i="4"/>
  <c r="C48" i="4"/>
  <c r="C38" i="4"/>
  <c r="C43" i="4" l="1"/>
  <c r="C44" i="4"/>
  <c r="C40" i="4"/>
  <c r="A62" i="4"/>
  <c r="C58" i="4"/>
  <c r="C54" i="4"/>
  <c r="C61" i="4"/>
  <c r="C57" i="4"/>
  <c r="C53" i="4"/>
  <c r="C60" i="4"/>
  <c r="C59" i="4"/>
  <c r="C51" i="4"/>
  <c r="C50" i="4"/>
  <c r="C56" i="4" l="1"/>
  <c r="C52" i="4"/>
  <c r="C55" i="4"/>
  <c r="A74" i="4"/>
  <c r="C70" i="4"/>
  <c r="C66" i="4"/>
  <c r="C62" i="4"/>
  <c r="C73" i="4"/>
  <c r="C69" i="4"/>
  <c r="C65" i="4"/>
  <c r="C72" i="4"/>
  <c r="C71" i="4"/>
  <c r="C63" i="4"/>
  <c r="C68" i="4" l="1"/>
  <c r="C64" i="4"/>
  <c r="C67" i="4"/>
  <c r="C85" i="4"/>
  <c r="C81" i="4"/>
  <c r="C77" i="4"/>
  <c r="C84" i="4"/>
  <c r="C83" i="4"/>
  <c r="C75" i="4"/>
  <c r="A86" i="4"/>
  <c r="C82" i="4"/>
  <c r="C78" i="4"/>
  <c r="C74" i="4"/>
  <c r="C80" i="4" l="1"/>
  <c r="C76" i="4"/>
  <c r="C79" i="4"/>
  <c r="C97" i="4"/>
  <c r="C93" i="4"/>
  <c r="C89" i="4"/>
  <c r="C96" i="4"/>
  <c r="C95" i="4"/>
  <c r="C87" i="4"/>
  <c r="A98" i="4"/>
  <c r="C94" i="4"/>
  <c r="C90" i="4"/>
  <c r="C86" i="4"/>
  <c r="C108" i="4" l="1"/>
  <c r="C107" i="4"/>
  <c r="C99" i="4"/>
  <c r="A110" i="4"/>
  <c r="C106" i="4"/>
  <c r="C102" i="4"/>
  <c r="C98" i="4"/>
  <c r="C109" i="4"/>
  <c r="C105" i="4"/>
  <c r="C101" i="4"/>
  <c r="C92" i="4"/>
  <c r="C88" i="4"/>
  <c r="C91" i="4"/>
  <c r="C104" i="4" l="1"/>
  <c r="C100" i="4"/>
  <c r="C103" i="4"/>
  <c r="C120" i="4"/>
  <c r="C119" i="4"/>
  <c r="C111" i="4"/>
  <c r="A122" i="4"/>
  <c r="C118" i="4"/>
  <c r="C114" i="4"/>
  <c r="C110" i="4"/>
  <c r="C121" i="4"/>
  <c r="C117" i="4"/>
  <c r="C113" i="4"/>
  <c r="C116" i="4" l="1"/>
  <c r="C112" i="4"/>
  <c r="C115" i="4"/>
  <c r="C131" i="4"/>
  <c r="C123" i="4"/>
  <c r="A134" i="4"/>
  <c r="C130" i="4"/>
  <c r="C126" i="4"/>
  <c r="C122" i="4"/>
  <c r="C133" i="4"/>
  <c r="C129" i="4"/>
  <c r="C125" i="4"/>
  <c r="C132" i="4"/>
  <c r="C144" i="4" l="1"/>
  <c r="C143" i="4"/>
  <c r="C135" i="4"/>
  <c r="C142" i="4"/>
  <c r="C134" i="4"/>
  <c r="C141" i="4"/>
  <c r="A146" i="4"/>
  <c r="C138" i="4"/>
  <c r="C145" i="4"/>
  <c r="C137" i="4"/>
  <c r="C127" i="4"/>
  <c r="C128" i="4"/>
  <c r="C124" i="4"/>
  <c r="C136" i="4" l="1"/>
  <c r="C140" i="4"/>
  <c r="C139" i="4"/>
  <c r="A158" i="4"/>
  <c r="C150" i="4"/>
  <c r="C157" i="4"/>
  <c r="C149" i="4"/>
  <c r="C156" i="4"/>
  <c r="C155" i="4"/>
  <c r="C147" i="4"/>
  <c r="C154" i="4"/>
  <c r="C146" i="4"/>
  <c r="C153" i="4"/>
  <c r="C151" i="4" l="1"/>
  <c r="C148" i="4"/>
  <c r="C152" i="4"/>
  <c r="C166" i="4"/>
  <c r="C158" i="4"/>
  <c r="C165" i="4"/>
  <c r="A170" i="4"/>
  <c r="C162" i="4"/>
  <c r="C169" i="4"/>
  <c r="C161" i="4"/>
  <c r="C168" i="4"/>
  <c r="C167" i="4"/>
  <c r="C159" i="4"/>
  <c r="C181" i="4" l="1"/>
  <c r="C173" i="4"/>
  <c r="C180" i="4"/>
  <c r="C179" i="4"/>
  <c r="C171" i="4"/>
  <c r="C178" i="4"/>
  <c r="C170" i="4"/>
  <c r="C177" i="4"/>
  <c r="A182" i="4"/>
  <c r="C174" i="4"/>
  <c r="C164" i="4"/>
  <c r="C163" i="4"/>
  <c r="C160" i="4"/>
  <c r="A194" i="4" l="1"/>
  <c r="C186" i="4"/>
  <c r="C193" i="4"/>
  <c r="C185" i="4"/>
  <c r="C192" i="4"/>
  <c r="C191" i="4"/>
  <c r="C183" i="4"/>
  <c r="C190" i="4"/>
  <c r="C182" i="4"/>
  <c r="C189" i="4"/>
  <c r="C172" i="4"/>
  <c r="C176" i="4"/>
  <c r="C175" i="4"/>
  <c r="C203" i="4" l="1"/>
  <c r="C195" i="4"/>
  <c r="C202" i="4"/>
  <c r="C194" i="4"/>
  <c r="C201" i="4"/>
  <c r="A206" i="4"/>
  <c r="C198" i="4"/>
  <c r="C205" i="4"/>
  <c r="C197" i="4"/>
  <c r="C204" i="4"/>
  <c r="C188" i="4"/>
  <c r="C187" i="4"/>
  <c r="C184" i="4"/>
  <c r="C200" i="4" l="1"/>
  <c r="C199" i="4"/>
  <c r="C196" i="4"/>
  <c r="A218" i="4"/>
  <c r="C210" i="4"/>
  <c r="C217" i="4"/>
  <c r="C209" i="4"/>
  <c r="C216" i="4"/>
  <c r="C215" i="4"/>
  <c r="C207" i="4"/>
  <c r="C214" i="4"/>
  <c r="C206" i="4"/>
  <c r="C213" i="4"/>
  <c r="C208" i="4" l="1"/>
  <c r="C212" i="4"/>
  <c r="C211" i="4"/>
  <c r="C225" i="4"/>
  <c r="A230" i="4"/>
  <c r="C222" i="4"/>
  <c r="C229" i="4"/>
  <c r="C221" i="4"/>
  <c r="C228" i="4"/>
  <c r="C227" i="4"/>
  <c r="C219" i="4"/>
  <c r="C226" i="4"/>
  <c r="C218" i="4"/>
  <c r="C240" i="4" l="1"/>
  <c r="C239" i="4"/>
  <c r="C231" i="4"/>
  <c r="C238" i="4"/>
  <c r="C230" i="4"/>
  <c r="C237" i="4"/>
  <c r="A242" i="4"/>
  <c r="C234" i="4"/>
  <c r="C241" i="4"/>
  <c r="C233" i="4"/>
  <c r="C224" i="4"/>
  <c r="C223" i="4"/>
  <c r="C220" i="4"/>
  <c r="C232" i="4" l="1"/>
  <c r="C236" i="4"/>
  <c r="C235" i="4"/>
  <c r="A254" i="4"/>
  <c r="C246" i="4"/>
  <c r="C253" i="4"/>
  <c r="C245" i="4"/>
  <c r="C252" i="4"/>
  <c r="C251" i="4"/>
  <c r="C243" i="4"/>
  <c r="C250" i="4"/>
  <c r="C242" i="4"/>
  <c r="C249" i="4"/>
  <c r="C247" i="4" l="1"/>
  <c r="C244" i="4"/>
  <c r="C248" i="4"/>
  <c r="C262" i="4"/>
  <c r="C254" i="4"/>
  <c r="C261" i="4"/>
  <c r="A266" i="4"/>
  <c r="C258" i="4"/>
  <c r="C265" i="4"/>
  <c r="C257" i="4"/>
  <c r="C264" i="4"/>
  <c r="C263" i="4"/>
  <c r="C255" i="4"/>
  <c r="C277" i="4" l="1"/>
  <c r="C269" i="4"/>
  <c r="C276" i="4"/>
  <c r="C275" i="4"/>
  <c r="C267" i="4"/>
  <c r="C274" i="4"/>
  <c r="C266" i="4"/>
  <c r="C273" i="4"/>
  <c r="A278" i="4"/>
  <c r="C270" i="4"/>
  <c r="C260" i="4"/>
  <c r="C259" i="4"/>
  <c r="C256" i="4"/>
  <c r="A290" i="4" l="1"/>
  <c r="C282" i="4"/>
  <c r="C289" i="4"/>
  <c r="C281" i="4"/>
  <c r="C288" i="4"/>
  <c r="C287" i="4"/>
  <c r="C279" i="4"/>
  <c r="C286" i="4"/>
  <c r="C278" i="4"/>
  <c r="C285" i="4"/>
  <c r="C268" i="4"/>
  <c r="C272" i="4"/>
  <c r="C271" i="4"/>
  <c r="C284" i="4" l="1"/>
  <c r="C283" i="4"/>
  <c r="C280" i="4"/>
  <c r="C299" i="4"/>
  <c r="C291" i="4"/>
  <c r="C298" i="4"/>
  <c r="C290" i="4"/>
  <c r="C297" i="4"/>
  <c r="A302" i="4"/>
  <c r="C294" i="4"/>
  <c r="C301" i="4"/>
  <c r="C293" i="4"/>
  <c r="C300" i="4"/>
  <c r="A314" i="4" l="1"/>
  <c r="C306" i="4"/>
  <c r="C313" i="4"/>
  <c r="C305" i="4"/>
  <c r="C312" i="4"/>
  <c r="C311" i="4"/>
  <c r="C303" i="4"/>
  <c r="C310" i="4"/>
  <c r="C302" i="4"/>
  <c r="C309" i="4"/>
  <c r="C296" i="4"/>
  <c r="C295" i="4"/>
  <c r="C292" i="4"/>
  <c r="C321" i="4" l="1"/>
  <c r="A326" i="4"/>
  <c r="C318" i="4"/>
  <c r="C325" i="4"/>
  <c r="C317" i="4"/>
  <c r="C324" i="4"/>
  <c r="C323" i="4"/>
  <c r="C315" i="4"/>
  <c r="C322" i="4"/>
  <c r="C314" i="4"/>
  <c r="C304" i="4"/>
  <c r="C308" i="4"/>
  <c r="C307" i="4"/>
  <c r="C320" i="4" l="1"/>
  <c r="C319" i="4"/>
  <c r="C316" i="4"/>
  <c r="C336" i="4"/>
  <c r="C335" i="4"/>
  <c r="C327" i="4"/>
  <c r="C334" i="4"/>
  <c r="C326" i="4"/>
  <c r="C333" i="4"/>
  <c r="A338" i="4"/>
  <c r="C330" i="4"/>
  <c r="C337" i="4"/>
  <c r="C329" i="4"/>
  <c r="A350" i="4" l="1"/>
  <c r="C342" i="4"/>
  <c r="C349" i="4"/>
  <c r="C341" i="4"/>
  <c r="C348" i="4"/>
  <c r="C347" i="4"/>
  <c r="C339" i="4"/>
  <c r="C346" i="4"/>
  <c r="C338" i="4"/>
  <c r="C345" i="4"/>
  <c r="C328" i="4"/>
  <c r="C332" i="4"/>
  <c r="C331" i="4"/>
  <c r="C358" i="4" l="1"/>
  <c r="C350" i="4"/>
  <c r="C357" i="4"/>
  <c r="A362" i="4"/>
  <c r="C354" i="4"/>
  <c r="C361" i="4"/>
  <c r="C353" i="4"/>
  <c r="C360" i="4"/>
  <c r="C359" i="4"/>
  <c r="C351" i="4"/>
  <c r="C343" i="4"/>
  <c r="C340" i="4"/>
  <c r="C344" i="4"/>
  <c r="C356" i="4" l="1"/>
  <c r="C355" i="4"/>
  <c r="C352" i="4"/>
  <c r="C373" i="4"/>
  <c r="C365" i="4"/>
  <c r="C372" i="4"/>
  <c r="C371" i="4"/>
  <c r="C363" i="4"/>
  <c r="C370" i="4"/>
  <c r="C362" i="4"/>
  <c r="C369" i="4"/>
  <c r="C366" i="4"/>
  <c r="C364" i="4" l="1"/>
  <c r="C368" i="4"/>
  <c r="C367" i="4"/>
</calcChain>
</file>

<file path=xl/sharedStrings.xml><?xml version="1.0" encoding="utf-8"?>
<sst xmlns="http://schemas.openxmlformats.org/spreadsheetml/2006/main" count="375" uniqueCount="34">
  <si>
    <t>Année</t>
  </si>
  <si>
    <t>Fêtes Fériées</t>
  </si>
  <si>
    <t>Jours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</si>
  <si>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</si>
  <si>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</si>
  <si>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</si>
  <si>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</si>
  <si>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</si>
  <si>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</si>
  <si>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</si>
  <si>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</si>
  <si>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</si>
  <si>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</si>
  <si>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</si>
  <si>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</si>
  <si>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</si>
  <si>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</si>
  <si>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</si>
  <si>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</si>
  <si>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</si>
  <si>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</si>
  <si>
    <t>Victoire de 1952</t>
  </si>
  <si>
    <t>Victoire de 1953</t>
  </si>
  <si>
    <t>Victoire de 1954</t>
  </si>
  <si>
    <t>Victoire de 1955</t>
  </si>
  <si>
    <t>Victoire de 1956</t>
  </si>
  <si>
    <t>Victoire de 1957</t>
  </si>
  <si>
    <t>Victoire de 1958</t>
  </si>
  <si>
    <t>Victoire de 1959</t>
  </si>
  <si>
    <t>Victoire de 1960</t>
  </si>
  <si>
    <t>Victoire de 1961</t>
  </si>
  <si>
    <t>Victoire de 1962</t>
  </si>
  <si>
    <t>Victoire de 1963</t>
  </si>
  <si>
    <t>Victoire de 1964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</si>
</sst>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0&quot; Jours Ouvrés&quot;"/>
  </numFmts>
  <fonts count="4" x14ac:knownFonts="1">
    <font>
      <sz val="12"/>
      <color theme="1"/>
      <name val="Times New Roman"/>
      <family val="2"/>
    </font>
    <font>
      <b/>
      <sz val="12"/>
      <color theme="0"/>
      <name val="Times New Roman"/>
      <family val="1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 applyAlignment="1">
      <alignment horizontal="center"/>
    </xf>
    <xf numFmtId="0" fontId="2" fillId="0" borderId="0" xfId="0" applyFont="1" applyFill="1" applyBorder="1" applyAlignment="1"/>
    <xf numFmtId="0" fontId="3" fillId="0" borderId="0" xfId="0" applyFont="1" applyBorder="1" applyAlignment="1"/>
    <xf numFmtId="164" fontId="3" fillId="0" borderId="0" xfId="0" applyNumberFormat="1" applyFont="1" applyFill="1" applyBorder="1" applyAlignment="1"/>
    <xf numFmtId="14" fontId="0" fillId="0" borderId="0" xfId="0" quotePrefix="1" applyNumberFormat="1"/>
    <xf numFmtId="165" fontId="0" fillId="2" borderId="1" xfId="0" quotePrefix="1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68580</xdr:colOff>
      <xdr:row>1</xdr:row>
      <xdr:rowOff>68580</xdr:rowOff>
    </xdr:to>
    <xdr:sp macro="[0]!JOuvrés" textlink="">
      <xdr:nvSpPr>
        <xdr:cNvPr id="3" name="Rectangle à coins arrondis 2"/>
        <xdr:cNvSpPr/>
      </xdr:nvSpPr>
      <xdr:spPr>
        <a:xfrm>
          <a:off x="3413760" y="0"/>
          <a:ext cx="922020" cy="2667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C424"/>
  <sheetViews>
    <sheetView workbookViewId="0">
      <selection activeCell="H9" sqref="H9"/>
    </sheetView>
  </sheetViews>
  <sheetFormatPr baseColWidth="10" defaultRowHeight="15.6" x14ac:dyDescent="0.3"/>
  <cols>
    <col min="2" max="2" width="12.3984375" bestFit="1" customWidth="1"/>
    <col min="3" max="3" width="12.69921875" bestFit="1" customWidth="1"/>
  </cols>
  <sheetData>
    <row r="1" spans="1:3" x14ac:dyDescent="0.3">
      <c r="A1" s="1" t="s">
        <v>0</v>
      </c>
      <c r="B1" s="1" t="s">
        <v>1</v>
      </c>
      <c r="C1" s="1" t="s">
        <v>2</v>
      </c>
    </row>
    <row r="2" spans="1:3" x14ac:dyDescent="0.3">
      <c r="A2" s="2">
        <v>2019</v>
      </c>
      <c r="B2" s="3" t="s">
        <v>3</v>
      </c>
      <c r="C2" s="4">
        <f>DATE(A2,1,1)</f>
        <v>43466</v>
      </c>
    </row>
    <row r="3" spans="1:3" x14ac:dyDescent="0.3">
      <c r="A3" s="3"/>
      <c r="B3" s="3" t="s">
        <v>4</v>
      </c>
      <c r="C3" s="4">
        <f>ROUND(DATE(A2,4,MOD(234-11*MOD(A2,19),30))/7,0)*7-6</f>
        <v>43576</v>
      </c>
    </row>
    <row r="4" spans="1:3" x14ac:dyDescent="0.3">
      <c r="A4" s="3"/>
      <c r="B4" s="3" t="s">
        <v>5</v>
      </c>
      <c r="C4" s="4">
        <f>C3+1</f>
        <v>43577</v>
      </c>
    </row>
    <row r="5" spans="1:3" x14ac:dyDescent="0.3">
      <c r="A5" s="3"/>
      <c r="B5" s="3" t="s">
        <v>6</v>
      </c>
      <c r="C5" s="4">
        <f>DATE(A2,5,1)</f>
        <v>43586</v>
      </c>
    </row>
    <row r="6" spans="1:3" x14ac:dyDescent="0.3">
      <c r="A6" s="3"/>
      <c r="B6" s="3" t="s">
        <v>7</v>
      </c>
      <c r="C6" s="4">
        <f>DATE(A2,5,8)</f>
        <v>43593</v>
      </c>
    </row>
    <row r="7" spans="1:3" x14ac:dyDescent="0.3">
      <c r="A7" s="3"/>
      <c r="B7" s="3" t="s">
        <v>8</v>
      </c>
      <c r="C7" s="4">
        <f>C3+39</f>
        <v>43615</v>
      </c>
    </row>
    <row r="8" spans="1:3" x14ac:dyDescent="0.3">
      <c r="A8" s="3"/>
      <c r="B8" s="3" t="s">
        <v>9</v>
      </c>
      <c r="C8" s="4">
        <f>C3+50</f>
        <v>43626</v>
      </c>
    </row>
    <row r="9" spans="1:3" x14ac:dyDescent="0.3">
      <c r="A9" s="3"/>
      <c r="B9" s="3" t="s">
        <v>10</v>
      </c>
      <c r="C9" s="4">
        <f>DATE(A2,7,14)</f>
        <v>43660</v>
      </c>
    </row>
    <row r="10" spans="1:3" x14ac:dyDescent="0.3">
      <c r="A10" s="3"/>
      <c r="B10" s="3" t="s">
        <v>11</v>
      </c>
      <c r="C10" s="4">
        <f>DATE(A2,8,15)</f>
        <v>43692</v>
      </c>
    </row>
    <row r="11" spans="1:3" x14ac:dyDescent="0.3">
      <c r="A11" s="3"/>
      <c r="B11" s="3" t="s">
        <v>12</v>
      </c>
      <c r="C11" s="4">
        <f>DATE(A2,11,1)</f>
        <v>43770</v>
      </c>
    </row>
    <row r="12" spans="1:3" x14ac:dyDescent="0.3">
      <c r="A12" s="3"/>
      <c r="B12" s="3" t="s">
        <v>13</v>
      </c>
      <c r="C12" s="4">
        <f>DATE(A2,11,11)</f>
        <v>43780</v>
      </c>
    </row>
    <row r="13" spans="1:3" x14ac:dyDescent="0.3">
      <c r="A13" s="3"/>
      <c r="B13" s="3" t="s">
        <v>14</v>
      </c>
      <c r="C13" s="4">
        <f>DATE(A2,12,25)</f>
        <v>43824</v>
      </c>
    </row>
    <row r="14" spans="1:3" x14ac:dyDescent="0.3">
      <c r="A14" s="2">
        <f>IF(B14="Premier de l'AN",A2+1,"")</f>
        <v>2020</v>
      </c>
      <c r="B14" s="3" t="s">
        <v>3</v>
      </c>
      <c r="C14" s="4">
        <f>DATE(A14,1,1)</f>
        <v>43831</v>
      </c>
    </row>
    <row r="15" spans="1:3" x14ac:dyDescent="0.3">
      <c r="A15" s="3"/>
      <c r="B15" s="3" t="s">
        <v>4</v>
      </c>
      <c r="C15" s="4">
        <f>ROUND(DATE(A14,4,MOD(234-11*MOD(A14,19),30))/7,0)*7-6</f>
        <v>43933</v>
      </c>
    </row>
    <row r="16" spans="1:3" x14ac:dyDescent="0.3">
      <c r="A16" s="3"/>
      <c r="B16" s="3" t="s">
        <v>5</v>
      </c>
      <c r="C16" s="4">
        <f>C15+1</f>
        <v>43934</v>
      </c>
    </row>
    <row r="17" spans="1:3" x14ac:dyDescent="0.3">
      <c r="A17" s="3"/>
      <c r="B17" s="3" t="s">
        <v>6</v>
      </c>
      <c r="C17" s="4">
        <f>DATE(A14,5,1)</f>
        <v>43952</v>
      </c>
    </row>
    <row r="18" spans="1:3" x14ac:dyDescent="0.3">
      <c r="A18" s="3"/>
      <c r="B18" s="3" t="s">
        <v>7</v>
      </c>
      <c r="C18" s="4">
        <f>DATE(A14,5,8)</f>
        <v>43959</v>
      </c>
    </row>
    <row r="19" spans="1:3" x14ac:dyDescent="0.3">
      <c r="A19" s="3"/>
      <c r="B19" s="3" t="s">
        <v>8</v>
      </c>
      <c r="C19" s="4">
        <f>C15+39</f>
        <v>43972</v>
      </c>
    </row>
    <row r="20" spans="1:3" x14ac:dyDescent="0.3">
      <c r="A20" s="3"/>
      <c r="B20" s="3" t="s">
        <v>9</v>
      </c>
      <c r="C20" s="4">
        <f>C15+50</f>
        <v>43983</v>
      </c>
    </row>
    <row r="21" spans="1:3" x14ac:dyDescent="0.3">
      <c r="A21" s="3"/>
      <c r="B21" s="3" t="s">
        <v>10</v>
      </c>
      <c r="C21" s="4">
        <f>DATE(A14,7,14)</f>
        <v>44026</v>
      </c>
    </row>
    <row r="22" spans="1:3" x14ac:dyDescent="0.3">
      <c r="A22" s="3"/>
      <c r="B22" s="3" t="s">
        <v>11</v>
      </c>
      <c r="C22" s="4">
        <f>DATE(A14,8,15)</f>
        <v>44058</v>
      </c>
    </row>
    <row r="23" spans="1:3" x14ac:dyDescent="0.3">
      <c r="A23" s="3"/>
      <c r="B23" s="3" t="s">
        <v>12</v>
      </c>
      <c r="C23" s="4">
        <f>DATE(A14,11,1)</f>
        <v>44136</v>
      </c>
    </row>
    <row r="24" spans="1:3" x14ac:dyDescent="0.3">
      <c r="A24" s="3"/>
      <c r="B24" s="3" t="s">
        <v>13</v>
      </c>
      <c r="C24" s="4">
        <f>DATE(A14,11,11)</f>
        <v>44146</v>
      </c>
    </row>
    <row r="25" spans="1:3" x14ac:dyDescent="0.3">
      <c r="A25" s="3"/>
      <c r="B25" s="3" t="s">
        <v>14</v>
      </c>
      <c r="C25" s="4">
        <f>DATE(A14,12,25)</f>
        <v>44190</v>
      </c>
    </row>
    <row r="26" spans="1:3" x14ac:dyDescent="0.3">
      <c r="A26" s="2">
        <f>A14+1</f>
        <v>2021</v>
      </c>
      <c r="B26" s="3" t="s">
        <v>3</v>
      </c>
      <c r="C26" s="4">
        <f>DATE(A26,1,1)</f>
        <v>44197</v>
      </c>
    </row>
    <row r="27" spans="1:3" x14ac:dyDescent="0.3">
      <c r="A27" s="3"/>
      <c r="B27" s="3" t="s">
        <v>4</v>
      </c>
      <c r="C27" s="4">
        <f>ROUND(DATE(A26,4,MOD(234-11*MOD(A26,19),30))/7,0)*7-6</f>
        <v>44290</v>
      </c>
    </row>
    <row r="28" spans="1:3" x14ac:dyDescent="0.3">
      <c r="A28" s="3"/>
      <c r="B28" s="3" t="s">
        <v>5</v>
      </c>
      <c r="C28" s="4">
        <f>C27+1</f>
        <v>44291</v>
      </c>
    </row>
    <row r="29" spans="1:3" x14ac:dyDescent="0.3">
      <c r="A29" s="3"/>
      <c r="B29" s="3" t="s">
        <v>6</v>
      </c>
      <c r="C29" s="4">
        <f>DATE(A26,5,1)</f>
        <v>44317</v>
      </c>
    </row>
    <row r="30" spans="1:3" x14ac:dyDescent="0.3">
      <c r="A30" s="3"/>
      <c r="B30" s="3" t="s">
        <v>7</v>
      </c>
      <c r="C30" s="4">
        <f>DATE(A26,5,8)</f>
        <v>44324</v>
      </c>
    </row>
    <row r="31" spans="1:3" x14ac:dyDescent="0.3">
      <c r="A31" s="3"/>
      <c r="B31" s="3" t="s">
        <v>8</v>
      </c>
      <c r="C31" s="4">
        <f>C27+39</f>
        <v>44329</v>
      </c>
    </row>
    <row r="32" spans="1:3" x14ac:dyDescent="0.3">
      <c r="A32" s="3"/>
      <c r="B32" s="3" t="s">
        <v>9</v>
      </c>
      <c r="C32" s="4">
        <f>C27+50</f>
        <v>44340</v>
      </c>
    </row>
    <row r="33" spans="1:3" x14ac:dyDescent="0.3">
      <c r="A33" s="3"/>
      <c r="B33" s="3" t="s">
        <v>10</v>
      </c>
      <c r="C33" s="4">
        <f>DATE(A26,7,14)</f>
        <v>44391</v>
      </c>
    </row>
    <row r="34" spans="1:3" x14ac:dyDescent="0.3">
      <c r="A34" s="3"/>
      <c r="B34" s="3" t="s">
        <v>11</v>
      </c>
      <c r="C34" s="4">
        <f>DATE(A26,8,15)</f>
        <v>44423</v>
      </c>
    </row>
    <row r="35" spans="1:3" x14ac:dyDescent="0.3">
      <c r="A35" s="3"/>
      <c r="B35" s="3" t="s">
        <v>12</v>
      </c>
      <c r="C35" s="4">
        <f>DATE(A26,11,1)</f>
        <v>44501</v>
      </c>
    </row>
    <row r="36" spans="1:3" x14ac:dyDescent="0.3">
      <c r="A36" s="3"/>
      <c r="B36" s="3" t="s">
        <v>13</v>
      </c>
      <c r="C36" s="4">
        <f>DATE(A26,11,11)</f>
        <v>44511</v>
      </c>
    </row>
    <row r="37" spans="1:3" x14ac:dyDescent="0.3">
      <c r="A37" s="3"/>
      <c r="B37" s="3" t="s">
        <v>14</v>
      </c>
      <c r="C37" s="4">
        <f>DATE(A26,12,25)</f>
        <v>44555</v>
      </c>
    </row>
    <row r="38" spans="1:3" x14ac:dyDescent="0.3">
      <c r="A38" s="2">
        <f>A26+1</f>
        <v>2022</v>
      </c>
      <c r="B38" s="3" t="s">
        <v>3</v>
      </c>
      <c r="C38" s="4">
        <f>DATE(A38,1,1)</f>
        <v>44562</v>
      </c>
    </row>
    <row r="39" spans="1:3" x14ac:dyDescent="0.3">
      <c r="A39" s="3"/>
      <c r="B39" s="3" t="s">
        <v>4</v>
      </c>
      <c r="C39" s="4">
        <f>ROUND(DATE(A38,4,MOD(234-11*MOD(A38,19),30))/7,0)*7-6</f>
        <v>44668</v>
      </c>
    </row>
    <row r="40" spans="1:3" x14ac:dyDescent="0.3">
      <c r="A40" s="3"/>
      <c r="B40" s="3" t="s">
        <v>5</v>
      </c>
      <c r="C40" s="4">
        <f>C39+1</f>
        <v>44669</v>
      </c>
    </row>
    <row r="41" spans="1:3" x14ac:dyDescent="0.3">
      <c r="A41" s="3"/>
      <c r="B41" s="3" t="s">
        <v>6</v>
      </c>
      <c r="C41" s="4">
        <f>DATE(A38,5,1)</f>
        <v>44682</v>
      </c>
    </row>
    <row r="42" spans="1:3" x14ac:dyDescent="0.3">
      <c r="A42" s="3"/>
      <c r="B42" s="3" t="s">
        <v>7</v>
      </c>
      <c r="C42" s="4">
        <f>DATE(A38,5,8)</f>
        <v>44689</v>
      </c>
    </row>
    <row r="43" spans="1:3" x14ac:dyDescent="0.3">
      <c r="A43" s="3"/>
      <c r="B43" s="3" t="s">
        <v>8</v>
      </c>
      <c r="C43" s="4">
        <f>C39+39</f>
        <v>44707</v>
      </c>
    </row>
    <row r="44" spans="1:3" x14ac:dyDescent="0.3">
      <c r="A44" s="3"/>
      <c r="B44" s="3" t="s">
        <v>9</v>
      </c>
      <c r="C44" s="4">
        <f>C39+50</f>
        <v>44718</v>
      </c>
    </row>
    <row r="45" spans="1:3" x14ac:dyDescent="0.3">
      <c r="A45" s="3"/>
      <c r="B45" s="3" t="s">
        <v>10</v>
      </c>
      <c r="C45" s="4">
        <f>DATE(A38,7,14)</f>
        <v>44756</v>
      </c>
    </row>
    <row r="46" spans="1:3" x14ac:dyDescent="0.3">
      <c r="A46" s="3"/>
      <c r="B46" s="3" t="s">
        <v>11</v>
      </c>
      <c r="C46" s="4">
        <f>DATE(A38,8,15)</f>
        <v>44788</v>
      </c>
    </row>
    <row r="47" spans="1:3" x14ac:dyDescent="0.3">
      <c r="A47" s="3"/>
      <c r="B47" s="3" t="s">
        <v>12</v>
      </c>
      <c r="C47" s="4">
        <f>DATE(A38,11,1)</f>
        <v>44866</v>
      </c>
    </row>
    <row r="48" spans="1:3" x14ac:dyDescent="0.3">
      <c r="A48" s="3"/>
      <c r="B48" s="3" t="s">
        <v>13</v>
      </c>
      <c r="C48" s="4">
        <f>DATE(A38,11,11)</f>
        <v>44876</v>
      </c>
    </row>
    <row r="49" spans="1:3" x14ac:dyDescent="0.3">
      <c r="A49" s="3"/>
      <c r="B49" s="3" t="s">
        <v>14</v>
      </c>
      <c r="C49" s="4">
        <f>DATE(A38,12,25)</f>
        <v>44920</v>
      </c>
    </row>
    <row r="50" spans="1:3" x14ac:dyDescent="0.3">
      <c r="A50" s="2">
        <f>A38+1</f>
        <v>2023</v>
      </c>
      <c r="B50" s="3" t="s">
        <v>3</v>
      </c>
      <c r="C50" s="4">
        <f>DATE(A50,1,1)</f>
        <v>44927</v>
      </c>
    </row>
    <row r="51" spans="1:3" x14ac:dyDescent="0.3">
      <c r="A51" s="3"/>
      <c r="B51" s="3" t="s">
        <v>4</v>
      </c>
      <c r="C51" s="4">
        <f>ROUND(DATE(A50,4,MOD(234-11*MOD(A50,19),30))/7,0)*7-6</f>
        <v>45025</v>
      </c>
    </row>
    <row r="52" spans="1:3" x14ac:dyDescent="0.3">
      <c r="A52" s="3"/>
      <c r="B52" s="3" t="s">
        <v>5</v>
      </c>
      <c r="C52" s="4">
        <f>C51+1</f>
        <v>45026</v>
      </c>
    </row>
    <row r="53" spans="1:3" x14ac:dyDescent="0.3">
      <c r="A53" s="3"/>
      <c r="B53" s="3" t="s">
        <v>6</v>
      </c>
      <c r="C53" s="4">
        <f>DATE(A50,5,1)</f>
        <v>45047</v>
      </c>
    </row>
    <row r="54" spans="1:3" x14ac:dyDescent="0.3">
      <c r="A54" s="3"/>
      <c r="B54" s="3" t="s">
        <v>7</v>
      </c>
      <c r="C54" s="4">
        <f>DATE(A50,5,8)</f>
        <v>45054</v>
      </c>
    </row>
    <row r="55" spans="1:3" x14ac:dyDescent="0.3">
      <c r="A55" s="3"/>
      <c r="B55" s="3" t="s">
        <v>8</v>
      </c>
      <c r="C55" s="4">
        <f>C51+39</f>
        <v>45064</v>
      </c>
    </row>
    <row r="56" spans="1:3" x14ac:dyDescent="0.3">
      <c r="A56" s="3"/>
      <c r="B56" s="3" t="s">
        <v>9</v>
      </c>
      <c r="C56" s="4">
        <f>C51+50</f>
        <v>45075</v>
      </c>
    </row>
    <row r="57" spans="1:3" x14ac:dyDescent="0.3">
      <c r="A57" s="3"/>
      <c r="B57" s="3" t="s">
        <v>10</v>
      </c>
      <c r="C57" s="4">
        <f>DATE(A50,7,14)</f>
        <v>45121</v>
      </c>
    </row>
    <row r="58" spans="1:3" x14ac:dyDescent="0.3">
      <c r="A58" s="3"/>
      <c r="B58" s="3" t="s">
        <v>11</v>
      </c>
      <c r="C58" s="4">
        <f>DATE(A50,8,15)</f>
        <v>45153</v>
      </c>
    </row>
    <row r="59" spans="1:3" x14ac:dyDescent="0.3">
      <c r="A59" s="3"/>
      <c r="B59" s="3" t="s">
        <v>12</v>
      </c>
      <c r="C59" s="4">
        <f>DATE(A50,11,1)</f>
        <v>45231</v>
      </c>
    </row>
    <row r="60" spans="1:3" x14ac:dyDescent="0.3">
      <c r="A60" s="3"/>
      <c r="B60" s="3" t="s">
        <v>13</v>
      </c>
      <c r="C60" s="4">
        <f>DATE(A50,11,11)</f>
        <v>45241</v>
      </c>
    </row>
    <row r="61" spans="1:3" x14ac:dyDescent="0.3">
      <c r="A61" s="3"/>
      <c r="B61" s="3" t="s">
        <v>14</v>
      </c>
      <c r="C61" s="4">
        <f>DATE(A50,12,25)</f>
        <v>45285</v>
      </c>
    </row>
    <row r="62" spans="1:3" x14ac:dyDescent="0.3">
      <c r="A62" s="2">
        <f>A50+1</f>
        <v>2024</v>
      </c>
      <c r="B62" s="3" t="s">
        <v>3</v>
      </c>
      <c r="C62" s="4">
        <f>DATE(A62,1,1)</f>
        <v>45292</v>
      </c>
    </row>
    <row r="63" spans="1:3" x14ac:dyDescent="0.3">
      <c r="A63" s="3"/>
      <c r="B63" s="3" t="s">
        <v>4</v>
      </c>
      <c r="C63" s="4">
        <f>ROUND(DATE(A62,4,MOD(234-11*MOD(A62,19),30))/7,0)*7-6</f>
        <v>45382</v>
      </c>
    </row>
    <row r="64" spans="1:3" x14ac:dyDescent="0.3">
      <c r="A64" s="3"/>
      <c r="B64" s="3" t="s">
        <v>5</v>
      </c>
      <c r="C64" s="4">
        <f>C63+1</f>
        <v>45383</v>
      </c>
    </row>
    <row r="65" spans="1:3" x14ac:dyDescent="0.3">
      <c r="A65" s="3"/>
      <c r="B65" s="3" t="s">
        <v>6</v>
      </c>
      <c r="C65" s="4">
        <f>DATE(A62,5,1)</f>
        <v>45413</v>
      </c>
    </row>
    <row r="66" spans="1:3" x14ac:dyDescent="0.3">
      <c r="A66" s="3"/>
      <c r="B66" s="3" t="s">
        <v>7</v>
      </c>
      <c r="C66" s="4">
        <f>DATE(A62,5,8)</f>
        <v>45420</v>
      </c>
    </row>
    <row r="67" spans="1:3" x14ac:dyDescent="0.3">
      <c r="A67" s="3"/>
      <c r="B67" s="3" t="s">
        <v>8</v>
      </c>
      <c r="C67" s="4">
        <f>C63+39</f>
        <v>45421</v>
      </c>
    </row>
    <row r="68" spans="1:3" x14ac:dyDescent="0.3">
      <c r="A68" s="3"/>
      <c r="B68" s="3" t="s">
        <v>9</v>
      </c>
      <c r="C68" s="4">
        <f>C63+50</f>
        <v>45432</v>
      </c>
    </row>
    <row r="69" spans="1:3" x14ac:dyDescent="0.3">
      <c r="A69" s="3"/>
      <c r="B69" s="3" t="s">
        <v>10</v>
      </c>
      <c r="C69" s="4">
        <f>DATE(A62,7,14)</f>
        <v>45487</v>
      </c>
    </row>
    <row r="70" spans="1:3" x14ac:dyDescent="0.3">
      <c r="A70" s="3"/>
      <c r="B70" s="3" t="s">
        <v>11</v>
      </c>
      <c r="C70" s="4">
        <f>DATE(A62,8,15)</f>
        <v>45519</v>
      </c>
    </row>
    <row r="71" spans="1:3" x14ac:dyDescent="0.3">
      <c r="A71" s="3"/>
      <c r="B71" s="3" t="s">
        <v>12</v>
      </c>
      <c r="C71" s="4">
        <f>DATE(A62,11,1)</f>
        <v>45597</v>
      </c>
    </row>
    <row r="72" spans="1:3" x14ac:dyDescent="0.3">
      <c r="A72" s="3"/>
      <c r="B72" s="3" t="s">
        <v>13</v>
      </c>
      <c r="C72" s="4">
        <f>DATE(A62,11,11)</f>
        <v>45607</v>
      </c>
    </row>
    <row r="73" spans="1:3" x14ac:dyDescent="0.3">
      <c r="A73" s="3"/>
      <c r="B73" s="3" t="s">
        <v>14</v>
      </c>
      <c r="C73" s="4">
        <f>DATE(A62,12,25)</f>
        <v>45651</v>
      </c>
    </row>
    <row r="74" spans="1:3" x14ac:dyDescent="0.3">
      <c r="A74" s="2">
        <f t="shared" ref="A74" si="0">A62+1</f>
        <v>2025</v>
      </c>
      <c r="B74" s="3" t="s">
        <v>3</v>
      </c>
      <c r="C74" s="4">
        <f t="shared" ref="C74" si="1">DATE(A74,1,1)</f>
        <v>45658</v>
      </c>
    </row>
    <row r="75" spans="1:3" x14ac:dyDescent="0.3">
      <c r="A75" s="3"/>
      <c r="B75" s="3" t="s">
        <v>4</v>
      </c>
      <c r="C75" s="4">
        <f t="shared" ref="C75" si="2">ROUND(DATE(A74,4,MOD(234-11*MOD(A74,19),30))/7,0)*7-6</f>
        <v>45767</v>
      </c>
    </row>
    <row r="76" spans="1:3" x14ac:dyDescent="0.3">
      <c r="A76" s="3"/>
      <c r="B76" s="3" t="s">
        <v>5</v>
      </c>
      <c r="C76" s="4">
        <f t="shared" ref="C76" si="3">C75+1</f>
        <v>45768</v>
      </c>
    </row>
    <row r="77" spans="1:3" x14ac:dyDescent="0.3">
      <c r="A77" s="3"/>
      <c r="B77" s="3" t="s">
        <v>6</v>
      </c>
      <c r="C77" s="4">
        <f t="shared" ref="C77" si="4">DATE(A74,5,1)</f>
        <v>45778</v>
      </c>
    </row>
    <row r="78" spans="1:3" x14ac:dyDescent="0.3">
      <c r="A78" s="3"/>
      <c r="B78" s="3" t="s">
        <v>15</v>
      </c>
      <c r="C78" s="4">
        <f t="shared" ref="C78" si="5">DATE(A74,5,8)</f>
        <v>45785</v>
      </c>
    </row>
    <row r="79" spans="1:3" x14ac:dyDescent="0.3">
      <c r="A79" s="3"/>
      <c r="B79" s="3" t="s">
        <v>8</v>
      </c>
      <c r="C79" s="4">
        <f t="shared" ref="C79" si="6">C75+39</f>
        <v>45806</v>
      </c>
    </row>
    <row r="80" spans="1:3" x14ac:dyDescent="0.3">
      <c r="A80" s="3"/>
      <c r="B80" s="3" t="s">
        <v>9</v>
      </c>
      <c r="C80" s="4">
        <f t="shared" ref="C80" si="7">C75+50</f>
        <v>45817</v>
      </c>
    </row>
    <row r="81" spans="1:3" x14ac:dyDescent="0.3">
      <c r="A81" s="3"/>
      <c r="B81" s="3" t="s">
        <v>10</v>
      </c>
      <c r="C81" s="4">
        <f t="shared" ref="C81" si="8">DATE(A74,7,14)</f>
        <v>45852</v>
      </c>
    </row>
    <row r="82" spans="1:3" x14ac:dyDescent="0.3">
      <c r="A82" s="3"/>
      <c r="B82" s="3" t="s">
        <v>11</v>
      </c>
      <c r="C82" s="4">
        <f t="shared" ref="C82" si="9">DATE(A74,8,15)</f>
        <v>45884</v>
      </c>
    </row>
    <row r="83" spans="1:3" x14ac:dyDescent="0.3">
      <c r="A83" s="3"/>
      <c r="B83" s="3" t="s">
        <v>12</v>
      </c>
      <c r="C83" s="4">
        <f t="shared" ref="C83" si="10">DATE(A74,11,1)</f>
        <v>45962</v>
      </c>
    </row>
    <row r="84" spans="1:3" x14ac:dyDescent="0.3">
      <c r="A84" s="3"/>
      <c r="B84" s="3" t="s">
        <v>13</v>
      </c>
      <c r="C84" s="4">
        <f t="shared" ref="C84" si="11">DATE(A74,11,11)</f>
        <v>45972</v>
      </c>
    </row>
    <row r="85" spans="1:3" x14ac:dyDescent="0.3">
      <c r="A85" s="3"/>
      <c r="B85" s="3" t="s">
        <v>14</v>
      </c>
      <c r="C85" s="4">
        <f t="shared" ref="C85" si="12">DATE(A74,12,25)</f>
        <v>46016</v>
      </c>
    </row>
    <row r="86" spans="1:3" x14ac:dyDescent="0.3">
      <c r="A86" s="2">
        <f t="shared" ref="A86" si="13">A74+1</f>
        <v>2026</v>
      </c>
      <c r="B86" s="3" t="s">
        <v>3</v>
      </c>
      <c r="C86" s="4">
        <f t="shared" ref="C86" si="14">DATE(A86,1,1)</f>
        <v>46023</v>
      </c>
    </row>
    <row r="87" spans="1:3" x14ac:dyDescent="0.3">
      <c r="A87" s="3"/>
      <c r="B87" s="3" t="s">
        <v>4</v>
      </c>
      <c r="C87" s="4">
        <f t="shared" ref="C87" si="15">ROUND(DATE(A86,4,MOD(234-11*MOD(A86,19),30))/7,0)*7-6</f>
        <v>46117</v>
      </c>
    </row>
    <row r="88" spans="1:3" x14ac:dyDescent="0.3">
      <c r="A88" s="3"/>
      <c r="B88" s="3" t="s">
        <v>5</v>
      </c>
      <c r="C88" s="4">
        <f t="shared" ref="C88" si="16">C87+1</f>
        <v>46118</v>
      </c>
    </row>
    <row r="89" spans="1:3" x14ac:dyDescent="0.3">
      <c r="A89" s="3"/>
      <c r="B89" s="3" t="s">
        <v>6</v>
      </c>
      <c r="C89" s="4">
        <f t="shared" ref="C89" si="17">DATE(A86,5,1)</f>
        <v>46143</v>
      </c>
    </row>
    <row r="90" spans="1:3" x14ac:dyDescent="0.3">
      <c r="A90" s="3"/>
      <c r="B90" s="3" t="s">
        <v>16</v>
      </c>
      <c r="C90" s="4">
        <f t="shared" ref="C90" si="18">DATE(A86,5,8)</f>
        <v>46150</v>
      </c>
    </row>
    <row r="91" spans="1:3" x14ac:dyDescent="0.3">
      <c r="A91" s="3"/>
      <c r="B91" s="3" t="s">
        <v>8</v>
      </c>
      <c r="C91" s="4">
        <f t="shared" ref="C91" si="19">C87+39</f>
        <v>46156</v>
      </c>
    </row>
    <row r="92" spans="1:3" x14ac:dyDescent="0.3">
      <c r="A92" s="3"/>
      <c r="B92" s="3" t="s">
        <v>9</v>
      </c>
      <c r="C92" s="4">
        <f t="shared" ref="C92" si="20">C87+50</f>
        <v>46167</v>
      </c>
    </row>
    <row r="93" spans="1:3" x14ac:dyDescent="0.3">
      <c r="A93" s="3"/>
      <c r="B93" s="3" t="s">
        <v>10</v>
      </c>
      <c r="C93" s="4">
        <f t="shared" ref="C93" si="21">DATE(A86,7,14)</f>
        <v>46217</v>
      </c>
    </row>
    <row r="94" spans="1:3" x14ac:dyDescent="0.3">
      <c r="A94" s="3"/>
      <c r="B94" s="3" t="s">
        <v>11</v>
      </c>
      <c r="C94" s="4">
        <f t="shared" ref="C94" si="22">DATE(A86,8,15)</f>
        <v>46249</v>
      </c>
    </row>
    <row r="95" spans="1:3" x14ac:dyDescent="0.3">
      <c r="A95" s="3"/>
      <c r="B95" s="3" t="s">
        <v>12</v>
      </c>
      <c r="C95" s="4">
        <f t="shared" ref="C95" si="23">DATE(A86,11,1)</f>
        <v>46327</v>
      </c>
    </row>
    <row r="96" spans="1:3" x14ac:dyDescent="0.3">
      <c r="A96" s="3"/>
      <c r="B96" s="3" t="s">
        <v>13</v>
      </c>
      <c r="C96" s="4">
        <f t="shared" ref="C96" si="24">DATE(A86,11,11)</f>
        <v>46337</v>
      </c>
    </row>
    <row r="97" spans="1:3" x14ac:dyDescent="0.3">
      <c r="A97" s="3"/>
      <c r="B97" s="3" t="s">
        <v>14</v>
      </c>
      <c r="C97" s="4">
        <f t="shared" ref="C97" si="25">DATE(A86,12,25)</f>
        <v>46381</v>
      </c>
    </row>
    <row r="98" spans="1:3" x14ac:dyDescent="0.3">
      <c r="A98" s="2">
        <f t="shared" ref="A98" si="26">A86+1</f>
        <v>2027</v>
      </c>
      <c r="B98" s="3" t="s">
        <v>3</v>
      </c>
      <c r="C98" s="4">
        <f t="shared" ref="C98" si="27">DATE(A98,1,1)</f>
        <v>46388</v>
      </c>
    </row>
    <row r="99" spans="1:3" x14ac:dyDescent="0.3">
      <c r="A99" s="3"/>
      <c r="B99" s="3" t="s">
        <v>4</v>
      </c>
      <c r="C99" s="4">
        <f t="shared" ref="C99" si="28">ROUND(DATE(A98,4,MOD(234-11*MOD(A98,19),30))/7,0)*7-6</f>
        <v>46474</v>
      </c>
    </row>
    <row r="100" spans="1:3" x14ac:dyDescent="0.3">
      <c r="A100" s="3"/>
      <c r="B100" s="3" t="s">
        <v>5</v>
      </c>
      <c r="C100" s="4">
        <f t="shared" ref="C100" si="29">C99+1</f>
        <v>46475</v>
      </c>
    </row>
    <row r="101" spans="1:3" x14ac:dyDescent="0.3">
      <c r="A101" s="3"/>
      <c r="B101" s="3" t="s">
        <v>6</v>
      </c>
      <c r="C101" s="4">
        <f t="shared" ref="C101" si="30">DATE(A98,5,1)</f>
        <v>46508</v>
      </c>
    </row>
    <row r="102" spans="1:3" x14ac:dyDescent="0.3">
      <c r="A102" s="3"/>
      <c r="B102" s="3" t="s">
        <v>17</v>
      </c>
      <c r="C102" s="4">
        <f t="shared" ref="C102" si="31">DATE(A98,5,8)</f>
        <v>46515</v>
      </c>
    </row>
    <row r="103" spans="1:3" x14ac:dyDescent="0.3">
      <c r="A103" s="3"/>
      <c r="B103" s="3" t="s">
        <v>8</v>
      </c>
      <c r="C103" s="4">
        <f t="shared" ref="C103" si="32">C99+39</f>
        <v>46513</v>
      </c>
    </row>
    <row r="104" spans="1:3" x14ac:dyDescent="0.3">
      <c r="A104" s="3"/>
      <c r="B104" s="3" t="s">
        <v>9</v>
      </c>
      <c r="C104" s="4">
        <f t="shared" ref="C104" si="33">C99+50</f>
        <v>46524</v>
      </c>
    </row>
    <row r="105" spans="1:3" x14ac:dyDescent="0.3">
      <c r="A105" s="3"/>
      <c r="B105" s="3" t="s">
        <v>10</v>
      </c>
      <c r="C105" s="4">
        <f t="shared" ref="C105" si="34">DATE(A98,7,14)</f>
        <v>46582</v>
      </c>
    </row>
    <row r="106" spans="1:3" x14ac:dyDescent="0.3">
      <c r="A106" s="3"/>
      <c r="B106" s="3" t="s">
        <v>11</v>
      </c>
      <c r="C106" s="4">
        <f t="shared" ref="C106" si="35">DATE(A98,8,15)</f>
        <v>46614</v>
      </c>
    </row>
    <row r="107" spans="1:3" x14ac:dyDescent="0.3">
      <c r="A107" s="3"/>
      <c r="B107" s="3" t="s">
        <v>12</v>
      </c>
      <c r="C107" s="4">
        <f t="shared" ref="C107" si="36">DATE(A98,11,1)</f>
        <v>46692</v>
      </c>
    </row>
    <row r="108" spans="1:3" x14ac:dyDescent="0.3">
      <c r="A108" s="3"/>
      <c r="B108" s="3" t="s">
        <v>13</v>
      </c>
      <c r="C108" s="4">
        <f t="shared" ref="C108" si="37">DATE(A98,11,11)</f>
        <v>46702</v>
      </c>
    </row>
    <row r="109" spans="1:3" x14ac:dyDescent="0.3">
      <c r="A109" s="3"/>
      <c r="B109" s="3" t="s">
        <v>14</v>
      </c>
      <c r="C109" s="4">
        <f t="shared" ref="C109" si="38">DATE(A98,12,25)</f>
        <v>46746</v>
      </c>
    </row>
    <row r="110" spans="1:3" x14ac:dyDescent="0.3">
      <c r="A110" s="2">
        <f t="shared" ref="A110" si="39">A98+1</f>
        <v>2028</v>
      </c>
      <c r="B110" s="3" t="s">
        <v>3</v>
      </c>
      <c r="C110" s="4">
        <f t="shared" ref="C110" si="40">DATE(A110,1,1)</f>
        <v>46753</v>
      </c>
    </row>
    <row r="111" spans="1:3" x14ac:dyDescent="0.3">
      <c r="A111" s="3"/>
      <c r="B111" s="3" t="s">
        <v>4</v>
      </c>
      <c r="C111" s="4">
        <f t="shared" ref="C111" si="41">ROUND(DATE(A110,4,MOD(234-11*MOD(A110,19),30))/7,0)*7-6</f>
        <v>46859</v>
      </c>
    </row>
    <row r="112" spans="1:3" x14ac:dyDescent="0.3">
      <c r="A112" s="3"/>
      <c r="B112" s="3" t="s">
        <v>5</v>
      </c>
      <c r="C112" s="4">
        <f t="shared" ref="C112" si="42">C111+1</f>
        <v>46860</v>
      </c>
    </row>
    <row r="113" spans="1:3" x14ac:dyDescent="0.3">
      <c r="A113" s="3"/>
      <c r="B113" s="3" t="s">
        <v>6</v>
      </c>
      <c r="C113" s="4">
        <f t="shared" ref="C113" si="43">DATE(A110,5,1)</f>
        <v>46874</v>
      </c>
    </row>
    <row r="114" spans="1:3" x14ac:dyDescent="0.3">
      <c r="A114" s="3"/>
      <c r="B114" s="3" t="s">
        <v>18</v>
      </c>
      <c r="C114" s="4">
        <f t="shared" ref="C114" si="44">DATE(A110,5,8)</f>
        <v>46881</v>
      </c>
    </row>
    <row r="115" spans="1:3" x14ac:dyDescent="0.3">
      <c r="A115" s="3"/>
      <c r="B115" s="3" t="s">
        <v>8</v>
      </c>
      <c r="C115" s="4">
        <f t="shared" ref="C115" si="45">C111+39</f>
        <v>46898</v>
      </c>
    </row>
    <row r="116" spans="1:3" x14ac:dyDescent="0.3">
      <c r="A116" s="3"/>
      <c r="B116" s="3" t="s">
        <v>9</v>
      </c>
      <c r="C116" s="4">
        <f t="shared" ref="C116" si="46">C111+50</f>
        <v>46909</v>
      </c>
    </row>
    <row r="117" spans="1:3" x14ac:dyDescent="0.3">
      <c r="A117" s="3"/>
      <c r="B117" s="3" t="s">
        <v>10</v>
      </c>
      <c r="C117" s="4">
        <f t="shared" ref="C117" si="47">DATE(A110,7,14)</f>
        <v>46948</v>
      </c>
    </row>
    <row r="118" spans="1:3" x14ac:dyDescent="0.3">
      <c r="A118" s="3"/>
      <c r="B118" s="3" t="s">
        <v>11</v>
      </c>
      <c r="C118" s="4">
        <f t="shared" ref="C118" si="48">DATE(A110,8,15)</f>
        <v>46980</v>
      </c>
    </row>
    <row r="119" spans="1:3" x14ac:dyDescent="0.3">
      <c r="A119" s="3"/>
      <c r="B119" s="3" t="s">
        <v>12</v>
      </c>
      <c r="C119" s="4">
        <f t="shared" ref="C119" si="49">DATE(A110,11,1)</f>
        <v>47058</v>
      </c>
    </row>
    <row r="120" spans="1:3" x14ac:dyDescent="0.3">
      <c r="A120" s="3"/>
      <c r="B120" s="3" t="s">
        <v>13</v>
      </c>
      <c r="C120" s="4">
        <f t="shared" ref="C120" si="50">DATE(A110,11,11)</f>
        <v>47068</v>
      </c>
    </row>
    <row r="121" spans="1:3" x14ac:dyDescent="0.3">
      <c r="A121" s="3"/>
      <c r="B121" s="3" t="s">
        <v>14</v>
      </c>
      <c r="C121" s="4">
        <f t="shared" ref="C121" si="51">DATE(A110,12,25)</f>
        <v>47112</v>
      </c>
    </row>
    <row r="122" spans="1:3" x14ac:dyDescent="0.3">
      <c r="A122" s="2">
        <f t="shared" ref="A122" si="52">A110+1</f>
        <v>2029</v>
      </c>
      <c r="B122" s="3" t="s">
        <v>3</v>
      </c>
      <c r="C122" s="4">
        <f t="shared" ref="C122" si="53">DATE(A122,1,1)</f>
        <v>47119</v>
      </c>
    </row>
    <row r="123" spans="1:3" x14ac:dyDescent="0.3">
      <c r="A123" s="3"/>
      <c r="B123" s="3" t="s">
        <v>4</v>
      </c>
      <c r="C123" s="4">
        <f t="shared" ref="C123" si="54">ROUND(DATE(A122,4,MOD(234-11*MOD(A122,19),30))/7,0)*7-6</f>
        <v>47209</v>
      </c>
    </row>
    <row r="124" spans="1:3" x14ac:dyDescent="0.3">
      <c r="A124" s="3"/>
      <c r="B124" s="3" t="s">
        <v>5</v>
      </c>
      <c r="C124" s="4">
        <f t="shared" ref="C124" si="55">C123+1</f>
        <v>47210</v>
      </c>
    </row>
    <row r="125" spans="1:3" x14ac:dyDescent="0.3">
      <c r="A125" s="3"/>
      <c r="B125" s="3" t="s">
        <v>6</v>
      </c>
      <c r="C125" s="4">
        <f t="shared" ref="C125" si="56">DATE(A122,5,1)</f>
        <v>47239</v>
      </c>
    </row>
    <row r="126" spans="1:3" x14ac:dyDescent="0.3">
      <c r="A126" s="3"/>
      <c r="B126" s="3" t="s">
        <v>19</v>
      </c>
      <c r="C126" s="4">
        <f t="shared" ref="C126" si="57">DATE(A122,5,8)</f>
        <v>47246</v>
      </c>
    </row>
    <row r="127" spans="1:3" x14ac:dyDescent="0.3">
      <c r="A127" s="3"/>
      <c r="B127" s="3" t="s">
        <v>8</v>
      </c>
      <c r="C127" s="4">
        <f t="shared" ref="C127" si="58">C123+39</f>
        <v>47248</v>
      </c>
    </row>
    <row r="128" spans="1:3" x14ac:dyDescent="0.3">
      <c r="A128" s="3"/>
      <c r="B128" s="3" t="s">
        <v>9</v>
      </c>
      <c r="C128" s="4">
        <f t="shared" ref="C128" si="59">C123+50</f>
        <v>47259</v>
      </c>
    </row>
    <row r="129" spans="1:3" x14ac:dyDescent="0.3">
      <c r="A129" s="3"/>
      <c r="B129" s="3" t="s">
        <v>10</v>
      </c>
      <c r="C129" s="4">
        <f t="shared" ref="C129" si="60">DATE(A122,7,14)</f>
        <v>47313</v>
      </c>
    </row>
    <row r="130" spans="1:3" x14ac:dyDescent="0.3">
      <c r="A130" s="3"/>
      <c r="B130" s="3" t="s">
        <v>11</v>
      </c>
      <c r="C130" s="4">
        <f t="shared" ref="C130" si="61">DATE(A122,8,15)</f>
        <v>47345</v>
      </c>
    </row>
    <row r="131" spans="1:3" x14ac:dyDescent="0.3">
      <c r="A131" s="3"/>
      <c r="B131" s="3" t="s">
        <v>12</v>
      </c>
      <c r="C131" s="4">
        <f t="shared" ref="C131" si="62">DATE(A122,11,1)</f>
        <v>47423</v>
      </c>
    </row>
    <row r="132" spans="1:3" x14ac:dyDescent="0.3">
      <c r="A132" s="3"/>
      <c r="B132" s="3" t="s">
        <v>13</v>
      </c>
      <c r="C132" s="4">
        <f t="shared" ref="C132" si="63">DATE(A122,11,11)</f>
        <v>47433</v>
      </c>
    </row>
    <row r="133" spans="1:3" x14ac:dyDescent="0.3">
      <c r="A133" s="3"/>
      <c r="B133" s="3" t="s">
        <v>14</v>
      </c>
      <c r="C133" s="4">
        <f t="shared" ref="C133" si="64">DATE(A122,12,25)</f>
        <v>47477</v>
      </c>
    </row>
    <row r="134" spans="1:3" x14ac:dyDescent="0.3">
      <c r="A134" s="2">
        <f t="shared" ref="A134" si="65">A122+1</f>
        <v>2030</v>
      </c>
      <c r="B134" s="3" t="s">
        <v>3</v>
      </c>
      <c r="C134" s="4">
        <f t="shared" ref="C134" si="66">DATE(A134,1,1)</f>
        <v>47484</v>
      </c>
    </row>
    <row r="135" spans="1:3" x14ac:dyDescent="0.3">
      <c r="A135" s="3"/>
      <c r="B135" s="3" t="s">
        <v>4</v>
      </c>
      <c r="C135" s="4">
        <f t="shared" ref="C135" si="67">ROUND(DATE(A134,4,MOD(234-11*MOD(A134,19),30))/7,0)*7-6</f>
        <v>47594</v>
      </c>
    </row>
    <row r="136" spans="1:3" x14ac:dyDescent="0.3">
      <c r="A136" s="3"/>
      <c r="B136" s="3" t="s">
        <v>5</v>
      </c>
      <c r="C136" s="4">
        <f t="shared" ref="C136" si="68">C135+1</f>
        <v>47595</v>
      </c>
    </row>
    <row r="137" spans="1:3" x14ac:dyDescent="0.3">
      <c r="A137" s="3"/>
      <c r="B137" s="3" t="s">
        <v>6</v>
      </c>
      <c r="C137" s="4">
        <f t="shared" ref="C137" si="69">DATE(A134,5,1)</f>
        <v>47604</v>
      </c>
    </row>
    <row r="138" spans="1:3" x14ac:dyDescent="0.3">
      <c r="A138" s="3"/>
      <c r="B138" s="3" t="s">
        <v>20</v>
      </c>
      <c r="C138" s="4">
        <f t="shared" ref="C138" si="70">DATE(A134,5,8)</f>
        <v>47611</v>
      </c>
    </row>
    <row r="139" spans="1:3" x14ac:dyDescent="0.3">
      <c r="A139" s="3"/>
      <c r="B139" s="3" t="s">
        <v>8</v>
      </c>
      <c r="C139" s="4">
        <f t="shared" ref="C139" si="71">C135+39</f>
        <v>47633</v>
      </c>
    </row>
    <row r="140" spans="1:3" x14ac:dyDescent="0.3">
      <c r="A140" s="3"/>
      <c r="B140" s="3" t="s">
        <v>9</v>
      </c>
      <c r="C140" s="4">
        <f t="shared" ref="C140" si="72">C135+50</f>
        <v>47644</v>
      </c>
    </row>
    <row r="141" spans="1:3" x14ac:dyDescent="0.3">
      <c r="A141" s="3"/>
      <c r="B141" s="3" t="s">
        <v>10</v>
      </c>
      <c r="C141" s="4">
        <f t="shared" ref="C141" si="73">DATE(A134,7,14)</f>
        <v>47678</v>
      </c>
    </row>
    <row r="142" spans="1:3" x14ac:dyDescent="0.3">
      <c r="A142" s="3"/>
      <c r="B142" s="3" t="s">
        <v>11</v>
      </c>
      <c r="C142" s="4">
        <f t="shared" ref="C142" si="74">DATE(A134,8,15)</f>
        <v>47710</v>
      </c>
    </row>
    <row r="143" spans="1:3" x14ac:dyDescent="0.3">
      <c r="A143" s="3"/>
      <c r="B143" s="3" t="s">
        <v>12</v>
      </c>
      <c r="C143" s="4">
        <f t="shared" ref="C143" si="75">DATE(A134,11,1)</f>
        <v>47788</v>
      </c>
    </row>
    <row r="144" spans="1:3" x14ac:dyDescent="0.3">
      <c r="A144" s="3"/>
      <c r="B144" s="3" t="s">
        <v>13</v>
      </c>
      <c r="C144" s="4">
        <f t="shared" ref="C144" si="76">DATE(A134,11,11)</f>
        <v>47798</v>
      </c>
    </row>
    <row r="145" spans="1:3" x14ac:dyDescent="0.3">
      <c r="A145" s="3"/>
      <c r="B145" s="3" t="s">
        <v>14</v>
      </c>
      <c r="C145" s="4">
        <f t="shared" ref="C145" si="77">DATE(A134,12,25)</f>
        <v>47842</v>
      </c>
    </row>
    <row r="146" spans="1:3" x14ac:dyDescent="0.3">
      <c r="A146" s="2">
        <f>A134+1</f>
        <v>2031</v>
      </c>
      <c r="B146" s="3" t="s">
        <v>3</v>
      </c>
      <c r="C146" s="4">
        <f>DATE(A146,1,1)</f>
        <v>47849</v>
      </c>
    </row>
    <row r="147" spans="1:3" x14ac:dyDescent="0.3">
      <c r="A147" s="3"/>
      <c r="B147" s="3" t="s">
        <v>4</v>
      </c>
      <c r="C147" s="4">
        <f>ROUND(DATE(A146,4,MOD(234-11*MOD(A146,19),30))/7,0)*7-6</f>
        <v>47951</v>
      </c>
    </row>
    <row r="148" spans="1:3" x14ac:dyDescent="0.3">
      <c r="A148" s="3"/>
      <c r="B148" s="3" t="s">
        <v>5</v>
      </c>
      <c r="C148" s="4">
        <f>C147+1</f>
        <v>47952</v>
      </c>
    </row>
    <row r="149" spans="1:3" x14ac:dyDescent="0.3">
      <c r="A149" s="3"/>
      <c r="B149" s="3" t="s">
        <v>6</v>
      </c>
      <c r="C149" s="4">
        <f>DATE(A146,5,1)</f>
        <v>47969</v>
      </c>
    </row>
    <row r="150" spans="1:3" x14ac:dyDescent="0.3">
      <c r="A150" s="3"/>
      <c r="B150" s="3" t="s">
        <v>15</v>
      </c>
      <c r="C150" s="4">
        <f>DATE(A146,5,8)</f>
        <v>47976</v>
      </c>
    </row>
    <row r="151" spans="1:3" x14ac:dyDescent="0.3">
      <c r="A151" s="3"/>
      <c r="B151" s="3" t="s">
        <v>8</v>
      </c>
      <c r="C151" s="4">
        <f>C147+39</f>
        <v>47990</v>
      </c>
    </row>
    <row r="152" spans="1:3" x14ac:dyDescent="0.3">
      <c r="A152" s="3"/>
      <c r="B152" s="3" t="s">
        <v>9</v>
      </c>
      <c r="C152" s="4">
        <f>C147+50</f>
        <v>48001</v>
      </c>
    </row>
    <row r="153" spans="1:3" x14ac:dyDescent="0.3">
      <c r="A153" s="3"/>
      <c r="B153" s="3" t="s">
        <v>10</v>
      </c>
      <c r="C153" s="4">
        <f>DATE(A146,7,14)</f>
        <v>48043</v>
      </c>
    </row>
    <row r="154" spans="1:3" x14ac:dyDescent="0.3">
      <c r="A154" s="3"/>
      <c r="B154" s="3" t="s">
        <v>11</v>
      </c>
      <c r="C154" s="4">
        <f>DATE(A146,8,15)</f>
        <v>48075</v>
      </c>
    </row>
    <row r="155" spans="1:3" x14ac:dyDescent="0.3">
      <c r="A155" s="3"/>
      <c r="B155" s="3" t="s">
        <v>12</v>
      </c>
      <c r="C155" s="4">
        <f>DATE(A146,11,1)</f>
        <v>48153</v>
      </c>
    </row>
    <row r="156" spans="1:3" x14ac:dyDescent="0.3">
      <c r="A156" s="3"/>
      <c r="B156" s="3" t="s">
        <v>13</v>
      </c>
      <c r="C156" s="4">
        <f>DATE(A146,11,11)</f>
        <v>48163</v>
      </c>
    </row>
    <row r="157" spans="1:3" x14ac:dyDescent="0.3">
      <c r="A157" s="3"/>
      <c r="B157" s="3" t="s">
        <v>14</v>
      </c>
      <c r="C157" s="4">
        <f>DATE(A146,12,25)</f>
        <v>48207</v>
      </c>
    </row>
    <row r="158" spans="1:3" x14ac:dyDescent="0.3">
      <c r="A158" s="2">
        <f t="shared" ref="A158" si="78">A146+1</f>
        <v>2032</v>
      </c>
      <c r="B158" s="3" t="s">
        <v>3</v>
      </c>
      <c r="C158" s="4">
        <f t="shared" ref="C158" si="79">DATE(A158,1,1)</f>
        <v>48214</v>
      </c>
    </row>
    <row r="159" spans="1:3" x14ac:dyDescent="0.3">
      <c r="A159" s="3"/>
      <c r="B159" s="3" t="s">
        <v>4</v>
      </c>
      <c r="C159" s="4">
        <f t="shared" ref="C159" si="80">ROUND(DATE(A158,4,MOD(234-11*MOD(A158,19),30))/7,0)*7-6</f>
        <v>48301</v>
      </c>
    </row>
    <row r="160" spans="1:3" x14ac:dyDescent="0.3">
      <c r="A160" s="3"/>
      <c r="B160" s="3" t="s">
        <v>5</v>
      </c>
      <c r="C160" s="4">
        <f t="shared" ref="C160" si="81">C159+1</f>
        <v>48302</v>
      </c>
    </row>
    <row r="161" spans="1:3" x14ac:dyDescent="0.3">
      <c r="A161" s="3"/>
      <c r="B161" s="3" t="s">
        <v>6</v>
      </c>
      <c r="C161" s="4">
        <f t="shared" ref="C161" si="82">DATE(A158,5,1)</f>
        <v>48335</v>
      </c>
    </row>
    <row r="162" spans="1:3" x14ac:dyDescent="0.3">
      <c r="A162" s="3"/>
      <c r="B162" s="3" t="s">
        <v>16</v>
      </c>
      <c r="C162" s="4">
        <f t="shared" ref="C162" si="83">DATE(A158,5,8)</f>
        <v>48342</v>
      </c>
    </row>
    <row r="163" spans="1:3" x14ac:dyDescent="0.3">
      <c r="A163" s="3"/>
      <c r="B163" s="3" t="s">
        <v>8</v>
      </c>
      <c r="C163" s="4">
        <f t="shared" ref="C163" si="84">C159+39</f>
        <v>48340</v>
      </c>
    </row>
    <row r="164" spans="1:3" x14ac:dyDescent="0.3">
      <c r="A164" s="3"/>
      <c r="B164" s="3" t="s">
        <v>9</v>
      </c>
      <c r="C164" s="4">
        <f t="shared" ref="C164" si="85">C159+50</f>
        <v>48351</v>
      </c>
    </row>
    <row r="165" spans="1:3" x14ac:dyDescent="0.3">
      <c r="A165" s="3"/>
      <c r="B165" s="3" t="s">
        <v>10</v>
      </c>
      <c r="C165" s="4">
        <f t="shared" ref="C165" si="86">DATE(A158,7,14)</f>
        <v>48409</v>
      </c>
    </row>
    <row r="166" spans="1:3" x14ac:dyDescent="0.3">
      <c r="A166" s="3"/>
      <c r="B166" s="3" t="s">
        <v>11</v>
      </c>
      <c r="C166" s="4">
        <f t="shared" ref="C166" si="87">DATE(A158,8,15)</f>
        <v>48441</v>
      </c>
    </row>
    <row r="167" spans="1:3" x14ac:dyDescent="0.3">
      <c r="A167" s="3"/>
      <c r="B167" s="3" t="s">
        <v>12</v>
      </c>
      <c r="C167" s="4">
        <f t="shared" ref="C167" si="88">DATE(A158,11,1)</f>
        <v>48519</v>
      </c>
    </row>
    <row r="168" spans="1:3" x14ac:dyDescent="0.3">
      <c r="A168" s="3"/>
      <c r="B168" s="3" t="s">
        <v>13</v>
      </c>
      <c r="C168" s="4">
        <f t="shared" ref="C168" si="89">DATE(A158,11,11)</f>
        <v>48529</v>
      </c>
    </row>
    <row r="169" spans="1:3" x14ac:dyDescent="0.3">
      <c r="A169" s="3"/>
      <c r="B169" s="3" t="s">
        <v>14</v>
      </c>
      <c r="C169" s="4">
        <f t="shared" ref="C169" si="90">DATE(A158,12,25)</f>
        <v>48573</v>
      </c>
    </row>
    <row r="170" spans="1:3" x14ac:dyDescent="0.3">
      <c r="A170" s="2">
        <f t="shared" ref="A170" si="91">A158+1</f>
        <v>2033</v>
      </c>
      <c r="B170" s="3" t="s">
        <v>3</v>
      </c>
      <c r="C170" s="4">
        <f t="shared" ref="C170" si="92">DATE(A170,1,1)</f>
        <v>48580</v>
      </c>
    </row>
    <row r="171" spans="1:3" x14ac:dyDescent="0.3">
      <c r="A171" s="3"/>
      <c r="B171" s="3" t="s">
        <v>4</v>
      </c>
      <c r="C171" s="4">
        <f t="shared" ref="C171" si="93">ROUND(DATE(A170,4,MOD(234-11*MOD(A170,19),30))/7,0)*7-6</f>
        <v>48686</v>
      </c>
    </row>
    <row r="172" spans="1:3" x14ac:dyDescent="0.3">
      <c r="A172" s="3"/>
      <c r="B172" s="3" t="s">
        <v>5</v>
      </c>
      <c r="C172" s="4">
        <f t="shared" ref="C172" si="94">C171+1</f>
        <v>48687</v>
      </c>
    </row>
    <row r="173" spans="1:3" x14ac:dyDescent="0.3">
      <c r="A173" s="3"/>
      <c r="B173" s="3" t="s">
        <v>6</v>
      </c>
      <c r="C173" s="4">
        <f t="shared" ref="C173" si="95">DATE(A170,5,1)</f>
        <v>48700</v>
      </c>
    </row>
    <row r="174" spans="1:3" x14ac:dyDescent="0.3">
      <c r="A174" s="3"/>
      <c r="B174" s="3" t="s">
        <v>17</v>
      </c>
      <c r="C174" s="4">
        <f t="shared" ref="C174" si="96">DATE(A170,5,8)</f>
        <v>48707</v>
      </c>
    </row>
    <row r="175" spans="1:3" x14ac:dyDescent="0.3">
      <c r="A175" s="3"/>
      <c r="B175" s="3" t="s">
        <v>8</v>
      </c>
      <c r="C175" s="4">
        <f t="shared" ref="C175" si="97">C171+39</f>
        <v>48725</v>
      </c>
    </row>
    <row r="176" spans="1:3" x14ac:dyDescent="0.3">
      <c r="A176" s="3"/>
      <c r="B176" s="3" t="s">
        <v>9</v>
      </c>
      <c r="C176" s="4">
        <f t="shared" ref="C176" si="98">C171+50</f>
        <v>48736</v>
      </c>
    </row>
    <row r="177" spans="1:3" x14ac:dyDescent="0.3">
      <c r="A177" s="3"/>
      <c r="B177" s="3" t="s">
        <v>10</v>
      </c>
      <c r="C177" s="4">
        <f t="shared" ref="C177" si="99">DATE(A170,7,14)</f>
        <v>48774</v>
      </c>
    </row>
    <row r="178" spans="1:3" x14ac:dyDescent="0.3">
      <c r="A178" s="3"/>
      <c r="B178" s="3" t="s">
        <v>11</v>
      </c>
      <c r="C178" s="4">
        <f t="shared" ref="C178" si="100">DATE(A170,8,15)</f>
        <v>48806</v>
      </c>
    </row>
    <row r="179" spans="1:3" x14ac:dyDescent="0.3">
      <c r="A179" s="3"/>
      <c r="B179" s="3" t="s">
        <v>12</v>
      </c>
      <c r="C179" s="4">
        <f t="shared" ref="C179" si="101">DATE(A170,11,1)</f>
        <v>48884</v>
      </c>
    </row>
    <row r="180" spans="1:3" x14ac:dyDescent="0.3">
      <c r="A180" s="3"/>
      <c r="B180" s="3" t="s">
        <v>13</v>
      </c>
      <c r="C180" s="4">
        <f t="shared" ref="C180" si="102">DATE(A170,11,11)</f>
        <v>48894</v>
      </c>
    </row>
    <row r="181" spans="1:3" x14ac:dyDescent="0.3">
      <c r="A181" s="3"/>
      <c r="B181" s="3" t="s">
        <v>14</v>
      </c>
      <c r="C181" s="4">
        <f t="shared" ref="C181" si="103">DATE(A170,12,25)</f>
        <v>48938</v>
      </c>
    </row>
    <row r="182" spans="1:3" x14ac:dyDescent="0.3">
      <c r="A182" s="2">
        <f t="shared" ref="A182" si="104">A170+1</f>
        <v>2034</v>
      </c>
      <c r="B182" s="3" t="s">
        <v>3</v>
      </c>
      <c r="C182" s="4">
        <f t="shared" ref="C182" si="105">DATE(A182,1,1)</f>
        <v>48945</v>
      </c>
    </row>
    <row r="183" spans="1:3" x14ac:dyDescent="0.3">
      <c r="A183" s="3"/>
      <c r="B183" s="3" t="s">
        <v>4</v>
      </c>
      <c r="C183" s="4">
        <f t="shared" ref="C183" si="106">ROUND(DATE(A182,4,MOD(234-11*MOD(A182,19),30))/7,0)*7-6</f>
        <v>49043</v>
      </c>
    </row>
    <row r="184" spans="1:3" x14ac:dyDescent="0.3">
      <c r="A184" s="3"/>
      <c r="B184" s="3" t="s">
        <v>5</v>
      </c>
      <c r="C184" s="4">
        <f t="shared" ref="C184" si="107">C183+1</f>
        <v>49044</v>
      </c>
    </row>
    <row r="185" spans="1:3" x14ac:dyDescent="0.3">
      <c r="A185" s="3"/>
      <c r="B185" s="3" t="s">
        <v>6</v>
      </c>
      <c r="C185" s="4">
        <f t="shared" ref="C185" si="108">DATE(A182,5,1)</f>
        <v>49065</v>
      </c>
    </row>
    <row r="186" spans="1:3" x14ac:dyDescent="0.3">
      <c r="A186" s="3"/>
      <c r="B186" s="3" t="s">
        <v>18</v>
      </c>
      <c r="C186" s="4">
        <f t="shared" ref="C186" si="109">DATE(A182,5,8)</f>
        <v>49072</v>
      </c>
    </row>
    <row r="187" spans="1:3" x14ac:dyDescent="0.3">
      <c r="A187" s="3"/>
      <c r="B187" s="3" t="s">
        <v>8</v>
      </c>
      <c r="C187" s="4">
        <f t="shared" ref="C187" si="110">C183+39</f>
        <v>49082</v>
      </c>
    </row>
    <row r="188" spans="1:3" x14ac:dyDescent="0.3">
      <c r="A188" s="3"/>
      <c r="B188" s="3" t="s">
        <v>9</v>
      </c>
      <c r="C188" s="4">
        <f t="shared" ref="C188" si="111">C183+50</f>
        <v>49093</v>
      </c>
    </row>
    <row r="189" spans="1:3" x14ac:dyDescent="0.3">
      <c r="A189" s="3"/>
      <c r="B189" s="3" t="s">
        <v>10</v>
      </c>
      <c r="C189" s="4">
        <f t="shared" ref="C189" si="112">DATE(A182,7,14)</f>
        <v>49139</v>
      </c>
    </row>
    <row r="190" spans="1:3" x14ac:dyDescent="0.3">
      <c r="A190" s="3"/>
      <c r="B190" s="3" t="s">
        <v>11</v>
      </c>
      <c r="C190" s="4">
        <f t="shared" ref="C190" si="113">DATE(A182,8,15)</f>
        <v>49171</v>
      </c>
    </row>
    <row r="191" spans="1:3" x14ac:dyDescent="0.3">
      <c r="A191" s="3"/>
      <c r="B191" s="3" t="s">
        <v>12</v>
      </c>
      <c r="C191" s="4">
        <f t="shared" ref="C191" si="114">DATE(A182,11,1)</f>
        <v>49249</v>
      </c>
    </row>
    <row r="192" spans="1:3" x14ac:dyDescent="0.3">
      <c r="A192" s="3"/>
      <c r="B192" s="3" t="s">
        <v>13</v>
      </c>
      <c r="C192" s="4">
        <f t="shared" ref="C192" si="115">DATE(A182,11,11)</f>
        <v>49259</v>
      </c>
    </row>
    <row r="193" spans="1:3" x14ac:dyDescent="0.3">
      <c r="A193" s="3"/>
      <c r="B193" s="3" t="s">
        <v>14</v>
      </c>
      <c r="C193" s="4">
        <f t="shared" ref="C193" si="116">DATE(A182,12,25)</f>
        <v>49303</v>
      </c>
    </row>
    <row r="194" spans="1:3" x14ac:dyDescent="0.3">
      <c r="A194" s="2">
        <f t="shared" ref="A194" si="117">A182+1</f>
        <v>2035</v>
      </c>
      <c r="B194" s="3" t="s">
        <v>3</v>
      </c>
      <c r="C194" s="4">
        <f t="shared" ref="C194" si="118">DATE(A194,1,1)</f>
        <v>49310</v>
      </c>
    </row>
    <row r="195" spans="1:3" x14ac:dyDescent="0.3">
      <c r="A195" s="3"/>
      <c r="B195" s="3" t="s">
        <v>4</v>
      </c>
      <c r="C195" s="4">
        <f t="shared" ref="C195" si="119">ROUND(DATE(A194,4,MOD(234-11*MOD(A194,19),30))/7,0)*7-6</f>
        <v>49393</v>
      </c>
    </row>
    <row r="196" spans="1:3" x14ac:dyDescent="0.3">
      <c r="A196" s="3"/>
      <c r="B196" s="3" t="s">
        <v>5</v>
      </c>
      <c r="C196" s="4">
        <f t="shared" ref="C196" si="120">C195+1</f>
        <v>49394</v>
      </c>
    </row>
    <row r="197" spans="1:3" x14ac:dyDescent="0.3">
      <c r="A197" s="3"/>
      <c r="B197" s="3" t="s">
        <v>6</v>
      </c>
      <c r="C197" s="4">
        <f t="shared" ref="C197" si="121">DATE(A194,5,1)</f>
        <v>49430</v>
      </c>
    </row>
    <row r="198" spans="1:3" x14ac:dyDescent="0.3">
      <c r="A198" s="3"/>
      <c r="B198" s="3" t="s">
        <v>19</v>
      </c>
      <c r="C198" s="4">
        <f t="shared" ref="C198" si="122">DATE(A194,5,8)</f>
        <v>49437</v>
      </c>
    </row>
    <row r="199" spans="1:3" x14ac:dyDescent="0.3">
      <c r="A199" s="3"/>
      <c r="B199" s="3" t="s">
        <v>8</v>
      </c>
      <c r="C199" s="4">
        <f t="shared" ref="C199" si="123">C195+39</f>
        <v>49432</v>
      </c>
    </row>
    <row r="200" spans="1:3" x14ac:dyDescent="0.3">
      <c r="A200" s="3"/>
      <c r="B200" s="3" t="s">
        <v>9</v>
      </c>
      <c r="C200" s="4">
        <f t="shared" ref="C200" si="124">C195+50</f>
        <v>49443</v>
      </c>
    </row>
    <row r="201" spans="1:3" x14ac:dyDescent="0.3">
      <c r="A201" s="3"/>
      <c r="B201" s="3" t="s">
        <v>10</v>
      </c>
      <c r="C201" s="4">
        <f t="shared" ref="C201" si="125">DATE(A194,7,14)</f>
        <v>49504</v>
      </c>
    </row>
    <row r="202" spans="1:3" x14ac:dyDescent="0.3">
      <c r="A202" s="3"/>
      <c r="B202" s="3" t="s">
        <v>11</v>
      </c>
      <c r="C202" s="4">
        <f t="shared" ref="C202" si="126">DATE(A194,8,15)</f>
        <v>49536</v>
      </c>
    </row>
    <row r="203" spans="1:3" x14ac:dyDescent="0.3">
      <c r="A203" s="3"/>
      <c r="B203" s="3" t="s">
        <v>12</v>
      </c>
      <c r="C203" s="4">
        <f t="shared" ref="C203" si="127">DATE(A194,11,1)</f>
        <v>49614</v>
      </c>
    </row>
    <row r="204" spans="1:3" x14ac:dyDescent="0.3">
      <c r="A204" s="3"/>
      <c r="B204" s="3" t="s">
        <v>13</v>
      </c>
      <c r="C204" s="4">
        <f t="shared" ref="C204" si="128">DATE(A194,11,11)</f>
        <v>49624</v>
      </c>
    </row>
    <row r="205" spans="1:3" x14ac:dyDescent="0.3">
      <c r="A205" s="3"/>
      <c r="B205" s="3" t="s">
        <v>14</v>
      </c>
      <c r="C205" s="4">
        <f t="shared" ref="C205" si="129">DATE(A194,12,25)</f>
        <v>49668</v>
      </c>
    </row>
    <row r="206" spans="1:3" x14ac:dyDescent="0.3">
      <c r="A206" s="2">
        <f t="shared" ref="A206" si="130">A194+1</f>
        <v>2036</v>
      </c>
      <c r="B206" s="3" t="s">
        <v>3</v>
      </c>
      <c r="C206" s="4">
        <f t="shared" ref="C206" si="131">DATE(A206,1,1)</f>
        <v>49675</v>
      </c>
    </row>
    <row r="207" spans="1:3" x14ac:dyDescent="0.3">
      <c r="A207" s="3"/>
      <c r="B207" s="3" t="s">
        <v>4</v>
      </c>
      <c r="C207" s="4">
        <f t="shared" ref="C207" si="132">ROUND(DATE(A206,4,MOD(234-11*MOD(A206,19),30))/7,0)*7-6</f>
        <v>49778</v>
      </c>
    </row>
    <row r="208" spans="1:3" x14ac:dyDescent="0.3">
      <c r="A208" s="3"/>
      <c r="B208" s="3" t="s">
        <v>5</v>
      </c>
      <c r="C208" s="4">
        <f t="shared" ref="C208" si="133">C207+1</f>
        <v>49779</v>
      </c>
    </row>
    <row r="209" spans="1:3" x14ac:dyDescent="0.3">
      <c r="A209" s="3"/>
      <c r="B209" s="3" t="s">
        <v>6</v>
      </c>
      <c r="C209" s="4">
        <f t="shared" ref="C209" si="134">DATE(A206,5,1)</f>
        <v>49796</v>
      </c>
    </row>
    <row r="210" spans="1:3" x14ac:dyDescent="0.3">
      <c r="A210" s="3"/>
      <c r="B210" s="3" t="s">
        <v>20</v>
      </c>
      <c r="C210" s="4">
        <f t="shared" ref="C210" si="135">DATE(A206,5,8)</f>
        <v>49803</v>
      </c>
    </row>
    <row r="211" spans="1:3" x14ac:dyDescent="0.3">
      <c r="A211" s="3"/>
      <c r="B211" s="3" t="s">
        <v>8</v>
      </c>
      <c r="C211" s="4">
        <f t="shared" ref="C211" si="136">C207+39</f>
        <v>49817</v>
      </c>
    </row>
    <row r="212" spans="1:3" x14ac:dyDescent="0.3">
      <c r="A212" s="3"/>
      <c r="B212" s="3" t="s">
        <v>9</v>
      </c>
      <c r="C212" s="4">
        <f t="shared" ref="C212" si="137">C207+50</f>
        <v>49828</v>
      </c>
    </row>
    <row r="213" spans="1:3" x14ac:dyDescent="0.3">
      <c r="A213" s="3"/>
      <c r="B213" s="3" t="s">
        <v>10</v>
      </c>
      <c r="C213" s="4">
        <f t="shared" ref="C213" si="138">DATE(A206,7,14)</f>
        <v>49870</v>
      </c>
    </row>
    <row r="214" spans="1:3" x14ac:dyDescent="0.3">
      <c r="A214" s="3"/>
      <c r="B214" s="3" t="s">
        <v>11</v>
      </c>
      <c r="C214" s="4">
        <f t="shared" ref="C214" si="139">DATE(A206,8,15)</f>
        <v>49902</v>
      </c>
    </row>
    <row r="215" spans="1:3" x14ac:dyDescent="0.3">
      <c r="A215" s="3"/>
      <c r="B215" s="3" t="s">
        <v>12</v>
      </c>
      <c r="C215" s="4">
        <f t="shared" ref="C215" si="140">DATE(A206,11,1)</f>
        <v>49980</v>
      </c>
    </row>
    <row r="216" spans="1:3" x14ac:dyDescent="0.3">
      <c r="A216" s="3"/>
      <c r="B216" s="3" t="s">
        <v>13</v>
      </c>
      <c r="C216" s="4">
        <f t="shared" ref="C216" si="141">DATE(A206,11,11)</f>
        <v>49990</v>
      </c>
    </row>
    <row r="217" spans="1:3" x14ac:dyDescent="0.3">
      <c r="A217" s="3"/>
      <c r="B217" s="3" t="s">
        <v>14</v>
      </c>
      <c r="C217" s="4">
        <f t="shared" ref="C217" si="142">DATE(A206,12,25)</f>
        <v>50034</v>
      </c>
    </row>
    <row r="218" spans="1:3" x14ac:dyDescent="0.3">
      <c r="A218" s="2">
        <f t="shared" ref="A218" si="143">A206+1</f>
        <v>2037</v>
      </c>
      <c r="B218" s="3" t="s">
        <v>3</v>
      </c>
      <c r="C218" s="4">
        <f t="shared" ref="C218" si="144">DATE(A218,1,1)</f>
        <v>50041</v>
      </c>
    </row>
    <row r="219" spans="1:3" x14ac:dyDescent="0.3">
      <c r="A219" s="3"/>
      <c r="B219" s="3" t="s">
        <v>4</v>
      </c>
      <c r="C219" s="4">
        <f t="shared" ref="C219" si="145">ROUND(DATE(A218,4,MOD(234-11*MOD(A218,19),30))/7,0)*7-6</f>
        <v>50135</v>
      </c>
    </row>
    <row r="220" spans="1:3" x14ac:dyDescent="0.3">
      <c r="A220" s="3"/>
      <c r="B220" s="3" t="s">
        <v>5</v>
      </c>
      <c r="C220" s="4">
        <f t="shared" ref="C220" si="146">C219+1</f>
        <v>50136</v>
      </c>
    </row>
    <row r="221" spans="1:3" x14ac:dyDescent="0.3">
      <c r="A221" s="3"/>
      <c r="B221" s="3" t="s">
        <v>6</v>
      </c>
      <c r="C221" s="4">
        <f t="shared" ref="C221" si="147">DATE(A218,5,1)</f>
        <v>50161</v>
      </c>
    </row>
    <row r="222" spans="1:3" x14ac:dyDescent="0.3">
      <c r="A222" s="3"/>
      <c r="B222" s="3" t="s">
        <v>21</v>
      </c>
      <c r="C222" s="4">
        <f t="shared" ref="C222" si="148">DATE(A218,5,8)</f>
        <v>50168</v>
      </c>
    </row>
    <row r="223" spans="1:3" x14ac:dyDescent="0.3">
      <c r="A223" s="3"/>
      <c r="B223" s="3" t="s">
        <v>8</v>
      </c>
      <c r="C223" s="4">
        <f t="shared" ref="C223" si="149">C219+39</f>
        <v>50174</v>
      </c>
    </row>
    <row r="224" spans="1:3" x14ac:dyDescent="0.3">
      <c r="A224" s="3"/>
      <c r="B224" s="3" t="s">
        <v>9</v>
      </c>
      <c r="C224" s="4">
        <f t="shared" ref="C224" si="150">C219+50</f>
        <v>50185</v>
      </c>
    </row>
    <row r="225" spans="1:3" x14ac:dyDescent="0.3">
      <c r="A225" s="3"/>
      <c r="B225" s="3" t="s">
        <v>10</v>
      </c>
      <c r="C225" s="4">
        <f t="shared" ref="C225" si="151">DATE(A218,7,14)</f>
        <v>50235</v>
      </c>
    </row>
    <row r="226" spans="1:3" x14ac:dyDescent="0.3">
      <c r="A226" s="3"/>
      <c r="B226" s="3" t="s">
        <v>11</v>
      </c>
      <c r="C226" s="4">
        <f t="shared" ref="C226" si="152">DATE(A218,8,15)</f>
        <v>50267</v>
      </c>
    </row>
    <row r="227" spans="1:3" x14ac:dyDescent="0.3">
      <c r="A227" s="3"/>
      <c r="B227" s="3" t="s">
        <v>12</v>
      </c>
      <c r="C227" s="4">
        <f t="shared" ref="C227" si="153">DATE(A218,11,1)</f>
        <v>50345</v>
      </c>
    </row>
    <row r="228" spans="1:3" x14ac:dyDescent="0.3">
      <c r="A228" s="3"/>
      <c r="B228" s="3" t="s">
        <v>13</v>
      </c>
      <c r="C228" s="4">
        <f t="shared" ref="C228" si="154">DATE(A218,11,11)</f>
        <v>50355</v>
      </c>
    </row>
    <row r="229" spans="1:3" x14ac:dyDescent="0.3">
      <c r="A229" s="3"/>
      <c r="B229" s="3" t="s">
        <v>14</v>
      </c>
      <c r="C229" s="4">
        <f t="shared" ref="C229" si="155">DATE(A218,12,25)</f>
        <v>50399</v>
      </c>
    </row>
    <row r="230" spans="1:3" x14ac:dyDescent="0.3">
      <c r="A230" s="2">
        <f t="shared" ref="A230" si="156">A218+1</f>
        <v>2038</v>
      </c>
      <c r="B230" s="3" t="s">
        <v>3</v>
      </c>
      <c r="C230" s="4">
        <f t="shared" ref="C230" si="157">DATE(A230,1,1)</f>
        <v>50406</v>
      </c>
    </row>
    <row r="231" spans="1:3" x14ac:dyDescent="0.3">
      <c r="A231" s="3"/>
      <c r="B231" s="3" t="s">
        <v>4</v>
      </c>
      <c r="C231" s="4">
        <f t="shared" ref="C231" si="158">ROUND(DATE(A230,4,MOD(234-11*MOD(A230,19),30))/7,0)*7-6</f>
        <v>50520</v>
      </c>
    </row>
    <row r="232" spans="1:3" x14ac:dyDescent="0.3">
      <c r="A232" s="3"/>
      <c r="B232" s="3" t="s">
        <v>5</v>
      </c>
      <c r="C232" s="4">
        <f t="shared" ref="C232" si="159">C231+1</f>
        <v>50521</v>
      </c>
    </row>
    <row r="233" spans="1:3" x14ac:dyDescent="0.3">
      <c r="A233" s="3"/>
      <c r="B233" s="3" t="s">
        <v>6</v>
      </c>
      <c r="C233" s="4">
        <f t="shared" ref="C233" si="160">DATE(A230,5,1)</f>
        <v>50526</v>
      </c>
    </row>
    <row r="234" spans="1:3" x14ac:dyDescent="0.3">
      <c r="A234" s="3"/>
      <c r="B234" s="3" t="s">
        <v>22</v>
      </c>
      <c r="C234" s="4">
        <f t="shared" ref="C234" si="161">DATE(A230,5,8)</f>
        <v>50533</v>
      </c>
    </row>
    <row r="235" spans="1:3" x14ac:dyDescent="0.3">
      <c r="A235" s="3"/>
      <c r="B235" s="3" t="s">
        <v>8</v>
      </c>
      <c r="C235" s="4">
        <f t="shared" ref="C235" si="162">C231+39</f>
        <v>50559</v>
      </c>
    </row>
    <row r="236" spans="1:3" x14ac:dyDescent="0.3">
      <c r="A236" s="3"/>
      <c r="B236" s="3" t="s">
        <v>9</v>
      </c>
      <c r="C236" s="4">
        <f t="shared" ref="C236" si="163">C231+50</f>
        <v>50570</v>
      </c>
    </row>
    <row r="237" spans="1:3" x14ac:dyDescent="0.3">
      <c r="A237" s="3"/>
      <c r="B237" s="3" t="s">
        <v>10</v>
      </c>
      <c r="C237" s="4">
        <f t="shared" ref="C237" si="164">DATE(A230,7,14)</f>
        <v>50600</v>
      </c>
    </row>
    <row r="238" spans="1:3" x14ac:dyDescent="0.3">
      <c r="A238" s="3"/>
      <c r="B238" s="3" t="s">
        <v>11</v>
      </c>
      <c r="C238" s="4">
        <f t="shared" ref="C238" si="165">DATE(A230,8,15)</f>
        <v>50632</v>
      </c>
    </row>
    <row r="239" spans="1:3" x14ac:dyDescent="0.3">
      <c r="A239" s="3"/>
      <c r="B239" s="3" t="s">
        <v>12</v>
      </c>
      <c r="C239" s="4">
        <f t="shared" ref="C239" si="166">DATE(A230,11,1)</f>
        <v>50710</v>
      </c>
    </row>
    <row r="240" spans="1:3" x14ac:dyDescent="0.3">
      <c r="A240" s="3"/>
      <c r="B240" s="3" t="s">
        <v>13</v>
      </c>
      <c r="C240" s="4">
        <f t="shared" ref="C240" si="167">DATE(A230,11,11)</f>
        <v>50720</v>
      </c>
    </row>
    <row r="241" spans="1:3" x14ac:dyDescent="0.3">
      <c r="A241" s="3"/>
      <c r="B241" s="3" t="s">
        <v>14</v>
      </c>
      <c r="C241" s="4">
        <f t="shared" ref="C241" si="168">DATE(A230,12,25)</f>
        <v>50764</v>
      </c>
    </row>
    <row r="242" spans="1:3" x14ac:dyDescent="0.3">
      <c r="A242" s="2">
        <f t="shared" ref="A242" si="169">A230+1</f>
        <v>2039</v>
      </c>
      <c r="B242" s="3" t="s">
        <v>3</v>
      </c>
      <c r="C242" s="4">
        <f t="shared" ref="C242" si="170">DATE(A242,1,1)</f>
        <v>50771</v>
      </c>
    </row>
    <row r="243" spans="1:3" x14ac:dyDescent="0.3">
      <c r="A243" s="3"/>
      <c r="B243" s="3" t="s">
        <v>4</v>
      </c>
      <c r="C243" s="4">
        <f t="shared" ref="C243" si="171">ROUND(DATE(A242,4,MOD(234-11*MOD(A242,19),30))/7,0)*7-6</f>
        <v>50870</v>
      </c>
    </row>
    <row r="244" spans="1:3" x14ac:dyDescent="0.3">
      <c r="A244" s="3"/>
      <c r="B244" s="3" t="s">
        <v>5</v>
      </c>
      <c r="C244" s="4">
        <f t="shared" ref="C244" si="172">C243+1</f>
        <v>50871</v>
      </c>
    </row>
    <row r="245" spans="1:3" x14ac:dyDescent="0.3">
      <c r="A245" s="3"/>
      <c r="B245" s="3" t="s">
        <v>6</v>
      </c>
      <c r="C245" s="4">
        <f t="shared" ref="C245" si="173">DATE(A242,5,1)</f>
        <v>50891</v>
      </c>
    </row>
    <row r="246" spans="1:3" x14ac:dyDescent="0.3">
      <c r="A246" s="3"/>
      <c r="B246" s="3" t="s">
        <v>23</v>
      </c>
      <c r="C246" s="4">
        <f t="shared" ref="C246" si="174">DATE(A242,5,8)</f>
        <v>50898</v>
      </c>
    </row>
    <row r="247" spans="1:3" x14ac:dyDescent="0.3">
      <c r="A247" s="3"/>
      <c r="B247" s="3" t="s">
        <v>8</v>
      </c>
      <c r="C247" s="4">
        <f t="shared" ref="C247" si="175">C243+39</f>
        <v>50909</v>
      </c>
    </row>
    <row r="248" spans="1:3" x14ac:dyDescent="0.3">
      <c r="A248" s="3"/>
      <c r="B248" s="3" t="s">
        <v>9</v>
      </c>
      <c r="C248" s="4">
        <f t="shared" ref="C248" si="176">C243+50</f>
        <v>50920</v>
      </c>
    </row>
    <row r="249" spans="1:3" x14ac:dyDescent="0.3">
      <c r="A249" s="3"/>
      <c r="B249" s="3" t="s">
        <v>10</v>
      </c>
      <c r="C249" s="4">
        <f t="shared" ref="C249" si="177">DATE(A242,7,14)</f>
        <v>50965</v>
      </c>
    </row>
    <row r="250" spans="1:3" x14ac:dyDescent="0.3">
      <c r="A250" s="3"/>
      <c r="B250" s="3" t="s">
        <v>11</v>
      </c>
      <c r="C250" s="4">
        <f t="shared" ref="C250" si="178">DATE(A242,8,15)</f>
        <v>50997</v>
      </c>
    </row>
    <row r="251" spans="1:3" x14ac:dyDescent="0.3">
      <c r="A251" s="3"/>
      <c r="B251" s="3" t="s">
        <v>12</v>
      </c>
      <c r="C251" s="4">
        <f t="shared" ref="C251" si="179">DATE(A242,11,1)</f>
        <v>51075</v>
      </c>
    </row>
    <row r="252" spans="1:3" x14ac:dyDescent="0.3">
      <c r="A252" s="3"/>
      <c r="B252" s="3" t="s">
        <v>13</v>
      </c>
      <c r="C252" s="4">
        <f t="shared" ref="C252" si="180">DATE(A242,11,11)</f>
        <v>51085</v>
      </c>
    </row>
    <row r="253" spans="1:3" x14ac:dyDescent="0.3">
      <c r="A253" s="3"/>
      <c r="B253" s="3" t="s">
        <v>14</v>
      </c>
      <c r="C253" s="4">
        <f t="shared" ref="C253" si="181">DATE(A242,12,25)</f>
        <v>51129</v>
      </c>
    </row>
    <row r="254" spans="1:3" x14ac:dyDescent="0.3">
      <c r="A254" s="2">
        <f t="shared" ref="A254" si="182">A242+1</f>
        <v>2040</v>
      </c>
      <c r="B254" s="3" t="s">
        <v>3</v>
      </c>
      <c r="C254" s="4">
        <f t="shared" ref="C254" si="183">DATE(A254,1,1)</f>
        <v>51136</v>
      </c>
    </row>
    <row r="255" spans="1:3" x14ac:dyDescent="0.3">
      <c r="A255" s="3"/>
      <c r="B255" s="3" t="s">
        <v>4</v>
      </c>
      <c r="C255" s="4">
        <f t="shared" ref="C255" si="184">ROUND(DATE(A254,4,MOD(234-11*MOD(A254,19),30))/7,0)*7-6</f>
        <v>51227</v>
      </c>
    </row>
    <row r="256" spans="1:3" x14ac:dyDescent="0.3">
      <c r="A256" s="3"/>
      <c r="B256" s="3" t="s">
        <v>5</v>
      </c>
      <c r="C256" s="4">
        <f t="shared" ref="C256" si="185">C255+1</f>
        <v>51228</v>
      </c>
    </row>
    <row r="257" spans="1:3" x14ac:dyDescent="0.3">
      <c r="A257" s="3"/>
      <c r="B257" s="3" t="s">
        <v>6</v>
      </c>
      <c r="C257" s="4">
        <f t="shared" ref="C257" si="186">DATE(A254,5,1)</f>
        <v>51257</v>
      </c>
    </row>
    <row r="258" spans="1:3" x14ac:dyDescent="0.3">
      <c r="A258" s="3"/>
      <c r="B258" s="3" t="s">
        <v>24</v>
      </c>
      <c r="C258" s="4">
        <f t="shared" ref="C258" si="187">DATE(A254,5,8)</f>
        <v>51264</v>
      </c>
    </row>
    <row r="259" spans="1:3" x14ac:dyDescent="0.3">
      <c r="A259" s="3"/>
      <c r="B259" s="3" t="s">
        <v>8</v>
      </c>
      <c r="C259" s="4">
        <f t="shared" ref="C259" si="188">C255+39</f>
        <v>51266</v>
      </c>
    </row>
    <row r="260" spans="1:3" x14ac:dyDescent="0.3">
      <c r="A260" s="3"/>
      <c r="B260" s="3" t="s">
        <v>9</v>
      </c>
      <c r="C260" s="4">
        <f t="shared" ref="C260" si="189">C255+50</f>
        <v>51277</v>
      </c>
    </row>
    <row r="261" spans="1:3" x14ac:dyDescent="0.3">
      <c r="A261" s="3"/>
      <c r="B261" s="3" t="s">
        <v>10</v>
      </c>
      <c r="C261" s="4">
        <f t="shared" ref="C261" si="190">DATE(A254,7,14)</f>
        <v>51331</v>
      </c>
    </row>
    <row r="262" spans="1:3" x14ac:dyDescent="0.3">
      <c r="A262" s="3"/>
      <c r="B262" s="3" t="s">
        <v>11</v>
      </c>
      <c r="C262" s="4">
        <f t="shared" ref="C262" si="191">DATE(A254,8,15)</f>
        <v>51363</v>
      </c>
    </row>
    <row r="263" spans="1:3" x14ac:dyDescent="0.3">
      <c r="A263" s="3"/>
      <c r="B263" s="3" t="s">
        <v>12</v>
      </c>
      <c r="C263" s="4">
        <f t="shared" ref="C263" si="192">DATE(A254,11,1)</f>
        <v>51441</v>
      </c>
    </row>
    <row r="264" spans="1:3" x14ac:dyDescent="0.3">
      <c r="A264" s="3"/>
      <c r="B264" s="3" t="s">
        <v>13</v>
      </c>
      <c r="C264" s="4">
        <f t="shared" ref="C264" si="193">DATE(A254,11,11)</f>
        <v>51451</v>
      </c>
    </row>
    <row r="265" spans="1:3" x14ac:dyDescent="0.3">
      <c r="A265" s="3"/>
      <c r="B265" s="3" t="s">
        <v>14</v>
      </c>
      <c r="C265" s="4">
        <f t="shared" ref="C265" si="194">DATE(A254,12,25)</f>
        <v>51495</v>
      </c>
    </row>
    <row r="266" spans="1:3" x14ac:dyDescent="0.3">
      <c r="A266" s="2">
        <f t="shared" ref="A266" si="195">A254+1</f>
        <v>2041</v>
      </c>
      <c r="B266" s="3" t="s">
        <v>3</v>
      </c>
      <c r="C266" s="4">
        <f t="shared" ref="C266" si="196">DATE(A266,1,1)</f>
        <v>51502</v>
      </c>
    </row>
    <row r="267" spans="1:3" x14ac:dyDescent="0.3">
      <c r="A267" s="3"/>
      <c r="B267" s="3" t="s">
        <v>4</v>
      </c>
      <c r="C267" s="4">
        <f t="shared" ref="C267" si="197">ROUND(DATE(A266,4,MOD(234-11*MOD(A266,19),30))/7,0)*7-6</f>
        <v>51612</v>
      </c>
    </row>
    <row r="268" spans="1:3" x14ac:dyDescent="0.3">
      <c r="A268" s="3"/>
      <c r="B268" s="3" t="s">
        <v>5</v>
      </c>
      <c r="C268" s="4">
        <f t="shared" ref="C268" si="198">C267+1</f>
        <v>51613</v>
      </c>
    </row>
    <row r="269" spans="1:3" x14ac:dyDescent="0.3">
      <c r="A269" s="3"/>
      <c r="B269" s="3" t="s">
        <v>6</v>
      </c>
      <c r="C269" s="4">
        <f t="shared" ref="C269" si="199">DATE(A266,5,1)</f>
        <v>51622</v>
      </c>
    </row>
    <row r="270" spans="1:3" x14ac:dyDescent="0.3">
      <c r="A270" s="3"/>
      <c r="B270" s="3" t="s">
        <v>25</v>
      </c>
      <c r="C270" s="4">
        <f t="shared" ref="C270" si="200">DATE(A266,5,8)</f>
        <v>51629</v>
      </c>
    </row>
    <row r="271" spans="1:3" x14ac:dyDescent="0.3">
      <c r="A271" s="3"/>
      <c r="B271" s="3" t="s">
        <v>8</v>
      </c>
      <c r="C271" s="4">
        <f t="shared" ref="C271" si="201">C267+39</f>
        <v>51651</v>
      </c>
    </row>
    <row r="272" spans="1:3" x14ac:dyDescent="0.3">
      <c r="A272" s="3"/>
      <c r="B272" s="3" t="s">
        <v>9</v>
      </c>
      <c r="C272" s="4">
        <f t="shared" ref="C272" si="202">C267+50</f>
        <v>51662</v>
      </c>
    </row>
    <row r="273" spans="1:3" x14ac:dyDescent="0.3">
      <c r="A273" s="3"/>
      <c r="B273" s="3" t="s">
        <v>10</v>
      </c>
      <c r="C273" s="4">
        <f t="shared" ref="C273" si="203">DATE(A266,7,14)</f>
        <v>51696</v>
      </c>
    </row>
    <row r="274" spans="1:3" x14ac:dyDescent="0.3">
      <c r="A274" s="3"/>
      <c r="B274" s="3" t="s">
        <v>11</v>
      </c>
      <c r="C274" s="4">
        <f t="shared" ref="C274" si="204">DATE(A266,8,15)</f>
        <v>51728</v>
      </c>
    </row>
    <row r="275" spans="1:3" x14ac:dyDescent="0.3">
      <c r="A275" s="3"/>
      <c r="B275" s="3" t="s">
        <v>12</v>
      </c>
      <c r="C275" s="4">
        <f t="shared" ref="C275" si="205">DATE(A266,11,1)</f>
        <v>51806</v>
      </c>
    </row>
    <row r="276" spans="1:3" x14ac:dyDescent="0.3">
      <c r="A276" s="3"/>
      <c r="B276" s="3" t="s">
        <v>13</v>
      </c>
      <c r="C276" s="4">
        <f t="shared" ref="C276" si="206">DATE(A266,11,11)</f>
        <v>51816</v>
      </c>
    </row>
    <row r="277" spans="1:3" x14ac:dyDescent="0.3">
      <c r="A277" s="3"/>
      <c r="B277" s="3" t="s">
        <v>14</v>
      </c>
      <c r="C277" s="4">
        <f t="shared" ref="C277" si="207">DATE(A266,12,25)</f>
        <v>51860</v>
      </c>
    </row>
    <row r="278" spans="1:3" x14ac:dyDescent="0.3">
      <c r="A278" s="2">
        <f t="shared" ref="A278" si="208">A266+1</f>
        <v>2042</v>
      </c>
      <c r="B278" s="3" t="s">
        <v>3</v>
      </c>
      <c r="C278" s="4">
        <f t="shared" ref="C278" si="209">DATE(A278,1,1)</f>
        <v>51867</v>
      </c>
    </row>
    <row r="279" spans="1:3" x14ac:dyDescent="0.3">
      <c r="A279" s="3"/>
      <c r="B279" s="3" t="s">
        <v>4</v>
      </c>
      <c r="C279" s="4">
        <f t="shared" ref="C279" si="210">ROUND(DATE(A278,4,MOD(234-11*MOD(A278,19),30))/7,0)*7-6</f>
        <v>51962</v>
      </c>
    </row>
    <row r="280" spans="1:3" x14ac:dyDescent="0.3">
      <c r="A280" s="3"/>
      <c r="B280" s="3" t="s">
        <v>5</v>
      </c>
      <c r="C280" s="4">
        <f t="shared" ref="C280" si="211">C279+1</f>
        <v>51963</v>
      </c>
    </row>
    <row r="281" spans="1:3" x14ac:dyDescent="0.3">
      <c r="A281" s="3"/>
      <c r="B281" s="3" t="s">
        <v>6</v>
      </c>
      <c r="C281" s="4">
        <f t="shared" ref="C281" si="212">DATE(A278,5,1)</f>
        <v>51987</v>
      </c>
    </row>
    <row r="282" spans="1:3" x14ac:dyDescent="0.3">
      <c r="A282" s="3"/>
      <c r="B282" s="3" t="s">
        <v>26</v>
      </c>
      <c r="C282" s="4">
        <f t="shared" ref="C282" si="213">DATE(A278,5,8)</f>
        <v>51994</v>
      </c>
    </row>
    <row r="283" spans="1:3" x14ac:dyDescent="0.3">
      <c r="A283" s="3"/>
      <c r="B283" s="3" t="s">
        <v>8</v>
      </c>
      <c r="C283" s="4">
        <f t="shared" ref="C283" si="214">C279+39</f>
        <v>52001</v>
      </c>
    </row>
    <row r="284" spans="1:3" x14ac:dyDescent="0.3">
      <c r="A284" s="3"/>
      <c r="B284" s="3" t="s">
        <v>9</v>
      </c>
      <c r="C284" s="4">
        <f t="shared" ref="C284" si="215">C279+50</f>
        <v>52012</v>
      </c>
    </row>
    <row r="285" spans="1:3" x14ac:dyDescent="0.3">
      <c r="A285" s="3"/>
      <c r="B285" s="3" t="s">
        <v>10</v>
      </c>
      <c r="C285" s="4">
        <f t="shared" ref="C285" si="216">DATE(A278,7,14)</f>
        <v>52061</v>
      </c>
    </row>
    <row r="286" spans="1:3" x14ac:dyDescent="0.3">
      <c r="A286" s="3"/>
      <c r="B286" s="3" t="s">
        <v>11</v>
      </c>
      <c r="C286" s="4">
        <f t="shared" ref="C286" si="217">DATE(A278,8,15)</f>
        <v>52093</v>
      </c>
    </row>
    <row r="287" spans="1:3" x14ac:dyDescent="0.3">
      <c r="A287" s="3"/>
      <c r="B287" s="3" t="s">
        <v>12</v>
      </c>
      <c r="C287" s="4">
        <f t="shared" ref="C287" si="218">DATE(A278,11,1)</f>
        <v>52171</v>
      </c>
    </row>
    <row r="288" spans="1:3" x14ac:dyDescent="0.3">
      <c r="A288" s="3"/>
      <c r="B288" s="3" t="s">
        <v>13</v>
      </c>
      <c r="C288" s="4">
        <f t="shared" ref="C288" si="219">DATE(A278,11,11)</f>
        <v>52181</v>
      </c>
    </row>
    <row r="289" spans="1:3" x14ac:dyDescent="0.3">
      <c r="A289" s="3"/>
      <c r="B289" s="3" t="s">
        <v>14</v>
      </c>
      <c r="C289" s="4">
        <f t="shared" ref="C289" si="220">DATE(A278,12,25)</f>
        <v>52225</v>
      </c>
    </row>
    <row r="290" spans="1:3" x14ac:dyDescent="0.3">
      <c r="A290" s="2">
        <f t="shared" ref="A290" si="221">A278+1</f>
        <v>2043</v>
      </c>
      <c r="B290" s="3" t="s">
        <v>3</v>
      </c>
      <c r="C290" s="4">
        <f t="shared" ref="C290" si="222">DATE(A290,1,1)</f>
        <v>52232</v>
      </c>
    </row>
    <row r="291" spans="1:3" x14ac:dyDescent="0.3">
      <c r="A291" s="3"/>
      <c r="B291" s="3" t="s">
        <v>4</v>
      </c>
      <c r="C291" s="4">
        <f t="shared" ref="C291" si="223">ROUND(DATE(A290,4,MOD(234-11*MOD(A290,19),30))/7,0)*7-6</f>
        <v>52319</v>
      </c>
    </row>
    <row r="292" spans="1:3" x14ac:dyDescent="0.3">
      <c r="A292" s="3"/>
      <c r="B292" s="3" t="s">
        <v>5</v>
      </c>
      <c r="C292" s="4">
        <f t="shared" ref="C292" si="224">C291+1</f>
        <v>52320</v>
      </c>
    </row>
    <row r="293" spans="1:3" x14ac:dyDescent="0.3">
      <c r="A293" s="3"/>
      <c r="B293" s="3" t="s">
        <v>6</v>
      </c>
      <c r="C293" s="4">
        <f t="shared" ref="C293" si="225">DATE(A290,5,1)</f>
        <v>52352</v>
      </c>
    </row>
    <row r="294" spans="1:3" x14ac:dyDescent="0.3">
      <c r="A294" s="3"/>
      <c r="B294" s="3" t="s">
        <v>27</v>
      </c>
      <c r="C294" s="4">
        <f t="shared" ref="C294" si="226">DATE(A290,5,8)</f>
        <v>52359</v>
      </c>
    </row>
    <row r="295" spans="1:3" x14ac:dyDescent="0.3">
      <c r="A295" s="3"/>
      <c r="B295" s="3" t="s">
        <v>8</v>
      </c>
      <c r="C295" s="4">
        <f t="shared" ref="C295" si="227">C291+39</f>
        <v>52358</v>
      </c>
    </row>
    <row r="296" spans="1:3" x14ac:dyDescent="0.3">
      <c r="A296" s="3"/>
      <c r="B296" s="3" t="s">
        <v>9</v>
      </c>
      <c r="C296" s="4">
        <f t="shared" ref="C296" si="228">C291+50</f>
        <v>52369</v>
      </c>
    </row>
    <row r="297" spans="1:3" x14ac:dyDescent="0.3">
      <c r="A297" s="3"/>
      <c r="B297" s="3" t="s">
        <v>10</v>
      </c>
      <c r="C297" s="4">
        <f t="shared" ref="C297" si="229">DATE(A290,7,14)</f>
        <v>52426</v>
      </c>
    </row>
    <row r="298" spans="1:3" x14ac:dyDescent="0.3">
      <c r="A298" s="3"/>
      <c r="B298" s="3" t="s">
        <v>11</v>
      </c>
      <c r="C298" s="4">
        <f t="shared" ref="C298" si="230">DATE(A290,8,15)</f>
        <v>52458</v>
      </c>
    </row>
    <row r="299" spans="1:3" x14ac:dyDescent="0.3">
      <c r="A299" s="3"/>
      <c r="B299" s="3" t="s">
        <v>12</v>
      </c>
      <c r="C299" s="4">
        <f t="shared" ref="C299" si="231">DATE(A290,11,1)</f>
        <v>52536</v>
      </c>
    </row>
    <row r="300" spans="1:3" x14ac:dyDescent="0.3">
      <c r="A300" s="3"/>
      <c r="B300" s="3" t="s">
        <v>13</v>
      </c>
      <c r="C300" s="4">
        <f t="shared" ref="C300" si="232">DATE(A290,11,11)</f>
        <v>52546</v>
      </c>
    </row>
    <row r="301" spans="1:3" x14ac:dyDescent="0.3">
      <c r="A301" s="3"/>
      <c r="B301" s="3" t="s">
        <v>14</v>
      </c>
      <c r="C301" s="4">
        <f t="shared" ref="C301" si="233">DATE(A290,12,25)</f>
        <v>52590</v>
      </c>
    </row>
    <row r="302" spans="1:3" x14ac:dyDescent="0.3">
      <c r="A302" s="2">
        <f t="shared" ref="A302" si="234">A290+1</f>
        <v>2044</v>
      </c>
      <c r="B302" s="3" t="s">
        <v>3</v>
      </c>
      <c r="C302" s="4">
        <f t="shared" ref="C302" si="235">DATE(A302,1,1)</f>
        <v>52597</v>
      </c>
    </row>
    <row r="303" spans="1:3" x14ac:dyDescent="0.3">
      <c r="A303" s="3"/>
      <c r="B303" s="3" t="s">
        <v>4</v>
      </c>
      <c r="C303" s="4">
        <f t="shared" ref="C303" si="236">ROUND(DATE(A302,4,MOD(234-11*MOD(A302,19),30))/7,0)*7-6</f>
        <v>52704</v>
      </c>
    </row>
    <row r="304" spans="1:3" x14ac:dyDescent="0.3">
      <c r="A304" s="3"/>
      <c r="B304" s="3" t="s">
        <v>5</v>
      </c>
      <c r="C304" s="4">
        <f t="shared" ref="C304" si="237">C303+1</f>
        <v>52705</v>
      </c>
    </row>
    <row r="305" spans="1:3" x14ac:dyDescent="0.3">
      <c r="A305" s="3"/>
      <c r="B305" s="3" t="s">
        <v>6</v>
      </c>
      <c r="C305" s="4">
        <f t="shared" ref="C305" si="238">DATE(A302,5,1)</f>
        <v>52718</v>
      </c>
    </row>
    <row r="306" spans="1:3" x14ac:dyDescent="0.3">
      <c r="A306" s="3"/>
      <c r="B306" s="3" t="s">
        <v>28</v>
      </c>
      <c r="C306" s="4">
        <f t="shared" ref="C306" si="239">DATE(A302,5,8)</f>
        <v>52725</v>
      </c>
    </row>
    <row r="307" spans="1:3" x14ac:dyDescent="0.3">
      <c r="A307" s="3"/>
      <c r="B307" s="3" t="s">
        <v>8</v>
      </c>
      <c r="C307" s="4">
        <f t="shared" ref="C307" si="240">C303+39</f>
        <v>52743</v>
      </c>
    </row>
    <row r="308" spans="1:3" x14ac:dyDescent="0.3">
      <c r="A308" s="3"/>
      <c r="B308" s="3" t="s">
        <v>9</v>
      </c>
      <c r="C308" s="4">
        <f t="shared" ref="C308" si="241">C303+50</f>
        <v>52754</v>
      </c>
    </row>
    <row r="309" spans="1:3" x14ac:dyDescent="0.3">
      <c r="A309" s="3"/>
      <c r="B309" s="3" t="s">
        <v>10</v>
      </c>
      <c r="C309" s="4">
        <f t="shared" ref="C309" si="242">DATE(A302,7,14)</f>
        <v>52792</v>
      </c>
    </row>
    <row r="310" spans="1:3" x14ac:dyDescent="0.3">
      <c r="A310" s="3"/>
      <c r="B310" s="3" t="s">
        <v>11</v>
      </c>
      <c r="C310" s="4">
        <f t="shared" ref="C310" si="243">DATE(A302,8,15)</f>
        <v>52824</v>
      </c>
    </row>
    <row r="311" spans="1:3" x14ac:dyDescent="0.3">
      <c r="A311" s="3"/>
      <c r="B311" s="3" t="s">
        <v>12</v>
      </c>
      <c r="C311" s="4">
        <f t="shared" ref="C311" si="244">DATE(A302,11,1)</f>
        <v>52902</v>
      </c>
    </row>
    <row r="312" spans="1:3" x14ac:dyDescent="0.3">
      <c r="A312" s="3"/>
      <c r="B312" s="3" t="s">
        <v>13</v>
      </c>
      <c r="C312" s="4">
        <f t="shared" ref="C312" si="245">DATE(A302,11,11)</f>
        <v>52912</v>
      </c>
    </row>
    <row r="313" spans="1:3" x14ac:dyDescent="0.3">
      <c r="A313" s="3"/>
      <c r="B313" s="3" t="s">
        <v>14</v>
      </c>
      <c r="C313" s="4">
        <f t="shared" ref="C313" si="246">DATE(A302,12,25)</f>
        <v>52956</v>
      </c>
    </row>
    <row r="314" spans="1:3" x14ac:dyDescent="0.3">
      <c r="A314" s="2">
        <f t="shared" ref="A314" si="247">A302+1</f>
        <v>2045</v>
      </c>
      <c r="B314" s="3" t="s">
        <v>3</v>
      </c>
      <c r="C314" s="4">
        <f t="shared" ref="C314" si="248">DATE(A314,1,1)</f>
        <v>52963</v>
      </c>
    </row>
    <row r="315" spans="1:3" x14ac:dyDescent="0.3">
      <c r="A315" s="3"/>
      <c r="B315" s="3" t="s">
        <v>4</v>
      </c>
      <c r="C315" s="4">
        <f t="shared" ref="C315" si="249">ROUND(DATE(A314,4,MOD(234-11*MOD(A314,19),30))/7,0)*7-6</f>
        <v>53061</v>
      </c>
    </row>
    <row r="316" spans="1:3" x14ac:dyDescent="0.3">
      <c r="A316" s="3"/>
      <c r="B316" s="3" t="s">
        <v>5</v>
      </c>
      <c r="C316" s="4">
        <f t="shared" ref="C316" si="250">C315+1</f>
        <v>53062</v>
      </c>
    </row>
    <row r="317" spans="1:3" x14ac:dyDescent="0.3">
      <c r="A317" s="3"/>
      <c r="B317" s="3" t="s">
        <v>6</v>
      </c>
      <c r="C317" s="4">
        <f t="shared" ref="C317" si="251">DATE(A314,5,1)</f>
        <v>53083</v>
      </c>
    </row>
    <row r="318" spans="1:3" x14ac:dyDescent="0.3">
      <c r="A318" s="3"/>
      <c r="B318" s="3" t="s">
        <v>29</v>
      </c>
      <c r="C318" s="4">
        <f t="shared" ref="C318" si="252">DATE(A314,5,8)</f>
        <v>53090</v>
      </c>
    </row>
    <row r="319" spans="1:3" x14ac:dyDescent="0.3">
      <c r="A319" s="3"/>
      <c r="B319" s="3" t="s">
        <v>8</v>
      </c>
      <c r="C319" s="4">
        <f t="shared" ref="C319" si="253">C315+39</f>
        <v>53100</v>
      </c>
    </row>
    <row r="320" spans="1:3" x14ac:dyDescent="0.3">
      <c r="A320" s="3"/>
      <c r="B320" s="3" t="s">
        <v>9</v>
      </c>
      <c r="C320" s="4">
        <f t="shared" ref="C320" si="254">C315+50</f>
        <v>53111</v>
      </c>
    </row>
    <row r="321" spans="1:3" x14ac:dyDescent="0.3">
      <c r="A321" s="3"/>
      <c r="B321" s="3" t="s">
        <v>10</v>
      </c>
      <c r="C321" s="4">
        <f t="shared" ref="C321" si="255">DATE(A314,7,14)</f>
        <v>53157</v>
      </c>
    </row>
    <row r="322" spans="1:3" x14ac:dyDescent="0.3">
      <c r="A322" s="3"/>
      <c r="B322" s="3" t="s">
        <v>11</v>
      </c>
      <c r="C322" s="4">
        <f t="shared" ref="C322" si="256">DATE(A314,8,15)</f>
        <v>53189</v>
      </c>
    </row>
    <row r="323" spans="1:3" x14ac:dyDescent="0.3">
      <c r="A323" s="3"/>
      <c r="B323" s="3" t="s">
        <v>12</v>
      </c>
      <c r="C323" s="4">
        <f t="shared" ref="C323" si="257">DATE(A314,11,1)</f>
        <v>53267</v>
      </c>
    </row>
    <row r="324" spans="1:3" x14ac:dyDescent="0.3">
      <c r="A324" s="3"/>
      <c r="B324" s="3" t="s">
        <v>13</v>
      </c>
      <c r="C324" s="4">
        <f t="shared" ref="C324" si="258">DATE(A314,11,11)</f>
        <v>53277</v>
      </c>
    </row>
    <row r="325" spans="1:3" x14ac:dyDescent="0.3">
      <c r="A325" s="3"/>
      <c r="B325" s="3" t="s">
        <v>14</v>
      </c>
      <c r="C325" s="4">
        <f t="shared" ref="C325" si="259">DATE(A314,12,25)</f>
        <v>53321</v>
      </c>
    </row>
    <row r="326" spans="1:3" x14ac:dyDescent="0.3">
      <c r="A326" s="2">
        <f t="shared" ref="A326" si="260">A314+1</f>
        <v>2046</v>
      </c>
      <c r="B326" s="3" t="s">
        <v>3</v>
      </c>
      <c r="C326" s="4">
        <f t="shared" ref="C326" si="261">DATE(A326,1,1)</f>
        <v>53328</v>
      </c>
    </row>
    <row r="327" spans="1:3" x14ac:dyDescent="0.3">
      <c r="A327" s="3"/>
      <c r="B327" s="3" t="s">
        <v>4</v>
      </c>
      <c r="C327" s="4">
        <f t="shared" ref="C327" si="262">ROUND(DATE(A326,4,MOD(234-11*MOD(A326,19),30))/7,0)*7-6</f>
        <v>53411</v>
      </c>
    </row>
    <row r="328" spans="1:3" x14ac:dyDescent="0.3">
      <c r="A328" s="3"/>
      <c r="B328" s="3" t="s">
        <v>5</v>
      </c>
      <c r="C328" s="4">
        <f t="shared" ref="C328" si="263">C327+1</f>
        <v>53412</v>
      </c>
    </row>
    <row r="329" spans="1:3" x14ac:dyDescent="0.3">
      <c r="A329" s="3"/>
      <c r="B329" s="3" t="s">
        <v>6</v>
      </c>
      <c r="C329" s="4">
        <f t="shared" ref="C329" si="264">DATE(A326,5,1)</f>
        <v>53448</v>
      </c>
    </row>
    <row r="330" spans="1:3" x14ac:dyDescent="0.3">
      <c r="A330" s="3"/>
      <c r="B330" s="3" t="s">
        <v>30</v>
      </c>
      <c r="C330" s="4">
        <f t="shared" ref="C330" si="265">DATE(A326,5,8)</f>
        <v>53455</v>
      </c>
    </row>
    <row r="331" spans="1:3" x14ac:dyDescent="0.3">
      <c r="A331" s="3"/>
      <c r="B331" s="3" t="s">
        <v>8</v>
      </c>
      <c r="C331" s="4">
        <f t="shared" ref="C331" si="266">C327+39</f>
        <v>53450</v>
      </c>
    </row>
    <row r="332" spans="1:3" x14ac:dyDescent="0.3">
      <c r="A332" s="3"/>
      <c r="B332" s="3" t="s">
        <v>9</v>
      </c>
      <c r="C332" s="4">
        <f t="shared" ref="C332" si="267">C327+50</f>
        <v>53461</v>
      </c>
    </row>
    <row r="333" spans="1:3" x14ac:dyDescent="0.3">
      <c r="A333" s="3"/>
      <c r="B333" s="3" t="s">
        <v>10</v>
      </c>
      <c r="C333" s="4">
        <f t="shared" ref="C333" si="268">DATE(A326,7,14)</f>
        <v>53522</v>
      </c>
    </row>
    <row r="334" spans="1:3" x14ac:dyDescent="0.3">
      <c r="A334" s="3"/>
      <c r="B334" s="3" t="s">
        <v>11</v>
      </c>
      <c r="C334" s="4">
        <f t="shared" ref="C334" si="269">DATE(A326,8,15)</f>
        <v>53554</v>
      </c>
    </row>
    <row r="335" spans="1:3" x14ac:dyDescent="0.3">
      <c r="A335" s="3"/>
      <c r="B335" s="3" t="s">
        <v>12</v>
      </c>
      <c r="C335" s="4">
        <f t="shared" ref="C335" si="270">DATE(A326,11,1)</f>
        <v>53632</v>
      </c>
    </row>
    <row r="336" spans="1:3" x14ac:dyDescent="0.3">
      <c r="A336" s="3"/>
      <c r="B336" s="3" t="s">
        <v>13</v>
      </c>
      <c r="C336" s="4">
        <f t="shared" ref="C336" si="271">DATE(A326,11,11)</f>
        <v>53642</v>
      </c>
    </row>
    <row r="337" spans="1:3" x14ac:dyDescent="0.3">
      <c r="A337" s="3"/>
      <c r="B337" s="3" t="s">
        <v>14</v>
      </c>
      <c r="C337" s="4">
        <f t="shared" ref="C337" si="272">DATE(A326,12,25)</f>
        <v>53686</v>
      </c>
    </row>
    <row r="338" spans="1:3" x14ac:dyDescent="0.3">
      <c r="A338" s="2">
        <f t="shared" ref="A338" si="273">A326+1</f>
        <v>2047</v>
      </c>
      <c r="B338" s="3" t="s">
        <v>3</v>
      </c>
      <c r="C338" s="4">
        <f t="shared" ref="C338" si="274">DATE(A338,1,1)</f>
        <v>53693</v>
      </c>
    </row>
    <row r="339" spans="1:3" x14ac:dyDescent="0.3">
      <c r="A339" s="3"/>
      <c r="B339" s="3" t="s">
        <v>4</v>
      </c>
      <c r="C339" s="4">
        <f t="shared" ref="C339" si="275">ROUND(DATE(A338,4,MOD(234-11*MOD(A338,19),30))/7,0)*7-6</f>
        <v>53796</v>
      </c>
    </row>
    <row r="340" spans="1:3" x14ac:dyDescent="0.3">
      <c r="A340" s="3"/>
      <c r="B340" s="3" t="s">
        <v>5</v>
      </c>
      <c r="C340" s="4">
        <f t="shared" ref="C340" si="276">C339+1</f>
        <v>53797</v>
      </c>
    </row>
    <row r="341" spans="1:3" x14ac:dyDescent="0.3">
      <c r="A341" s="3"/>
      <c r="B341" s="3" t="s">
        <v>6</v>
      </c>
      <c r="C341" s="4">
        <f t="shared" ref="C341" si="277">DATE(A338,5,1)</f>
        <v>53813</v>
      </c>
    </row>
    <row r="342" spans="1:3" x14ac:dyDescent="0.3">
      <c r="A342" s="3"/>
      <c r="B342" s="3" t="s">
        <v>31</v>
      </c>
      <c r="C342" s="4">
        <f t="shared" ref="C342" si="278">DATE(A338,5,8)</f>
        <v>53820</v>
      </c>
    </row>
    <row r="343" spans="1:3" x14ac:dyDescent="0.3">
      <c r="A343" s="3"/>
      <c r="B343" s="3" t="s">
        <v>8</v>
      </c>
      <c r="C343" s="4">
        <f t="shared" ref="C343" si="279">C339+39</f>
        <v>53835</v>
      </c>
    </row>
    <row r="344" spans="1:3" x14ac:dyDescent="0.3">
      <c r="A344" s="3"/>
      <c r="B344" s="3" t="s">
        <v>9</v>
      </c>
      <c r="C344" s="4">
        <f t="shared" ref="C344" si="280">C339+50</f>
        <v>53846</v>
      </c>
    </row>
    <row r="345" spans="1:3" x14ac:dyDescent="0.3">
      <c r="A345" s="3"/>
      <c r="B345" s="3" t="s">
        <v>10</v>
      </c>
      <c r="C345" s="4">
        <f t="shared" ref="C345" si="281">DATE(A338,7,14)</f>
        <v>53887</v>
      </c>
    </row>
    <row r="346" spans="1:3" x14ac:dyDescent="0.3">
      <c r="A346" s="3"/>
      <c r="B346" s="3" t="s">
        <v>11</v>
      </c>
      <c r="C346" s="4">
        <f t="shared" ref="C346" si="282">DATE(A338,8,15)</f>
        <v>53919</v>
      </c>
    </row>
    <row r="347" spans="1:3" x14ac:dyDescent="0.3">
      <c r="A347" s="3"/>
      <c r="B347" s="3" t="s">
        <v>12</v>
      </c>
      <c r="C347" s="4">
        <f t="shared" ref="C347" si="283">DATE(A338,11,1)</f>
        <v>53997</v>
      </c>
    </row>
    <row r="348" spans="1:3" x14ac:dyDescent="0.3">
      <c r="A348" s="3"/>
      <c r="B348" s="3" t="s">
        <v>13</v>
      </c>
      <c r="C348" s="4">
        <f t="shared" ref="C348" si="284">DATE(A338,11,11)</f>
        <v>54007</v>
      </c>
    </row>
    <row r="349" spans="1:3" x14ac:dyDescent="0.3">
      <c r="A349" s="3"/>
      <c r="B349" s="3" t="s">
        <v>14</v>
      </c>
      <c r="C349" s="4">
        <f t="shared" ref="C349" si="285">DATE(A338,12,25)</f>
        <v>54051</v>
      </c>
    </row>
    <row r="350" spans="1:3" x14ac:dyDescent="0.3">
      <c r="A350" s="2">
        <f t="shared" ref="A350" si="286">A338+1</f>
        <v>2048</v>
      </c>
      <c r="B350" s="3" t="s">
        <v>3</v>
      </c>
      <c r="C350" s="4">
        <f t="shared" ref="C350" si="287">DATE(A350,1,1)</f>
        <v>54058</v>
      </c>
    </row>
    <row r="351" spans="1:3" x14ac:dyDescent="0.3">
      <c r="A351" s="3"/>
      <c r="B351" s="3" t="s">
        <v>4</v>
      </c>
      <c r="C351" s="4">
        <f t="shared" ref="C351" si="288">ROUND(DATE(A350,4,MOD(234-11*MOD(A350,19),30))/7,0)*7-6</f>
        <v>54153</v>
      </c>
    </row>
    <row r="352" spans="1:3" x14ac:dyDescent="0.3">
      <c r="A352" s="3"/>
      <c r="B352" s="3" t="s">
        <v>5</v>
      </c>
      <c r="C352" s="4">
        <f t="shared" ref="C352" si="289">C351+1</f>
        <v>54154</v>
      </c>
    </row>
    <row r="353" spans="1:3" x14ac:dyDescent="0.3">
      <c r="A353" s="3"/>
      <c r="B353" s="3" t="s">
        <v>6</v>
      </c>
      <c r="C353" s="4">
        <f t="shared" ref="C353" si="290">DATE(A350,5,1)</f>
        <v>54179</v>
      </c>
    </row>
    <row r="354" spans="1:3" x14ac:dyDescent="0.3">
      <c r="A354" s="3"/>
      <c r="B354" s="3" t="s">
        <v>32</v>
      </c>
      <c r="C354" s="4">
        <f t="shared" ref="C354" si="291">DATE(A350,5,8)</f>
        <v>54186</v>
      </c>
    </row>
    <row r="355" spans="1:3" x14ac:dyDescent="0.3">
      <c r="A355" s="3"/>
      <c r="B355" s="3" t="s">
        <v>8</v>
      </c>
      <c r="C355" s="4">
        <f t="shared" ref="C355" si="292">C351+39</f>
        <v>54192</v>
      </c>
    </row>
    <row r="356" spans="1:3" x14ac:dyDescent="0.3">
      <c r="A356" s="3"/>
      <c r="B356" s="3" t="s">
        <v>9</v>
      </c>
      <c r="C356" s="4">
        <f t="shared" ref="C356" si="293">C351+50</f>
        <v>54203</v>
      </c>
    </row>
    <row r="357" spans="1:3" x14ac:dyDescent="0.3">
      <c r="A357" s="3"/>
      <c r="B357" s="3" t="s">
        <v>10</v>
      </c>
      <c r="C357" s="4">
        <f t="shared" ref="C357" si="294">DATE(A350,7,14)</f>
        <v>54253</v>
      </c>
    </row>
    <row r="358" spans="1:3" x14ac:dyDescent="0.3">
      <c r="A358" s="3"/>
      <c r="B358" s="3" t="s">
        <v>11</v>
      </c>
      <c r="C358" s="4">
        <f t="shared" ref="C358" si="295">DATE(A350,8,15)</f>
        <v>54285</v>
      </c>
    </row>
    <row r="359" spans="1:3" x14ac:dyDescent="0.3">
      <c r="A359" s="3"/>
      <c r="B359" s="3" t="s">
        <v>12</v>
      </c>
      <c r="C359" s="4">
        <f t="shared" ref="C359" si="296">DATE(A350,11,1)</f>
        <v>54363</v>
      </c>
    </row>
    <row r="360" spans="1:3" x14ac:dyDescent="0.3">
      <c r="A360" s="3"/>
      <c r="B360" s="3" t="s">
        <v>13</v>
      </c>
      <c r="C360" s="4">
        <f t="shared" ref="C360" si="297">DATE(A350,11,11)</f>
        <v>54373</v>
      </c>
    </row>
    <row r="361" spans="1:3" x14ac:dyDescent="0.3">
      <c r="A361" s="3"/>
      <c r="B361" s="3" t="s">
        <v>14</v>
      </c>
      <c r="C361" s="4">
        <f t="shared" ref="C361" si="298">DATE(A350,12,25)</f>
        <v>54417</v>
      </c>
    </row>
    <row r="362" spans="1:3" x14ac:dyDescent="0.3">
      <c r="A362" s="2">
        <f t="shared" ref="A362" si="299">A350+1</f>
        <v>2049</v>
      </c>
      <c r="B362" s="3" t="s">
        <v>3</v>
      </c>
      <c r="C362" s="4">
        <f t="shared" ref="C362" si="300">DATE(A362,1,1)</f>
        <v>54424</v>
      </c>
    </row>
    <row r="363" spans="1:3" x14ac:dyDescent="0.3">
      <c r="A363" s="3"/>
      <c r="B363" s="3" t="s">
        <v>4</v>
      </c>
      <c r="C363" s="4">
        <f t="shared" ref="C363" si="301">ROUND(DATE(A362,4,MOD(234-11*MOD(A362,19),30))/7,0)*7-6</f>
        <v>54538</v>
      </c>
    </row>
    <row r="364" spans="1:3" x14ac:dyDescent="0.3">
      <c r="A364" s="3"/>
      <c r="B364" s="3" t="s">
        <v>5</v>
      </c>
      <c r="C364" s="4">
        <f t="shared" ref="C364" si="302">C363+1</f>
        <v>54539</v>
      </c>
    </row>
    <row r="365" spans="1:3" x14ac:dyDescent="0.3">
      <c r="A365" s="3"/>
      <c r="B365" s="3" t="s">
        <v>6</v>
      </c>
      <c r="C365" s="4">
        <f t="shared" ref="C365" si="303">DATE(A362,5,1)</f>
        <v>54544</v>
      </c>
    </row>
    <row r="366" spans="1:3" x14ac:dyDescent="0.3">
      <c r="A366" s="3"/>
      <c r="B366" s="3" t="s">
        <v>33</v>
      </c>
      <c r="C366" s="4">
        <f t="shared" ref="C366" si="304">DATE(A362,5,8)</f>
        <v>54551</v>
      </c>
    </row>
    <row r="367" spans="1:3" x14ac:dyDescent="0.3">
      <c r="A367" s="3"/>
      <c r="B367" s="3" t="s">
        <v>8</v>
      </c>
      <c r="C367" s="4">
        <f t="shared" ref="C367" si="305">C363+39</f>
        <v>54577</v>
      </c>
    </row>
    <row r="368" spans="1:3" x14ac:dyDescent="0.3">
      <c r="A368" s="3"/>
      <c r="B368" s="3" t="s">
        <v>9</v>
      </c>
      <c r="C368" s="4">
        <f t="shared" ref="C368" si="306">C363+50</f>
        <v>54588</v>
      </c>
    </row>
    <row r="369" spans="1:3" x14ac:dyDescent="0.3">
      <c r="A369" s="3"/>
      <c r="B369" s="3" t="s">
        <v>10</v>
      </c>
      <c r="C369" s="4">
        <f t="shared" ref="C369" si="307">DATE(A362,7,14)</f>
        <v>54618</v>
      </c>
    </row>
    <row r="370" spans="1:3" x14ac:dyDescent="0.3">
      <c r="A370" s="3"/>
      <c r="B370" s="3" t="s">
        <v>11</v>
      </c>
      <c r="C370" s="4">
        <f t="shared" ref="C370" si="308">DATE(A362,8,15)</f>
        <v>54650</v>
      </c>
    </row>
    <row r="371" spans="1:3" x14ac:dyDescent="0.3">
      <c r="A371" s="3"/>
      <c r="B371" s="3" t="s">
        <v>12</v>
      </c>
      <c r="C371" s="4">
        <f t="shared" ref="C371" si="309">DATE(A362,11,1)</f>
        <v>54728</v>
      </c>
    </row>
    <row r="372" spans="1:3" x14ac:dyDescent="0.3">
      <c r="A372" s="3"/>
      <c r="B372" s="3" t="s">
        <v>13</v>
      </c>
      <c r="C372" s="4">
        <f t="shared" ref="C372" si="310">DATE(A362,11,11)</f>
        <v>54738</v>
      </c>
    </row>
    <row r="373" spans="1:3" x14ac:dyDescent="0.3">
      <c r="A373" s="3"/>
      <c r="B373" s="3" t="s">
        <v>14</v>
      </c>
      <c r="C373" s="4">
        <f t="shared" ref="C373" si="311">DATE(A362,12,25)</f>
        <v>54782</v>
      </c>
    </row>
    <row r="374" spans="1:3" x14ac:dyDescent="0.3">
      <c r="A374" s="2"/>
      <c r="B374" s="3"/>
      <c r="C374" s="4"/>
    </row>
    <row r="375" spans="1:3" x14ac:dyDescent="0.3">
      <c r="A375" s="3"/>
      <c r="B375" s="3"/>
      <c r="C375" s="4"/>
    </row>
    <row r="376" spans="1:3" x14ac:dyDescent="0.3">
      <c r="A376" s="3"/>
      <c r="B376" s="3"/>
      <c r="C376" s="4"/>
    </row>
    <row r="377" spans="1:3" x14ac:dyDescent="0.3">
      <c r="A377" s="3"/>
      <c r="B377" s="3"/>
      <c r="C377" s="4"/>
    </row>
    <row r="378" spans="1:3" x14ac:dyDescent="0.3">
      <c r="A378" s="3"/>
      <c r="B378" s="3"/>
      <c r="C378" s="4"/>
    </row>
    <row r="379" spans="1:3" x14ac:dyDescent="0.3">
      <c r="A379" s="3"/>
      <c r="B379" s="3"/>
      <c r="C379" s="4"/>
    </row>
    <row r="380" spans="1:3" x14ac:dyDescent="0.3">
      <c r="A380" s="3"/>
      <c r="B380" s="3"/>
      <c r="C380" s="4"/>
    </row>
    <row r="381" spans="1:3" x14ac:dyDescent="0.3">
      <c r="A381" s="3"/>
      <c r="B381" s="3"/>
      <c r="C381" s="4"/>
    </row>
    <row r="382" spans="1:3" x14ac:dyDescent="0.3">
      <c r="A382" s="3"/>
      <c r="B382" s="3"/>
      <c r="C382" s="4"/>
    </row>
    <row r="383" spans="1:3" x14ac:dyDescent="0.3">
      <c r="A383" s="3"/>
      <c r="B383" s="3"/>
      <c r="C383" s="4"/>
    </row>
    <row r="384" spans="1:3" x14ac:dyDescent="0.3">
      <c r="A384" s="3"/>
      <c r="B384" s="3"/>
      <c r="C384" s="4"/>
    </row>
    <row r="385" spans="1:3" x14ac:dyDescent="0.3">
      <c r="A385" s="3"/>
      <c r="B385" s="3"/>
      <c r="C385" s="4"/>
    </row>
    <row r="386" spans="1:3" x14ac:dyDescent="0.3">
      <c r="A386" s="2"/>
      <c r="B386" s="3"/>
      <c r="C386" s="4"/>
    </row>
    <row r="387" spans="1:3" x14ac:dyDescent="0.3">
      <c r="A387" s="3"/>
      <c r="B387" s="3"/>
      <c r="C387" s="4"/>
    </row>
    <row r="388" spans="1:3" x14ac:dyDescent="0.3">
      <c r="A388" s="3"/>
      <c r="B388" s="3"/>
      <c r="C388" s="4"/>
    </row>
    <row r="389" spans="1:3" x14ac:dyDescent="0.3">
      <c r="A389" s="3"/>
      <c r="B389" s="3"/>
      <c r="C389" s="4"/>
    </row>
    <row r="390" spans="1:3" x14ac:dyDescent="0.3">
      <c r="A390" s="3"/>
      <c r="B390" s="3"/>
      <c r="C390" s="4"/>
    </row>
    <row r="391" spans="1:3" x14ac:dyDescent="0.3">
      <c r="A391" s="3"/>
      <c r="B391" s="3"/>
      <c r="C391" s="4"/>
    </row>
    <row r="392" spans="1:3" x14ac:dyDescent="0.3">
      <c r="A392" s="3"/>
      <c r="B392" s="3"/>
      <c r="C392" s="4"/>
    </row>
    <row r="393" spans="1:3" x14ac:dyDescent="0.3">
      <c r="A393" s="3"/>
      <c r="B393" s="3"/>
      <c r="C393" s="4"/>
    </row>
    <row r="394" spans="1:3" x14ac:dyDescent="0.3">
      <c r="A394" s="3"/>
      <c r="B394" s="3"/>
      <c r="C394" s="4"/>
    </row>
    <row r="395" spans="1:3" x14ac:dyDescent="0.3">
      <c r="A395" s="3"/>
      <c r="B395" s="3"/>
      <c r="C395" s="4"/>
    </row>
    <row r="396" spans="1:3" x14ac:dyDescent="0.3">
      <c r="A396" s="3"/>
      <c r="B396" s="3"/>
      <c r="C396" s="4"/>
    </row>
    <row r="397" spans="1:3" x14ac:dyDescent="0.3">
      <c r="A397" s="3"/>
      <c r="B397" s="3"/>
      <c r="C397" s="4"/>
    </row>
    <row r="398" spans="1:3" x14ac:dyDescent="0.3">
      <c r="A398" s="2"/>
      <c r="B398" s="3"/>
      <c r="C398" s="4"/>
    </row>
    <row r="399" spans="1:3" x14ac:dyDescent="0.3">
      <c r="A399" s="3"/>
      <c r="B399" s="3"/>
      <c r="C399" s="4"/>
    </row>
    <row r="400" spans="1:3" x14ac:dyDescent="0.3">
      <c r="A400" s="3"/>
      <c r="B400" s="3"/>
      <c r="C400" s="4"/>
    </row>
    <row r="401" spans="1:3" x14ac:dyDescent="0.3">
      <c r="A401" s="3"/>
      <c r="B401" s="3"/>
      <c r="C401" s="4"/>
    </row>
    <row r="402" spans="1:3" x14ac:dyDescent="0.3">
      <c r="A402" s="3"/>
      <c r="B402" s="3"/>
      <c r="C402" s="4"/>
    </row>
    <row r="403" spans="1:3" x14ac:dyDescent="0.3">
      <c r="A403" s="3"/>
      <c r="B403" s="3"/>
      <c r="C403" s="4"/>
    </row>
    <row r="404" spans="1:3" x14ac:dyDescent="0.3">
      <c r="A404" s="3"/>
      <c r="B404" s="3"/>
      <c r="C404" s="4"/>
    </row>
    <row r="405" spans="1:3" x14ac:dyDescent="0.3">
      <c r="A405" s="3"/>
      <c r="B405" s="3"/>
      <c r="C405" s="4"/>
    </row>
    <row r="406" spans="1:3" x14ac:dyDescent="0.3">
      <c r="A406" s="3"/>
      <c r="B406" s="3"/>
      <c r="C406" s="4"/>
    </row>
    <row r="407" spans="1:3" x14ac:dyDescent="0.3">
      <c r="A407" s="3"/>
      <c r="B407" s="3"/>
      <c r="C407" s="4"/>
    </row>
    <row r="408" spans="1:3" x14ac:dyDescent="0.3">
      <c r="A408" s="3"/>
      <c r="B408" s="3"/>
      <c r="C408" s="4"/>
    </row>
    <row r="409" spans="1:3" x14ac:dyDescent="0.3">
      <c r="A409" s="3"/>
      <c r="B409" s="3"/>
      <c r="C409" s="4"/>
    </row>
    <row r="410" spans="1:3" x14ac:dyDescent="0.3">
      <c r="A410" s="2"/>
      <c r="B410" s="3"/>
      <c r="C410" s="4"/>
    </row>
    <row r="411" spans="1:3" x14ac:dyDescent="0.3">
      <c r="A411" s="3"/>
      <c r="B411" s="3"/>
      <c r="C411" s="4"/>
    </row>
    <row r="412" spans="1:3" x14ac:dyDescent="0.3">
      <c r="A412" s="3"/>
      <c r="B412" s="3"/>
      <c r="C412" s="4"/>
    </row>
    <row r="413" spans="1:3" x14ac:dyDescent="0.3">
      <c r="A413" s="3"/>
      <c r="B413" s="3"/>
      <c r="C413" s="4"/>
    </row>
    <row r="414" spans="1:3" x14ac:dyDescent="0.3">
      <c r="A414" s="3"/>
      <c r="B414" s="3"/>
      <c r="C414" s="4"/>
    </row>
    <row r="415" spans="1:3" x14ac:dyDescent="0.3">
      <c r="A415" s="3"/>
      <c r="B415" s="3"/>
      <c r="C415" s="4"/>
    </row>
    <row r="416" spans="1:3" x14ac:dyDescent="0.3">
      <c r="A416" s="3"/>
      <c r="B416" s="3"/>
      <c r="C416" s="4"/>
    </row>
    <row r="417" spans="1:3" x14ac:dyDescent="0.3">
      <c r="A417" s="3"/>
      <c r="B417" s="3"/>
      <c r="C417" s="4"/>
    </row>
    <row r="418" spans="1:3" x14ac:dyDescent="0.3">
      <c r="A418" s="3"/>
      <c r="B418" s="3"/>
      <c r="C418" s="4"/>
    </row>
    <row r="419" spans="1:3" x14ac:dyDescent="0.3">
      <c r="A419" s="3"/>
      <c r="B419" s="3"/>
      <c r="C419" s="4"/>
    </row>
    <row r="420" spans="1:3" x14ac:dyDescent="0.3">
      <c r="A420" s="3"/>
      <c r="B420" s="3"/>
      <c r="C420" s="4"/>
    </row>
    <row r="421" spans="1:3" x14ac:dyDescent="0.3">
      <c r="A421" s="3"/>
      <c r="B421" s="3"/>
      <c r="C421" s="4"/>
    </row>
    <row r="422" spans="1:3" x14ac:dyDescent="0.3">
      <c r="A422" s="2"/>
      <c r="B422" s="3"/>
      <c r="C422" s="4"/>
    </row>
    <row r="423" spans="1:3" x14ac:dyDescent="0.3">
      <c r="A423" s="3"/>
      <c r="B423" s="3"/>
      <c r="C423" s="4"/>
    </row>
    <row r="424" spans="1:3" x14ac:dyDescent="0.3">
      <c r="A424" s="3"/>
      <c r="B424" s="3"/>
      <c r="C424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C8" sqref="C8"/>
    </sheetView>
  </sheetViews>
  <sheetFormatPr baseColWidth="10" defaultRowHeight="15.6" x14ac:dyDescent="0.3"/>
  <cols>
    <col min="1" max="1" width="13.796875" bestFit="1" customWidth="1"/>
  </cols>
  <sheetData>
    <row r="1" spans="1:5" x14ac:dyDescent="0.3">
      <c r="A1" s="6"/>
    </row>
    <row r="4" spans="1:5" x14ac:dyDescent="0.3">
      <c r="E4" s="5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Fériés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2019-09-24T07:41:27Z</dcterms:created>
  <dcterms:modified xsi:type="dcterms:W3CDTF">2019-09-24T09:43:31Z</dcterms:modified>
</cp:coreProperties>
</file>