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6" yWindow="36" windowWidth="15720" windowHeight="6648"/>
  </bookViews>
  <sheets>
    <sheet name="Feuil1" sheetId="1" r:id="rId1"/>
    <sheet name="Feuil2" sheetId="2" r:id="rId2"/>
    <sheet name="Feuil3" sheetId="3" r:id="rId3"/>
  </sheets>
  <calcPr calcId="125725" iterate="1"/>
</workbook>
</file>

<file path=xl/calcChain.xml><?xml version="1.0" encoding="utf-8"?>
<calcChain xmlns="http://schemas.openxmlformats.org/spreadsheetml/2006/main">
  <c r="B7" i="1"/>
  <c r="E7" s="1"/>
  <c r="B8"/>
  <c r="E8" s="1"/>
  <c r="B9"/>
  <c r="E9" s="1"/>
  <c r="B10"/>
  <c r="E10" s="1"/>
  <c r="B11"/>
  <c r="E11" s="1"/>
  <c r="B12"/>
  <c r="E12" s="1"/>
  <c r="B6"/>
  <c r="E6" s="1"/>
</calcChain>
</file>

<file path=xl/sharedStrings.xml><?xml version="1.0" encoding="utf-8"?>
<sst xmlns="http://schemas.openxmlformats.org/spreadsheetml/2006/main" count="15" uniqueCount="15">
  <si>
    <t>Je dois calculer les heures prestées en plus par mes collègues.</t>
  </si>
  <si>
    <t>Exemple:</t>
  </si>
  <si>
    <t>Du lundi à vendredi de 7h à 18 h 100%</t>
  </si>
  <si>
    <t>De lundi à vendredi de 18h à 22h 125%</t>
  </si>
  <si>
    <t>Le samedi de 7h à 18h 125%</t>
  </si>
  <si>
    <t>Le dimanche de 22h à 6h le lendemain 250%</t>
  </si>
  <si>
    <t>ex: quelqu'un a travaillé le 30/07/16 qui est un samedi de 10h à 12h ce qui fait 120 min à 125% reviendrait à 150min.</t>
  </si>
  <si>
    <t>et de deux si on peut mettre une formule à partir du moment où la cellule reconnaît le jour et si on rajoute de telle heure à telle heure si on pouvait avoir automatiquement le pourcentage en minute.</t>
  </si>
  <si>
    <t xml:space="preserve">Je me demandais donc de 1: si je mets la date dans une cellule, si il pouvait directement reconnaître quel jour c'est. </t>
  </si>
  <si>
    <t>Rechercher la date</t>
  </si>
  <si>
    <t>Le jour s'affiche</t>
  </si>
  <si>
    <t>Heure sup début</t>
  </si>
  <si>
    <t>Heure sup fin</t>
  </si>
  <si>
    <t>samedi 125% et dimanche 250%</t>
  </si>
  <si>
    <t>Entrez les valeurs dans les colonnes jaune pour les dates et heures supplémentaires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</si>
</sst>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h:mm;@"/>
    <numFmt numFmtId="166" formatCode="[h]:mm:ss;@"/>
  </numFmts>
  <fonts count="5">
    <font>
      <sz val="12"/>
      <color theme="1"/>
      <name val="Times New Roman"/>
      <family val="2"/>
    </font>
    <font>
      <sz val="16.8"/>
      <color theme="1"/>
      <name val="Times New Roman"/>
      <family val="2"/>
    </font>
    <font>
      <sz val="9.6999999999999993"/>
      <color rgb="FF303030"/>
      <name val="Arial"/>
      <family val="2"/>
    </font>
    <font>
      <sz val="14"/>
      <color theme="1"/>
      <name val="Times New Roman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" fillId="0" borderId="0" xfId="0" applyFont="1"/>
    <xf numFmtId="164" fontId="0" fillId="0" borderId="0" xfId="0" applyNumberFormat="1" applyFont="1"/>
    <xf numFmtId="164" fontId="3" fillId="0" borderId="0" xfId="0" applyNumberFormat="1" applyFont="1"/>
    <xf numFmtId="14" fontId="0" fillId="0" borderId="0" xfId="0" applyNumberFormat="1"/>
    <xf numFmtId="20" fontId="0" fillId="0" borderId="0" xfId="0" applyNumberFormat="1"/>
    <xf numFmtId="166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6"/>
  <sheetViews>
    <sheetView tabSelected="1" workbookViewId="0">
      <selection activeCell="G11" sqref="G11"/>
    </sheetView>
  </sheetViews>
  <sheetFormatPr baseColWidth="10" defaultRowHeight="15.6"/>
  <cols>
    <col min="1" max="1" width="20.19921875" style="1" bestFit="1" customWidth="1"/>
    <col min="2" max="2" width="13.69921875" bestFit="1" customWidth="1"/>
    <col min="3" max="4" width="11.69921875" style="3" customWidth="1"/>
    <col min="5" max="5" width="13.59765625" bestFit="1" customWidth="1"/>
    <col min="6" max="6" width="11.19921875" style="3"/>
  </cols>
  <sheetData>
    <row r="1" spans="1:14">
      <c r="A1" s="4"/>
      <c r="B1" s="2"/>
      <c r="C1" s="5"/>
      <c r="D1" s="5"/>
      <c r="E1" s="2"/>
      <c r="F1" s="5"/>
      <c r="G1" s="6"/>
      <c r="H1" s="2"/>
      <c r="I1" s="2"/>
      <c r="J1" s="2"/>
      <c r="K1" s="2"/>
      <c r="L1" s="2"/>
      <c r="M1" s="2"/>
      <c r="N1" s="2"/>
    </row>
    <row r="2" spans="1:14">
      <c r="C2" s="26" t="s">
        <v>14</v>
      </c>
      <c r="F2" s="12"/>
      <c r="G2" s="2"/>
    </row>
    <row r="3" spans="1:14" ht="15.6" customHeight="1" thickBot="1">
      <c r="F3" s="12"/>
      <c r="G3" s="2"/>
    </row>
    <row r="4" spans="1:14" ht="37.200000000000003" customHeight="1" thickBot="1">
      <c r="A4" s="16" t="s">
        <v>9</v>
      </c>
      <c r="B4" s="17" t="s">
        <v>10</v>
      </c>
      <c r="C4" s="18" t="s">
        <v>11</v>
      </c>
      <c r="D4" s="18" t="s">
        <v>12</v>
      </c>
      <c r="E4" s="17" t="s">
        <v>13</v>
      </c>
      <c r="F4" s="5"/>
      <c r="G4" s="2"/>
    </row>
    <row r="5" spans="1:14" ht="16.2" thickBot="1">
      <c r="A5" s="22"/>
      <c r="B5" s="23"/>
      <c r="C5" s="24"/>
      <c r="D5" s="24"/>
      <c r="E5" s="25"/>
      <c r="F5" s="5"/>
      <c r="G5" s="2"/>
    </row>
    <row r="6" spans="1:14" ht="16.2" thickBot="1">
      <c r="A6" s="20">
        <v>42581</v>
      </c>
      <c r="B6" s="19" t="str">
        <f>TEXT(A6,"jjjj")</f>
        <v>samedi</v>
      </c>
      <c r="C6" s="21">
        <v>0.41666666666666669</v>
      </c>
      <c r="D6" s="21">
        <v>0.5</v>
      </c>
      <c r="E6" s="19">
        <f>IF(OR(B6="lundi",B6="mardi",B6="mercredi",B6="jeudi",B6="vendredi",B6="samedi"),VALUE((MOD(D6-C6,1)-INT(MOD(D6-C6,1)))*1440)*125%,IF(B6="dimanche",VALUE((MOD(D6-C6,1)-INT(MOD(D6-C6,1)))*1440)*250%))</f>
        <v>149.99999999999997</v>
      </c>
      <c r="F6" s="5"/>
    </row>
    <row r="7" spans="1:14" ht="13.65" customHeight="1" thickBot="1">
      <c r="A7" s="20">
        <v>42582</v>
      </c>
      <c r="B7" s="19" t="str">
        <f t="shared" ref="B7:B12" si="0">TEXT(A7,"jjjj")</f>
        <v>dimanche</v>
      </c>
      <c r="C7" s="21">
        <v>0.875</v>
      </c>
      <c r="D7" s="21">
        <v>0.25</v>
      </c>
      <c r="E7" s="19">
        <f>IF(OR(B7="lundi",B7="mardi",B7="mercredi",B7="jeudi",B7="vendredi",B7="samedi"),VALUE((MOD(D7-C7,1)-INT(MOD(D7-C7,1)))*1440)*125%,IF(B7="dimanche",VALUE((MOD(D7-C7,1)-INT(MOD(D7-C7,1)))*1440)*250%))</f>
        <v>1350</v>
      </c>
      <c r="F7" s="5"/>
      <c r="G7" s="15"/>
    </row>
    <row r="8" spans="1:14" ht="16.2" thickBot="1">
      <c r="A8" s="20">
        <v>42583</v>
      </c>
      <c r="B8" s="19" t="str">
        <f t="shared" si="0"/>
        <v>lundi</v>
      </c>
      <c r="C8" s="21">
        <v>0.75</v>
      </c>
      <c r="D8" s="21">
        <v>0.91666666666666663</v>
      </c>
      <c r="E8" s="19">
        <f>IF(OR(B8="lundi",B8="mardi",B8="mercredi",B8="jeudi",B8="vendredi",B8="samedi"),VALUE((MOD(D8-C8,1)-INT(MOD(D8-C8,1)))*1440)*125%,IF(B8="dimanche",VALUE((MOD(D8-C8,1)-INT(MOD(D8-C8,1)))*1440)*250%))</f>
        <v>299.99999999999994</v>
      </c>
      <c r="F8" s="5"/>
      <c r="G8" s="14"/>
    </row>
    <row r="9" spans="1:14" ht="16.2" thickBot="1">
      <c r="A9" s="20">
        <v>42584</v>
      </c>
      <c r="B9" s="19" t="str">
        <f t="shared" si="0"/>
        <v>mardi</v>
      </c>
      <c r="C9" s="21">
        <v>0.75</v>
      </c>
      <c r="D9" s="21">
        <v>0.83333333333333337</v>
      </c>
      <c r="E9" s="19">
        <f>IF(OR(B9="lundi",B9="mardi",B9="mercredi",B9="jeudi",B9="vendredi",B9="samedi"),VALUE((MOD(D9-C9,1)-INT(MOD(D9-C9,1)))*1440)*125%,IF(B9="dimanche",VALUE((MOD(D9-C9,1)-INT(MOD(D9-C9,1)))*1440)*250%))</f>
        <v>150.00000000000006</v>
      </c>
      <c r="F9" s="5"/>
      <c r="G9" s="13"/>
    </row>
    <row r="10" spans="1:14" ht="16.2" thickBot="1">
      <c r="A10" s="20">
        <v>42585</v>
      </c>
      <c r="B10" s="19" t="str">
        <f t="shared" si="0"/>
        <v>mercredi</v>
      </c>
      <c r="C10" s="21">
        <v>0.75</v>
      </c>
      <c r="D10" s="21">
        <v>0.875</v>
      </c>
      <c r="E10" s="19">
        <f>IF(OR(B10="lundi",B10="mardi",B10="mercredi",B10="jeudi",B10="vendredi",B10="samedi"),VALUE((MOD(D10-C10,1)-INT(MOD(D10-C10,1)))*1440)*125%,IF(B10="dimanche",VALUE((MOD(D10-C10,1)-INT(MOD(D10-C10,1)))*1440)*250%))</f>
        <v>225</v>
      </c>
      <c r="F10" s="5"/>
      <c r="G10" s="2"/>
    </row>
    <row r="11" spans="1:14" ht="16.2" thickBot="1">
      <c r="A11" s="20">
        <v>42586</v>
      </c>
      <c r="B11" s="19" t="str">
        <f t="shared" si="0"/>
        <v>jeudi</v>
      </c>
      <c r="C11" s="21">
        <v>0.79166666666666663</v>
      </c>
      <c r="D11" s="21">
        <v>0.84375</v>
      </c>
      <c r="E11" s="19">
        <f>IF(OR(B11="lundi",B11="mardi",B11="mercredi",B11="jeudi",B11="vendredi",B11="samedi"),VALUE((MOD(D11-C11,1)-INT(MOD(D11-C11,1)))*1440)*125%,IF(B11="dimanche",VALUE((MOD(D11-C11,1)-INT(MOD(D11-C11,1)))*1440)*250%))</f>
        <v>93.750000000000071</v>
      </c>
    </row>
    <row r="12" spans="1:14" ht="16.2" thickBot="1">
      <c r="A12" s="20">
        <v>42587</v>
      </c>
      <c r="B12" s="19" t="str">
        <f t="shared" si="0"/>
        <v>vendredi</v>
      </c>
      <c r="C12" s="21">
        <v>0.76041666666666663</v>
      </c>
      <c r="D12" s="21">
        <v>0.79166666666666663</v>
      </c>
      <c r="E12" s="19">
        <f>IF(OR(B12="lundi",B12="mardi",B12="mercredi",B12="jeudi",B12="vendredi",B12="samedi"),VALUE((MOD(D12-C12,1)-INT(MOD(D12-C12,1)))*1440)*125%,IF(B12="dimanche",VALUE((MOD(D12-C12,1)-INT(MOD(D12-C12,1)))*1440)*250%))</f>
        <v>56.25</v>
      </c>
    </row>
    <row r="16" spans="1:14">
      <c r="A16" s="8" t="s">
        <v>0</v>
      </c>
    </row>
    <row r="17" spans="1:1">
      <c r="A17" s="8" t="s">
        <v>1</v>
      </c>
    </row>
    <row r="18" spans="1:1">
      <c r="A18" s="8"/>
    </row>
    <row r="19" spans="1:1">
      <c r="A19" s="8" t="s">
        <v>2</v>
      </c>
    </row>
    <row r="20" spans="1:1">
      <c r="A20" s="8" t="s">
        <v>3</v>
      </c>
    </row>
    <row r="21" spans="1:1">
      <c r="A21" s="8" t="s">
        <v>4</v>
      </c>
    </row>
    <row r="22" spans="1:1">
      <c r="A22" s="8" t="s">
        <v>5</v>
      </c>
    </row>
    <row r="23" spans="1:1">
      <c r="A23" s="8"/>
    </row>
    <row r="24" spans="1:1" ht="18">
      <c r="A24" s="9" t="s">
        <v>8</v>
      </c>
    </row>
    <row r="25" spans="1:1" ht="18">
      <c r="A25" s="9" t="s">
        <v>7</v>
      </c>
    </row>
    <row r="26" spans="1:1" ht="18">
      <c r="A26" s="9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22"/>
  <sheetViews>
    <sheetView workbookViewId="0">
      <selection activeCell="B25" sqref="B25"/>
    </sheetView>
  </sheetViews>
  <sheetFormatPr baseColWidth="10" defaultRowHeight="15.6"/>
  <sheetData>
    <row r="2" spans="1:10">
      <c r="A2" s="10"/>
      <c r="C2" s="11"/>
      <c r="D2" s="11"/>
    </row>
    <row r="3" spans="1:10">
      <c r="A3" s="10"/>
      <c r="C3" s="11"/>
      <c r="D3" s="11"/>
    </row>
    <row r="4" spans="1:10">
      <c r="A4" s="10"/>
      <c r="C4" s="11"/>
      <c r="D4" s="11"/>
    </row>
    <row r="5" spans="1:10">
      <c r="A5" s="10"/>
    </row>
    <row r="6" spans="1:10">
      <c r="A6" s="10"/>
    </row>
    <row r="7" spans="1:10">
      <c r="A7" s="10"/>
    </row>
    <row r="8" spans="1:10">
      <c r="A8" s="10"/>
      <c r="F8" s="11"/>
      <c r="G8" s="11"/>
      <c r="H8" s="11"/>
    </row>
    <row r="10" spans="1:10" ht="21.6">
      <c r="J10" s="7"/>
    </row>
    <row r="11" spans="1:10" ht="16.8" customHeight="1">
      <c r="J11" s="7"/>
    </row>
    <row r="12" spans="1:10">
      <c r="A12" s="8"/>
    </row>
    <row r="13" spans="1:10">
      <c r="A13" s="8"/>
    </row>
    <row r="14" spans="1:10">
      <c r="A14" s="8"/>
    </row>
    <row r="15" spans="1:10">
      <c r="A15" s="8"/>
    </row>
    <row r="16" spans="1:10">
      <c r="A16" s="8"/>
    </row>
    <row r="17" spans="1:1">
      <c r="A17" s="8"/>
    </row>
    <row r="18" spans="1:1">
      <c r="A18" s="8"/>
    </row>
    <row r="19" spans="1:1">
      <c r="A19" s="8"/>
    </row>
    <row r="20" spans="1:1" ht="18">
      <c r="A20" s="9"/>
    </row>
    <row r="21" spans="1:1" ht="18">
      <c r="A21" s="9"/>
    </row>
    <row r="22" spans="1:1" ht="18">
      <c r="A22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7" sqref="B27"/>
    </sheetView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2016-07-29T20:28:38Z</dcterms:created>
  <dcterms:modified xsi:type="dcterms:W3CDTF">2016-07-31T11:45:33Z</dcterms:modified>
</cp:coreProperties>
</file>