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showInkAnnotation="0" hidePivotFieldList="1" defaultThemeVersion="124226"/>
  <bookViews>
    <workbookView xWindow="240" yWindow="132" windowWidth="9180" windowHeight="4500" firstSheet="1" activeTab="1"/>
  </bookViews>
  <sheets>
    <sheet name="légende" sheetId="62" r:id="rId1"/>
    <sheet name="suivi" sheetId="1" r:id="rId2"/>
    <sheet name="xx" sheetId="64" r:id="rId3"/>
  </sheets>
  <definedNames>
    <definedName name="BASILI" localSheetId="2">#REF!</definedName>
    <definedName name="BASILI">#REF!</definedName>
    <definedName name="CLEMENT" localSheetId="2">#REF!</definedName>
    <definedName name="CLEMENT">#REF!</definedName>
    <definedName name="_xlnm.Print_Area" localSheetId="1">suivi!$A$1:$BR$9</definedName>
    <definedName name="_xlnm.Print_Area" localSheetId="2">xx!$A$1:$E$23</definedName>
  </definedNames>
  <calcPr calcId="125725"/>
</workbook>
</file>

<file path=xl/calcChain.xml><?xml version="1.0" encoding="utf-8"?>
<calcChain xmlns="http://schemas.openxmlformats.org/spreadsheetml/2006/main">
  <c r="AJ4" i="1"/>
  <c r="BN4"/>
  <c r="BS4"/>
  <c r="BX4"/>
  <c r="CC4"/>
  <c r="CH4"/>
  <c r="CM4"/>
  <c r="CR4"/>
  <c r="CW4"/>
  <c r="DB4"/>
  <c r="DG4"/>
  <c r="DL4"/>
  <c r="DQ4"/>
  <c r="DV4"/>
  <c r="EA4"/>
  <c r="EF4"/>
  <c r="EK4"/>
  <c r="EP4"/>
  <c r="EU4"/>
  <c r="EZ4"/>
  <c r="FE4"/>
  <c r="AT4"/>
  <c r="AY4"/>
  <c r="BD4"/>
  <c r="BI4"/>
  <c r="AO4"/>
  <c r="AU3" l="1"/>
  <c r="AV3" s="1"/>
  <c r="AW3" s="1"/>
  <c r="AX3" s="1"/>
  <c r="AY3" s="1"/>
  <c r="AZ3" s="1"/>
  <c r="BA3" s="1"/>
  <c r="BB3" s="1"/>
  <c r="BC3" s="1"/>
  <c r="BD3" s="1"/>
  <c r="BE3" s="1"/>
  <c r="BF3" s="1"/>
  <c r="BG3" s="1"/>
  <c r="BH3" s="1"/>
  <c r="BI3" s="1"/>
  <c r="BJ3" s="1"/>
  <c r="BK3" s="1"/>
  <c r="BL3" s="1"/>
  <c r="BM3" s="1"/>
  <c r="BN3" s="1"/>
  <c r="BO3" s="1"/>
  <c r="BP3" s="1"/>
  <c r="BQ3" s="1"/>
  <c r="BR3" s="1"/>
  <c r="BS3" s="1"/>
  <c r="BT3" s="1"/>
  <c r="BU3" s="1"/>
  <c r="BV3" s="1"/>
  <c r="BW3" s="1"/>
  <c r="BX3" s="1"/>
  <c r="BY3" s="1"/>
  <c r="BZ3" s="1"/>
  <c r="CA3" s="1"/>
  <c r="CB3" s="1"/>
  <c r="CC3" s="1"/>
  <c r="CD3" s="1"/>
  <c r="CE3" s="1"/>
  <c r="CF3" s="1"/>
  <c r="CG3" s="1"/>
  <c r="CH3" s="1"/>
  <c r="CI3" s="1"/>
  <c r="CJ3" s="1"/>
  <c r="CK3" s="1"/>
  <c r="CL3" s="1"/>
  <c r="CM3" s="1"/>
  <c r="CN3" s="1"/>
  <c r="CO3" s="1"/>
  <c r="CP3" s="1"/>
  <c r="CQ3" s="1"/>
  <c r="CR3" s="1"/>
  <c r="CS3" s="1"/>
  <c r="CT3" s="1"/>
  <c r="CU3" s="1"/>
  <c r="CV3" s="1"/>
  <c r="CW3" s="1"/>
  <c r="CX3" s="1"/>
  <c r="CY3" s="1"/>
  <c r="CZ3" s="1"/>
  <c r="DA3" s="1"/>
  <c r="DB3" s="1"/>
  <c r="DC3" s="1"/>
  <c r="DD3" s="1"/>
  <c r="DE3" s="1"/>
  <c r="DF3" s="1"/>
  <c r="DG3" s="1"/>
  <c r="DH3" s="1"/>
  <c r="DI3" s="1"/>
  <c r="DJ3" s="1"/>
  <c r="DK3" s="1"/>
  <c r="DL3" s="1"/>
  <c r="DM3" s="1"/>
  <c r="DN3" s="1"/>
  <c r="DO3" s="1"/>
  <c r="DP3" s="1"/>
  <c r="DQ3" s="1"/>
  <c r="DR3" s="1"/>
  <c r="DS3" s="1"/>
  <c r="DT3" s="1"/>
  <c r="DU3" s="1"/>
  <c r="DV3" s="1"/>
  <c r="DW3" s="1"/>
  <c r="DX3" s="1"/>
  <c r="DY3" s="1"/>
  <c r="DZ3" s="1"/>
  <c r="EA3" s="1"/>
  <c r="EB3" s="1"/>
  <c r="EC3" s="1"/>
  <c r="ED3" s="1"/>
  <c r="EE3" s="1"/>
  <c r="EF3" s="1"/>
  <c r="EG3" s="1"/>
  <c r="EH3" s="1"/>
  <c r="EI3" s="1"/>
  <c r="EJ3" s="1"/>
  <c r="EK3" s="1"/>
  <c r="EL3" s="1"/>
  <c r="EM3" s="1"/>
  <c r="EN3" s="1"/>
  <c r="EO3" s="1"/>
  <c r="EP3" s="1"/>
  <c r="EQ3" s="1"/>
  <c r="ER3" s="1"/>
  <c r="ES3" s="1"/>
  <c r="ET3" s="1"/>
  <c r="EU3" s="1"/>
  <c r="EV3" s="1"/>
  <c r="EW3" s="1"/>
  <c r="EX3" s="1"/>
  <c r="EY3" s="1"/>
  <c r="EZ3" s="1"/>
  <c r="FA3" s="1"/>
  <c r="FB3" s="1"/>
  <c r="FC3" s="1"/>
  <c r="FD3" s="1"/>
  <c r="FE3" s="1"/>
  <c r="FF3" s="1"/>
  <c r="FG3" s="1"/>
  <c r="FH3" s="1"/>
  <c r="FI3" s="1"/>
  <c r="AO3"/>
  <c r="AP3" s="1"/>
  <c r="AQ3" s="1"/>
  <c r="AR3" s="1"/>
  <c r="AS3" s="1"/>
  <c r="AT3" s="1"/>
  <c r="AL3"/>
  <c r="AM3" s="1"/>
  <c r="AN3" s="1"/>
  <c r="AK3"/>
  <c r="AJ3"/>
  <c r="AJ7" l="1"/>
  <c r="AJ7" i="64" s="1"/>
  <c r="AK7" i="1"/>
  <c r="AL7"/>
  <c r="AM7"/>
  <c r="AN7"/>
  <c r="AO7"/>
  <c r="AP7"/>
  <c r="AQ7"/>
  <c r="AR7"/>
  <c r="AS7"/>
  <c r="AT7"/>
  <c r="AT7" i="64" s="1"/>
  <c r="AU7" i="1"/>
  <c r="AV7"/>
  <c r="AW7"/>
  <c r="AX7"/>
  <c r="AY7"/>
  <c r="AZ7"/>
  <c r="AZ7" i="64" s="1"/>
  <c r="BA7" i="1"/>
  <c r="BB7"/>
  <c r="BC7"/>
  <c r="BD7"/>
  <c r="BE7"/>
  <c r="BF7"/>
  <c r="BG7"/>
  <c r="BH7"/>
  <c r="BH7" i="64" s="1"/>
  <c r="BI7" i="1"/>
  <c r="BJ7"/>
  <c r="BK7"/>
  <c r="BL7"/>
  <c r="BM7"/>
  <c r="BN7"/>
  <c r="BO7"/>
  <c r="BP7"/>
  <c r="BP7" i="64" s="1"/>
  <c r="BQ7" i="1"/>
  <c r="BR7"/>
  <c r="BS7"/>
  <c r="BT7"/>
  <c r="BU7"/>
  <c r="BV7"/>
  <c r="BW7"/>
  <c r="BX7"/>
  <c r="BX7" i="64" s="1"/>
  <c r="BY7" i="1"/>
  <c r="BZ7"/>
  <c r="CA7"/>
  <c r="CB7"/>
  <c r="CC7"/>
  <c r="CD7"/>
  <c r="CE7"/>
  <c r="CF7"/>
  <c r="CF7" i="64" s="1"/>
  <c r="CG7" i="1"/>
  <c r="CH7"/>
  <c r="CI7"/>
  <c r="CJ7"/>
  <c r="CK7"/>
  <c r="CL7"/>
  <c r="CM7"/>
  <c r="CN7"/>
  <c r="CN7" i="64" s="1"/>
  <c r="CO7" i="1"/>
  <c r="CP7"/>
  <c r="CQ7"/>
  <c r="CR7"/>
  <c r="CS7"/>
  <c r="CT7"/>
  <c r="CU7"/>
  <c r="CV7"/>
  <c r="CV7" i="64" s="1"/>
  <c r="CW7" i="1"/>
  <c r="CX7"/>
  <c r="CY7"/>
  <c r="CZ7"/>
  <c r="DA7"/>
  <c r="DB7"/>
  <c r="DC7"/>
  <c r="DD7"/>
  <c r="DD7" i="64" s="1"/>
  <c r="DE7" i="1"/>
  <c r="DF7"/>
  <c r="DG7"/>
  <c r="DH7"/>
  <c r="DI7"/>
  <c r="DJ7"/>
  <c r="DK7"/>
  <c r="DL7"/>
  <c r="DL7" i="64" s="1"/>
  <c r="DM7" i="1"/>
  <c r="DN7"/>
  <c r="DO7"/>
  <c r="DP7"/>
  <c r="DQ7"/>
  <c r="DR7"/>
  <c r="DS7"/>
  <c r="DT7"/>
  <c r="DT7" i="64" s="1"/>
  <c r="DU7" i="1"/>
  <c r="DV7"/>
  <c r="DW7"/>
  <c r="DX7"/>
  <c r="DY7"/>
  <c r="DZ7"/>
  <c r="EA7"/>
  <c r="EB7"/>
  <c r="EB7" i="64" s="1"/>
  <c r="EC7" i="1"/>
  <c r="ED7"/>
  <c r="EE7"/>
  <c r="EF7"/>
  <c r="EG7"/>
  <c r="EH7"/>
  <c r="EI7"/>
  <c r="EJ7"/>
  <c r="EJ7" i="64" s="1"/>
  <c r="EK7" i="1"/>
  <c r="EL7"/>
  <c r="EM7"/>
  <c r="EN7"/>
  <c r="EO7"/>
  <c r="EP7"/>
  <c r="EQ7"/>
  <c r="ER7"/>
  <c r="ER7" i="64" s="1"/>
  <c r="ES7" i="1"/>
  <c r="ET7"/>
  <c r="EU7"/>
  <c r="EV7"/>
  <c r="EW7"/>
  <c r="EX7"/>
  <c r="EY7"/>
  <c r="EZ7"/>
  <c r="EZ7" i="64" s="1"/>
  <c r="FA7" i="1"/>
  <c r="FB7"/>
  <c r="FC7"/>
  <c r="FD7"/>
  <c r="FE7"/>
  <c r="FF7"/>
  <c r="FG7"/>
  <c r="FH7"/>
  <c r="FH7" i="64" s="1"/>
  <c r="FI7" i="1"/>
  <c r="AJ8"/>
  <c r="AJ8" i="64" s="1"/>
  <c r="AK8" i="1"/>
  <c r="AK8" i="64" s="1"/>
  <c r="AL8" i="1"/>
  <c r="AM8"/>
  <c r="AN8"/>
  <c r="AO8"/>
  <c r="AP8"/>
  <c r="AQ8"/>
  <c r="AR8"/>
  <c r="AR8" i="64" s="1"/>
  <c r="AS8" i="1"/>
  <c r="AT8"/>
  <c r="AU8"/>
  <c r="AV8"/>
  <c r="AW8"/>
  <c r="AX8"/>
  <c r="AX8" i="64" s="1"/>
  <c r="AY8" i="1"/>
  <c r="AZ8"/>
  <c r="BA8"/>
  <c r="BB8"/>
  <c r="BC8"/>
  <c r="BD8"/>
  <c r="BE8"/>
  <c r="BF8"/>
  <c r="BF8" i="64" s="1"/>
  <c r="BG8" i="1"/>
  <c r="BH8"/>
  <c r="BJ8"/>
  <c r="BK8"/>
  <c r="BL8"/>
  <c r="BM8"/>
  <c r="BN8"/>
  <c r="BO8"/>
  <c r="BP8"/>
  <c r="BQ8"/>
  <c r="BR8"/>
  <c r="BS8"/>
  <c r="BT8"/>
  <c r="BU8"/>
  <c r="BV8"/>
  <c r="BW8"/>
  <c r="BX8"/>
  <c r="BY8"/>
  <c r="BZ8"/>
  <c r="CA8"/>
  <c r="CB8"/>
  <c r="CC8"/>
  <c r="CD8"/>
  <c r="CE8"/>
  <c r="CF8"/>
  <c r="CG8"/>
  <c r="CH8"/>
  <c r="CI8"/>
  <c r="CJ8"/>
  <c r="CK8"/>
  <c r="CL8"/>
  <c r="CM8"/>
  <c r="CN8"/>
  <c r="CO8"/>
  <c r="CP8"/>
  <c r="CQ8"/>
  <c r="CR8"/>
  <c r="CS8"/>
  <c r="CT8"/>
  <c r="CU8"/>
  <c r="CV8"/>
  <c r="CW8"/>
  <c r="CX8"/>
  <c r="CY8"/>
  <c r="CZ8"/>
  <c r="DA8"/>
  <c r="DB8"/>
  <c r="DC8"/>
  <c r="DD8"/>
  <c r="DE8"/>
  <c r="DF8"/>
  <c r="DG8"/>
  <c r="DH8"/>
  <c r="DI8"/>
  <c r="DJ8"/>
  <c r="DK8"/>
  <c r="DL8"/>
  <c r="DM8"/>
  <c r="DN8"/>
  <c r="DO8"/>
  <c r="DP8"/>
  <c r="DQ8"/>
  <c r="DR8"/>
  <c r="DS8"/>
  <c r="DT8"/>
  <c r="DU8"/>
  <c r="DV8"/>
  <c r="DW8"/>
  <c r="DX8"/>
  <c r="DY8"/>
  <c r="DZ8"/>
  <c r="EA8"/>
  <c r="EB8"/>
  <c r="EC8"/>
  <c r="ED8"/>
  <c r="EE8"/>
  <c r="EF8"/>
  <c r="EG8"/>
  <c r="EH8"/>
  <c r="EI8"/>
  <c r="EJ8"/>
  <c r="EK8"/>
  <c r="EL8"/>
  <c r="EM8"/>
  <c r="EN8"/>
  <c r="EO8"/>
  <c r="EP8"/>
  <c r="EQ8"/>
  <c r="ER8"/>
  <c r="ES8"/>
  <c r="ET8"/>
  <c r="EU8"/>
  <c r="EV8"/>
  <c r="EW8"/>
  <c r="EX8"/>
  <c r="EY8"/>
  <c r="EZ8"/>
  <c r="FA8"/>
  <c r="FB8"/>
  <c r="FC8"/>
  <c r="FD8"/>
  <c r="FE8"/>
  <c r="FF8"/>
  <c r="FG8"/>
  <c r="FH8"/>
  <c r="FI8"/>
  <c r="AJ9"/>
  <c r="AK9"/>
  <c r="AK9" i="64" s="1"/>
  <c r="AL9" i="1"/>
  <c r="AM9"/>
  <c r="AN9"/>
  <c r="AN9" i="64" s="1"/>
  <c r="AO9" i="1"/>
  <c r="AP9"/>
  <c r="AQ9"/>
  <c r="AR9"/>
  <c r="AS9"/>
  <c r="AT9"/>
  <c r="AU9"/>
  <c r="AV9"/>
  <c r="AW9"/>
  <c r="AW9" i="64" s="1"/>
  <c r="AX9" i="1"/>
  <c r="AY9"/>
  <c r="AZ9"/>
  <c r="BA9"/>
  <c r="BB9"/>
  <c r="BC9"/>
  <c r="BD9"/>
  <c r="BE9"/>
  <c r="BE9" i="64" s="1"/>
  <c r="BF9" i="1"/>
  <c r="BG9"/>
  <c r="BH9"/>
  <c r="BI9"/>
  <c r="BJ9"/>
  <c r="BK9"/>
  <c r="BL9"/>
  <c r="BM9"/>
  <c r="BM9" i="64" s="1"/>
  <c r="BN9" i="1"/>
  <c r="BO9"/>
  <c r="BP9"/>
  <c r="BQ9"/>
  <c r="BR9"/>
  <c r="BS9"/>
  <c r="BT9"/>
  <c r="BU9"/>
  <c r="BU9" i="64" s="1"/>
  <c r="BV9" i="1"/>
  <c r="BW9"/>
  <c r="BX9"/>
  <c r="BY9"/>
  <c r="BZ9"/>
  <c r="CA9"/>
  <c r="CB9"/>
  <c r="CC9"/>
  <c r="CC9" i="64" s="1"/>
  <c r="CD9" i="1"/>
  <c r="CE9"/>
  <c r="CF9"/>
  <c r="CG9"/>
  <c r="CH9"/>
  <c r="CI9"/>
  <c r="CJ9"/>
  <c r="CK9"/>
  <c r="CK9" i="64" s="1"/>
  <c r="CL9" i="1"/>
  <c r="CM9"/>
  <c r="CN9"/>
  <c r="CO9"/>
  <c r="CP9"/>
  <c r="CQ9"/>
  <c r="CR9"/>
  <c r="CS9"/>
  <c r="CS9" i="64" s="1"/>
  <c r="CT9" i="1"/>
  <c r="CU9"/>
  <c r="CV9"/>
  <c r="CW9"/>
  <c r="CX9"/>
  <c r="CY9"/>
  <c r="CZ9"/>
  <c r="DA9"/>
  <c r="DA9" i="64" s="1"/>
  <c r="DB9" i="1"/>
  <c r="DC9"/>
  <c r="DD9"/>
  <c r="DE9"/>
  <c r="DF9"/>
  <c r="DG9"/>
  <c r="DH9"/>
  <c r="DI9"/>
  <c r="DI9" i="64" s="1"/>
  <c r="DJ9" i="1"/>
  <c r="DK9"/>
  <c r="DL9"/>
  <c r="DM9"/>
  <c r="DN9"/>
  <c r="DO9"/>
  <c r="DP9"/>
  <c r="DQ9"/>
  <c r="DQ9" i="64" s="1"/>
  <c r="DR9" i="1"/>
  <c r="DS9"/>
  <c r="DT9"/>
  <c r="DU9"/>
  <c r="DV9"/>
  <c r="DW9"/>
  <c r="DX9"/>
  <c r="DY9"/>
  <c r="DY9" i="64" s="1"/>
  <c r="DZ9" i="1"/>
  <c r="EA9"/>
  <c r="EB9"/>
  <c r="EC9"/>
  <c r="ED9"/>
  <c r="EE9"/>
  <c r="EF9"/>
  <c r="EG9"/>
  <c r="EG9" i="64" s="1"/>
  <c r="EH9" i="1"/>
  <c r="EI9"/>
  <c r="EJ9"/>
  <c r="EK9"/>
  <c r="EL9"/>
  <c r="EM9"/>
  <c r="EN9"/>
  <c r="EO9"/>
  <c r="EO9" i="64" s="1"/>
  <c r="EP9" i="1"/>
  <c r="EQ9"/>
  <c r="ER9"/>
  <c r="ES9"/>
  <c r="ET9"/>
  <c r="EU9"/>
  <c r="EV9"/>
  <c r="EW9"/>
  <c r="EW9" i="64" s="1"/>
  <c r="EX9" i="1"/>
  <c r="EY9"/>
  <c r="EZ9"/>
  <c r="FA9"/>
  <c r="FB9"/>
  <c r="FC9"/>
  <c r="FD9"/>
  <c r="FE9"/>
  <c r="FE9" i="64" s="1"/>
  <c r="FF9" i="1"/>
  <c r="FG9"/>
  <c r="FH9"/>
  <c r="FI9"/>
  <c r="AI6" i="64"/>
  <c r="AI7"/>
  <c r="AI8"/>
  <c r="AI9"/>
  <c r="AI5"/>
  <c r="BI5" i="1"/>
  <c r="BI6" i="64"/>
  <c r="D6" s="1"/>
  <c r="AK7"/>
  <c r="AL7"/>
  <c r="AM7"/>
  <c r="AN7"/>
  <c r="AO7"/>
  <c r="AP7"/>
  <c r="AQ7"/>
  <c r="AR7"/>
  <c r="AS7"/>
  <c r="AU7"/>
  <c r="AV7"/>
  <c r="AW7"/>
  <c r="AX7"/>
  <c r="AY7"/>
  <c r="BA7"/>
  <c r="BB7"/>
  <c r="BC7"/>
  <c r="BD7"/>
  <c r="BE7"/>
  <c r="BF7"/>
  <c r="BG7"/>
  <c r="BI7"/>
  <c r="D7" s="1"/>
  <c r="BJ7"/>
  <c r="BK7"/>
  <c r="BL7"/>
  <c r="BM7"/>
  <c r="BN7"/>
  <c r="BO7"/>
  <c r="BQ7"/>
  <c r="BR7"/>
  <c r="BS7"/>
  <c r="BT7"/>
  <c r="BU7"/>
  <c r="BV7"/>
  <c r="BW7"/>
  <c r="BY7"/>
  <c r="BZ7"/>
  <c r="CA7"/>
  <c r="CB7"/>
  <c r="CC7"/>
  <c r="CD7"/>
  <c r="CE7"/>
  <c r="CG7"/>
  <c r="CH7"/>
  <c r="CI7"/>
  <c r="CJ7"/>
  <c r="CK7"/>
  <c r="CL7"/>
  <c r="CM7"/>
  <c r="CO7"/>
  <c r="CP7"/>
  <c r="CQ7"/>
  <c r="CR7"/>
  <c r="CS7"/>
  <c r="CT7"/>
  <c r="CU7"/>
  <c r="CW7"/>
  <c r="CX7"/>
  <c r="CY7"/>
  <c r="CZ7"/>
  <c r="DA7"/>
  <c r="DB7"/>
  <c r="DC7"/>
  <c r="DE7"/>
  <c r="DF7"/>
  <c r="DG7"/>
  <c r="DH7"/>
  <c r="DI7"/>
  <c r="DJ7"/>
  <c r="DK7"/>
  <c r="DM7"/>
  <c r="DN7"/>
  <c r="DO7"/>
  <c r="DP7"/>
  <c r="DQ7"/>
  <c r="DR7"/>
  <c r="DS7"/>
  <c r="DU7"/>
  <c r="DV7"/>
  <c r="DW7"/>
  <c r="DX7"/>
  <c r="DY7"/>
  <c r="DZ7"/>
  <c r="EA7"/>
  <c r="EC7"/>
  <c r="ED7"/>
  <c r="EE7"/>
  <c r="EF7"/>
  <c r="EG7"/>
  <c r="EH7"/>
  <c r="EI7"/>
  <c r="EK7"/>
  <c r="EL7"/>
  <c r="EM7"/>
  <c r="EN7"/>
  <c r="EO7"/>
  <c r="EP7"/>
  <c r="EQ7"/>
  <c r="ES7"/>
  <c r="ET7"/>
  <c r="EU7"/>
  <c r="EV7"/>
  <c r="EW7"/>
  <c r="EX7"/>
  <c r="EY7"/>
  <c r="FA7"/>
  <c r="FB7"/>
  <c r="FC7"/>
  <c r="FD7"/>
  <c r="FE7"/>
  <c r="FF7"/>
  <c r="FG7"/>
  <c r="FI7"/>
  <c r="AL8"/>
  <c r="AM8"/>
  <c r="AN8"/>
  <c r="AO8"/>
  <c r="AP8"/>
  <c r="AQ8"/>
  <c r="AS8"/>
  <c r="AT8"/>
  <c r="AU8"/>
  <c r="AV8"/>
  <c r="AW8"/>
  <c r="AY8"/>
  <c r="AZ8"/>
  <c r="BA8"/>
  <c r="BB8"/>
  <c r="BC8"/>
  <c r="BD8"/>
  <c r="BE8"/>
  <c r="BG8"/>
  <c r="BH8"/>
  <c r="BI8"/>
  <c r="D8" s="1"/>
  <c r="BJ8"/>
  <c r="BK8"/>
  <c r="BL8"/>
  <c r="BM8"/>
  <c r="BN8"/>
  <c r="BO8"/>
  <c r="BP8"/>
  <c r="BQ8"/>
  <c r="BR8"/>
  <c r="BS8"/>
  <c r="BT8"/>
  <c r="BU8"/>
  <c r="BV8"/>
  <c r="BW8"/>
  <c r="BX8"/>
  <c r="BY8"/>
  <c r="BZ8"/>
  <c r="CA8"/>
  <c r="CB8"/>
  <c r="CC8"/>
  <c r="CD8"/>
  <c r="CE8"/>
  <c r="CF8"/>
  <c r="CG8"/>
  <c r="CH8"/>
  <c r="CI8"/>
  <c r="CJ8"/>
  <c r="CK8"/>
  <c r="CL8"/>
  <c r="CM8"/>
  <c r="CN8"/>
  <c r="CO8"/>
  <c r="CP8"/>
  <c r="CQ8"/>
  <c r="CR8"/>
  <c r="CS8"/>
  <c r="CT8"/>
  <c r="CU8"/>
  <c r="CV8"/>
  <c r="CW8"/>
  <c r="CX8"/>
  <c r="CY8"/>
  <c r="CZ8"/>
  <c r="DA8"/>
  <c r="DB8"/>
  <c r="DC8"/>
  <c r="DD8"/>
  <c r="DE8"/>
  <c r="DF8"/>
  <c r="DG8"/>
  <c r="DH8"/>
  <c r="DI8"/>
  <c r="DJ8"/>
  <c r="DK8"/>
  <c r="DL8"/>
  <c r="DM8"/>
  <c r="DN8"/>
  <c r="DO8"/>
  <c r="DP8"/>
  <c r="DQ8"/>
  <c r="DR8"/>
  <c r="DS8"/>
  <c r="DT8"/>
  <c r="DU8"/>
  <c r="DV8"/>
  <c r="DW8"/>
  <c r="DX8"/>
  <c r="DY8"/>
  <c r="DZ8"/>
  <c r="EA8"/>
  <c r="EB8"/>
  <c r="EC8"/>
  <c r="ED8"/>
  <c r="EE8"/>
  <c r="EF8"/>
  <c r="EG8"/>
  <c r="EH8"/>
  <c r="EI8"/>
  <c r="EJ8"/>
  <c r="EK8"/>
  <c r="EL8"/>
  <c r="EM8"/>
  <c r="EN8"/>
  <c r="EO8"/>
  <c r="EP8"/>
  <c r="EQ8"/>
  <c r="ER8"/>
  <c r="ES8"/>
  <c r="ET8"/>
  <c r="EU8"/>
  <c r="EV8"/>
  <c r="EW8"/>
  <c r="EX8"/>
  <c r="EY8"/>
  <c r="EZ8"/>
  <c r="FA8"/>
  <c r="FB8"/>
  <c r="FC8"/>
  <c r="FD8"/>
  <c r="FE8"/>
  <c r="FF8"/>
  <c r="FG8"/>
  <c r="FH8"/>
  <c r="FI8"/>
  <c r="AJ9"/>
  <c r="AL9"/>
  <c r="AM9"/>
  <c r="AO9"/>
  <c r="AP9"/>
  <c r="AQ9"/>
  <c r="AR9"/>
  <c r="AS9"/>
  <c r="AT9"/>
  <c r="AU9"/>
  <c r="AV9"/>
  <c r="AX9"/>
  <c r="AY9"/>
  <c r="AZ9"/>
  <c r="BA9"/>
  <c r="BB9"/>
  <c r="BC9"/>
  <c r="BD9"/>
  <c r="BF9"/>
  <c r="BG9"/>
  <c r="BH9"/>
  <c r="BI9"/>
  <c r="D9" s="1"/>
  <c r="BJ9"/>
  <c r="BK9"/>
  <c r="BL9"/>
  <c r="BN9"/>
  <c r="BO9"/>
  <c r="BP9"/>
  <c r="BQ9"/>
  <c r="BR9"/>
  <c r="BS9"/>
  <c r="BT9"/>
  <c r="BV9"/>
  <c r="BW9"/>
  <c r="BX9"/>
  <c r="BY9"/>
  <c r="BZ9"/>
  <c r="CA9"/>
  <c r="CB9"/>
  <c r="CD9"/>
  <c r="CE9"/>
  <c r="CF9"/>
  <c r="CG9"/>
  <c r="CH9"/>
  <c r="CI9"/>
  <c r="CJ9"/>
  <c r="CL9"/>
  <c r="CM9"/>
  <c r="CN9"/>
  <c r="CO9"/>
  <c r="CP9"/>
  <c r="CQ9"/>
  <c r="CR9"/>
  <c r="CT9"/>
  <c r="CU9"/>
  <c r="CV9"/>
  <c r="CW9"/>
  <c r="CX9"/>
  <c r="CY9"/>
  <c r="CZ9"/>
  <c r="DB9"/>
  <c r="DC9"/>
  <c r="DD9"/>
  <c r="DE9"/>
  <c r="DF9"/>
  <c r="DG9"/>
  <c r="DH9"/>
  <c r="DJ9"/>
  <c r="DK9"/>
  <c r="DL9"/>
  <c r="DM9"/>
  <c r="DN9"/>
  <c r="DO9"/>
  <c r="DP9"/>
  <c r="DR9"/>
  <c r="DS9"/>
  <c r="DT9"/>
  <c r="DU9"/>
  <c r="DV9"/>
  <c r="DW9"/>
  <c r="DX9"/>
  <c r="DZ9"/>
  <c r="EA9"/>
  <c r="EB9"/>
  <c r="EC9"/>
  <c r="ED9"/>
  <c r="EE9"/>
  <c r="EF9"/>
  <c r="EH9"/>
  <c r="EI9"/>
  <c r="EJ9"/>
  <c r="EK9"/>
  <c r="EL9"/>
  <c r="EM9"/>
  <c r="EN9"/>
  <c r="EP9"/>
  <c r="EQ9"/>
  <c r="ER9"/>
  <c r="ES9"/>
  <c r="ET9"/>
  <c r="EU9"/>
  <c r="EV9"/>
  <c r="EX9"/>
  <c r="EY9"/>
  <c r="EZ9"/>
  <c r="FA9"/>
  <c r="FB9"/>
  <c r="FC9"/>
  <c r="FD9"/>
  <c r="FF9"/>
  <c r="FG9"/>
  <c r="FH9"/>
  <c r="FI9"/>
  <c r="D10"/>
  <c r="D11"/>
  <c r="D12"/>
  <c r="D13"/>
  <c r="D14"/>
  <c r="D15"/>
  <c r="D16"/>
  <c r="D17"/>
  <c r="D18"/>
  <c r="D19"/>
  <c r="D20"/>
  <c r="D21"/>
  <c r="D22"/>
  <c r="D23"/>
  <c r="BI5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124"/>
  <c r="A125"/>
  <c r="A126"/>
  <c r="A127"/>
  <c r="A128"/>
  <c r="A129"/>
  <c r="A130"/>
  <c r="A131"/>
  <c r="A132"/>
  <c r="A133"/>
  <c r="A134"/>
  <c r="A135"/>
  <c r="A136"/>
  <c r="A137"/>
  <c r="A138"/>
  <c r="A139"/>
  <c r="A140"/>
  <c r="A141"/>
  <c r="A142"/>
  <c r="A143"/>
  <c r="A2"/>
  <c r="E4" s="1"/>
  <c r="FI6" i="1"/>
  <c r="FI6" i="64" s="1"/>
  <c r="FH6" i="1"/>
  <c r="FH6" i="64" s="1"/>
  <c r="FG6" i="1"/>
  <c r="FG6" i="64" s="1"/>
  <c r="FF6" i="1"/>
  <c r="FF6" i="64" s="1"/>
  <c r="FE6" i="1"/>
  <c r="FE6" i="64" s="1"/>
  <c r="FD6" i="1"/>
  <c r="FD6" i="64" s="1"/>
  <c r="FC6" i="1"/>
  <c r="FC6" i="64" s="1"/>
  <c r="FB6" i="1"/>
  <c r="FB6" i="64" s="1"/>
  <c r="FA6" i="1"/>
  <c r="FA6" i="64" s="1"/>
  <c r="EZ6" i="1"/>
  <c r="EZ6" i="64" s="1"/>
  <c r="EY6" i="1"/>
  <c r="EY6" i="64" s="1"/>
  <c r="EX6" i="1"/>
  <c r="EX6" i="64" s="1"/>
  <c r="EW6" i="1"/>
  <c r="EW6" i="64" s="1"/>
  <c r="EV6" i="1"/>
  <c r="EV6" i="64" s="1"/>
  <c r="EU6" i="1"/>
  <c r="EU6" i="64" s="1"/>
  <c r="ET6" i="1"/>
  <c r="ET6" i="64" s="1"/>
  <c r="ES6" i="1"/>
  <c r="ES6" i="64" s="1"/>
  <c r="ER6" i="1"/>
  <c r="ER6" i="64" s="1"/>
  <c r="EQ6" i="1"/>
  <c r="EQ6" i="64" s="1"/>
  <c r="EP6" i="1"/>
  <c r="EP6" i="64" s="1"/>
  <c r="EO6" i="1"/>
  <c r="EO6" i="64" s="1"/>
  <c r="EN6" i="1"/>
  <c r="EN6" i="64" s="1"/>
  <c r="EM6" i="1"/>
  <c r="EM6" i="64" s="1"/>
  <c r="EL6" i="1"/>
  <c r="EL6" i="64" s="1"/>
  <c r="EK6" i="1"/>
  <c r="EK6" i="64" s="1"/>
  <c r="EJ6" i="1"/>
  <c r="EJ6" i="64" s="1"/>
  <c r="EI6" i="1"/>
  <c r="EI6" i="64" s="1"/>
  <c r="EH6" i="1"/>
  <c r="EH6" i="64" s="1"/>
  <c r="EG6" i="1"/>
  <c r="EG6" i="64" s="1"/>
  <c r="EF6" i="1"/>
  <c r="EF6" i="64" s="1"/>
  <c r="EE6" i="1"/>
  <c r="EE6" i="64" s="1"/>
  <c r="ED6" i="1"/>
  <c r="ED6" i="64" s="1"/>
  <c r="EC6" i="1"/>
  <c r="EC6" i="64" s="1"/>
  <c r="EB6" i="1"/>
  <c r="EB6" i="64" s="1"/>
  <c r="EA6" i="1"/>
  <c r="EA6" i="64" s="1"/>
  <c r="DZ6" i="1"/>
  <c r="DZ6" i="64" s="1"/>
  <c r="DY6" i="1"/>
  <c r="DY6" i="64" s="1"/>
  <c r="DX6" i="1"/>
  <c r="DX6" i="64" s="1"/>
  <c r="DW6" i="1"/>
  <c r="DW6" i="64" s="1"/>
  <c r="DV6" i="1"/>
  <c r="DV6" i="64" s="1"/>
  <c r="DU6" i="1"/>
  <c r="DU6" i="64" s="1"/>
  <c r="DT6" i="1"/>
  <c r="DT6" i="64" s="1"/>
  <c r="DS6" i="1"/>
  <c r="DS6" i="64" s="1"/>
  <c r="DR6" i="1"/>
  <c r="DR6" i="64" s="1"/>
  <c r="DQ6" i="1"/>
  <c r="DQ6" i="64" s="1"/>
  <c r="DP6" i="1"/>
  <c r="DP6" i="64" s="1"/>
  <c r="DO6" i="1"/>
  <c r="DO6" i="64" s="1"/>
  <c r="DN6" i="1"/>
  <c r="DN6" i="64" s="1"/>
  <c r="DM6" i="1"/>
  <c r="DM6" i="64" s="1"/>
  <c r="DL6" i="1"/>
  <c r="DL6" i="64" s="1"/>
  <c r="DK6" i="1"/>
  <c r="DK6" i="64" s="1"/>
  <c r="DJ6" i="1"/>
  <c r="DJ6" i="64" s="1"/>
  <c r="DI6" i="1"/>
  <c r="DI6" i="64" s="1"/>
  <c r="DH6" i="1"/>
  <c r="DH6" i="64" s="1"/>
  <c r="DG6" i="1"/>
  <c r="DG6" i="64" s="1"/>
  <c r="DF6" i="1"/>
  <c r="DF6" i="64" s="1"/>
  <c r="DE6" i="1"/>
  <c r="DE6" i="64" s="1"/>
  <c r="DD6" i="1"/>
  <c r="DD6" i="64" s="1"/>
  <c r="DC6" i="1"/>
  <c r="DC6" i="64" s="1"/>
  <c r="DB6" i="1"/>
  <c r="DB6" i="64" s="1"/>
  <c r="FI5" i="1"/>
  <c r="FI5" i="64" s="1"/>
  <c r="FH5" i="1"/>
  <c r="FH5" i="64" s="1"/>
  <c r="FG5" i="1"/>
  <c r="FG5" i="64" s="1"/>
  <c r="FF5" i="1"/>
  <c r="FF5" i="64" s="1"/>
  <c r="FE5" i="1"/>
  <c r="FE5" i="64" s="1"/>
  <c r="FD5" i="1"/>
  <c r="FD5" i="64" s="1"/>
  <c r="FC5" i="1"/>
  <c r="FC5" i="64" s="1"/>
  <c r="FB5" i="1"/>
  <c r="FB5" i="64" s="1"/>
  <c r="FA5" i="1"/>
  <c r="FA5" i="64" s="1"/>
  <c r="EZ5" i="1"/>
  <c r="EZ5" i="64" s="1"/>
  <c r="EY5" i="1"/>
  <c r="EY5" i="64" s="1"/>
  <c r="EX5" i="1"/>
  <c r="EX5" i="64" s="1"/>
  <c r="EW5" i="1"/>
  <c r="EW5" i="64" s="1"/>
  <c r="EV5" i="1"/>
  <c r="EV5" i="64" s="1"/>
  <c r="EU5" i="1"/>
  <c r="EU5" i="64" s="1"/>
  <c r="ET5" i="1"/>
  <c r="ET5" i="64" s="1"/>
  <c r="ES5" i="1"/>
  <c r="ES5" i="64" s="1"/>
  <c r="ER5" i="1"/>
  <c r="ER5" i="64" s="1"/>
  <c r="EQ5" i="1"/>
  <c r="EQ5" i="64" s="1"/>
  <c r="EP5" i="1"/>
  <c r="EP5" i="64" s="1"/>
  <c r="EO5" i="1"/>
  <c r="EO5" i="64" s="1"/>
  <c r="EN5" i="1"/>
  <c r="EN5" i="64" s="1"/>
  <c r="EM5" i="1"/>
  <c r="EM5" i="64" s="1"/>
  <c r="EL5" i="1"/>
  <c r="EL5" i="64" s="1"/>
  <c r="EK5" i="1"/>
  <c r="EK5" i="64" s="1"/>
  <c r="EJ5" i="1"/>
  <c r="EJ5" i="64" s="1"/>
  <c r="EI5" i="1"/>
  <c r="EI5" i="64" s="1"/>
  <c r="EH5" i="1"/>
  <c r="EH5" i="64" s="1"/>
  <c r="EG5" i="1"/>
  <c r="EG5" i="64" s="1"/>
  <c r="EF5" i="1"/>
  <c r="EF5" i="64" s="1"/>
  <c r="EE5" i="1"/>
  <c r="EE5" i="64" s="1"/>
  <c r="ED5" i="1"/>
  <c r="ED5" i="64" s="1"/>
  <c r="EC5" i="1"/>
  <c r="EC5" i="64" s="1"/>
  <c r="EB5" i="1"/>
  <c r="EB5" i="64" s="1"/>
  <c r="EA5" i="1"/>
  <c r="EA5" i="64" s="1"/>
  <c r="DZ5" i="1"/>
  <c r="DZ5" i="64" s="1"/>
  <c r="DY5" i="1"/>
  <c r="DY5" i="64" s="1"/>
  <c r="DX5" i="1"/>
  <c r="DX5" i="64" s="1"/>
  <c r="DW5" i="1"/>
  <c r="DW5" i="64" s="1"/>
  <c r="DV5" i="1"/>
  <c r="DV5" i="64" s="1"/>
  <c r="DU5" i="1"/>
  <c r="DU5" i="64" s="1"/>
  <c r="DT5" i="1"/>
  <c r="DT5" i="64" s="1"/>
  <c r="DS5" i="1"/>
  <c r="DS5" i="64" s="1"/>
  <c r="DR5" i="1"/>
  <c r="DR5" i="64" s="1"/>
  <c r="DQ5" i="1"/>
  <c r="DQ5" i="64" s="1"/>
  <c r="DP5" i="1"/>
  <c r="DP5" i="64" s="1"/>
  <c r="DO5" i="1"/>
  <c r="DO5" i="64" s="1"/>
  <c r="DN5" i="1"/>
  <c r="DN5" i="64" s="1"/>
  <c r="DM5" i="1"/>
  <c r="DM5" i="64" s="1"/>
  <c r="DL5" i="1"/>
  <c r="DL5" i="64" s="1"/>
  <c r="DK5" i="1"/>
  <c r="DK5" i="64" s="1"/>
  <c r="DJ5" i="1"/>
  <c r="DJ5" i="64" s="1"/>
  <c r="DI5" i="1"/>
  <c r="DI5" i="64" s="1"/>
  <c r="DH5" i="1"/>
  <c r="DH5" i="64" s="1"/>
  <c r="DG5" i="1"/>
  <c r="DG5" i="64" s="1"/>
  <c r="DF5" i="1"/>
  <c r="DF5" i="64" s="1"/>
  <c r="DE5" i="1"/>
  <c r="DE5" i="64" s="1"/>
  <c r="DD5" i="1"/>
  <c r="DD5" i="64" s="1"/>
  <c r="DC5" i="1"/>
  <c r="DC5" i="64" s="1"/>
  <c r="DB5" i="1"/>
  <c r="DB5" i="64" s="1"/>
  <c r="DA6" i="1"/>
  <c r="DA6" i="64" s="1"/>
  <c r="CZ6" i="1"/>
  <c r="CZ6" i="64" s="1"/>
  <c r="CY6" i="1"/>
  <c r="CY6" i="64" s="1"/>
  <c r="CX6" i="1"/>
  <c r="CX6" i="64" s="1"/>
  <c r="CW6" i="1"/>
  <c r="CW6" i="64" s="1"/>
  <c r="CV6" i="1"/>
  <c r="CV6" i="64" s="1"/>
  <c r="CU6" i="1"/>
  <c r="CU6" i="64" s="1"/>
  <c r="CT6" i="1"/>
  <c r="CT6" i="64" s="1"/>
  <c r="CS6" i="1"/>
  <c r="CS6" i="64" s="1"/>
  <c r="CR6" i="1"/>
  <c r="CR6" i="64" s="1"/>
  <c r="CQ6" i="1"/>
  <c r="CQ6" i="64" s="1"/>
  <c r="CP6" i="1"/>
  <c r="CP6" i="64" s="1"/>
  <c r="CO6" i="1"/>
  <c r="CO6" i="64" s="1"/>
  <c r="CN6" i="1"/>
  <c r="CN6" i="64" s="1"/>
  <c r="CM6" i="1"/>
  <c r="CM6" i="64" s="1"/>
  <c r="CL6" i="1"/>
  <c r="CL6" i="64" s="1"/>
  <c r="CK6" i="1"/>
  <c r="CK6" i="64" s="1"/>
  <c r="CJ6" i="1"/>
  <c r="CJ6" i="64" s="1"/>
  <c r="CI6" i="1"/>
  <c r="CI6" i="64" s="1"/>
  <c r="CH6" i="1"/>
  <c r="CH6" i="64" s="1"/>
  <c r="CG6" i="1"/>
  <c r="CG6" i="64" s="1"/>
  <c r="CF6" i="1"/>
  <c r="CF6" i="64" s="1"/>
  <c r="CE6" i="1"/>
  <c r="CE6" i="64" s="1"/>
  <c r="CD6" i="1"/>
  <c r="CD6" i="64" s="1"/>
  <c r="CC6" i="1"/>
  <c r="CC6" i="64" s="1"/>
  <c r="CB6" i="1"/>
  <c r="CB6" i="64" s="1"/>
  <c r="CA6" i="1"/>
  <c r="CA6" i="64" s="1"/>
  <c r="BZ6" i="1"/>
  <c r="BZ6" i="64" s="1"/>
  <c r="BY6" i="1"/>
  <c r="BY6" i="64" s="1"/>
  <c r="BX6" i="1"/>
  <c r="BX6" i="64" s="1"/>
  <c r="BW6" i="1"/>
  <c r="BW6" i="64" s="1"/>
  <c r="BV6" i="1"/>
  <c r="BV6" i="64" s="1"/>
  <c r="BU6" i="1"/>
  <c r="BU6" i="64" s="1"/>
  <c r="BT6" i="1"/>
  <c r="BT6" i="64" s="1"/>
  <c r="BS6" i="1"/>
  <c r="BS6" i="64" s="1"/>
  <c r="DA5" i="1"/>
  <c r="DA5" i="64" s="1"/>
  <c r="CZ5" i="1"/>
  <c r="CZ5" i="64" s="1"/>
  <c r="CY5" i="1"/>
  <c r="CY5" i="64" s="1"/>
  <c r="CX5" i="1"/>
  <c r="CX5" i="64" s="1"/>
  <c r="CW5" i="1"/>
  <c r="CW5" i="64" s="1"/>
  <c r="CV5" i="1"/>
  <c r="CV5" i="64" s="1"/>
  <c r="CU5" i="1"/>
  <c r="CU5" i="64" s="1"/>
  <c r="CT5" i="1"/>
  <c r="CT5" i="64" s="1"/>
  <c r="CS5" i="1"/>
  <c r="CS5" i="64" s="1"/>
  <c r="CR5" i="1"/>
  <c r="CR5" i="64" s="1"/>
  <c r="CQ5" i="1"/>
  <c r="CQ5" i="64" s="1"/>
  <c r="CP5" i="1"/>
  <c r="CP5" i="64" s="1"/>
  <c r="CO5" i="1"/>
  <c r="CO5" i="64" s="1"/>
  <c r="CN5" i="1"/>
  <c r="CN5" i="64" s="1"/>
  <c r="CM5" i="1"/>
  <c r="CM5" i="64" s="1"/>
  <c r="CL5" i="1"/>
  <c r="CL5" i="64" s="1"/>
  <c r="CK5" i="1"/>
  <c r="CK5" i="64" s="1"/>
  <c r="CJ5" i="1"/>
  <c r="CJ5" i="64" s="1"/>
  <c r="CI5" i="1"/>
  <c r="CI5" i="64" s="1"/>
  <c r="CH5" i="1"/>
  <c r="CH5" i="64" s="1"/>
  <c r="CG5" i="1"/>
  <c r="CG5" i="64" s="1"/>
  <c r="CF5" i="1"/>
  <c r="CF5" i="64" s="1"/>
  <c r="CE5" i="1"/>
  <c r="CE5" i="64" s="1"/>
  <c r="CD5" i="1"/>
  <c r="CD5" i="64" s="1"/>
  <c r="CC5" i="1"/>
  <c r="CC5" i="64" s="1"/>
  <c r="CB5" i="1"/>
  <c r="CB5" i="64" s="1"/>
  <c r="CA5" i="1"/>
  <c r="CA5" i="64" s="1"/>
  <c r="BZ5" i="1"/>
  <c r="BZ5" i="64" s="1"/>
  <c r="BY5" i="1"/>
  <c r="BY5" i="64" s="1"/>
  <c r="BX5" i="1"/>
  <c r="BX5" i="64" s="1"/>
  <c r="BW5" i="1"/>
  <c r="BW5" i="64" s="1"/>
  <c r="BV5" i="1"/>
  <c r="BV5" i="64" s="1"/>
  <c r="BU5" i="1"/>
  <c r="BU5" i="64" s="1"/>
  <c r="BT5" i="1"/>
  <c r="BT5" i="64" s="1"/>
  <c r="BS5" i="1"/>
  <c r="BS5" i="64" s="1"/>
  <c r="AK6" i="1"/>
  <c r="AK6" i="64" s="1"/>
  <c r="AL6" i="1"/>
  <c r="AL6" i="64" s="1"/>
  <c r="AM6" i="1"/>
  <c r="AM6" i="64" s="1"/>
  <c r="AN6" i="1"/>
  <c r="AN6" i="64" s="1"/>
  <c r="AO6" i="1"/>
  <c r="AO6" i="64" s="1"/>
  <c r="AP6" i="1"/>
  <c r="AP6" i="64" s="1"/>
  <c r="AQ6" i="1"/>
  <c r="AQ6" i="64" s="1"/>
  <c r="AR6" i="1"/>
  <c r="AR6" i="64" s="1"/>
  <c r="AS6" i="1"/>
  <c r="AS6" i="64" s="1"/>
  <c r="AT6" i="1"/>
  <c r="AT6" i="64" s="1"/>
  <c r="AU6" i="1"/>
  <c r="AU6" i="64" s="1"/>
  <c r="AV6" i="1"/>
  <c r="AV6" i="64" s="1"/>
  <c r="AW6" i="1"/>
  <c r="AW6" i="64" s="1"/>
  <c r="AX6" i="1"/>
  <c r="AX6" i="64" s="1"/>
  <c r="AY6" i="1"/>
  <c r="AY6" i="64" s="1"/>
  <c r="AZ6" i="1"/>
  <c r="AZ6" i="64" s="1"/>
  <c r="BA6" i="1"/>
  <c r="BA6" i="64" s="1"/>
  <c r="BB6" i="1"/>
  <c r="BB6" i="64" s="1"/>
  <c r="BC6" i="1"/>
  <c r="BC6" i="64" s="1"/>
  <c r="BD6" i="1"/>
  <c r="BD6" i="64" s="1"/>
  <c r="BE6" i="1"/>
  <c r="BE6" i="64" s="1"/>
  <c r="BF6" i="1"/>
  <c r="BF6" i="64" s="1"/>
  <c r="BG6" i="1"/>
  <c r="BG6" i="64" s="1"/>
  <c r="BH6" i="1"/>
  <c r="BH6" i="64" s="1"/>
  <c r="BJ6" i="1"/>
  <c r="BJ6" i="64" s="1"/>
  <c r="BK6" i="1"/>
  <c r="BK6" i="64" s="1"/>
  <c r="BL6" i="1"/>
  <c r="BL6" i="64" s="1"/>
  <c r="BM6" i="1"/>
  <c r="BM6" i="64" s="1"/>
  <c r="BN6" i="1"/>
  <c r="BN6" i="64" s="1"/>
  <c r="BO6" i="1"/>
  <c r="BO6" i="64" s="1"/>
  <c r="BP6" i="1"/>
  <c r="BP6" i="64" s="1"/>
  <c r="BQ6" i="1"/>
  <c r="BQ6" i="64" s="1"/>
  <c r="BR6" i="1"/>
  <c r="BR6" i="64" s="1"/>
  <c r="AJ6" i="1"/>
  <c r="AJ6" i="64" s="1"/>
  <c r="AK5" i="1"/>
  <c r="AK5" i="64" s="1"/>
  <c r="AL5" i="1"/>
  <c r="AL5" i="64" s="1"/>
  <c r="AM5" i="1"/>
  <c r="AM5" i="64" s="1"/>
  <c r="AN5" i="1"/>
  <c r="AN5" i="64" s="1"/>
  <c r="AO5" i="1"/>
  <c r="AO5" i="64" s="1"/>
  <c r="AP5" i="1"/>
  <c r="AP5" i="64" s="1"/>
  <c r="AQ5" i="1"/>
  <c r="AQ5" i="64" s="1"/>
  <c r="AR5" i="1"/>
  <c r="AR5" i="64" s="1"/>
  <c r="AS5" i="1"/>
  <c r="AS5" i="64" s="1"/>
  <c r="AT5" i="1"/>
  <c r="AT5" i="64" s="1"/>
  <c r="AU5" i="1"/>
  <c r="AU5" i="64" s="1"/>
  <c r="AV5" i="1"/>
  <c r="AV5" i="64" s="1"/>
  <c r="AW5" i="1"/>
  <c r="AW5" i="64" s="1"/>
  <c r="AX5" i="1"/>
  <c r="AX5" i="64" s="1"/>
  <c r="AY5" i="1"/>
  <c r="AY5" i="64" s="1"/>
  <c r="AZ5" i="1"/>
  <c r="AZ5" i="64" s="1"/>
  <c r="BA5" i="1"/>
  <c r="BA5" i="64" s="1"/>
  <c r="BB5" i="1"/>
  <c r="BB5" i="64" s="1"/>
  <c r="BC5" i="1"/>
  <c r="BC5" i="64" s="1"/>
  <c r="BD5" i="1"/>
  <c r="BD5" i="64" s="1"/>
  <c r="BE5" i="1"/>
  <c r="BE5" i="64" s="1"/>
  <c r="BF5" i="1"/>
  <c r="BF5" i="64" s="1"/>
  <c r="BG5" i="1"/>
  <c r="BG5" i="64" s="1"/>
  <c r="BH5" i="1"/>
  <c r="BH5" i="64" s="1"/>
  <c r="BJ5" i="1"/>
  <c r="BJ5" i="64" s="1"/>
  <c r="BK5" i="1"/>
  <c r="BK5" i="64" s="1"/>
  <c r="BL5" i="1"/>
  <c r="BL5" i="64" s="1"/>
  <c r="BM5" i="1"/>
  <c r="BM5" i="64" s="1"/>
  <c r="BN5" i="1"/>
  <c r="BN5" i="64" s="1"/>
  <c r="BO5" i="1"/>
  <c r="BO5" i="64" s="1"/>
  <c r="BP5" i="1"/>
  <c r="BP5" i="64" s="1"/>
  <c r="BQ5" i="1"/>
  <c r="BQ5" i="64" s="1"/>
  <c r="BR5" i="1"/>
  <c r="BR5" i="64" s="1"/>
  <c r="AJ5" i="1"/>
  <c r="AJ5" i="64" s="1"/>
  <c r="C4" l="1"/>
  <c r="D4"/>
  <c r="B4"/>
  <c r="A4"/>
  <c r="A6"/>
  <c r="A8"/>
  <c r="D5"/>
  <c r="A21"/>
  <c r="A17"/>
  <c r="A13"/>
  <c r="A9"/>
  <c r="A5"/>
  <c r="A22"/>
  <c r="A18"/>
  <c r="A14"/>
  <c r="A10"/>
  <c r="A19"/>
  <c r="A15"/>
  <c r="A11"/>
  <c r="A7"/>
  <c r="A20"/>
  <c r="A16"/>
  <c r="A12"/>
  <c r="B7"/>
  <c r="B5"/>
  <c r="C5"/>
  <c r="E23"/>
  <c r="E22"/>
  <c r="E21"/>
  <c r="E20"/>
  <c r="E19"/>
  <c r="E18"/>
  <c r="E17"/>
  <c r="E16"/>
  <c r="E15"/>
  <c r="E14"/>
  <c r="E13"/>
  <c r="E12"/>
  <c r="E11"/>
  <c r="E10"/>
  <c r="E9"/>
  <c r="E8"/>
  <c r="E7"/>
  <c r="E6"/>
  <c r="E5"/>
  <c r="A23"/>
  <c r="B23"/>
  <c r="B22"/>
  <c r="B21"/>
  <c r="B20"/>
  <c r="B19"/>
  <c r="B18"/>
  <c r="B17"/>
  <c r="B16"/>
  <c r="B15"/>
  <c r="B14"/>
  <c r="B13"/>
  <c r="B12"/>
  <c r="B10"/>
  <c r="B9"/>
  <c r="B8"/>
  <c r="B6"/>
  <c r="C23"/>
  <c r="C22"/>
  <c r="C21"/>
  <c r="C20"/>
  <c r="C19"/>
  <c r="C18"/>
  <c r="C17"/>
  <c r="C16"/>
  <c r="C15"/>
  <c r="C14"/>
  <c r="C13"/>
  <c r="C12"/>
  <c r="C11"/>
  <c r="C10"/>
  <c r="C9"/>
  <c r="C8"/>
  <c r="C7"/>
  <c r="C6"/>
</calcChain>
</file>

<file path=xl/sharedStrings.xml><?xml version="1.0" encoding="utf-8"?>
<sst xmlns="http://schemas.openxmlformats.org/spreadsheetml/2006/main" count="212" uniqueCount="130">
  <si>
    <t>ACH</t>
  </si>
  <si>
    <t>Nom du client</t>
  </si>
  <si>
    <t>ENC</t>
  </si>
  <si>
    <t>X</t>
  </si>
  <si>
    <t>R+Combles</t>
  </si>
  <si>
    <t>R+1</t>
  </si>
  <si>
    <t>SS+R+combles</t>
  </si>
  <si>
    <t>SS+R+1</t>
  </si>
  <si>
    <t>R+combles non aménagés</t>
  </si>
  <si>
    <t>Plein Pied</t>
  </si>
  <si>
    <t>TTX</t>
  </si>
  <si>
    <t>VT</t>
  </si>
  <si>
    <t>MAP</t>
  </si>
  <si>
    <t>PGSC</t>
  </si>
  <si>
    <t>OCC</t>
  </si>
  <si>
    <t>FON</t>
  </si>
  <si>
    <t>ELE</t>
  </si>
  <si>
    <t>MHE</t>
  </si>
  <si>
    <t>EQ1</t>
  </si>
  <si>
    <t>EQ2</t>
  </si>
  <si>
    <t>SS+R</t>
  </si>
  <si>
    <t>x</t>
  </si>
  <si>
    <t>Implant</t>
  </si>
  <si>
    <t>CT</t>
  </si>
  <si>
    <t>PP</t>
  </si>
  <si>
    <t>MiL</t>
  </si>
  <si>
    <t>MoL</t>
  </si>
  <si>
    <t>GP</t>
  </si>
  <si>
    <t>GM</t>
  </si>
  <si>
    <t>?</t>
  </si>
  <si>
    <t>nn</t>
  </si>
  <si>
    <t>LIV</t>
  </si>
  <si>
    <t>Chauffage</t>
  </si>
  <si>
    <t>Type</t>
  </si>
  <si>
    <t>Comm. envoyées</t>
  </si>
  <si>
    <t>Men. Ext</t>
  </si>
  <si>
    <t>plancher chauffant</t>
  </si>
  <si>
    <t>livré le</t>
  </si>
  <si>
    <t>Porte entrée</t>
  </si>
  <si>
    <t>sous-sol</t>
  </si>
  <si>
    <t>Com. charp.dal</t>
  </si>
  <si>
    <t>Plan bornage</t>
  </si>
  <si>
    <t>Gervais</t>
  </si>
  <si>
    <t>MID</t>
  </si>
  <si>
    <t>autre</t>
  </si>
  <si>
    <t>Volet (fourniss)</t>
  </si>
  <si>
    <t>Volets (type)</t>
  </si>
  <si>
    <t xml:space="preserve"> livré le</t>
  </si>
  <si>
    <t xml:space="preserve">  livré le</t>
  </si>
  <si>
    <t>livr. Charp</t>
  </si>
  <si>
    <t>livr. Dalles</t>
  </si>
  <si>
    <t>livr. Chain</t>
  </si>
  <si>
    <t>Perrin</t>
  </si>
  <si>
    <t>S36</t>
  </si>
  <si>
    <t>S37</t>
  </si>
  <si>
    <t>S38</t>
  </si>
  <si>
    <t>S39</t>
  </si>
  <si>
    <t>S40</t>
  </si>
  <si>
    <t>S41</t>
  </si>
  <si>
    <t>S42</t>
  </si>
  <si>
    <t>sertarien</t>
  </si>
  <si>
    <t>Semaine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</si>
  <si>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</si>
  <si>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</si>
  <si>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</si>
  <si>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</si>
  <si>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</si>
  <si>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</si>
  <si>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</si>
  <si>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</si>
  <si>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</si>
  <si>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</si>
  <si>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>S01</t>
  </si>
  <si>
    <t>S02</t>
  </si>
  <si>
    <t>S03</t>
  </si>
  <si>
    <t>S04</t>
  </si>
  <si>
    <t>S05</t>
  </si>
  <si>
    <t>S06</t>
  </si>
  <si>
    <t>S07</t>
  </si>
  <si>
    <t>S08</t>
  </si>
  <si>
    <t>S09</t>
  </si>
  <si>
    <t>Type de maison</t>
  </si>
  <si>
    <t>R+Co. non aménagées</t>
  </si>
  <si>
    <t>R+Co. aménagées</t>
  </si>
  <si>
    <t>Conduc</t>
  </si>
  <si>
    <t>type de porte</t>
  </si>
  <si>
    <t>chauffage</t>
  </si>
  <si>
    <t>PAC</t>
  </si>
  <si>
    <t>Poële</t>
  </si>
  <si>
    <t>Gaz</t>
  </si>
  <si>
    <t>Menuiseries ext</t>
  </si>
  <si>
    <t>Bremaud</t>
  </si>
  <si>
    <t>Elva</t>
  </si>
  <si>
    <t>type VR</t>
  </si>
  <si>
    <t>VR/VRE</t>
  </si>
  <si>
    <t>battants</t>
  </si>
  <si>
    <t>Fournisseur VR</t>
  </si>
  <si>
    <t>Lallemand</t>
  </si>
  <si>
    <t>IMG</t>
  </si>
  <si>
    <t>IMA</t>
  </si>
  <si>
    <t>implantation gorisse</t>
  </si>
  <si>
    <t>implantation azimut</t>
  </si>
  <si>
    <t>TR</t>
  </si>
  <si>
    <t>TG</t>
  </si>
  <si>
    <t>Terrassement Ricbourg</t>
  </si>
  <si>
    <t>Terrassement Gsa</t>
  </si>
  <si>
    <t>CH</t>
  </si>
  <si>
    <t>PL</t>
  </si>
  <si>
    <t>plancher RDC (chainage phenix)</t>
  </si>
  <si>
    <t>RR</t>
  </si>
  <si>
    <t>Remblai Ricbourg</t>
  </si>
  <si>
    <t>RG</t>
  </si>
  <si>
    <t>Remblai Gsa</t>
  </si>
  <si>
    <t>Charpente</t>
  </si>
  <si>
    <t>DA</t>
  </si>
  <si>
    <t>Dalles</t>
  </si>
  <si>
    <t>équipe VIEIRA</t>
  </si>
  <si>
    <t xml:space="preserve">équipe </t>
  </si>
  <si>
    <t>équipe SOARES</t>
  </si>
  <si>
    <t>équipe MACHADO</t>
  </si>
  <si>
    <t>équipe FRANCISCO</t>
  </si>
  <si>
    <t>TERRASSEMENT</t>
  </si>
  <si>
    <t>test1</t>
  </si>
  <si>
    <t>test2</t>
  </si>
  <si>
    <t>test3</t>
  </si>
  <si>
    <t>test4</t>
  </si>
  <si>
    <t>test5</t>
  </si>
  <si>
    <t>fournisseur xx</t>
  </si>
  <si>
    <t xml:space="preserve">PLANNING DE CHARGE </t>
  </si>
  <si>
    <t>fonction Recherche insuffisante</t>
  </si>
</sst>
</file>

<file path=xl/styles.xml><?xml version="1.0" encoding="utf-8"?>
<styleSheet xmlns="http://schemas.openxmlformats.org/spreadsheetml/2006/main">
  <numFmts count="4">
    <numFmt numFmtId="44" formatCode="_-* #,##0.00\ &quot;€&quot;_-;\-* #,##0.00\ &quot;€&quot;_-;_-* &quot;-&quot;??\ &quot;€&quot;_-;_-@_-"/>
    <numFmt numFmtId="164" formatCode="dd/mm/yy;@"/>
    <numFmt numFmtId="165" formatCode="[$-40C]d\-mmm;@"/>
    <numFmt numFmtId="166" formatCode="[$-40C]d\-mmm\-yy;@"/>
  </numFmts>
  <fonts count="18">
    <font>
      <sz val="10"/>
      <name val="Arial"/>
    </font>
    <font>
      <sz val="10"/>
      <name val="Arial"/>
      <family val="2"/>
    </font>
    <font>
      <b/>
      <sz val="18"/>
      <color indexed="56"/>
      <name val="Cambria"/>
      <family val="2"/>
    </font>
    <font>
      <b/>
      <sz val="12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16"/>
      <name val="Book Antiqua"/>
      <family val="1"/>
    </font>
    <font>
      <sz val="10"/>
      <name val="Book Antiqua"/>
      <family val="1"/>
    </font>
    <font>
      <b/>
      <sz val="12"/>
      <name val="Book Antiqua"/>
      <family val="1"/>
    </font>
    <font>
      <b/>
      <sz val="18"/>
      <color indexed="12"/>
      <name val="Book Antiqua"/>
      <family val="1"/>
    </font>
    <font>
      <b/>
      <sz val="11"/>
      <color indexed="8"/>
      <name val="Verdana"/>
      <family val="2"/>
    </font>
    <font>
      <sz val="11"/>
      <name val="Book Antiqua"/>
      <family val="1"/>
    </font>
    <font>
      <sz val="9"/>
      <name val="Arial"/>
      <family val="2"/>
    </font>
    <font>
      <b/>
      <sz val="9"/>
      <name val="Arial"/>
      <family val="2"/>
    </font>
    <font>
      <sz val="12"/>
      <name val="Book Antiqua"/>
      <family val="1"/>
    </font>
    <font>
      <sz val="14"/>
      <name val="Arial"/>
      <family val="2"/>
    </font>
    <font>
      <sz val="10"/>
      <name val="Arial Unicode MS"/>
      <family val="2"/>
    </font>
    <font>
      <u/>
      <sz val="11"/>
      <color theme="1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FC000"/>
        <bgColor indexed="64"/>
      </patternFill>
    </fill>
  </fills>
  <borders count="30">
    <border>
      <left/>
      <right/>
      <top/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0" fontId="1" fillId="0" borderId="0"/>
    <xf numFmtId="0" fontId="2" fillId="0" borderId="0" applyNumberFormat="0" applyFill="0" applyBorder="0" applyAlignment="0" applyProtection="0"/>
    <xf numFmtId="0" fontId="17" fillId="0" borderId="0" applyNumberFormat="0" applyFill="0" applyBorder="0" applyAlignment="0" applyProtection="0">
      <alignment vertical="top"/>
      <protection locked="0"/>
    </xf>
  </cellStyleXfs>
  <cellXfs count="90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164" fontId="0" fillId="0" borderId="1" xfId="0" applyNumberFormat="1" applyFill="1" applyBorder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 wrapText="1"/>
    </xf>
    <xf numFmtId="164" fontId="0" fillId="0" borderId="2" xfId="0" applyNumberFormat="1" applyFill="1" applyBorder="1" applyAlignment="1">
      <alignment horizontal="center" vertical="center"/>
    </xf>
    <xf numFmtId="14" fontId="0" fillId="0" borderId="2" xfId="0" applyNumberForma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4" fillId="0" borderId="0" xfId="0" applyFont="1" applyAlignment="1">
      <alignment horizontal="center" textRotation="90"/>
    </xf>
    <xf numFmtId="14" fontId="4" fillId="0" borderId="0" xfId="0" applyNumberFormat="1" applyFont="1" applyAlignment="1">
      <alignment horizontal="center" textRotation="90"/>
    </xf>
    <xf numFmtId="0" fontId="6" fillId="0" borderId="0" xfId="2" applyNumberFormat="1" applyFont="1" applyFill="1" applyBorder="1" applyAlignment="1" applyProtection="1">
      <alignment horizontal="left" vertical="center"/>
      <protection locked="0"/>
    </xf>
    <xf numFmtId="0" fontId="7" fillId="0" borderId="0" xfId="2" applyFont="1" applyAlignment="1">
      <alignment horizontal="left" vertical="center"/>
    </xf>
    <xf numFmtId="0" fontId="7" fillId="0" borderId="0" xfId="2" applyNumberFormat="1" applyFont="1" applyFill="1" applyBorder="1" applyAlignment="1" applyProtection="1">
      <alignment horizontal="left" vertical="center"/>
      <protection locked="0"/>
    </xf>
    <xf numFmtId="0" fontId="9" fillId="0" borderId="0" xfId="2" applyNumberFormat="1" applyFont="1" applyFill="1" applyBorder="1" applyAlignment="1" applyProtection="1">
      <alignment horizontal="right" vertical="center"/>
      <protection locked="0"/>
    </xf>
    <xf numFmtId="164" fontId="0" fillId="0" borderId="10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14" fontId="8" fillId="0" borderId="0" xfId="2" applyNumberFormat="1" applyFont="1" applyFill="1" applyBorder="1" applyAlignment="1" applyProtection="1">
      <alignment horizontal="center" vertical="center"/>
      <protection locked="0"/>
    </xf>
    <xf numFmtId="0" fontId="11" fillId="2" borderId="13" xfId="2" applyNumberFormat="1" applyFont="1" applyFill="1" applyBorder="1" applyAlignment="1" applyProtection="1">
      <alignment horizontal="center" vertical="center" wrapText="1"/>
      <protection locked="0"/>
    </xf>
    <xf numFmtId="0" fontId="3" fillId="0" borderId="15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12" fillId="0" borderId="14" xfId="0" applyFont="1" applyBorder="1" applyAlignment="1">
      <alignment vertical="center"/>
    </xf>
    <xf numFmtId="0" fontId="0" fillId="3" borderId="1" xfId="0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166" fontId="0" fillId="3" borderId="1" xfId="0" applyNumberFormat="1" applyFill="1" applyBorder="1" applyAlignment="1">
      <alignment horizontal="center" vertical="center"/>
    </xf>
    <xf numFmtId="166" fontId="0" fillId="3" borderId="2" xfId="0" applyNumberFormat="1" applyFill="1" applyBorder="1" applyAlignment="1">
      <alignment horizontal="center" vertical="center"/>
    </xf>
    <xf numFmtId="166" fontId="4" fillId="0" borderId="0" xfId="0" applyNumberFormat="1" applyFont="1" applyAlignment="1">
      <alignment horizontal="center" textRotation="90"/>
    </xf>
    <xf numFmtId="166" fontId="12" fillId="0" borderId="0" xfId="0" applyNumberFormat="1" applyFont="1" applyAlignment="1">
      <alignment horizontal="center" textRotation="90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vertical="center"/>
    </xf>
    <xf numFmtId="0" fontId="0" fillId="0" borderId="17" xfId="0" applyBorder="1" applyAlignment="1">
      <alignment horizontal="left" vertical="center"/>
    </xf>
    <xf numFmtId="0" fontId="0" fillId="0" borderId="18" xfId="0" applyBorder="1" applyAlignment="1">
      <alignment vertical="center"/>
    </xf>
    <xf numFmtId="0" fontId="1" fillId="0" borderId="18" xfId="0" applyFont="1" applyBorder="1" applyAlignment="1">
      <alignment vertical="center" wrapText="1"/>
    </xf>
    <xf numFmtId="0" fontId="1" fillId="0" borderId="18" xfId="0" applyFont="1" applyBorder="1" applyAlignment="1">
      <alignment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20" xfId="0" applyBorder="1" applyAlignment="1">
      <alignment vertical="center"/>
    </xf>
    <xf numFmtId="0" fontId="0" fillId="0" borderId="21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12" xfId="0" applyBorder="1" applyAlignment="1">
      <alignment vertical="center" wrapText="1"/>
    </xf>
    <xf numFmtId="0" fontId="1" fillId="0" borderId="17" xfId="0" applyFont="1" applyBorder="1" applyAlignment="1">
      <alignment vertical="center"/>
    </xf>
    <xf numFmtId="0" fontId="13" fillId="0" borderId="22" xfId="0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 wrapText="1"/>
    </xf>
    <xf numFmtId="166" fontId="0" fillId="0" borderId="1" xfId="0" applyNumberFormat="1" applyFill="1" applyBorder="1" applyAlignment="1">
      <alignment horizontal="center" vertical="center" wrapText="1"/>
    </xf>
    <xf numFmtId="166" fontId="0" fillId="0" borderId="2" xfId="0" applyNumberFormat="1" applyFill="1" applyBorder="1" applyAlignment="1">
      <alignment horizontal="center" vertical="center" wrapText="1"/>
    </xf>
    <xf numFmtId="0" fontId="1" fillId="0" borderId="0" xfId="0" applyFont="1"/>
    <xf numFmtId="0" fontId="1" fillId="0" borderId="18" xfId="0" applyFont="1" applyFill="1" applyBorder="1" applyAlignment="1">
      <alignment vertical="center"/>
    </xf>
    <xf numFmtId="0" fontId="1" fillId="0" borderId="19" xfId="0" applyFont="1" applyFill="1" applyBorder="1" applyAlignment="1">
      <alignment vertical="center"/>
    </xf>
    <xf numFmtId="0" fontId="13" fillId="0" borderId="22" xfId="0" applyFont="1" applyFill="1" applyBorder="1" applyAlignment="1">
      <alignment horizontal="center" vertical="center" wrapText="1"/>
    </xf>
    <xf numFmtId="0" fontId="0" fillId="4" borderId="0" xfId="0" applyFill="1"/>
    <xf numFmtId="0" fontId="0" fillId="5" borderId="0" xfId="0" applyFill="1"/>
    <xf numFmtId="0" fontId="0" fillId="6" borderId="0" xfId="0" applyFill="1"/>
    <xf numFmtId="0" fontId="1" fillId="7" borderId="0" xfId="0" applyFont="1" applyFill="1"/>
    <xf numFmtId="0" fontId="0" fillId="8" borderId="0" xfId="0" applyFill="1"/>
    <xf numFmtId="0" fontId="8" fillId="0" borderId="0" xfId="2" applyNumberFormat="1" applyFont="1" applyFill="1" applyBorder="1" applyAlignment="1" applyProtection="1">
      <alignment horizontal="center" vertical="center"/>
      <protection locked="0"/>
    </xf>
    <xf numFmtId="0" fontId="14" fillId="0" borderId="0" xfId="2" applyNumberFormat="1" applyFont="1" applyFill="1" applyBorder="1" applyAlignment="1" applyProtection="1">
      <alignment horizontal="center" vertical="center"/>
      <protection locked="0"/>
    </xf>
    <xf numFmtId="0" fontId="15" fillId="0" borderId="0" xfId="0" applyFont="1" applyAlignment="1">
      <alignment horizontal="center" vertical="center" textRotation="90"/>
    </xf>
    <xf numFmtId="14" fontId="0" fillId="0" borderId="0" xfId="0" applyNumberFormat="1" applyAlignment="1">
      <alignment horizontal="center"/>
    </xf>
    <xf numFmtId="166" fontId="0" fillId="0" borderId="0" xfId="0" applyNumberFormat="1" applyAlignment="1">
      <alignment horizontal="center"/>
    </xf>
    <xf numFmtId="0" fontId="16" fillId="0" borderId="0" xfId="0" applyFont="1"/>
    <xf numFmtId="0" fontId="17" fillId="0" borderId="0" xfId="4" applyAlignment="1" applyProtection="1"/>
    <xf numFmtId="0" fontId="14" fillId="0" borderId="0" xfId="2" applyNumberFormat="1" applyFont="1" applyFill="1" applyBorder="1" applyAlignment="1" applyProtection="1">
      <alignment horizontal="left" vertical="center"/>
      <protection locked="0"/>
    </xf>
    <xf numFmtId="14" fontId="8" fillId="0" borderId="24" xfId="2" applyNumberFormat="1" applyFont="1" applyFill="1" applyBorder="1" applyAlignment="1" applyProtection="1">
      <alignment horizontal="center" vertical="center"/>
      <protection locked="0"/>
    </xf>
    <xf numFmtId="14" fontId="8" fillId="0" borderId="25" xfId="2" applyNumberFormat="1" applyFont="1" applyFill="1" applyBorder="1" applyAlignment="1" applyProtection="1">
      <alignment horizontal="center" vertical="center"/>
      <protection locked="0"/>
    </xf>
    <xf numFmtId="14" fontId="8" fillId="0" borderId="26" xfId="2" applyNumberFormat="1" applyFont="1" applyFill="1" applyBorder="1" applyAlignment="1" applyProtection="1">
      <alignment horizontal="center" vertical="center"/>
      <protection locked="0"/>
    </xf>
    <xf numFmtId="1" fontId="10" fillId="0" borderId="27" xfId="0" applyNumberFormat="1" applyFont="1" applyBorder="1" applyAlignment="1">
      <alignment horizontal="center" vertical="center"/>
    </xf>
    <xf numFmtId="1" fontId="10" fillId="0" borderId="28" xfId="0" applyNumberFormat="1" applyFont="1" applyBorder="1" applyAlignment="1">
      <alignment horizontal="center" vertical="center"/>
    </xf>
    <xf numFmtId="1" fontId="10" fillId="0" borderId="29" xfId="0" applyNumberFormat="1" applyFont="1" applyBorder="1" applyAlignment="1">
      <alignment horizontal="center" vertical="center"/>
    </xf>
    <xf numFmtId="0" fontId="5" fillId="0" borderId="23" xfId="0" applyNumberFormat="1" applyFont="1" applyFill="1" applyBorder="1" applyAlignment="1">
      <alignment horizontal="center" vertical="center" textRotation="1" wrapText="1"/>
    </xf>
    <xf numFmtId="0" fontId="5" fillId="0" borderId="13" xfId="0" applyNumberFormat="1" applyFont="1" applyFill="1" applyBorder="1" applyAlignment="1">
      <alignment horizontal="center" vertical="center" textRotation="1" wrapText="1"/>
    </xf>
    <xf numFmtId="0" fontId="6" fillId="0" borderId="0" xfId="2" applyNumberFormat="1" applyFont="1" applyFill="1" applyBorder="1" applyAlignment="1" applyProtection="1">
      <alignment horizontal="center" vertical="center"/>
      <protection locked="0"/>
    </xf>
    <xf numFmtId="165" fontId="5" fillId="0" borderId="13" xfId="0" applyNumberFormat="1" applyFont="1" applyFill="1" applyBorder="1" applyAlignment="1">
      <alignment horizontal="center" vertical="center" textRotation="1" wrapText="1"/>
    </xf>
    <xf numFmtId="165" fontId="5" fillId="0" borderId="23" xfId="0" applyNumberFormat="1" applyFont="1" applyFill="1" applyBorder="1" applyAlignment="1">
      <alignment horizontal="center" vertical="center" textRotation="1" wrapText="1"/>
    </xf>
    <xf numFmtId="165" fontId="13" fillId="0" borderId="13" xfId="0" applyNumberFormat="1" applyFont="1" applyFill="1" applyBorder="1" applyAlignment="1">
      <alignment horizontal="center" vertical="center" textRotation="1" wrapText="1"/>
    </xf>
  </cellXfs>
  <cellStyles count="5">
    <cellStyle name="Euro" xfId="1"/>
    <cellStyle name="Lien hypertexte" xfId="4" builtinId="8"/>
    <cellStyle name="Normal" xfId="0" builtinId="0"/>
    <cellStyle name="Normal_Copie de PLANNING 20160831" xfId="2"/>
    <cellStyle name="Titre 1" xfId="3"/>
  </cellStyles>
  <dxfs count="72"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hair">
          <color indexed="64"/>
        </left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mergeCell="0" readingOrder="0"/>
      <border diagonalUp="0" diagonalDown="0">
        <left style="hair">
          <color indexed="64"/>
        </left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hair">
          <color indexed="64"/>
        </left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mergeCell="0" readingOrder="0"/>
      <border diagonalUp="0" diagonalDown="0">
        <left style="hair">
          <color indexed="64"/>
        </left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mergeCell="0" readingOrder="0"/>
      <border diagonalUp="0" diagonalDown="0">
        <left style="hair">
          <color indexed="64"/>
        </left>
        <right style="hair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mergeCell="0" readingOrder="0"/>
      <border diagonalUp="0" diagonalDown="0">
        <left style="hair">
          <color indexed="64"/>
        </left>
        <right style="hair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mergeCell="0" readingOrder="0"/>
      <border diagonalUp="0" diagonalDown="0">
        <left style="hair">
          <color indexed="64"/>
        </left>
        <right style="hair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mergeCell="0" readingOrder="0"/>
      <border diagonalUp="0" diagonalDown="0">
        <left style="hair">
          <color indexed="64"/>
        </left>
        <right style="hair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mergeCell="0" readingOrder="0"/>
      <border diagonalUp="0" diagonalDown="0">
        <left style="hair">
          <color indexed="64"/>
        </left>
        <right style="hair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mergeCell="0" readingOrder="0"/>
      <border diagonalUp="0" diagonalDown="0">
        <left style="hair">
          <color indexed="64"/>
        </left>
        <right style="hair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relativeIndent="0" justifyLastLine="0" shrinkToFit="0" mergeCell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mergeCell="0" readingOrder="0"/>
      <border diagonalUp="0" diagonalDown="0">
        <left style="hair">
          <color indexed="64"/>
        </left>
        <right style="hair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relativeIndent="0" justifyLastLine="0" shrinkToFit="0" mergeCell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mergeCell="0" readingOrder="0"/>
      <border diagonalUp="0" diagonalDown="0">
        <left style="hair">
          <color indexed="64"/>
        </left>
        <right style="hair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relativeIndent="0" justifyLastLine="0" shrinkToFit="0" mergeCell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mergeCell="0" readingOrder="0"/>
      <border diagonalUp="0" diagonalDown="0">
        <left style="hair">
          <color indexed="64"/>
        </left>
        <right style="hair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relativeIndent="0" justifyLastLine="0" shrinkToFit="0" mergeCell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mergeCell="0" readingOrder="0"/>
      <border diagonalUp="0" diagonalDown="0">
        <left style="hair">
          <color indexed="64"/>
        </left>
        <right style="hair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relativeIndent="0" justifyLastLine="0" shrinkToFit="0" mergeCell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mergeCell="0" readingOrder="0"/>
      <border diagonalUp="0" diagonalDown="0">
        <left style="hair">
          <color indexed="64"/>
        </left>
        <right style="hair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relativeIndent="0" justifyLastLine="0" shrinkToFit="0" mergeCell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numFmt numFmtId="166" formatCode="[$-40C]d\-mmm\-yy;@"/>
      <fill>
        <patternFill patternType="none">
          <fgColor indexed="64"/>
          <bgColor indexed="65"/>
        </patternFill>
      </fill>
      <alignment horizontal="center" vertical="center" textRotation="0" wrapText="1" indent="0" relativeIndent="0" justifyLastLine="0" shrinkToFit="0" mergeCell="0" readingOrder="0"/>
      <border diagonalUp="0" diagonalDown="0">
        <left style="hair">
          <color indexed="64"/>
        </left>
        <right style="hair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relativeIndent="0" justifyLastLine="0" shrinkToFit="0" mergeCell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mergeCell="0" readingOrder="0"/>
      <border diagonalUp="0" diagonalDown="0">
        <left style="hair">
          <color indexed="64"/>
        </left>
        <right style="hair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relativeIndent="0" justifyLastLine="0" shrinkToFit="0" mergeCell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numFmt numFmtId="166" formatCode="[$-40C]d\-mmm\-yy;@"/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mergeCell="0" readingOrder="0"/>
      <border diagonalUp="0" diagonalDown="0">
        <left style="hair">
          <color indexed="64"/>
        </left>
        <right style="hair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relativeIndent="0" justifyLastLine="0" shrinkToFit="0" mergeCell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mergeCell="0" readingOrder="0"/>
      <border diagonalUp="0" diagonalDown="0">
        <left style="hair">
          <color indexed="64"/>
        </left>
        <right style="hair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relativeIndent="0" justifyLastLine="0" shrinkToFit="0" mergeCell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mergeCell="0" readingOrder="0"/>
      <border diagonalUp="0" diagonalDown="0">
        <left style="hair">
          <color indexed="64"/>
        </left>
        <right style="hair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relativeIndent="0" justifyLastLine="0" shrinkToFit="0" mergeCell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mergeCell="0" readingOrder="0"/>
      <border diagonalUp="0" diagonalDown="0">
        <left style="hair">
          <color indexed="64"/>
        </left>
        <right style="hair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relativeIndent="0" justifyLastLine="0" shrinkToFit="0" mergeCell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mergeCell="0" readingOrder="0"/>
      <border diagonalUp="0" diagonalDown="0" outline="0">
        <left style="hair">
          <color indexed="64"/>
        </left>
        <right style="hair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numFmt numFmtId="166" formatCode="[$-40C]d\-mmm\-yy;@"/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relativeIndent="255" justifyLastLine="0" shrinkToFit="0" mergeCell="0" readingOrder="0"/>
      <border diagonalUp="0" diagonalDown="0">
        <left style="hair">
          <color indexed="64"/>
        </left>
        <right style="hair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numFmt numFmtId="166" formatCode="[$-40C]d\-mmm\-yy;@"/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relativeIndent="255" justifyLastLine="0" shrinkToFit="0" mergeCell="0" readingOrder="0"/>
      <border diagonalUp="0" diagonalDown="0">
        <left style="hair">
          <color indexed="64"/>
        </left>
        <right style="hair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numFmt numFmtId="166" formatCode="[$-40C]d\-mmm\-yy;@"/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relativeIndent="255" justifyLastLine="0" shrinkToFit="0" mergeCell="0" readingOrder="0"/>
      <border diagonalUp="0" diagonalDown="0">
        <left style="hair">
          <color indexed="64"/>
        </left>
        <right style="hair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mergeCell="0" readingOrder="0"/>
      <border diagonalUp="0" diagonalDown="0" outline="0">
        <left style="hair">
          <color indexed="64"/>
        </left>
        <right style="hair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mergeCell="0" readingOrder="0"/>
      <border diagonalUp="0" diagonalDown="0">
        <left style="hair">
          <color indexed="64"/>
        </left>
        <right style="hair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mergeCell="0" readingOrder="0"/>
      <border diagonalUp="0" diagonalDown="0" outline="0">
        <left style="hair">
          <color indexed="64"/>
        </left>
        <right style="hair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9" tint="0.59999389629810485"/>
        </patternFill>
      </fill>
      <alignment horizontal="center" vertical="center" textRotation="0" wrapText="1" indent="0" relativeIndent="0" justifyLastLine="0" shrinkToFit="0" mergeCell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fill>
        <patternFill patternType="solid">
          <fgColor indexed="64"/>
          <bgColor theme="9" tint="0.59999389629810485"/>
        </patternFill>
      </fill>
      <alignment horizontal="center" vertical="center" textRotation="0" wrapText="1" indent="0" relativeIndent="255" justifyLastLine="0" shrinkToFit="0" mergeCell="0" readingOrder="0"/>
      <border diagonalUp="0" diagonalDown="0" outline="0">
        <left style="hair">
          <color indexed="64"/>
        </left>
        <right style="hair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mergeCell="0" readingOrder="0"/>
      <border diagonalUp="0" diagonalDown="0" outline="0">
        <left style="hair">
          <color indexed="64"/>
        </left>
        <right style="hair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mergeCell="0" readingOrder="0"/>
      <border diagonalUp="0" diagonalDown="0">
        <left style="hair">
          <color indexed="64"/>
        </left>
        <right style="hair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mergeCell="0" readingOrder="0"/>
      <border diagonalUp="0" diagonalDown="0">
        <left style="hair">
          <color indexed="64"/>
        </left>
        <right style="hair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mergeCell="0" readingOrder="0"/>
      <border diagonalUp="0" diagonalDown="0">
        <left style="hair">
          <color indexed="64"/>
        </left>
        <right style="hair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relativeIndent="0" justifyLastLine="0" shrinkToFit="0" mergeCell="0" readingOrder="0"/>
      <border diagonalUp="0" diagonalDown="0" outline="0">
        <left/>
        <right style="hair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mergeCell="0" readingOrder="0"/>
      <border diagonalUp="0" diagonalDown="0">
        <left/>
        <right style="hair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medium">
          <color indexed="64"/>
        </left>
        <right style="hair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mergeCell="0" readingOrder="0"/>
      <border diagonalUp="0" diagonalDown="0">
        <left style="medium">
          <color indexed="64"/>
        </left>
        <right style="hair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mergeCell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border outline="0">
        <right style="thin">
          <color indexed="64"/>
        </right>
        <top style="medium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mergeCell="0" readingOrder="0"/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B4:AI9" headerRowDxfId="71" dataDxfId="69" headerRowBorderDxfId="70" tableBorderDxfId="68">
  <autoFilter ref="B4:AI9"/>
  <sortState ref="B5:AI72">
    <sortCondition ref="B4:B72"/>
  </sortState>
  <tableColumns count="34">
    <tableColumn id="1" name="Nom du client" totalsRowLabel="Total" dataDxfId="67" totalsRowDxfId="66"/>
    <tableColumn id="2" name="CT" dataDxfId="65" totalsRowDxfId="64"/>
    <tableColumn id="3" name="Type" dataDxfId="63" totalsRowDxfId="62"/>
    <tableColumn id="4" name="TTX" dataDxfId="61" totalsRowDxfId="60"/>
    <tableColumn id="5" name="VT" dataDxfId="59" totalsRowDxfId="58"/>
    <tableColumn id="6" name="MAP" dataDxfId="57" totalsRowDxfId="56"/>
    <tableColumn id="7" name="Plan bornage" dataDxfId="55" totalsRowDxfId="54"/>
    <tableColumn id="8" name="Implant" dataDxfId="53" totalsRowDxfId="52"/>
    <tableColumn id="9" name="PGSC" dataDxfId="51" totalsRowDxfId="50"/>
    <tableColumn id="10" name="Com. charp.dal" dataDxfId="49" totalsRowDxfId="48"/>
    <tableColumn id="11" name="Comm. envoyées" dataDxfId="47" totalsRowDxfId="46"/>
    <tableColumn id="12" name="livr. Chain" dataDxfId="45" totalsRowDxfId="44"/>
    <tableColumn id="13" name="livr. Charp" dataDxfId="43" totalsRowDxfId="42"/>
    <tableColumn id="14" name="livr. Dalles" dataDxfId="41" totalsRowDxfId="40"/>
    <tableColumn id="15" name="Chauffage" dataDxfId="39" totalsRowDxfId="38"/>
    <tableColumn id="16" name="sous-sol" dataDxfId="37" totalsRowDxfId="36"/>
    <tableColumn id="17" name="plancher chauffant" dataDxfId="35" totalsRowDxfId="34"/>
    <tableColumn id="18" name="Porte entrée" dataDxfId="33" totalsRowDxfId="32"/>
    <tableColumn id="19" name="livré le" dataDxfId="31" totalsRowDxfId="30"/>
    <tableColumn id="20" name="Men. Ext" dataDxfId="29" totalsRowDxfId="28"/>
    <tableColumn id="21" name=" livré le" dataDxfId="27" totalsRowDxfId="26"/>
    <tableColumn id="22" name="Volets (type)" dataDxfId="25" totalsRowDxfId="24"/>
    <tableColumn id="23" name="Volet (fourniss)" dataDxfId="23" totalsRowDxfId="22"/>
    <tableColumn id="24" name="  livré le" dataDxfId="21" totalsRowDxfId="20"/>
    <tableColumn id="25" name="Perrin" dataDxfId="19" totalsRowDxfId="18"/>
    <tableColumn id="26" name="OCC" dataDxfId="17" totalsRowDxfId="16"/>
    <tableColumn id="27" name="FON" dataDxfId="15" totalsRowDxfId="14"/>
    <tableColumn id="28" name="ELE" dataDxfId="13" totalsRowDxfId="12"/>
    <tableColumn id="29" name="MHE" dataDxfId="11" totalsRowDxfId="10"/>
    <tableColumn id="30" name="EQ1" dataDxfId="9" totalsRowDxfId="8"/>
    <tableColumn id="31" name="EQ2" dataDxfId="7" totalsRowDxfId="6"/>
    <tableColumn id="32" name="ACH" dataDxfId="5" totalsRowDxfId="4"/>
    <tableColumn id="33" name="LIV" dataDxfId="3" totalsRowDxfId="2"/>
    <tableColumn id="34" name="sertarien" totalsRowFunction="count" dataDxfId="1" totalsRow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fonction-recherche-insuffisante-t83509.html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B19"/>
  <sheetViews>
    <sheetView workbookViewId="0">
      <selection activeCell="F20" sqref="F20"/>
    </sheetView>
  </sheetViews>
  <sheetFormatPr baseColWidth="10" defaultRowHeight="13.2"/>
  <sheetData>
    <row r="3" spans="1:2">
      <c r="A3" s="61" t="s">
        <v>98</v>
      </c>
      <c r="B3" s="61" t="s">
        <v>100</v>
      </c>
    </row>
    <row r="4" spans="1:2">
      <c r="A4" s="61" t="s">
        <v>99</v>
      </c>
      <c r="B4" s="61" t="s">
        <v>101</v>
      </c>
    </row>
    <row r="5" spans="1:2">
      <c r="A5" s="61" t="s">
        <v>102</v>
      </c>
      <c r="B5" s="61" t="s">
        <v>104</v>
      </c>
    </row>
    <row r="6" spans="1:2">
      <c r="A6" s="61" t="s">
        <v>103</v>
      </c>
      <c r="B6" s="61" t="s">
        <v>105</v>
      </c>
    </row>
    <row r="7" spans="1:2">
      <c r="A7" s="61" t="s">
        <v>107</v>
      </c>
      <c r="B7" s="61" t="s">
        <v>108</v>
      </c>
    </row>
    <row r="8" spans="1:2">
      <c r="A8" s="61" t="s">
        <v>109</v>
      </c>
      <c r="B8" s="61" t="s">
        <v>110</v>
      </c>
    </row>
    <row r="9" spans="1:2">
      <c r="A9" s="61" t="s">
        <v>111</v>
      </c>
      <c r="B9" s="61" t="s">
        <v>112</v>
      </c>
    </row>
    <row r="10" spans="1:2">
      <c r="A10" s="61" t="s">
        <v>106</v>
      </c>
      <c r="B10" s="61" t="s">
        <v>113</v>
      </c>
    </row>
    <row r="11" spans="1:2">
      <c r="A11" s="61" t="s">
        <v>114</v>
      </c>
      <c r="B11" s="61" t="s">
        <v>115</v>
      </c>
    </row>
    <row r="12" spans="1:2">
      <c r="A12" s="61"/>
      <c r="B12" s="61"/>
    </row>
    <row r="15" spans="1:2">
      <c r="A15" s="65"/>
      <c r="B15" s="61" t="s">
        <v>118</v>
      </c>
    </row>
    <row r="16" spans="1:2">
      <c r="A16" s="66"/>
      <c r="B16" s="61" t="s">
        <v>119</v>
      </c>
    </row>
    <row r="17" spans="1:2">
      <c r="A17" s="68"/>
      <c r="B17" s="61" t="s">
        <v>120</v>
      </c>
    </row>
    <row r="18" spans="1:2">
      <c r="A18" s="67"/>
      <c r="B18" s="61" t="s">
        <v>116</v>
      </c>
    </row>
    <row r="19" spans="1:2">
      <c r="A19" s="69"/>
      <c r="B19" s="61" t="s">
        <v>117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I60"/>
  <sheetViews>
    <sheetView tabSelected="1" topLeftCell="AD1" zoomScale="110" zoomScaleNormal="110" workbookViewId="0">
      <selection activeCell="AJ14" sqref="AJ14"/>
    </sheetView>
  </sheetViews>
  <sheetFormatPr baseColWidth="10" defaultColWidth="11.44140625" defaultRowHeight="13.2" outlineLevelCol="1"/>
  <cols>
    <col min="1" max="1" width="2" style="1" customWidth="1"/>
    <col min="2" max="2" width="20.6640625" customWidth="1"/>
    <col min="3" max="3" width="7.5546875" customWidth="1" outlineLevel="1"/>
    <col min="4" max="4" width="10.6640625" customWidth="1" outlineLevel="1"/>
    <col min="5" max="5" width="9.33203125" customWidth="1" outlineLevel="1"/>
    <col min="6" max="6" width="8.109375" customWidth="1" outlineLevel="1"/>
    <col min="7" max="7" width="9.6640625" customWidth="1" outlineLevel="1"/>
    <col min="8" max="8" width="12.44140625" customWidth="1" outlineLevel="1"/>
    <col min="9" max="9" width="13.33203125" customWidth="1" outlineLevel="1"/>
    <col min="10" max="10" width="10.6640625" customWidth="1" outlineLevel="1"/>
    <col min="11" max="12" width="15.33203125" customWidth="1" outlineLevel="1"/>
    <col min="13" max="15" width="15.109375" customWidth="1" outlineLevel="1"/>
    <col min="16" max="17" width="12.88671875" customWidth="1" outlineLevel="1"/>
    <col min="18" max="18" width="13.88671875" customWidth="1" outlineLevel="1"/>
    <col min="19" max="19" width="14.88671875" customWidth="1" outlineLevel="1"/>
    <col min="20" max="20" width="13.5546875" customWidth="1" outlineLevel="1"/>
    <col min="21" max="21" width="15" customWidth="1" outlineLevel="1"/>
    <col min="22" max="22" width="14.33203125" customWidth="1" outlineLevel="1"/>
    <col min="23" max="23" width="14.109375" customWidth="1" outlineLevel="1"/>
    <col min="24" max="24" width="16.44140625" customWidth="1" outlineLevel="1"/>
    <col min="25" max="25" width="15" customWidth="1" outlineLevel="1"/>
    <col min="26" max="26" width="12.5546875" customWidth="1" outlineLevel="1"/>
    <col min="27" max="28" width="13.44140625" style="1" customWidth="1" outlineLevel="1"/>
    <col min="29" max="29" width="9" style="1" customWidth="1" outlineLevel="1"/>
    <col min="30" max="30" width="9.6640625" style="1" customWidth="1" outlineLevel="1"/>
    <col min="31" max="32" width="9" style="1" customWidth="1" outlineLevel="1"/>
    <col min="33" max="33" width="9.33203125" style="1" customWidth="1" outlineLevel="1"/>
    <col min="34" max="34" width="8.33203125" style="1" customWidth="1" outlineLevel="1"/>
    <col min="35" max="35" width="16.109375" style="1" customWidth="1" outlineLevel="1"/>
    <col min="36" max="38" width="2.88671875" style="1" customWidth="1"/>
    <col min="39" max="70" width="2.88671875" customWidth="1"/>
    <col min="71" max="73" width="2.88671875" style="1" customWidth="1"/>
    <col min="74" max="130" width="2.88671875" customWidth="1"/>
    <col min="131" max="133" width="2.88671875" style="1" customWidth="1"/>
    <col min="134" max="165" width="2.88671875" customWidth="1"/>
  </cols>
  <sheetData>
    <row r="1" spans="1:165" ht="6.75" customHeight="1"/>
    <row r="2" spans="1:165" ht="6.75" customHeight="1"/>
    <row r="3" spans="1:165" s="23" customFormat="1" ht="53.25" customHeight="1" thickBot="1"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I3" s="72">
        <v>2016</v>
      </c>
      <c r="AJ3" s="41">
        <f>DATE(AI3,9,5)</f>
        <v>42618</v>
      </c>
      <c r="AK3" s="41">
        <f>IF(WEEKDAY(AJ3)=6,AJ3+3,AJ3+1)</f>
        <v>42619</v>
      </c>
      <c r="AL3" s="41">
        <f t="shared" ref="AL3:CW3" si="0">IF(WEEKDAY(AK3)=6,AK3+3,AK3+1)</f>
        <v>42620</v>
      </c>
      <c r="AM3" s="41">
        <f t="shared" si="0"/>
        <v>42621</v>
      </c>
      <c r="AN3" s="41">
        <f t="shared" si="0"/>
        <v>42622</v>
      </c>
      <c r="AO3" s="41">
        <f t="shared" si="0"/>
        <v>42625</v>
      </c>
      <c r="AP3" s="41">
        <f t="shared" si="0"/>
        <v>42626</v>
      </c>
      <c r="AQ3" s="41">
        <f t="shared" si="0"/>
        <v>42627</v>
      </c>
      <c r="AR3" s="41">
        <f t="shared" si="0"/>
        <v>42628</v>
      </c>
      <c r="AS3" s="41">
        <f t="shared" si="0"/>
        <v>42629</v>
      </c>
      <c r="AT3" s="41">
        <f t="shared" si="0"/>
        <v>42632</v>
      </c>
      <c r="AU3" s="41">
        <f t="shared" si="0"/>
        <v>42633</v>
      </c>
      <c r="AV3" s="41">
        <f t="shared" si="0"/>
        <v>42634</v>
      </c>
      <c r="AW3" s="41">
        <f t="shared" si="0"/>
        <v>42635</v>
      </c>
      <c r="AX3" s="41">
        <f t="shared" si="0"/>
        <v>42636</v>
      </c>
      <c r="AY3" s="41">
        <f t="shared" si="0"/>
        <v>42639</v>
      </c>
      <c r="AZ3" s="41">
        <f t="shared" si="0"/>
        <v>42640</v>
      </c>
      <c r="BA3" s="41">
        <f t="shared" si="0"/>
        <v>42641</v>
      </c>
      <c r="BB3" s="41">
        <f t="shared" si="0"/>
        <v>42642</v>
      </c>
      <c r="BC3" s="41">
        <f t="shared" si="0"/>
        <v>42643</v>
      </c>
      <c r="BD3" s="41">
        <f t="shared" si="0"/>
        <v>42646</v>
      </c>
      <c r="BE3" s="41">
        <f t="shared" si="0"/>
        <v>42647</v>
      </c>
      <c r="BF3" s="41">
        <f t="shared" si="0"/>
        <v>42648</v>
      </c>
      <c r="BG3" s="41">
        <f t="shared" si="0"/>
        <v>42649</v>
      </c>
      <c r="BH3" s="41">
        <f t="shared" si="0"/>
        <v>42650</v>
      </c>
      <c r="BI3" s="41">
        <f t="shared" si="0"/>
        <v>42653</v>
      </c>
      <c r="BJ3" s="41">
        <f t="shared" si="0"/>
        <v>42654</v>
      </c>
      <c r="BK3" s="41">
        <f t="shared" si="0"/>
        <v>42655</v>
      </c>
      <c r="BL3" s="41">
        <f t="shared" si="0"/>
        <v>42656</v>
      </c>
      <c r="BM3" s="41">
        <f t="shared" si="0"/>
        <v>42657</v>
      </c>
      <c r="BN3" s="41">
        <f t="shared" si="0"/>
        <v>42660</v>
      </c>
      <c r="BO3" s="41">
        <f t="shared" si="0"/>
        <v>42661</v>
      </c>
      <c r="BP3" s="41">
        <f t="shared" si="0"/>
        <v>42662</v>
      </c>
      <c r="BQ3" s="41">
        <f t="shared" si="0"/>
        <v>42663</v>
      </c>
      <c r="BR3" s="41">
        <f t="shared" si="0"/>
        <v>42664</v>
      </c>
      <c r="BS3" s="41">
        <f t="shared" si="0"/>
        <v>42667</v>
      </c>
      <c r="BT3" s="41">
        <f t="shared" si="0"/>
        <v>42668</v>
      </c>
      <c r="BU3" s="41">
        <f t="shared" si="0"/>
        <v>42669</v>
      </c>
      <c r="BV3" s="41">
        <f t="shared" si="0"/>
        <v>42670</v>
      </c>
      <c r="BW3" s="41">
        <f t="shared" si="0"/>
        <v>42671</v>
      </c>
      <c r="BX3" s="41">
        <f t="shared" si="0"/>
        <v>42674</v>
      </c>
      <c r="BY3" s="41">
        <f t="shared" si="0"/>
        <v>42675</v>
      </c>
      <c r="BZ3" s="41">
        <f t="shared" si="0"/>
        <v>42676</v>
      </c>
      <c r="CA3" s="41">
        <f t="shared" si="0"/>
        <v>42677</v>
      </c>
      <c r="CB3" s="41">
        <f t="shared" si="0"/>
        <v>42678</v>
      </c>
      <c r="CC3" s="41">
        <f t="shared" si="0"/>
        <v>42681</v>
      </c>
      <c r="CD3" s="41">
        <f t="shared" si="0"/>
        <v>42682</v>
      </c>
      <c r="CE3" s="41">
        <f t="shared" si="0"/>
        <v>42683</v>
      </c>
      <c r="CF3" s="41">
        <f t="shared" si="0"/>
        <v>42684</v>
      </c>
      <c r="CG3" s="41">
        <f t="shared" si="0"/>
        <v>42685</v>
      </c>
      <c r="CH3" s="41">
        <f t="shared" si="0"/>
        <v>42688</v>
      </c>
      <c r="CI3" s="41">
        <f t="shared" si="0"/>
        <v>42689</v>
      </c>
      <c r="CJ3" s="41">
        <f t="shared" si="0"/>
        <v>42690</v>
      </c>
      <c r="CK3" s="41">
        <f t="shared" si="0"/>
        <v>42691</v>
      </c>
      <c r="CL3" s="41">
        <f t="shared" si="0"/>
        <v>42692</v>
      </c>
      <c r="CM3" s="41">
        <f t="shared" si="0"/>
        <v>42695</v>
      </c>
      <c r="CN3" s="41">
        <f t="shared" si="0"/>
        <v>42696</v>
      </c>
      <c r="CO3" s="41">
        <f t="shared" si="0"/>
        <v>42697</v>
      </c>
      <c r="CP3" s="41">
        <f t="shared" si="0"/>
        <v>42698</v>
      </c>
      <c r="CQ3" s="41">
        <f t="shared" si="0"/>
        <v>42699</v>
      </c>
      <c r="CR3" s="41">
        <f t="shared" si="0"/>
        <v>42702</v>
      </c>
      <c r="CS3" s="41">
        <f t="shared" si="0"/>
        <v>42703</v>
      </c>
      <c r="CT3" s="41">
        <f t="shared" si="0"/>
        <v>42704</v>
      </c>
      <c r="CU3" s="41">
        <f t="shared" si="0"/>
        <v>42705</v>
      </c>
      <c r="CV3" s="41">
        <f t="shared" si="0"/>
        <v>42706</v>
      </c>
      <c r="CW3" s="41">
        <f t="shared" si="0"/>
        <v>42709</v>
      </c>
      <c r="CX3" s="41">
        <f t="shared" ref="CX3:FI3" si="1">IF(WEEKDAY(CW3)=6,CW3+3,CW3+1)</f>
        <v>42710</v>
      </c>
      <c r="CY3" s="41">
        <f t="shared" si="1"/>
        <v>42711</v>
      </c>
      <c r="CZ3" s="41">
        <f t="shared" si="1"/>
        <v>42712</v>
      </c>
      <c r="DA3" s="41">
        <f t="shared" si="1"/>
        <v>42713</v>
      </c>
      <c r="DB3" s="41">
        <f t="shared" si="1"/>
        <v>42716</v>
      </c>
      <c r="DC3" s="41">
        <f t="shared" si="1"/>
        <v>42717</v>
      </c>
      <c r="DD3" s="41">
        <f t="shared" si="1"/>
        <v>42718</v>
      </c>
      <c r="DE3" s="41">
        <f t="shared" si="1"/>
        <v>42719</v>
      </c>
      <c r="DF3" s="41">
        <f t="shared" si="1"/>
        <v>42720</v>
      </c>
      <c r="DG3" s="41">
        <f t="shared" si="1"/>
        <v>42723</v>
      </c>
      <c r="DH3" s="41">
        <f t="shared" si="1"/>
        <v>42724</v>
      </c>
      <c r="DI3" s="41">
        <f t="shared" si="1"/>
        <v>42725</v>
      </c>
      <c r="DJ3" s="41">
        <f t="shared" si="1"/>
        <v>42726</v>
      </c>
      <c r="DK3" s="41">
        <f t="shared" si="1"/>
        <v>42727</v>
      </c>
      <c r="DL3" s="41">
        <f t="shared" si="1"/>
        <v>42730</v>
      </c>
      <c r="DM3" s="41">
        <f t="shared" si="1"/>
        <v>42731</v>
      </c>
      <c r="DN3" s="41">
        <f t="shared" si="1"/>
        <v>42732</v>
      </c>
      <c r="DO3" s="41">
        <f t="shared" si="1"/>
        <v>42733</v>
      </c>
      <c r="DP3" s="41">
        <f t="shared" si="1"/>
        <v>42734</v>
      </c>
      <c r="DQ3" s="41">
        <f t="shared" si="1"/>
        <v>42737</v>
      </c>
      <c r="DR3" s="41">
        <f t="shared" si="1"/>
        <v>42738</v>
      </c>
      <c r="DS3" s="41">
        <f t="shared" si="1"/>
        <v>42739</v>
      </c>
      <c r="DT3" s="41">
        <f t="shared" si="1"/>
        <v>42740</v>
      </c>
      <c r="DU3" s="41">
        <f t="shared" si="1"/>
        <v>42741</v>
      </c>
      <c r="DV3" s="41">
        <f t="shared" si="1"/>
        <v>42744</v>
      </c>
      <c r="DW3" s="41">
        <f t="shared" si="1"/>
        <v>42745</v>
      </c>
      <c r="DX3" s="41">
        <f t="shared" si="1"/>
        <v>42746</v>
      </c>
      <c r="DY3" s="41">
        <f t="shared" si="1"/>
        <v>42747</v>
      </c>
      <c r="DZ3" s="41">
        <f t="shared" si="1"/>
        <v>42748</v>
      </c>
      <c r="EA3" s="41">
        <f t="shared" si="1"/>
        <v>42751</v>
      </c>
      <c r="EB3" s="41">
        <f t="shared" si="1"/>
        <v>42752</v>
      </c>
      <c r="EC3" s="41">
        <f t="shared" si="1"/>
        <v>42753</v>
      </c>
      <c r="ED3" s="41">
        <f t="shared" si="1"/>
        <v>42754</v>
      </c>
      <c r="EE3" s="41">
        <f t="shared" si="1"/>
        <v>42755</v>
      </c>
      <c r="EF3" s="41">
        <f t="shared" si="1"/>
        <v>42758</v>
      </c>
      <c r="EG3" s="41">
        <f t="shared" si="1"/>
        <v>42759</v>
      </c>
      <c r="EH3" s="41">
        <f t="shared" si="1"/>
        <v>42760</v>
      </c>
      <c r="EI3" s="41">
        <f t="shared" si="1"/>
        <v>42761</v>
      </c>
      <c r="EJ3" s="41">
        <f t="shared" si="1"/>
        <v>42762</v>
      </c>
      <c r="EK3" s="41">
        <f t="shared" si="1"/>
        <v>42765</v>
      </c>
      <c r="EL3" s="41">
        <f t="shared" si="1"/>
        <v>42766</v>
      </c>
      <c r="EM3" s="41">
        <f t="shared" si="1"/>
        <v>42767</v>
      </c>
      <c r="EN3" s="41">
        <f t="shared" si="1"/>
        <v>42768</v>
      </c>
      <c r="EO3" s="41">
        <f t="shared" si="1"/>
        <v>42769</v>
      </c>
      <c r="EP3" s="41">
        <f t="shared" si="1"/>
        <v>42772</v>
      </c>
      <c r="EQ3" s="41">
        <f t="shared" si="1"/>
        <v>42773</v>
      </c>
      <c r="ER3" s="41">
        <f t="shared" si="1"/>
        <v>42774</v>
      </c>
      <c r="ES3" s="41">
        <f t="shared" si="1"/>
        <v>42775</v>
      </c>
      <c r="ET3" s="41">
        <f t="shared" si="1"/>
        <v>42776</v>
      </c>
      <c r="EU3" s="41">
        <f t="shared" si="1"/>
        <v>42779</v>
      </c>
      <c r="EV3" s="41">
        <f t="shared" si="1"/>
        <v>42780</v>
      </c>
      <c r="EW3" s="41">
        <f t="shared" si="1"/>
        <v>42781</v>
      </c>
      <c r="EX3" s="41">
        <f t="shared" si="1"/>
        <v>42782</v>
      </c>
      <c r="EY3" s="41">
        <f t="shared" si="1"/>
        <v>42783</v>
      </c>
      <c r="EZ3" s="41">
        <f t="shared" si="1"/>
        <v>42786</v>
      </c>
      <c r="FA3" s="41">
        <f t="shared" si="1"/>
        <v>42787</v>
      </c>
      <c r="FB3" s="41">
        <f t="shared" si="1"/>
        <v>42788</v>
      </c>
      <c r="FC3" s="41">
        <f t="shared" si="1"/>
        <v>42789</v>
      </c>
      <c r="FD3" s="41">
        <f t="shared" si="1"/>
        <v>42790</v>
      </c>
      <c r="FE3" s="41">
        <f t="shared" si="1"/>
        <v>42793</v>
      </c>
      <c r="FF3" s="41">
        <f t="shared" si="1"/>
        <v>42794</v>
      </c>
      <c r="FG3" s="41">
        <f t="shared" si="1"/>
        <v>42795</v>
      </c>
      <c r="FH3" s="41">
        <f t="shared" si="1"/>
        <v>42796</v>
      </c>
      <c r="FI3" s="41">
        <f t="shared" si="1"/>
        <v>42797</v>
      </c>
    </row>
    <row r="4" spans="1:165" s="4" customFormat="1" ht="39" customHeight="1" thickBot="1">
      <c r="A4" s="16" t="s">
        <v>2</v>
      </c>
      <c r="B4" s="33" t="s">
        <v>1</v>
      </c>
      <c r="C4" s="33" t="s">
        <v>23</v>
      </c>
      <c r="D4" s="33" t="s">
        <v>33</v>
      </c>
      <c r="E4" s="33" t="s">
        <v>10</v>
      </c>
      <c r="F4" s="33" t="s">
        <v>11</v>
      </c>
      <c r="G4" s="33" t="s">
        <v>12</v>
      </c>
      <c r="H4" s="33" t="s">
        <v>41</v>
      </c>
      <c r="I4" s="33" t="s">
        <v>22</v>
      </c>
      <c r="J4" s="33" t="s">
        <v>13</v>
      </c>
      <c r="K4" s="33" t="s">
        <v>40</v>
      </c>
      <c r="L4" s="33" t="s">
        <v>34</v>
      </c>
      <c r="M4" s="33" t="s">
        <v>51</v>
      </c>
      <c r="N4" s="33" t="s">
        <v>49</v>
      </c>
      <c r="O4" s="33" t="s">
        <v>50</v>
      </c>
      <c r="P4" s="33" t="s">
        <v>32</v>
      </c>
      <c r="Q4" s="33" t="s">
        <v>39</v>
      </c>
      <c r="R4" s="33" t="s">
        <v>36</v>
      </c>
      <c r="S4" s="33" t="s">
        <v>38</v>
      </c>
      <c r="T4" s="33" t="s">
        <v>37</v>
      </c>
      <c r="U4" s="33" t="s">
        <v>35</v>
      </c>
      <c r="V4" s="33" t="s">
        <v>47</v>
      </c>
      <c r="W4" s="33" t="s">
        <v>46</v>
      </c>
      <c r="X4" s="33" t="s">
        <v>45</v>
      </c>
      <c r="Y4" s="33" t="s">
        <v>48</v>
      </c>
      <c r="Z4" s="33" t="s">
        <v>52</v>
      </c>
      <c r="AA4" s="33" t="s">
        <v>14</v>
      </c>
      <c r="AB4" s="33" t="s">
        <v>15</v>
      </c>
      <c r="AC4" s="33" t="s">
        <v>16</v>
      </c>
      <c r="AD4" s="33" t="s">
        <v>17</v>
      </c>
      <c r="AE4" s="33" t="s">
        <v>18</v>
      </c>
      <c r="AF4" s="33" t="s">
        <v>19</v>
      </c>
      <c r="AG4" s="33" t="s">
        <v>0</v>
      </c>
      <c r="AH4" s="34" t="s">
        <v>31</v>
      </c>
      <c r="AI4" s="34" t="s">
        <v>60</v>
      </c>
      <c r="AJ4" s="84" t="str">
        <f>"S "&amp;IF(AJ3="","",INT(MOD(INT((AJ3*1-2+(DAY(1)=2)*6)/7)+3/5+((DAY(1)=2)*208),52+5/28))+1)</f>
        <v>S 36</v>
      </c>
      <c r="AK4" s="85"/>
      <c r="AL4" s="85"/>
      <c r="AM4" s="85"/>
      <c r="AN4" s="85"/>
      <c r="AO4" s="84" t="str">
        <f>"S "&amp;IF(AO3="","",INT(MOD(INT((AO3*1-2+(DAY(1)=2)*6)/7)+3/5+((DAY(1)=2)*208),52+5/28))+1)</f>
        <v>S 37</v>
      </c>
      <c r="AP4" s="85"/>
      <c r="AQ4" s="85"/>
      <c r="AR4" s="85"/>
      <c r="AS4" s="85"/>
      <c r="AT4" s="84" t="str">
        <f t="shared" ref="AT4" si="2">"S "&amp;IF(AT3="","",INT(MOD(INT((AT3*1-2+(DAY(1)=2)*6)/7)+3/5+((DAY(1)=2)*208),52+5/28))+1)</f>
        <v>S 38</v>
      </c>
      <c r="AU4" s="85"/>
      <c r="AV4" s="85"/>
      <c r="AW4" s="85"/>
      <c r="AX4" s="85"/>
      <c r="AY4" s="84" t="str">
        <f t="shared" ref="AY4" si="3">"S "&amp;IF(AY3="","",INT(MOD(INT((AY3*1-2+(DAY(1)=2)*6)/7)+3/5+((DAY(1)=2)*208),52+5/28))+1)</f>
        <v>S 39</v>
      </c>
      <c r="AZ4" s="85"/>
      <c r="BA4" s="85"/>
      <c r="BB4" s="85"/>
      <c r="BC4" s="85"/>
      <c r="BD4" s="84" t="str">
        <f t="shared" ref="BD4" si="4">"S "&amp;IF(BD3="","",INT(MOD(INT((BD3*1-2+(DAY(1)=2)*6)/7)+3/5+((DAY(1)=2)*208),52+5/28))+1)</f>
        <v>S 40</v>
      </c>
      <c r="BE4" s="85"/>
      <c r="BF4" s="85"/>
      <c r="BG4" s="85"/>
      <c r="BH4" s="85"/>
      <c r="BI4" s="84" t="str">
        <f t="shared" ref="BI4" si="5">"S "&amp;IF(BI3="","",INT(MOD(INT((BI3*1-2+(DAY(1)=2)*6)/7)+3/5+((DAY(1)=2)*208),52+5/28))+1)</f>
        <v>S 41</v>
      </c>
      <c r="BJ4" s="85"/>
      <c r="BK4" s="85"/>
      <c r="BL4" s="85"/>
      <c r="BM4" s="85"/>
      <c r="BN4" s="84" t="str">
        <f t="shared" ref="BN4" si="6">"S "&amp;IF(BN3="","",INT(MOD(INT((BN3*1-2+(DAY(1)=2)*6)/7)+3/5+((DAY(1)=2)*208),52+5/28))+1)</f>
        <v>S 42</v>
      </c>
      <c r="BO4" s="85"/>
      <c r="BP4" s="85"/>
      <c r="BQ4" s="85"/>
      <c r="BR4" s="85"/>
      <c r="BS4" s="84" t="str">
        <f t="shared" ref="BS4" si="7">"S "&amp;IF(BS3="","",INT(MOD(INT((BS3*1-2+(DAY(1)=2)*6)/7)+3/5+((DAY(1)=2)*208),52+5/28))+1)</f>
        <v>S 43</v>
      </c>
      <c r="BT4" s="85"/>
      <c r="BU4" s="85"/>
      <c r="BV4" s="85"/>
      <c r="BW4" s="85"/>
      <c r="BX4" s="84" t="str">
        <f t="shared" ref="BX4" si="8">"S "&amp;IF(BX3="","",INT(MOD(INT((BX3*1-2+(DAY(1)=2)*6)/7)+3/5+((DAY(1)=2)*208),52+5/28))+1)</f>
        <v>S 44</v>
      </c>
      <c r="BY4" s="85"/>
      <c r="BZ4" s="85"/>
      <c r="CA4" s="85"/>
      <c r="CB4" s="85"/>
      <c r="CC4" s="84" t="str">
        <f t="shared" ref="CC4" si="9">"S "&amp;IF(CC3="","",INT(MOD(INT((CC3*1-2+(DAY(1)=2)*6)/7)+3/5+((DAY(1)=2)*208),52+5/28))+1)</f>
        <v>S 45</v>
      </c>
      <c r="CD4" s="85"/>
      <c r="CE4" s="85"/>
      <c r="CF4" s="85"/>
      <c r="CG4" s="85"/>
      <c r="CH4" s="84" t="str">
        <f t="shared" ref="CH4" si="10">"S "&amp;IF(CH3="","",INT(MOD(INT((CH3*1-2+(DAY(1)=2)*6)/7)+3/5+((DAY(1)=2)*208),52+5/28))+1)</f>
        <v>S 46</v>
      </c>
      <c r="CI4" s="85"/>
      <c r="CJ4" s="85"/>
      <c r="CK4" s="85"/>
      <c r="CL4" s="85"/>
      <c r="CM4" s="84" t="str">
        <f t="shared" ref="CM4" si="11">"S "&amp;IF(CM3="","",INT(MOD(INT((CM3*1-2+(DAY(1)=2)*6)/7)+3/5+((DAY(1)=2)*208),52+5/28))+1)</f>
        <v>S 47</v>
      </c>
      <c r="CN4" s="85"/>
      <c r="CO4" s="85"/>
      <c r="CP4" s="85"/>
      <c r="CQ4" s="85"/>
      <c r="CR4" s="84" t="str">
        <f t="shared" ref="CR4" si="12">"S "&amp;IF(CR3="","",INT(MOD(INT((CR3*1-2+(DAY(1)=2)*6)/7)+3/5+((DAY(1)=2)*208),52+5/28))+1)</f>
        <v>S 48</v>
      </c>
      <c r="CS4" s="85"/>
      <c r="CT4" s="85"/>
      <c r="CU4" s="85"/>
      <c r="CV4" s="85"/>
      <c r="CW4" s="84" t="str">
        <f t="shared" ref="CW4" si="13">"S "&amp;IF(CW3="","",INT(MOD(INT((CW3*1-2+(DAY(1)=2)*6)/7)+3/5+((DAY(1)=2)*208),52+5/28))+1)</f>
        <v>S 49</v>
      </c>
      <c r="CX4" s="85"/>
      <c r="CY4" s="85"/>
      <c r="CZ4" s="85"/>
      <c r="DA4" s="85"/>
      <c r="DB4" s="84" t="str">
        <f t="shared" ref="DB4" si="14">"S "&amp;IF(DB3="","",INT(MOD(INT((DB3*1-2+(DAY(1)=2)*6)/7)+3/5+((DAY(1)=2)*208),52+5/28))+1)</f>
        <v>S 50</v>
      </c>
      <c r="DC4" s="85"/>
      <c r="DD4" s="85"/>
      <c r="DE4" s="85"/>
      <c r="DF4" s="85"/>
      <c r="DG4" s="84" t="str">
        <f t="shared" ref="DG4" si="15">"S "&amp;IF(DG3="","",INT(MOD(INT((DG3*1-2+(DAY(1)=2)*6)/7)+3/5+((DAY(1)=2)*208),52+5/28))+1)</f>
        <v>S 51</v>
      </c>
      <c r="DH4" s="85"/>
      <c r="DI4" s="85"/>
      <c r="DJ4" s="85"/>
      <c r="DK4" s="85"/>
      <c r="DL4" s="84" t="str">
        <f t="shared" ref="DL4" si="16">"S "&amp;IF(DL3="","",INT(MOD(INT((DL3*1-2+(DAY(1)=2)*6)/7)+3/5+((DAY(1)=2)*208),52+5/28))+1)</f>
        <v>S 52</v>
      </c>
      <c r="DM4" s="85"/>
      <c r="DN4" s="85"/>
      <c r="DO4" s="85"/>
      <c r="DP4" s="85"/>
      <c r="DQ4" s="84" t="str">
        <f t="shared" ref="DQ4" si="17">"S "&amp;IF(DQ3="","",INT(MOD(INT((DQ3*1-2+(DAY(1)=2)*6)/7)+3/5+((DAY(1)=2)*208),52+5/28))+1)</f>
        <v>S 1</v>
      </c>
      <c r="DR4" s="85"/>
      <c r="DS4" s="85"/>
      <c r="DT4" s="85"/>
      <c r="DU4" s="85"/>
      <c r="DV4" s="84" t="str">
        <f t="shared" ref="DV4" si="18">"S "&amp;IF(DV3="","",INT(MOD(INT((DV3*1-2+(DAY(1)=2)*6)/7)+3/5+((DAY(1)=2)*208),52+5/28))+1)</f>
        <v>S 2</v>
      </c>
      <c r="DW4" s="85"/>
      <c r="DX4" s="85"/>
      <c r="DY4" s="85"/>
      <c r="DZ4" s="85"/>
      <c r="EA4" s="84" t="str">
        <f t="shared" ref="EA4" si="19">"S "&amp;IF(EA3="","",INT(MOD(INT((EA3*1-2+(DAY(1)=2)*6)/7)+3/5+((DAY(1)=2)*208),52+5/28))+1)</f>
        <v>S 3</v>
      </c>
      <c r="EB4" s="85"/>
      <c r="EC4" s="85"/>
      <c r="ED4" s="85"/>
      <c r="EE4" s="85"/>
      <c r="EF4" s="84" t="str">
        <f t="shared" ref="EF4" si="20">"S "&amp;IF(EF3="","",INT(MOD(INT((EF3*1-2+(DAY(1)=2)*6)/7)+3/5+((DAY(1)=2)*208),52+5/28))+1)</f>
        <v>S 4</v>
      </c>
      <c r="EG4" s="85"/>
      <c r="EH4" s="85"/>
      <c r="EI4" s="85"/>
      <c r="EJ4" s="85"/>
      <c r="EK4" s="84" t="str">
        <f t="shared" ref="EK4" si="21">"S "&amp;IF(EK3="","",INT(MOD(INT((EK3*1-2+(DAY(1)=2)*6)/7)+3/5+((DAY(1)=2)*208),52+5/28))+1)</f>
        <v>S 5</v>
      </c>
      <c r="EL4" s="85"/>
      <c r="EM4" s="85"/>
      <c r="EN4" s="85"/>
      <c r="EO4" s="85"/>
      <c r="EP4" s="84" t="str">
        <f t="shared" ref="EP4" si="22">"S "&amp;IF(EP3="","",INT(MOD(INT((EP3*1-2+(DAY(1)=2)*6)/7)+3/5+((DAY(1)=2)*208),52+5/28))+1)</f>
        <v>S 6</v>
      </c>
      <c r="EQ4" s="85"/>
      <c r="ER4" s="85"/>
      <c r="ES4" s="85"/>
      <c r="ET4" s="85"/>
      <c r="EU4" s="84" t="str">
        <f t="shared" ref="EU4" si="23">"S "&amp;IF(EU3="","",INT(MOD(INT((EU3*1-2+(DAY(1)=2)*6)/7)+3/5+((DAY(1)=2)*208),52+5/28))+1)</f>
        <v>S 7</v>
      </c>
      <c r="EV4" s="85"/>
      <c r="EW4" s="85"/>
      <c r="EX4" s="85"/>
      <c r="EY4" s="85"/>
      <c r="EZ4" s="84" t="str">
        <f t="shared" ref="EZ4" si="24">"S "&amp;IF(EZ3="","",INT(MOD(INT((EZ3*1-2+(DAY(1)=2)*6)/7)+3/5+((DAY(1)=2)*208),52+5/28))+1)</f>
        <v>S 8</v>
      </c>
      <c r="FA4" s="85"/>
      <c r="FB4" s="85"/>
      <c r="FC4" s="85"/>
      <c r="FD4" s="85"/>
      <c r="FE4" s="84" t="str">
        <f t="shared" ref="FE4" si="25">"S "&amp;IF(FE3="","",INT(MOD(INT((FE3*1-2+(DAY(1)=2)*6)/7)+3/5+((DAY(1)=2)*208),52+5/28))+1)</f>
        <v>S 9</v>
      </c>
      <c r="FF4" s="85"/>
      <c r="FG4" s="85"/>
      <c r="FH4" s="85"/>
      <c r="FI4" s="85"/>
    </row>
    <row r="5" spans="1:165" s="6" customFormat="1">
      <c r="A5" s="19" t="s">
        <v>21</v>
      </c>
      <c r="B5" s="19" t="s">
        <v>122</v>
      </c>
      <c r="C5" s="29" t="s">
        <v>25</v>
      </c>
      <c r="D5" s="17" t="s">
        <v>4</v>
      </c>
      <c r="E5" s="10" t="s">
        <v>21</v>
      </c>
      <c r="F5" s="10" t="s">
        <v>21</v>
      </c>
      <c r="G5" s="10" t="s">
        <v>21</v>
      </c>
      <c r="H5" s="8" t="s">
        <v>21</v>
      </c>
      <c r="I5" s="36" t="s">
        <v>21</v>
      </c>
      <c r="J5" s="8" t="s">
        <v>21</v>
      </c>
      <c r="K5" s="8" t="s">
        <v>21</v>
      </c>
      <c r="L5" s="38" t="s">
        <v>21</v>
      </c>
      <c r="M5" s="39">
        <v>42625</v>
      </c>
      <c r="N5" s="39">
        <v>42627</v>
      </c>
      <c r="O5" s="39">
        <v>42632</v>
      </c>
      <c r="P5" s="9" t="s">
        <v>88</v>
      </c>
      <c r="Q5" s="9" t="s">
        <v>30</v>
      </c>
      <c r="R5" s="9" t="s">
        <v>30</v>
      </c>
      <c r="S5" s="9" t="s">
        <v>42</v>
      </c>
      <c r="T5" s="59"/>
      <c r="U5" s="9" t="s">
        <v>91</v>
      </c>
      <c r="V5" s="59"/>
      <c r="W5" s="9"/>
      <c r="X5" s="9"/>
      <c r="Y5" s="9"/>
      <c r="Z5" s="9"/>
      <c r="AA5" s="11"/>
      <c r="AB5" s="8"/>
      <c r="AC5" s="8"/>
      <c r="AD5" s="8"/>
      <c r="AE5" s="8"/>
      <c r="AF5" s="8"/>
      <c r="AG5" s="8"/>
      <c r="AH5" s="21"/>
      <c r="AI5" s="21"/>
      <c r="AJ5" s="35" t="str">
        <f t="shared" ref="AJ5:AJ9" si="26">IF(AJ$3=$M5,"PL",IF(AJ$3=$N5,"CH",IF(AJ$3=$O5,"DA","")))</f>
        <v/>
      </c>
      <c r="AK5" s="35" t="str">
        <f t="shared" ref="AK5:BR9" si="27">IF(AK$3=$M5,"PL",IF(AK$3=$N5,"CH",IF(AK$3=$O5,"DA","")))</f>
        <v/>
      </c>
      <c r="AL5" s="35" t="str">
        <f t="shared" si="27"/>
        <v/>
      </c>
      <c r="AM5" s="35" t="str">
        <f t="shared" si="27"/>
        <v/>
      </c>
      <c r="AN5" s="35" t="str">
        <f t="shared" si="27"/>
        <v/>
      </c>
      <c r="AO5" s="35" t="str">
        <f t="shared" si="27"/>
        <v>PL</v>
      </c>
      <c r="AP5" s="35" t="str">
        <f t="shared" si="27"/>
        <v/>
      </c>
      <c r="AQ5" s="35" t="str">
        <f t="shared" si="27"/>
        <v>CH</v>
      </c>
      <c r="AR5" s="35" t="str">
        <f t="shared" si="27"/>
        <v/>
      </c>
      <c r="AS5" s="35" t="str">
        <f t="shared" si="27"/>
        <v/>
      </c>
      <c r="AT5" s="35" t="str">
        <f t="shared" si="27"/>
        <v>DA</v>
      </c>
      <c r="AU5" s="35" t="str">
        <f t="shared" si="27"/>
        <v/>
      </c>
      <c r="AV5" s="35" t="str">
        <f t="shared" si="27"/>
        <v/>
      </c>
      <c r="AW5" s="35" t="str">
        <f t="shared" si="27"/>
        <v/>
      </c>
      <c r="AX5" s="35" t="str">
        <f t="shared" si="27"/>
        <v/>
      </c>
      <c r="AY5" s="35" t="str">
        <f t="shared" si="27"/>
        <v/>
      </c>
      <c r="AZ5" s="35" t="str">
        <f t="shared" si="27"/>
        <v/>
      </c>
      <c r="BA5" s="35" t="str">
        <f t="shared" si="27"/>
        <v/>
      </c>
      <c r="BB5" s="35" t="str">
        <f t="shared" si="27"/>
        <v/>
      </c>
      <c r="BC5" s="35" t="str">
        <f t="shared" si="27"/>
        <v/>
      </c>
      <c r="BD5" s="35" t="str">
        <f t="shared" si="27"/>
        <v/>
      </c>
      <c r="BE5" s="35" t="str">
        <f t="shared" si="27"/>
        <v/>
      </c>
      <c r="BF5" s="35" t="str">
        <f t="shared" si="27"/>
        <v/>
      </c>
      <c r="BG5" s="35" t="str">
        <f t="shared" si="27"/>
        <v/>
      </c>
      <c r="BH5" s="35" t="str">
        <f t="shared" si="27"/>
        <v/>
      </c>
      <c r="BI5" s="35" t="str">
        <f t="shared" si="27"/>
        <v/>
      </c>
      <c r="BJ5" s="35" t="str">
        <f t="shared" si="27"/>
        <v/>
      </c>
      <c r="BK5" s="35" t="str">
        <f t="shared" si="27"/>
        <v/>
      </c>
      <c r="BL5" s="35" t="str">
        <f t="shared" si="27"/>
        <v/>
      </c>
      <c r="BM5" s="35" t="str">
        <f t="shared" si="27"/>
        <v/>
      </c>
      <c r="BN5" s="35" t="str">
        <f t="shared" si="27"/>
        <v/>
      </c>
      <c r="BO5" s="35" t="str">
        <f t="shared" si="27"/>
        <v/>
      </c>
      <c r="BP5" s="35" t="str">
        <f t="shared" si="27"/>
        <v/>
      </c>
      <c r="BQ5" s="35" t="str">
        <f t="shared" si="27"/>
        <v/>
      </c>
      <c r="BR5" s="35" t="str">
        <f t="shared" si="27"/>
        <v/>
      </c>
      <c r="BS5" s="35" t="str">
        <f>IF(BS$3=$M5,"PL",IF(BS$3=$N5,"CH",IF(BS$3=$O5,"DA","")))</f>
        <v/>
      </c>
      <c r="BT5" s="35" t="str">
        <f t="shared" ref="BT5:DA9" si="28">IF(BT$3=$M5,"PL",IF(BT$3=$N5,"CH",IF(BT$3=$O5,"DA","")))</f>
        <v/>
      </c>
      <c r="BU5" s="35" t="str">
        <f t="shared" si="28"/>
        <v/>
      </c>
      <c r="BV5" s="35" t="str">
        <f t="shared" si="28"/>
        <v/>
      </c>
      <c r="BW5" s="35" t="str">
        <f t="shared" si="28"/>
        <v/>
      </c>
      <c r="BX5" s="35" t="str">
        <f t="shared" si="28"/>
        <v/>
      </c>
      <c r="BY5" s="35" t="str">
        <f t="shared" si="28"/>
        <v/>
      </c>
      <c r="BZ5" s="35" t="str">
        <f t="shared" si="28"/>
        <v/>
      </c>
      <c r="CA5" s="35" t="str">
        <f t="shared" si="28"/>
        <v/>
      </c>
      <c r="CB5" s="35" t="str">
        <f t="shared" si="28"/>
        <v/>
      </c>
      <c r="CC5" s="35" t="str">
        <f t="shared" si="28"/>
        <v/>
      </c>
      <c r="CD5" s="35" t="str">
        <f t="shared" si="28"/>
        <v/>
      </c>
      <c r="CE5" s="35" t="str">
        <f t="shared" si="28"/>
        <v/>
      </c>
      <c r="CF5" s="35" t="str">
        <f t="shared" si="28"/>
        <v/>
      </c>
      <c r="CG5" s="35" t="str">
        <f t="shared" si="28"/>
        <v/>
      </c>
      <c r="CH5" s="35" t="str">
        <f t="shared" si="28"/>
        <v/>
      </c>
      <c r="CI5" s="35" t="str">
        <f t="shared" si="28"/>
        <v/>
      </c>
      <c r="CJ5" s="35" t="str">
        <f t="shared" si="28"/>
        <v/>
      </c>
      <c r="CK5" s="35" t="str">
        <f t="shared" si="28"/>
        <v/>
      </c>
      <c r="CL5" s="35" t="str">
        <f t="shared" si="28"/>
        <v/>
      </c>
      <c r="CM5" s="35" t="str">
        <f t="shared" si="28"/>
        <v/>
      </c>
      <c r="CN5" s="35" t="str">
        <f t="shared" si="28"/>
        <v/>
      </c>
      <c r="CO5" s="35" t="str">
        <f t="shared" si="28"/>
        <v/>
      </c>
      <c r="CP5" s="35" t="str">
        <f t="shared" si="28"/>
        <v/>
      </c>
      <c r="CQ5" s="35" t="str">
        <f t="shared" si="28"/>
        <v/>
      </c>
      <c r="CR5" s="35" t="str">
        <f t="shared" si="28"/>
        <v/>
      </c>
      <c r="CS5" s="35" t="str">
        <f t="shared" si="28"/>
        <v/>
      </c>
      <c r="CT5" s="35" t="str">
        <f t="shared" si="28"/>
        <v/>
      </c>
      <c r="CU5" s="35" t="str">
        <f t="shared" si="28"/>
        <v/>
      </c>
      <c r="CV5" s="35" t="str">
        <f t="shared" si="28"/>
        <v/>
      </c>
      <c r="CW5" s="35" t="str">
        <f t="shared" si="28"/>
        <v/>
      </c>
      <c r="CX5" s="35" t="str">
        <f t="shared" si="28"/>
        <v/>
      </c>
      <c r="CY5" s="35" t="str">
        <f t="shared" si="28"/>
        <v/>
      </c>
      <c r="CZ5" s="35" t="str">
        <f t="shared" si="28"/>
        <v/>
      </c>
      <c r="DA5" s="35" t="str">
        <f t="shared" si="28"/>
        <v/>
      </c>
      <c r="DB5" s="35" t="str">
        <f t="shared" ref="DB5:EI9" si="29">IF(DB$3=$M5,"PL",IF(DB$3=$N5,"CH",IF(DB$3=$O5,"DA","")))</f>
        <v/>
      </c>
      <c r="DC5" s="35" t="str">
        <f t="shared" si="29"/>
        <v/>
      </c>
      <c r="DD5" s="35" t="str">
        <f t="shared" si="29"/>
        <v/>
      </c>
      <c r="DE5" s="35" t="str">
        <f t="shared" si="29"/>
        <v/>
      </c>
      <c r="DF5" s="35" t="str">
        <f t="shared" si="29"/>
        <v/>
      </c>
      <c r="DG5" s="35" t="str">
        <f t="shared" si="29"/>
        <v/>
      </c>
      <c r="DH5" s="35" t="str">
        <f t="shared" si="29"/>
        <v/>
      </c>
      <c r="DI5" s="35" t="str">
        <f t="shared" si="29"/>
        <v/>
      </c>
      <c r="DJ5" s="35" t="str">
        <f t="shared" si="29"/>
        <v/>
      </c>
      <c r="DK5" s="35" t="str">
        <f t="shared" si="29"/>
        <v/>
      </c>
      <c r="DL5" s="35" t="str">
        <f t="shared" si="29"/>
        <v/>
      </c>
      <c r="DM5" s="35" t="str">
        <f t="shared" si="29"/>
        <v/>
      </c>
      <c r="DN5" s="35" t="str">
        <f t="shared" si="29"/>
        <v/>
      </c>
      <c r="DO5" s="35" t="str">
        <f t="shared" si="29"/>
        <v/>
      </c>
      <c r="DP5" s="35" t="str">
        <f t="shared" si="29"/>
        <v/>
      </c>
      <c r="DQ5" s="35" t="str">
        <f t="shared" si="29"/>
        <v/>
      </c>
      <c r="DR5" s="35" t="str">
        <f t="shared" si="29"/>
        <v/>
      </c>
      <c r="DS5" s="35" t="str">
        <f t="shared" si="29"/>
        <v/>
      </c>
      <c r="DT5" s="35" t="str">
        <f t="shared" si="29"/>
        <v/>
      </c>
      <c r="DU5" s="35" t="str">
        <f t="shared" si="29"/>
        <v/>
      </c>
      <c r="DV5" s="35" t="str">
        <f t="shared" si="29"/>
        <v/>
      </c>
      <c r="DW5" s="35" t="str">
        <f t="shared" si="29"/>
        <v/>
      </c>
      <c r="DX5" s="35" t="str">
        <f t="shared" si="29"/>
        <v/>
      </c>
      <c r="DY5" s="35" t="str">
        <f t="shared" si="29"/>
        <v/>
      </c>
      <c r="DZ5" s="35" t="str">
        <f t="shared" si="29"/>
        <v/>
      </c>
      <c r="EA5" s="35" t="str">
        <f>IF(EA$3=$M5,"PL",IF(EA$3=$N5,"CH",IF(EA$3=$O5,"DA","")))</f>
        <v/>
      </c>
      <c r="EB5" s="35" t="str">
        <f t="shared" ref="EB5:FI9" si="30">IF(EB$3=$M5,"PL",IF(EB$3=$N5,"CH",IF(EB$3=$O5,"DA","")))</f>
        <v/>
      </c>
      <c r="EC5" s="35" t="str">
        <f t="shared" si="30"/>
        <v/>
      </c>
      <c r="ED5" s="35" t="str">
        <f t="shared" si="30"/>
        <v/>
      </c>
      <c r="EE5" s="35" t="str">
        <f t="shared" si="30"/>
        <v/>
      </c>
      <c r="EF5" s="35" t="str">
        <f t="shared" si="30"/>
        <v/>
      </c>
      <c r="EG5" s="35" t="str">
        <f t="shared" si="30"/>
        <v/>
      </c>
      <c r="EH5" s="35" t="str">
        <f t="shared" si="30"/>
        <v/>
      </c>
      <c r="EI5" s="35" t="str">
        <f t="shared" si="30"/>
        <v/>
      </c>
      <c r="EJ5" s="35" t="str">
        <f t="shared" si="30"/>
        <v/>
      </c>
      <c r="EK5" s="35" t="str">
        <f t="shared" si="30"/>
        <v/>
      </c>
      <c r="EL5" s="35" t="str">
        <f t="shared" si="30"/>
        <v/>
      </c>
      <c r="EM5" s="35" t="str">
        <f t="shared" si="30"/>
        <v/>
      </c>
      <c r="EN5" s="35" t="str">
        <f t="shared" si="30"/>
        <v/>
      </c>
      <c r="EO5" s="35" t="str">
        <f t="shared" si="30"/>
        <v/>
      </c>
      <c r="EP5" s="35" t="str">
        <f t="shared" si="30"/>
        <v/>
      </c>
      <c r="EQ5" s="35" t="str">
        <f t="shared" si="30"/>
        <v/>
      </c>
      <c r="ER5" s="35" t="str">
        <f t="shared" si="30"/>
        <v/>
      </c>
      <c r="ES5" s="35" t="str">
        <f t="shared" si="30"/>
        <v/>
      </c>
      <c r="ET5" s="35" t="str">
        <f t="shared" si="30"/>
        <v/>
      </c>
      <c r="EU5" s="35" t="str">
        <f t="shared" si="30"/>
        <v/>
      </c>
      <c r="EV5" s="35" t="str">
        <f t="shared" si="30"/>
        <v/>
      </c>
      <c r="EW5" s="35" t="str">
        <f t="shared" si="30"/>
        <v/>
      </c>
      <c r="EX5" s="35" t="str">
        <f t="shared" si="30"/>
        <v/>
      </c>
      <c r="EY5" s="35" t="str">
        <f t="shared" si="30"/>
        <v/>
      </c>
      <c r="EZ5" s="35" t="str">
        <f t="shared" si="30"/>
        <v/>
      </c>
      <c r="FA5" s="35" t="str">
        <f t="shared" si="30"/>
        <v/>
      </c>
      <c r="FB5" s="35" t="str">
        <f t="shared" si="30"/>
        <v/>
      </c>
      <c r="FC5" s="35" t="str">
        <f t="shared" si="30"/>
        <v/>
      </c>
      <c r="FD5" s="35" t="str">
        <f t="shared" si="30"/>
        <v/>
      </c>
      <c r="FE5" s="35" t="str">
        <f t="shared" si="30"/>
        <v/>
      </c>
      <c r="FF5" s="35" t="str">
        <f t="shared" si="30"/>
        <v/>
      </c>
      <c r="FG5" s="35" t="str">
        <f t="shared" si="30"/>
        <v/>
      </c>
      <c r="FH5" s="35" t="str">
        <f t="shared" si="30"/>
        <v/>
      </c>
      <c r="FI5" s="35" t="str">
        <f t="shared" si="30"/>
        <v/>
      </c>
    </row>
    <row r="6" spans="1:165" s="6" customFormat="1">
      <c r="A6" s="20" t="s">
        <v>21</v>
      </c>
      <c r="B6" s="20" t="s">
        <v>123</v>
      </c>
      <c r="C6" s="30" t="s">
        <v>26</v>
      </c>
      <c r="D6" s="18" t="s">
        <v>5</v>
      </c>
      <c r="E6" s="14" t="s">
        <v>21</v>
      </c>
      <c r="F6" s="14" t="s">
        <v>21</v>
      </c>
      <c r="G6" s="14" t="s">
        <v>21</v>
      </c>
      <c r="H6" s="12" t="s">
        <v>21</v>
      </c>
      <c r="I6" s="37" t="s">
        <v>21</v>
      </c>
      <c r="J6" s="12" t="s">
        <v>21</v>
      </c>
      <c r="K6" s="12" t="s">
        <v>21</v>
      </c>
      <c r="L6" s="12" t="s">
        <v>21</v>
      </c>
      <c r="M6" s="40">
        <v>42622</v>
      </c>
      <c r="N6" s="40">
        <v>42628</v>
      </c>
      <c r="O6" s="40">
        <v>42632</v>
      </c>
      <c r="P6" s="13"/>
      <c r="Q6" s="13"/>
      <c r="R6" s="13"/>
      <c r="S6" s="13"/>
      <c r="T6" s="60"/>
      <c r="U6" s="13"/>
      <c r="V6" s="60"/>
      <c r="W6" s="13"/>
      <c r="X6" s="13"/>
      <c r="Y6" s="13"/>
      <c r="Z6" s="13"/>
      <c r="AA6" s="15"/>
      <c r="AB6" s="12"/>
      <c r="AC6" s="12"/>
      <c r="AD6" s="12"/>
      <c r="AE6" s="12"/>
      <c r="AF6" s="12"/>
      <c r="AG6" s="12"/>
      <c r="AH6" s="22"/>
      <c r="AI6" s="22"/>
      <c r="AJ6" s="35" t="str">
        <f t="shared" si="26"/>
        <v/>
      </c>
      <c r="AK6" s="35" t="str">
        <f t="shared" si="27"/>
        <v/>
      </c>
      <c r="AL6" s="35" t="str">
        <f t="shared" si="27"/>
        <v/>
      </c>
      <c r="AM6" s="35" t="str">
        <f t="shared" si="27"/>
        <v/>
      </c>
      <c r="AN6" s="35" t="str">
        <f t="shared" si="27"/>
        <v>PL</v>
      </c>
      <c r="AO6" s="35" t="str">
        <f t="shared" si="27"/>
        <v/>
      </c>
      <c r="AP6" s="35" t="str">
        <f t="shared" si="27"/>
        <v/>
      </c>
      <c r="AQ6" s="35" t="str">
        <f t="shared" si="27"/>
        <v/>
      </c>
      <c r="AR6" s="35" t="str">
        <f t="shared" si="27"/>
        <v>CH</v>
      </c>
      <c r="AS6" s="35" t="str">
        <f t="shared" si="27"/>
        <v/>
      </c>
      <c r="AT6" s="35" t="str">
        <f t="shared" si="27"/>
        <v>DA</v>
      </c>
      <c r="AU6" s="35" t="str">
        <f t="shared" si="27"/>
        <v/>
      </c>
      <c r="AV6" s="35" t="str">
        <f t="shared" si="27"/>
        <v/>
      </c>
      <c r="AW6" s="35" t="str">
        <f t="shared" si="27"/>
        <v/>
      </c>
      <c r="AX6" s="35" t="str">
        <f t="shared" si="27"/>
        <v/>
      </c>
      <c r="AY6" s="35" t="str">
        <f t="shared" si="27"/>
        <v/>
      </c>
      <c r="AZ6" s="35" t="str">
        <f t="shared" si="27"/>
        <v/>
      </c>
      <c r="BA6" s="35" t="str">
        <f t="shared" si="27"/>
        <v/>
      </c>
      <c r="BB6" s="35" t="str">
        <f t="shared" si="27"/>
        <v/>
      </c>
      <c r="BC6" s="35" t="str">
        <f t="shared" si="27"/>
        <v/>
      </c>
      <c r="BD6" s="35" t="str">
        <f t="shared" si="27"/>
        <v/>
      </c>
      <c r="BE6" s="35" t="str">
        <f t="shared" si="27"/>
        <v/>
      </c>
      <c r="BF6" s="35" t="str">
        <f t="shared" si="27"/>
        <v/>
      </c>
      <c r="BG6" s="35" t="str">
        <f t="shared" si="27"/>
        <v/>
      </c>
      <c r="BH6" s="35" t="str">
        <f t="shared" si="27"/>
        <v/>
      </c>
      <c r="BI6" s="35" t="s">
        <v>102</v>
      </c>
      <c r="BJ6" s="35" t="str">
        <f t="shared" si="27"/>
        <v/>
      </c>
      <c r="BK6" s="35" t="str">
        <f t="shared" si="27"/>
        <v/>
      </c>
      <c r="BL6" s="35" t="str">
        <f t="shared" si="27"/>
        <v/>
      </c>
      <c r="BM6" s="35" t="str">
        <f t="shared" si="27"/>
        <v/>
      </c>
      <c r="BN6" s="35" t="str">
        <f t="shared" si="27"/>
        <v/>
      </c>
      <c r="BO6" s="35" t="str">
        <f t="shared" si="27"/>
        <v/>
      </c>
      <c r="BP6" s="35" t="str">
        <f t="shared" si="27"/>
        <v/>
      </c>
      <c r="BQ6" s="35" t="str">
        <f t="shared" si="27"/>
        <v/>
      </c>
      <c r="BR6" s="35" t="str">
        <f t="shared" si="27"/>
        <v/>
      </c>
      <c r="BS6" s="35" t="str">
        <f>IF(BS$3=$M6,"PL",IF(BS$3=$N6,"CH",IF(BS$3=$O6,"DA","")))</f>
        <v/>
      </c>
      <c r="BT6" s="35" t="str">
        <f t="shared" si="28"/>
        <v/>
      </c>
      <c r="BU6" s="35" t="str">
        <f t="shared" si="28"/>
        <v/>
      </c>
      <c r="BV6" s="35" t="str">
        <f t="shared" si="28"/>
        <v/>
      </c>
      <c r="BW6" s="35" t="str">
        <f t="shared" si="28"/>
        <v/>
      </c>
      <c r="BX6" s="35" t="str">
        <f t="shared" si="28"/>
        <v/>
      </c>
      <c r="BY6" s="35" t="str">
        <f t="shared" si="28"/>
        <v/>
      </c>
      <c r="BZ6" s="35" t="str">
        <f t="shared" si="28"/>
        <v/>
      </c>
      <c r="CA6" s="35" t="str">
        <f t="shared" si="28"/>
        <v/>
      </c>
      <c r="CB6" s="35" t="str">
        <f t="shared" si="28"/>
        <v/>
      </c>
      <c r="CC6" s="35" t="str">
        <f t="shared" si="28"/>
        <v/>
      </c>
      <c r="CD6" s="35" t="str">
        <f t="shared" si="28"/>
        <v/>
      </c>
      <c r="CE6" s="35" t="str">
        <f t="shared" si="28"/>
        <v/>
      </c>
      <c r="CF6" s="35" t="str">
        <f t="shared" si="28"/>
        <v/>
      </c>
      <c r="CG6" s="35" t="str">
        <f t="shared" si="28"/>
        <v/>
      </c>
      <c r="CH6" s="35" t="str">
        <f t="shared" si="28"/>
        <v/>
      </c>
      <c r="CI6" s="35" t="str">
        <f t="shared" si="28"/>
        <v/>
      </c>
      <c r="CJ6" s="35" t="str">
        <f t="shared" si="28"/>
        <v/>
      </c>
      <c r="CK6" s="35" t="str">
        <f t="shared" si="28"/>
        <v/>
      </c>
      <c r="CL6" s="35" t="str">
        <f t="shared" si="28"/>
        <v/>
      </c>
      <c r="CM6" s="35" t="str">
        <f t="shared" si="28"/>
        <v/>
      </c>
      <c r="CN6" s="35" t="str">
        <f t="shared" si="28"/>
        <v/>
      </c>
      <c r="CO6" s="35" t="str">
        <f t="shared" si="28"/>
        <v/>
      </c>
      <c r="CP6" s="35" t="str">
        <f t="shared" si="28"/>
        <v/>
      </c>
      <c r="CQ6" s="35" t="str">
        <f t="shared" si="28"/>
        <v/>
      </c>
      <c r="CR6" s="35" t="str">
        <f t="shared" si="28"/>
        <v/>
      </c>
      <c r="CS6" s="35" t="str">
        <f t="shared" si="28"/>
        <v/>
      </c>
      <c r="CT6" s="35" t="str">
        <f t="shared" si="28"/>
        <v/>
      </c>
      <c r="CU6" s="35" t="str">
        <f t="shared" si="28"/>
        <v/>
      </c>
      <c r="CV6" s="35" t="str">
        <f t="shared" si="28"/>
        <v/>
      </c>
      <c r="CW6" s="35" t="str">
        <f t="shared" si="28"/>
        <v/>
      </c>
      <c r="CX6" s="35" t="str">
        <f t="shared" si="28"/>
        <v/>
      </c>
      <c r="CY6" s="35" t="str">
        <f t="shared" si="28"/>
        <v/>
      </c>
      <c r="CZ6" s="35" t="str">
        <f t="shared" si="28"/>
        <v/>
      </c>
      <c r="DA6" s="35" t="str">
        <f t="shared" si="28"/>
        <v/>
      </c>
      <c r="DB6" s="35" t="str">
        <f t="shared" si="29"/>
        <v/>
      </c>
      <c r="DC6" s="35" t="str">
        <f t="shared" si="29"/>
        <v/>
      </c>
      <c r="DD6" s="35" t="str">
        <f t="shared" si="29"/>
        <v/>
      </c>
      <c r="DE6" s="35" t="str">
        <f t="shared" si="29"/>
        <v/>
      </c>
      <c r="DF6" s="35" t="str">
        <f t="shared" si="29"/>
        <v/>
      </c>
      <c r="DG6" s="35" t="str">
        <f t="shared" si="29"/>
        <v/>
      </c>
      <c r="DH6" s="35" t="str">
        <f t="shared" si="29"/>
        <v/>
      </c>
      <c r="DI6" s="35" t="str">
        <f t="shared" si="29"/>
        <v/>
      </c>
      <c r="DJ6" s="35" t="str">
        <f t="shared" si="29"/>
        <v/>
      </c>
      <c r="DK6" s="35" t="str">
        <f t="shared" si="29"/>
        <v/>
      </c>
      <c r="DL6" s="35" t="str">
        <f t="shared" si="29"/>
        <v/>
      </c>
      <c r="DM6" s="35" t="str">
        <f t="shared" si="29"/>
        <v/>
      </c>
      <c r="DN6" s="35" t="str">
        <f t="shared" si="29"/>
        <v/>
      </c>
      <c r="DO6" s="35" t="str">
        <f t="shared" si="29"/>
        <v/>
      </c>
      <c r="DP6" s="35" t="str">
        <f t="shared" si="29"/>
        <v/>
      </c>
      <c r="DQ6" s="35" t="str">
        <f t="shared" si="29"/>
        <v/>
      </c>
      <c r="DR6" s="35" t="str">
        <f t="shared" si="29"/>
        <v/>
      </c>
      <c r="DS6" s="35" t="str">
        <f t="shared" si="29"/>
        <v/>
      </c>
      <c r="DT6" s="35" t="str">
        <f t="shared" si="29"/>
        <v/>
      </c>
      <c r="DU6" s="35" t="str">
        <f t="shared" si="29"/>
        <v/>
      </c>
      <c r="DV6" s="35" t="str">
        <f t="shared" si="29"/>
        <v/>
      </c>
      <c r="DW6" s="35" t="str">
        <f t="shared" si="29"/>
        <v/>
      </c>
      <c r="DX6" s="35" t="str">
        <f t="shared" si="29"/>
        <v/>
      </c>
      <c r="DY6" s="35" t="str">
        <f t="shared" si="29"/>
        <v/>
      </c>
      <c r="DZ6" s="35" t="str">
        <f t="shared" si="29"/>
        <v/>
      </c>
      <c r="EA6" s="35" t="str">
        <f>IF(EA$3=$M6,"PL",IF(EA$3=$N6,"CH",IF(EA$3=$O6,"DA","")))</f>
        <v/>
      </c>
      <c r="EB6" s="35" t="str">
        <f t="shared" si="30"/>
        <v/>
      </c>
      <c r="EC6" s="35" t="str">
        <f t="shared" si="30"/>
        <v/>
      </c>
      <c r="ED6" s="35" t="str">
        <f t="shared" si="30"/>
        <v/>
      </c>
      <c r="EE6" s="35" t="str">
        <f t="shared" si="30"/>
        <v/>
      </c>
      <c r="EF6" s="35" t="str">
        <f t="shared" si="30"/>
        <v/>
      </c>
      <c r="EG6" s="35" t="str">
        <f t="shared" si="30"/>
        <v/>
      </c>
      <c r="EH6" s="35" t="str">
        <f t="shared" si="30"/>
        <v/>
      </c>
      <c r="EI6" s="35" t="str">
        <f t="shared" si="30"/>
        <v/>
      </c>
      <c r="EJ6" s="35" t="str">
        <f t="shared" si="30"/>
        <v/>
      </c>
      <c r="EK6" s="35" t="str">
        <f t="shared" si="30"/>
        <v/>
      </c>
      <c r="EL6" s="35" t="str">
        <f t="shared" si="30"/>
        <v/>
      </c>
      <c r="EM6" s="35" t="str">
        <f t="shared" si="30"/>
        <v/>
      </c>
      <c r="EN6" s="35" t="str">
        <f t="shared" si="30"/>
        <v/>
      </c>
      <c r="EO6" s="35" t="str">
        <f t="shared" si="30"/>
        <v/>
      </c>
      <c r="EP6" s="35" t="str">
        <f t="shared" si="30"/>
        <v/>
      </c>
      <c r="EQ6" s="35" t="str">
        <f t="shared" si="30"/>
        <v/>
      </c>
      <c r="ER6" s="35" t="str">
        <f t="shared" si="30"/>
        <v/>
      </c>
      <c r="ES6" s="35" t="str">
        <f t="shared" si="30"/>
        <v/>
      </c>
      <c r="ET6" s="35" t="str">
        <f t="shared" si="30"/>
        <v/>
      </c>
      <c r="EU6" s="35" t="str">
        <f t="shared" si="30"/>
        <v/>
      </c>
      <c r="EV6" s="35" t="str">
        <f t="shared" si="30"/>
        <v/>
      </c>
      <c r="EW6" s="35" t="str">
        <f t="shared" si="30"/>
        <v/>
      </c>
      <c r="EX6" s="35" t="str">
        <f t="shared" si="30"/>
        <v/>
      </c>
      <c r="EY6" s="35" t="str">
        <f t="shared" si="30"/>
        <v/>
      </c>
      <c r="EZ6" s="35" t="str">
        <f t="shared" si="30"/>
        <v/>
      </c>
      <c r="FA6" s="35" t="str">
        <f t="shared" si="30"/>
        <v/>
      </c>
      <c r="FB6" s="35" t="str">
        <f t="shared" si="30"/>
        <v/>
      </c>
      <c r="FC6" s="35" t="str">
        <f t="shared" si="30"/>
        <v/>
      </c>
      <c r="FD6" s="35" t="str">
        <f t="shared" si="30"/>
        <v/>
      </c>
      <c r="FE6" s="35" t="str">
        <f t="shared" si="30"/>
        <v/>
      </c>
      <c r="FF6" s="35" t="str">
        <f t="shared" si="30"/>
        <v/>
      </c>
      <c r="FG6" s="35" t="str">
        <f t="shared" si="30"/>
        <v/>
      </c>
      <c r="FH6" s="35" t="str">
        <f t="shared" si="30"/>
        <v/>
      </c>
      <c r="FI6" s="35" t="str">
        <f t="shared" si="30"/>
        <v/>
      </c>
    </row>
    <row r="7" spans="1:165" s="6" customFormat="1">
      <c r="A7" s="20" t="s">
        <v>21</v>
      </c>
      <c r="B7" s="20" t="s">
        <v>124</v>
      </c>
      <c r="C7" s="30" t="s">
        <v>27</v>
      </c>
      <c r="D7" s="18" t="s">
        <v>5</v>
      </c>
      <c r="E7" s="14" t="s">
        <v>21</v>
      </c>
      <c r="F7" s="14" t="s">
        <v>21</v>
      </c>
      <c r="G7" s="14" t="s">
        <v>21</v>
      </c>
      <c r="H7" s="12" t="s">
        <v>21</v>
      </c>
      <c r="I7" s="37" t="s">
        <v>21</v>
      </c>
      <c r="J7" s="12" t="s">
        <v>21</v>
      </c>
      <c r="K7" s="12" t="s">
        <v>21</v>
      </c>
      <c r="L7" s="12" t="s">
        <v>21</v>
      </c>
      <c r="M7" s="40">
        <v>42625</v>
      </c>
      <c r="N7" s="40">
        <v>42629</v>
      </c>
      <c r="O7" s="40">
        <v>42633</v>
      </c>
      <c r="P7" s="13"/>
      <c r="Q7" s="13"/>
      <c r="R7" s="13"/>
      <c r="S7" s="13"/>
      <c r="T7" s="60"/>
      <c r="U7" s="13"/>
      <c r="V7" s="60"/>
      <c r="W7" s="13"/>
      <c r="X7" s="13"/>
      <c r="Y7" s="13"/>
      <c r="Z7" s="13"/>
      <c r="AA7" s="15"/>
      <c r="AB7" s="12"/>
      <c r="AC7" s="12"/>
      <c r="AD7" s="12"/>
      <c r="AE7" s="12"/>
      <c r="AF7" s="12"/>
      <c r="AG7" s="12"/>
      <c r="AH7" s="22"/>
      <c r="AI7" s="22"/>
      <c r="AJ7" s="35" t="str">
        <f t="shared" si="26"/>
        <v/>
      </c>
      <c r="AK7" s="35" t="str">
        <f t="shared" ref="AK7:AY8" si="31">IF(AK$3=$M7,"PL",IF(AK$3=$N7,"CH",IF(AK$3=$O7,"DA","")))</f>
        <v/>
      </c>
      <c r="AL7" s="35" t="str">
        <f t="shared" si="31"/>
        <v/>
      </c>
      <c r="AM7" s="35" t="str">
        <f t="shared" si="31"/>
        <v/>
      </c>
      <c r="AN7" s="35" t="str">
        <f t="shared" si="31"/>
        <v/>
      </c>
      <c r="AO7" s="35" t="str">
        <f t="shared" si="31"/>
        <v>PL</v>
      </c>
      <c r="AP7" s="35" t="str">
        <f t="shared" si="31"/>
        <v/>
      </c>
      <c r="AQ7" s="35" t="str">
        <f t="shared" si="31"/>
        <v/>
      </c>
      <c r="AR7" s="35" t="str">
        <f t="shared" si="31"/>
        <v/>
      </c>
      <c r="AS7" s="35" t="str">
        <f t="shared" si="31"/>
        <v>CH</v>
      </c>
      <c r="AT7" s="35" t="str">
        <f t="shared" si="31"/>
        <v/>
      </c>
      <c r="AU7" s="35" t="str">
        <f t="shared" si="31"/>
        <v>DA</v>
      </c>
      <c r="AV7" s="35" t="str">
        <f t="shared" si="31"/>
        <v/>
      </c>
      <c r="AW7" s="35" t="str">
        <f t="shared" si="31"/>
        <v/>
      </c>
      <c r="AX7" s="35" t="str">
        <f t="shared" si="31"/>
        <v/>
      </c>
      <c r="AY7" s="35" t="str">
        <f t="shared" si="31"/>
        <v/>
      </c>
      <c r="AZ7" s="35" t="str">
        <f t="shared" si="27"/>
        <v/>
      </c>
      <c r="BA7" s="35" t="str">
        <f t="shared" si="27"/>
        <v/>
      </c>
      <c r="BB7" s="35" t="str">
        <f t="shared" si="27"/>
        <v/>
      </c>
      <c r="BC7" s="35" t="str">
        <f t="shared" si="27"/>
        <v/>
      </c>
      <c r="BD7" s="35" t="str">
        <f t="shared" si="27"/>
        <v/>
      </c>
      <c r="BE7" s="35" t="str">
        <f t="shared" si="27"/>
        <v/>
      </c>
      <c r="BF7" s="35" t="str">
        <f t="shared" si="27"/>
        <v/>
      </c>
      <c r="BG7" s="35" t="str">
        <f t="shared" si="27"/>
        <v/>
      </c>
      <c r="BH7" s="35" t="str">
        <f t="shared" si="27"/>
        <v/>
      </c>
      <c r="BI7" s="35" t="str">
        <f t="shared" si="27"/>
        <v/>
      </c>
      <c r="BJ7" s="35" t="str">
        <f t="shared" si="27"/>
        <v/>
      </c>
      <c r="BK7" s="35" t="str">
        <f t="shared" si="27"/>
        <v/>
      </c>
      <c r="BL7" s="35" t="str">
        <f t="shared" si="27"/>
        <v/>
      </c>
      <c r="BM7" s="35" t="str">
        <f t="shared" si="27"/>
        <v/>
      </c>
      <c r="BN7" s="35" t="str">
        <f t="shared" si="27"/>
        <v/>
      </c>
      <c r="BO7" s="35" t="str">
        <f t="shared" si="27"/>
        <v/>
      </c>
      <c r="BP7" s="35" t="str">
        <f t="shared" si="27"/>
        <v/>
      </c>
      <c r="BQ7" s="35" t="str">
        <f t="shared" si="27"/>
        <v/>
      </c>
      <c r="BR7" s="35" t="str">
        <f t="shared" si="27"/>
        <v/>
      </c>
      <c r="BS7" s="35" t="str">
        <f t="shared" ref="BS7:CH9" si="32">IF(BS$3=$M7,"PL",IF(BS$3=$N7,"CH",IF(BS$3=$O7,"DA","")))</f>
        <v/>
      </c>
      <c r="BT7" s="35" t="str">
        <f t="shared" si="32"/>
        <v/>
      </c>
      <c r="BU7" s="35" t="str">
        <f t="shared" si="32"/>
        <v/>
      </c>
      <c r="BV7" s="35" t="str">
        <f t="shared" si="32"/>
        <v/>
      </c>
      <c r="BW7" s="35" t="str">
        <f t="shared" si="32"/>
        <v/>
      </c>
      <c r="BX7" s="35" t="str">
        <f t="shared" si="32"/>
        <v/>
      </c>
      <c r="BY7" s="35" t="str">
        <f t="shared" si="32"/>
        <v/>
      </c>
      <c r="BZ7" s="35" t="str">
        <f t="shared" si="32"/>
        <v/>
      </c>
      <c r="CA7" s="35" t="str">
        <f t="shared" si="32"/>
        <v/>
      </c>
      <c r="CB7" s="35" t="str">
        <f t="shared" si="32"/>
        <v/>
      </c>
      <c r="CC7" s="35" t="str">
        <f t="shared" si="32"/>
        <v/>
      </c>
      <c r="CD7" s="35" t="str">
        <f t="shared" si="32"/>
        <v/>
      </c>
      <c r="CE7" s="35" t="str">
        <f t="shared" si="32"/>
        <v/>
      </c>
      <c r="CF7" s="35" t="str">
        <f t="shared" si="32"/>
        <v/>
      </c>
      <c r="CG7" s="35" t="str">
        <f t="shared" si="32"/>
        <v/>
      </c>
      <c r="CH7" s="35" t="str">
        <f t="shared" si="32"/>
        <v/>
      </c>
      <c r="CI7" s="35" t="str">
        <f t="shared" si="28"/>
        <v/>
      </c>
      <c r="CJ7" s="35" t="str">
        <f t="shared" si="28"/>
        <v/>
      </c>
      <c r="CK7" s="35" t="str">
        <f t="shared" si="28"/>
        <v/>
      </c>
      <c r="CL7" s="35" t="str">
        <f t="shared" si="28"/>
        <v/>
      </c>
      <c r="CM7" s="35" t="str">
        <f t="shared" si="28"/>
        <v/>
      </c>
      <c r="CN7" s="35" t="str">
        <f t="shared" si="28"/>
        <v/>
      </c>
      <c r="CO7" s="35" t="str">
        <f t="shared" si="28"/>
        <v/>
      </c>
      <c r="CP7" s="35" t="str">
        <f t="shared" si="28"/>
        <v/>
      </c>
      <c r="CQ7" s="35" t="str">
        <f t="shared" si="28"/>
        <v/>
      </c>
      <c r="CR7" s="35" t="str">
        <f t="shared" si="28"/>
        <v/>
      </c>
      <c r="CS7" s="35" t="str">
        <f t="shared" si="28"/>
        <v/>
      </c>
      <c r="CT7" s="35" t="str">
        <f t="shared" si="28"/>
        <v/>
      </c>
      <c r="CU7" s="35" t="str">
        <f t="shared" si="28"/>
        <v/>
      </c>
      <c r="CV7" s="35" t="str">
        <f t="shared" si="28"/>
        <v/>
      </c>
      <c r="CW7" s="35" t="str">
        <f t="shared" si="28"/>
        <v/>
      </c>
      <c r="CX7" s="35" t="str">
        <f t="shared" si="28"/>
        <v/>
      </c>
      <c r="CY7" s="35" t="str">
        <f t="shared" si="28"/>
        <v/>
      </c>
      <c r="CZ7" s="35" t="str">
        <f t="shared" si="28"/>
        <v/>
      </c>
      <c r="DA7" s="35" t="str">
        <f t="shared" si="28"/>
        <v/>
      </c>
      <c r="DB7" s="35" t="str">
        <f t="shared" si="29"/>
        <v/>
      </c>
      <c r="DC7" s="35" t="str">
        <f t="shared" si="29"/>
        <v/>
      </c>
      <c r="DD7" s="35" t="str">
        <f t="shared" si="29"/>
        <v/>
      </c>
      <c r="DE7" s="35" t="str">
        <f t="shared" si="29"/>
        <v/>
      </c>
      <c r="DF7" s="35" t="str">
        <f t="shared" si="29"/>
        <v/>
      </c>
      <c r="DG7" s="35" t="str">
        <f t="shared" si="29"/>
        <v/>
      </c>
      <c r="DH7" s="35" t="str">
        <f t="shared" si="29"/>
        <v/>
      </c>
      <c r="DI7" s="35" t="str">
        <f t="shared" si="29"/>
        <v/>
      </c>
      <c r="DJ7" s="35" t="str">
        <f t="shared" si="29"/>
        <v/>
      </c>
      <c r="DK7" s="35" t="str">
        <f t="shared" si="29"/>
        <v/>
      </c>
      <c r="DL7" s="35" t="str">
        <f t="shared" si="29"/>
        <v/>
      </c>
      <c r="DM7" s="35" t="str">
        <f t="shared" si="29"/>
        <v/>
      </c>
      <c r="DN7" s="35" t="str">
        <f t="shared" si="29"/>
        <v/>
      </c>
      <c r="DO7" s="35" t="str">
        <f t="shared" si="29"/>
        <v/>
      </c>
      <c r="DP7" s="35" t="str">
        <f t="shared" si="29"/>
        <v/>
      </c>
      <c r="DQ7" s="35" t="str">
        <f t="shared" si="29"/>
        <v/>
      </c>
      <c r="DR7" s="35" t="str">
        <f t="shared" si="29"/>
        <v/>
      </c>
      <c r="DS7" s="35" t="str">
        <f t="shared" si="29"/>
        <v/>
      </c>
      <c r="DT7" s="35" t="str">
        <f t="shared" si="29"/>
        <v/>
      </c>
      <c r="DU7" s="35" t="str">
        <f t="shared" si="29"/>
        <v/>
      </c>
      <c r="DV7" s="35" t="str">
        <f t="shared" si="29"/>
        <v/>
      </c>
      <c r="DW7" s="35" t="str">
        <f t="shared" si="29"/>
        <v/>
      </c>
      <c r="DX7" s="35" t="str">
        <f t="shared" si="29"/>
        <v/>
      </c>
      <c r="DY7" s="35" t="str">
        <f t="shared" si="29"/>
        <v/>
      </c>
      <c r="DZ7" s="35" t="str">
        <f t="shared" si="29"/>
        <v/>
      </c>
      <c r="EA7" s="35" t="str">
        <f t="shared" si="29"/>
        <v/>
      </c>
      <c r="EB7" s="35" t="str">
        <f t="shared" si="29"/>
        <v/>
      </c>
      <c r="EC7" s="35" t="str">
        <f t="shared" si="29"/>
        <v/>
      </c>
      <c r="ED7" s="35" t="str">
        <f t="shared" si="29"/>
        <v/>
      </c>
      <c r="EE7" s="35" t="str">
        <f t="shared" si="29"/>
        <v/>
      </c>
      <c r="EF7" s="35" t="str">
        <f t="shared" si="29"/>
        <v/>
      </c>
      <c r="EG7" s="35" t="str">
        <f t="shared" si="29"/>
        <v/>
      </c>
      <c r="EH7" s="35" t="str">
        <f t="shared" si="29"/>
        <v/>
      </c>
      <c r="EI7" s="35" t="str">
        <f t="shared" si="29"/>
        <v/>
      </c>
      <c r="EJ7" s="35" t="str">
        <f t="shared" si="30"/>
        <v/>
      </c>
      <c r="EK7" s="35" t="str">
        <f t="shared" si="30"/>
        <v/>
      </c>
      <c r="EL7" s="35" t="str">
        <f t="shared" si="30"/>
        <v/>
      </c>
      <c r="EM7" s="35" t="str">
        <f t="shared" si="30"/>
        <v/>
      </c>
      <c r="EN7" s="35" t="str">
        <f t="shared" si="30"/>
        <v/>
      </c>
      <c r="EO7" s="35" t="str">
        <f t="shared" si="30"/>
        <v/>
      </c>
      <c r="EP7" s="35" t="str">
        <f t="shared" si="30"/>
        <v/>
      </c>
      <c r="EQ7" s="35" t="str">
        <f t="shared" si="30"/>
        <v/>
      </c>
      <c r="ER7" s="35" t="str">
        <f t="shared" si="30"/>
        <v/>
      </c>
      <c r="ES7" s="35" t="str">
        <f t="shared" si="30"/>
        <v/>
      </c>
      <c r="ET7" s="35" t="str">
        <f t="shared" si="30"/>
        <v/>
      </c>
      <c r="EU7" s="35" t="str">
        <f t="shared" si="30"/>
        <v/>
      </c>
      <c r="EV7" s="35" t="str">
        <f t="shared" si="30"/>
        <v/>
      </c>
      <c r="EW7" s="35" t="str">
        <f t="shared" si="30"/>
        <v/>
      </c>
      <c r="EX7" s="35" t="str">
        <f t="shared" si="30"/>
        <v/>
      </c>
      <c r="EY7" s="35" t="str">
        <f t="shared" si="30"/>
        <v/>
      </c>
      <c r="EZ7" s="35" t="str">
        <f t="shared" si="30"/>
        <v/>
      </c>
      <c r="FA7" s="35" t="str">
        <f t="shared" si="30"/>
        <v/>
      </c>
      <c r="FB7" s="35" t="str">
        <f t="shared" si="30"/>
        <v/>
      </c>
      <c r="FC7" s="35" t="str">
        <f t="shared" si="30"/>
        <v/>
      </c>
      <c r="FD7" s="35" t="str">
        <f t="shared" si="30"/>
        <v/>
      </c>
      <c r="FE7" s="35" t="str">
        <f t="shared" si="30"/>
        <v/>
      </c>
      <c r="FF7" s="35" t="str">
        <f t="shared" si="30"/>
        <v/>
      </c>
      <c r="FG7" s="35" t="str">
        <f t="shared" si="30"/>
        <v/>
      </c>
      <c r="FH7" s="35" t="str">
        <f t="shared" si="30"/>
        <v/>
      </c>
      <c r="FI7" s="35" t="str">
        <f t="shared" si="30"/>
        <v/>
      </c>
    </row>
    <row r="8" spans="1:165" s="6" customFormat="1">
      <c r="A8" s="20" t="s">
        <v>21</v>
      </c>
      <c r="B8" s="20" t="s">
        <v>125</v>
      </c>
      <c r="C8" s="30" t="s">
        <v>27</v>
      </c>
      <c r="D8" s="18" t="s">
        <v>9</v>
      </c>
      <c r="E8" s="14" t="s">
        <v>21</v>
      </c>
      <c r="F8" s="14" t="s">
        <v>21</v>
      </c>
      <c r="G8" s="14" t="s">
        <v>21</v>
      </c>
      <c r="H8" s="12" t="s">
        <v>21</v>
      </c>
      <c r="I8" s="37" t="s">
        <v>21</v>
      </c>
      <c r="J8" s="12" t="s">
        <v>21</v>
      </c>
      <c r="K8" s="12" t="s">
        <v>21</v>
      </c>
      <c r="L8" s="12" t="s">
        <v>21</v>
      </c>
      <c r="M8" s="40"/>
      <c r="N8" s="40"/>
      <c r="O8" s="40"/>
      <c r="P8" s="13"/>
      <c r="Q8" s="13"/>
      <c r="R8" s="13"/>
      <c r="S8" s="13"/>
      <c r="T8" s="60"/>
      <c r="U8" s="13"/>
      <c r="V8" s="60"/>
      <c r="W8" s="13"/>
      <c r="X8" s="13"/>
      <c r="Y8" s="13"/>
      <c r="Z8" s="13"/>
      <c r="AA8" s="15"/>
      <c r="AB8" s="12"/>
      <c r="AC8" s="12"/>
      <c r="AD8" s="12"/>
      <c r="AE8" s="12"/>
      <c r="AF8" s="12"/>
      <c r="AG8" s="12"/>
      <c r="AH8" s="22"/>
      <c r="AI8" s="22"/>
      <c r="AJ8" s="35" t="str">
        <f t="shared" si="26"/>
        <v/>
      </c>
      <c r="AK8" s="35" t="str">
        <f t="shared" si="31"/>
        <v/>
      </c>
      <c r="AL8" s="35" t="str">
        <f t="shared" si="31"/>
        <v/>
      </c>
      <c r="AM8" s="35" t="str">
        <f t="shared" si="31"/>
        <v/>
      </c>
      <c r="AN8" s="35" t="str">
        <f t="shared" si="31"/>
        <v/>
      </c>
      <c r="AO8" s="35" t="str">
        <f t="shared" si="31"/>
        <v/>
      </c>
      <c r="AP8" s="35" t="str">
        <f t="shared" si="31"/>
        <v/>
      </c>
      <c r="AQ8" s="35" t="str">
        <f t="shared" si="31"/>
        <v/>
      </c>
      <c r="AR8" s="35" t="str">
        <f t="shared" si="31"/>
        <v/>
      </c>
      <c r="AS8" s="35" t="str">
        <f t="shared" si="31"/>
        <v/>
      </c>
      <c r="AT8" s="35" t="str">
        <f t="shared" si="31"/>
        <v/>
      </c>
      <c r="AU8" s="35" t="str">
        <f t="shared" si="31"/>
        <v/>
      </c>
      <c r="AV8" s="35" t="str">
        <f t="shared" si="31"/>
        <v/>
      </c>
      <c r="AW8" s="35" t="str">
        <f t="shared" si="31"/>
        <v/>
      </c>
      <c r="AX8" s="35" t="str">
        <f t="shared" si="31"/>
        <v/>
      </c>
      <c r="AY8" s="35" t="str">
        <f t="shared" si="31"/>
        <v/>
      </c>
      <c r="AZ8" s="35" t="str">
        <f t="shared" si="27"/>
        <v/>
      </c>
      <c r="BA8" s="35" t="str">
        <f t="shared" si="27"/>
        <v/>
      </c>
      <c r="BB8" s="35" t="str">
        <f t="shared" si="27"/>
        <v/>
      </c>
      <c r="BC8" s="35" t="str">
        <f t="shared" si="27"/>
        <v/>
      </c>
      <c r="BD8" s="35" t="str">
        <f t="shared" si="27"/>
        <v/>
      </c>
      <c r="BE8" s="35" t="str">
        <f t="shared" si="27"/>
        <v/>
      </c>
      <c r="BF8" s="35" t="str">
        <f t="shared" si="27"/>
        <v/>
      </c>
      <c r="BG8" s="35" t="str">
        <f t="shared" si="27"/>
        <v/>
      </c>
      <c r="BH8" s="35" t="str">
        <f t="shared" si="27"/>
        <v/>
      </c>
      <c r="BI8" s="35" t="s">
        <v>102</v>
      </c>
      <c r="BJ8" s="35" t="str">
        <f t="shared" si="27"/>
        <v/>
      </c>
      <c r="BK8" s="35" t="str">
        <f t="shared" si="27"/>
        <v/>
      </c>
      <c r="BL8" s="35" t="str">
        <f t="shared" si="27"/>
        <v/>
      </c>
      <c r="BM8" s="35" t="str">
        <f t="shared" si="27"/>
        <v/>
      </c>
      <c r="BN8" s="35" t="str">
        <f t="shared" si="27"/>
        <v/>
      </c>
      <c r="BO8" s="35" t="str">
        <f t="shared" si="27"/>
        <v/>
      </c>
      <c r="BP8" s="35" t="str">
        <f t="shared" si="27"/>
        <v/>
      </c>
      <c r="BQ8" s="35" t="str">
        <f t="shared" si="27"/>
        <v/>
      </c>
      <c r="BR8" s="35" t="str">
        <f t="shared" si="27"/>
        <v/>
      </c>
      <c r="BS8" s="35" t="str">
        <f t="shared" si="32"/>
        <v/>
      </c>
      <c r="BT8" s="35" t="str">
        <f t="shared" si="32"/>
        <v/>
      </c>
      <c r="BU8" s="35" t="str">
        <f t="shared" si="32"/>
        <v/>
      </c>
      <c r="BV8" s="35" t="str">
        <f t="shared" si="32"/>
        <v/>
      </c>
      <c r="BW8" s="35" t="str">
        <f t="shared" si="32"/>
        <v/>
      </c>
      <c r="BX8" s="35" t="str">
        <f t="shared" si="32"/>
        <v/>
      </c>
      <c r="BY8" s="35" t="str">
        <f t="shared" si="32"/>
        <v/>
      </c>
      <c r="BZ8" s="35" t="str">
        <f t="shared" si="32"/>
        <v/>
      </c>
      <c r="CA8" s="35" t="str">
        <f t="shared" si="32"/>
        <v/>
      </c>
      <c r="CB8" s="35" t="str">
        <f t="shared" si="32"/>
        <v/>
      </c>
      <c r="CC8" s="35" t="str">
        <f t="shared" si="32"/>
        <v/>
      </c>
      <c r="CD8" s="35" t="str">
        <f t="shared" si="32"/>
        <v/>
      </c>
      <c r="CE8" s="35" t="str">
        <f t="shared" si="32"/>
        <v/>
      </c>
      <c r="CF8" s="35" t="str">
        <f t="shared" si="32"/>
        <v/>
      </c>
      <c r="CG8" s="35" t="str">
        <f t="shared" si="32"/>
        <v/>
      </c>
      <c r="CH8" s="35" t="str">
        <f t="shared" si="32"/>
        <v/>
      </c>
      <c r="CI8" s="35" t="str">
        <f t="shared" si="28"/>
        <v/>
      </c>
      <c r="CJ8" s="35" t="str">
        <f t="shared" si="28"/>
        <v/>
      </c>
      <c r="CK8" s="35" t="str">
        <f t="shared" si="28"/>
        <v/>
      </c>
      <c r="CL8" s="35" t="str">
        <f t="shared" si="28"/>
        <v/>
      </c>
      <c r="CM8" s="35" t="str">
        <f t="shared" si="28"/>
        <v/>
      </c>
      <c r="CN8" s="35" t="str">
        <f t="shared" si="28"/>
        <v/>
      </c>
      <c r="CO8" s="35" t="str">
        <f t="shared" si="28"/>
        <v/>
      </c>
      <c r="CP8" s="35" t="str">
        <f t="shared" si="28"/>
        <v/>
      </c>
      <c r="CQ8" s="35" t="str">
        <f t="shared" si="28"/>
        <v/>
      </c>
      <c r="CR8" s="35" t="str">
        <f t="shared" si="28"/>
        <v/>
      </c>
      <c r="CS8" s="35" t="str">
        <f t="shared" si="28"/>
        <v/>
      </c>
      <c r="CT8" s="35" t="str">
        <f t="shared" si="28"/>
        <v/>
      </c>
      <c r="CU8" s="35" t="str">
        <f t="shared" si="28"/>
        <v/>
      </c>
      <c r="CV8" s="35" t="str">
        <f t="shared" si="28"/>
        <v/>
      </c>
      <c r="CW8" s="35" t="str">
        <f t="shared" si="28"/>
        <v/>
      </c>
      <c r="CX8" s="35" t="str">
        <f t="shared" si="28"/>
        <v/>
      </c>
      <c r="CY8" s="35" t="str">
        <f t="shared" si="28"/>
        <v/>
      </c>
      <c r="CZ8" s="35" t="str">
        <f t="shared" si="28"/>
        <v/>
      </c>
      <c r="DA8" s="35" t="str">
        <f t="shared" si="28"/>
        <v/>
      </c>
      <c r="DB8" s="35" t="str">
        <f t="shared" si="29"/>
        <v/>
      </c>
      <c r="DC8" s="35" t="str">
        <f t="shared" si="29"/>
        <v/>
      </c>
      <c r="DD8" s="35" t="str">
        <f t="shared" si="29"/>
        <v/>
      </c>
      <c r="DE8" s="35" t="str">
        <f t="shared" si="29"/>
        <v/>
      </c>
      <c r="DF8" s="35" t="str">
        <f t="shared" si="29"/>
        <v/>
      </c>
      <c r="DG8" s="35" t="str">
        <f t="shared" si="29"/>
        <v/>
      </c>
      <c r="DH8" s="35" t="str">
        <f t="shared" si="29"/>
        <v/>
      </c>
      <c r="DI8" s="35" t="str">
        <f t="shared" si="29"/>
        <v/>
      </c>
      <c r="DJ8" s="35" t="str">
        <f t="shared" si="29"/>
        <v/>
      </c>
      <c r="DK8" s="35" t="str">
        <f t="shared" si="29"/>
        <v/>
      </c>
      <c r="DL8" s="35" t="str">
        <f t="shared" si="29"/>
        <v/>
      </c>
      <c r="DM8" s="35" t="str">
        <f t="shared" si="29"/>
        <v/>
      </c>
      <c r="DN8" s="35" t="str">
        <f t="shared" si="29"/>
        <v/>
      </c>
      <c r="DO8" s="35" t="str">
        <f t="shared" si="29"/>
        <v/>
      </c>
      <c r="DP8" s="35" t="str">
        <f t="shared" si="29"/>
        <v/>
      </c>
      <c r="DQ8" s="35" t="str">
        <f t="shared" si="29"/>
        <v/>
      </c>
      <c r="DR8" s="35" t="str">
        <f t="shared" si="29"/>
        <v/>
      </c>
      <c r="DS8" s="35" t="str">
        <f t="shared" si="29"/>
        <v/>
      </c>
      <c r="DT8" s="35" t="str">
        <f t="shared" si="29"/>
        <v/>
      </c>
      <c r="DU8" s="35" t="str">
        <f t="shared" si="29"/>
        <v/>
      </c>
      <c r="DV8" s="35" t="str">
        <f t="shared" si="29"/>
        <v/>
      </c>
      <c r="DW8" s="35" t="str">
        <f t="shared" si="29"/>
        <v/>
      </c>
      <c r="DX8" s="35" t="str">
        <f t="shared" si="29"/>
        <v/>
      </c>
      <c r="DY8" s="35" t="str">
        <f t="shared" si="29"/>
        <v/>
      </c>
      <c r="DZ8" s="35" t="str">
        <f t="shared" si="29"/>
        <v/>
      </c>
      <c r="EA8" s="35" t="str">
        <f t="shared" si="29"/>
        <v/>
      </c>
      <c r="EB8" s="35" t="str">
        <f t="shared" si="29"/>
        <v/>
      </c>
      <c r="EC8" s="35" t="str">
        <f t="shared" si="29"/>
        <v/>
      </c>
      <c r="ED8" s="35" t="str">
        <f t="shared" si="29"/>
        <v/>
      </c>
      <c r="EE8" s="35" t="str">
        <f t="shared" si="29"/>
        <v/>
      </c>
      <c r="EF8" s="35" t="str">
        <f t="shared" si="29"/>
        <v/>
      </c>
      <c r="EG8" s="35" t="str">
        <f t="shared" si="29"/>
        <v/>
      </c>
      <c r="EH8" s="35" t="str">
        <f t="shared" si="29"/>
        <v/>
      </c>
      <c r="EI8" s="35" t="str">
        <f t="shared" si="29"/>
        <v/>
      </c>
      <c r="EJ8" s="35" t="str">
        <f t="shared" si="30"/>
        <v/>
      </c>
      <c r="EK8" s="35" t="str">
        <f t="shared" si="30"/>
        <v/>
      </c>
      <c r="EL8" s="35" t="str">
        <f t="shared" si="30"/>
        <v/>
      </c>
      <c r="EM8" s="35" t="str">
        <f t="shared" si="30"/>
        <v/>
      </c>
      <c r="EN8" s="35" t="str">
        <f t="shared" si="30"/>
        <v/>
      </c>
      <c r="EO8" s="35" t="str">
        <f t="shared" si="30"/>
        <v/>
      </c>
      <c r="EP8" s="35" t="str">
        <f t="shared" si="30"/>
        <v/>
      </c>
      <c r="EQ8" s="35" t="str">
        <f t="shared" si="30"/>
        <v/>
      </c>
      <c r="ER8" s="35" t="str">
        <f t="shared" si="30"/>
        <v/>
      </c>
      <c r="ES8" s="35" t="str">
        <f t="shared" si="30"/>
        <v/>
      </c>
      <c r="ET8" s="35" t="str">
        <f t="shared" si="30"/>
        <v/>
      </c>
      <c r="EU8" s="35" t="str">
        <f t="shared" si="30"/>
        <v/>
      </c>
      <c r="EV8" s="35" t="str">
        <f t="shared" si="30"/>
        <v/>
      </c>
      <c r="EW8" s="35" t="str">
        <f t="shared" si="30"/>
        <v/>
      </c>
      <c r="EX8" s="35" t="str">
        <f t="shared" si="30"/>
        <v/>
      </c>
      <c r="EY8" s="35" t="str">
        <f t="shared" si="30"/>
        <v/>
      </c>
      <c r="EZ8" s="35" t="str">
        <f t="shared" si="30"/>
        <v/>
      </c>
      <c r="FA8" s="35" t="str">
        <f t="shared" si="30"/>
        <v/>
      </c>
      <c r="FB8" s="35" t="str">
        <f t="shared" si="30"/>
        <v/>
      </c>
      <c r="FC8" s="35" t="str">
        <f t="shared" si="30"/>
        <v/>
      </c>
      <c r="FD8" s="35" t="str">
        <f t="shared" si="30"/>
        <v/>
      </c>
      <c r="FE8" s="35" t="str">
        <f t="shared" si="30"/>
        <v/>
      </c>
      <c r="FF8" s="35" t="str">
        <f t="shared" si="30"/>
        <v/>
      </c>
      <c r="FG8" s="35" t="str">
        <f t="shared" si="30"/>
        <v/>
      </c>
      <c r="FH8" s="35" t="str">
        <f t="shared" si="30"/>
        <v/>
      </c>
      <c r="FI8" s="35" t="str">
        <f t="shared" si="30"/>
        <v/>
      </c>
    </row>
    <row r="9" spans="1:165" s="6" customFormat="1">
      <c r="A9" s="20" t="s">
        <v>21</v>
      </c>
      <c r="B9" s="20" t="s">
        <v>126</v>
      </c>
      <c r="C9" s="30" t="s">
        <v>27</v>
      </c>
      <c r="D9" s="18" t="s">
        <v>9</v>
      </c>
      <c r="E9" s="14" t="s">
        <v>21</v>
      </c>
      <c r="F9" s="14" t="s">
        <v>21</v>
      </c>
      <c r="G9" s="14" t="s">
        <v>21</v>
      </c>
      <c r="H9" s="12" t="s">
        <v>21</v>
      </c>
      <c r="I9" s="37" t="s">
        <v>21</v>
      </c>
      <c r="J9" s="12" t="s">
        <v>21</v>
      </c>
      <c r="K9" s="12" t="s">
        <v>21</v>
      </c>
      <c r="L9" s="12" t="s">
        <v>21</v>
      </c>
      <c r="M9" s="40"/>
      <c r="N9" s="40"/>
      <c r="O9" s="40"/>
      <c r="P9" s="13"/>
      <c r="Q9" s="13"/>
      <c r="R9" s="13"/>
      <c r="S9" s="13"/>
      <c r="T9" s="60"/>
      <c r="U9" s="13"/>
      <c r="V9" s="60"/>
      <c r="W9" s="13"/>
      <c r="X9" s="13"/>
      <c r="Y9" s="13"/>
      <c r="Z9" s="13"/>
      <c r="AA9" s="15"/>
      <c r="AB9" s="12"/>
      <c r="AC9" s="12"/>
      <c r="AD9" s="12"/>
      <c r="AE9" s="12"/>
      <c r="AF9" s="12"/>
      <c r="AG9" s="12"/>
      <c r="AH9" s="22"/>
      <c r="AI9" s="22"/>
      <c r="AJ9" s="35" t="str">
        <f t="shared" si="26"/>
        <v/>
      </c>
      <c r="AK9" s="35" t="str">
        <f t="shared" si="27"/>
        <v/>
      </c>
      <c r="AL9" s="35" t="str">
        <f t="shared" si="27"/>
        <v/>
      </c>
      <c r="AM9" s="35" t="str">
        <f t="shared" si="27"/>
        <v/>
      </c>
      <c r="AN9" s="35" t="str">
        <f t="shared" si="27"/>
        <v/>
      </c>
      <c r="AO9" s="35" t="str">
        <f t="shared" si="27"/>
        <v/>
      </c>
      <c r="AP9" s="35" t="str">
        <f t="shared" si="27"/>
        <v/>
      </c>
      <c r="AQ9" s="35" t="str">
        <f t="shared" si="27"/>
        <v/>
      </c>
      <c r="AR9" s="35" t="str">
        <f t="shared" si="27"/>
        <v/>
      </c>
      <c r="AS9" s="35" t="str">
        <f t="shared" si="27"/>
        <v/>
      </c>
      <c r="AT9" s="35" t="str">
        <f t="shared" si="27"/>
        <v/>
      </c>
      <c r="AU9" s="35" t="str">
        <f t="shared" si="27"/>
        <v/>
      </c>
      <c r="AV9" s="35" t="str">
        <f t="shared" si="27"/>
        <v/>
      </c>
      <c r="AW9" s="35" t="str">
        <f t="shared" si="27"/>
        <v/>
      </c>
      <c r="AX9" s="35" t="str">
        <f t="shared" si="27"/>
        <v/>
      </c>
      <c r="AY9" s="35" t="str">
        <f t="shared" si="27"/>
        <v/>
      </c>
      <c r="AZ9" s="35" t="str">
        <f t="shared" si="27"/>
        <v/>
      </c>
      <c r="BA9" s="35" t="str">
        <f t="shared" si="27"/>
        <v/>
      </c>
      <c r="BB9" s="35" t="str">
        <f t="shared" si="27"/>
        <v/>
      </c>
      <c r="BC9" s="35" t="str">
        <f t="shared" si="27"/>
        <v/>
      </c>
      <c r="BD9" s="35" t="str">
        <f t="shared" si="27"/>
        <v/>
      </c>
      <c r="BE9" s="35" t="str">
        <f t="shared" si="27"/>
        <v/>
      </c>
      <c r="BF9" s="35" t="str">
        <f t="shared" si="27"/>
        <v/>
      </c>
      <c r="BG9" s="35" t="str">
        <f t="shared" si="27"/>
        <v/>
      </c>
      <c r="BH9" s="35" t="str">
        <f t="shared" si="27"/>
        <v/>
      </c>
      <c r="BI9" s="35" t="str">
        <f t="shared" si="27"/>
        <v/>
      </c>
      <c r="BJ9" s="35" t="str">
        <f t="shared" si="27"/>
        <v/>
      </c>
      <c r="BK9" s="35" t="str">
        <f t="shared" si="27"/>
        <v/>
      </c>
      <c r="BL9" s="35" t="str">
        <f t="shared" si="27"/>
        <v/>
      </c>
      <c r="BM9" s="35" t="str">
        <f t="shared" si="27"/>
        <v/>
      </c>
      <c r="BN9" s="35" t="str">
        <f t="shared" si="27"/>
        <v/>
      </c>
      <c r="BO9" s="35" t="str">
        <f t="shared" si="27"/>
        <v/>
      </c>
      <c r="BP9" s="35" t="str">
        <f t="shared" si="27"/>
        <v/>
      </c>
      <c r="BQ9" s="35" t="str">
        <f t="shared" si="27"/>
        <v/>
      </c>
      <c r="BR9" s="35" t="str">
        <f t="shared" si="27"/>
        <v/>
      </c>
      <c r="BS9" s="35" t="str">
        <f t="shared" si="32"/>
        <v/>
      </c>
      <c r="BT9" s="35" t="str">
        <f t="shared" si="28"/>
        <v/>
      </c>
      <c r="BU9" s="35" t="str">
        <f t="shared" si="28"/>
        <v/>
      </c>
      <c r="BV9" s="35" t="str">
        <f t="shared" si="28"/>
        <v/>
      </c>
      <c r="BW9" s="35" t="str">
        <f t="shared" si="28"/>
        <v/>
      </c>
      <c r="BX9" s="35" t="str">
        <f t="shared" si="28"/>
        <v/>
      </c>
      <c r="BY9" s="35" t="str">
        <f t="shared" si="28"/>
        <v/>
      </c>
      <c r="BZ9" s="35" t="str">
        <f t="shared" si="28"/>
        <v/>
      </c>
      <c r="CA9" s="35" t="str">
        <f t="shared" si="28"/>
        <v/>
      </c>
      <c r="CB9" s="35" t="str">
        <f t="shared" si="28"/>
        <v/>
      </c>
      <c r="CC9" s="35" t="str">
        <f t="shared" si="28"/>
        <v/>
      </c>
      <c r="CD9" s="35" t="str">
        <f t="shared" si="28"/>
        <v/>
      </c>
      <c r="CE9" s="35" t="str">
        <f t="shared" si="28"/>
        <v/>
      </c>
      <c r="CF9" s="35" t="str">
        <f t="shared" si="28"/>
        <v/>
      </c>
      <c r="CG9" s="35" t="str">
        <f t="shared" si="28"/>
        <v/>
      </c>
      <c r="CH9" s="35" t="str">
        <f t="shared" si="28"/>
        <v/>
      </c>
      <c r="CI9" s="35" t="str">
        <f t="shared" si="28"/>
        <v/>
      </c>
      <c r="CJ9" s="35" t="str">
        <f t="shared" si="28"/>
        <v/>
      </c>
      <c r="CK9" s="35" t="str">
        <f t="shared" si="28"/>
        <v/>
      </c>
      <c r="CL9" s="35" t="str">
        <f t="shared" si="28"/>
        <v/>
      </c>
      <c r="CM9" s="35" t="str">
        <f t="shared" si="28"/>
        <v/>
      </c>
      <c r="CN9" s="35" t="str">
        <f t="shared" si="28"/>
        <v/>
      </c>
      <c r="CO9" s="35" t="str">
        <f t="shared" si="28"/>
        <v/>
      </c>
      <c r="CP9" s="35" t="str">
        <f t="shared" si="28"/>
        <v/>
      </c>
      <c r="CQ9" s="35" t="str">
        <f t="shared" si="28"/>
        <v/>
      </c>
      <c r="CR9" s="35" t="str">
        <f t="shared" si="28"/>
        <v/>
      </c>
      <c r="CS9" s="35" t="str">
        <f t="shared" si="28"/>
        <v/>
      </c>
      <c r="CT9" s="35" t="str">
        <f t="shared" si="28"/>
        <v/>
      </c>
      <c r="CU9" s="35" t="str">
        <f t="shared" si="28"/>
        <v/>
      </c>
      <c r="CV9" s="35" t="str">
        <f t="shared" si="28"/>
        <v/>
      </c>
      <c r="CW9" s="35" t="str">
        <f t="shared" si="28"/>
        <v/>
      </c>
      <c r="CX9" s="35" t="str">
        <f t="shared" si="28"/>
        <v/>
      </c>
      <c r="CY9" s="35" t="str">
        <f t="shared" si="28"/>
        <v/>
      </c>
      <c r="CZ9" s="35" t="str">
        <f t="shared" si="28"/>
        <v/>
      </c>
      <c r="DA9" s="35" t="str">
        <f t="shared" si="28"/>
        <v/>
      </c>
      <c r="DB9" s="35" t="str">
        <f t="shared" si="29"/>
        <v/>
      </c>
      <c r="DC9" s="35" t="str">
        <f t="shared" si="29"/>
        <v/>
      </c>
      <c r="DD9" s="35" t="str">
        <f t="shared" si="29"/>
        <v/>
      </c>
      <c r="DE9" s="35" t="str">
        <f t="shared" si="29"/>
        <v/>
      </c>
      <c r="DF9" s="35" t="str">
        <f t="shared" si="29"/>
        <v/>
      </c>
      <c r="DG9" s="35" t="str">
        <f t="shared" si="29"/>
        <v/>
      </c>
      <c r="DH9" s="35" t="str">
        <f t="shared" si="29"/>
        <v/>
      </c>
      <c r="DI9" s="35" t="str">
        <f t="shared" si="29"/>
        <v/>
      </c>
      <c r="DJ9" s="35" t="str">
        <f t="shared" si="29"/>
        <v/>
      </c>
      <c r="DK9" s="35" t="str">
        <f t="shared" si="29"/>
        <v/>
      </c>
      <c r="DL9" s="35" t="str">
        <f t="shared" si="29"/>
        <v/>
      </c>
      <c r="DM9" s="35" t="str">
        <f t="shared" si="29"/>
        <v/>
      </c>
      <c r="DN9" s="35" t="str">
        <f t="shared" si="29"/>
        <v/>
      </c>
      <c r="DO9" s="35" t="str">
        <f t="shared" si="29"/>
        <v/>
      </c>
      <c r="DP9" s="35" t="str">
        <f t="shared" si="29"/>
        <v/>
      </c>
      <c r="DQ9" s="35" t="str">
        <f t="shared" si="29"/>
        <v/>
      </c>
      <c r="DR9" s="35" t="str">
        <f t="shared" si="29"/>
        <v/>
      </c>
      <c r="DS9" s="35" t="str">
        <f t="shared" si="29"/>
        <v/>
      </c>
      <c r="DT9" s="35" t="str">
        <f t="shared" si="29"/>
        <v/>
      </c>
      <c r="DU9" s="35" t="str">
        <f t="shared" si="29"/>
        <v/>
      </c>
      <c r="DV9" s="35" t="str">
        <f t="shared" si="29"/>
        <v/>
      </c>
      <c r="DW9" s="35" t="str">
        <f t="shared" si="29"/>
        <v/>
      </c>
      <c r="DX9" s="35" t="str">
        <f t="shared" si="29"/>
        <v/>
      </c>
      <c r="DY9" s="35" t="str">
        <f t="shared" si="29"/>
        <v/>
      </c>
      <c r="DZ9" s="35" t="str">
        <f t="shared" si="29"/>
        <v/>
      </c>
      <c r="EA9" s="35" t="str">
        <f t="shared" si="29"/>
        <v/>
      </c>
      <c r="EB9" s="35" t="str">
        <f t="shared" si="30"/>
        <v/>
      </c>
      <c r="EC9" s="35" t="str">
        <f t="shared" si="30"/>
        <v/>
      </c>
      <c r="ED9" s="35" t="str">
        <f t="shared" si="30"/>
        <v/>
      </c>
      <c r="EE9" s="35" t="str">
        <f t="shared" si="30"/>
        <v/>
      </c>
      <c r="EF9" s="35" t="str">
        <f t="shared" si="30"/>
        <v/>
      </c>
      <c r="EG9" s="35" t="str">
        <f t="shared" si="30"/>
        <v/>
      </c>
      <c r="EH9" s="35" t="str">
        <f t="shared" si="30"/>
        <v/>
      </c>
      <c r="EI9" s="35" t="str">
        <f t="shared" si="30"/>
        <v/>
      </c>
      <c r="EJ9" s="35" t="str">
        <f t="shared" si="30"/>
        <v/>
      </c>
      <c r="EK9" s="35" t="str">
        <f t="shared" si="30"/>
        <v/>
      </c>
      <c r="EL9" s="35" t="str">
        <f t="shared" si="30"/>
        <v/>
      </c>
      <c r="EM9" s="35" t="str">
        <f t="shared" si="30"/>
        <v/>
      </c>
      <c r="EN9" s="35" t="str">
        <f t="shared" si="30"/>
        <v/>
      </c>
      <c r="EO9" s="35" t="str">
        <f t="shared" si="30"/>
        <v/>
      </c>
      <c r="EP9" s="35" t="str">
        <f t="shared" si="30"/>
        <v/>
      </c>
      <c r="EQ9" s="35" t="str">
        <f t="shared" si="30"/>
        <v/>
      </c>
      <c r="ER9" s="35" t="str">
        <f t="shared" si="30"/>
        <v/>
      </c>
      <c r="ES9" s="35" t="str">
        <f t="shared" si="30"/>
        <v/>
      </c>
      <c r="ET9" s="35" t="str">
        <f t="shared" si="30"/>
        <v/>
      </c>
      <c r="EU9" s="35" t="str">
        <f t="shared" si="30"/>
        <v/>
      </c>
      <c r="EV9" s="35" t="str">
        <f t="shared" si="30"/>
        <v/>
      </c>
      <c r="EW9" s="35" t="str">
        <f t="shared" si="30"/>
        <v/>
      </c>
      <c r="EX9" s="35" t="str">
        <f t="shared" si="30"/>
        <v/>
      </c>
      <c r="EY9" s="35" t="str">
        <f t="shared" si="30"/>
        <v/>
      </c>
      <c r="EZ9" s="35" t="str">
        <f t="shared" si="30"/>
        <v/>
      </c>
      <c r="FA9" s="35" t="str">
        <f t="shared" si="30"/>
        <v/>
      </c>
      <c r="FB9" s="35" t="str">
        <f t="shared" si="30"/>
        <v/>
      </c>
      <c r="FC9" s="35" t="str">
        <f t="shared" si="30"/>
        <v/>
      </c>
      <c r="FD9" s="35" t="str">
        <f t="shared" si="30"/>
        <v/>
      </c>
      <c r="FE9" s="35" t="str">
        <f t="shared" si="30"/>
        <v/>
      </c>
      <c r="FF9" s="35" t="str">
        <f t="shared" si="30"/>
        <v/>
      </c>
      <c r="FG9" s="35" t="str">
        <f t="shared" si="30"/>
        <v/>
      </c>
      <c r="FH9" s="35" t="str">
        <f t="shared" si="30"/>
        <v/>
      </c>
      <c r="FI9" s="35" t="str">
        <f t="shared" si="30"/>
        <v/>
      </c>
    </row>
    <row r="10" spans="1:165"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165" ht="13.8"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I11" s="76" t="s">
        <v>129</v>
      </c>
    </row>
    <row r="12" spans="1:165"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165"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165"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6" spans="1:165" ht="15">
      <c r="AI16" s="75"/>
      <c r="AJ16" s="74"/>
      <c r="AK16" s="73"/>
    </row>
    <row r="19" spans="1:8">
      <c r="A19"/>
      <c r="D19" s="2"/>
    </row>
    <row r="20" spans="1:8">
      <c r="A20"/>
    </row>
    <row r="21" spans="1:8" ht="13.8" thickBot="1">
      <c r="A21" s="4"/>
      <c r="B21" s="4"/>
      <c r="C21" s="4"/>
      <c r="D21" s="4"/>
      <c r="E21" s="4"/>
    </row>
    <row r="22" spans="1:8" ht="24.6" thickBot="1">
      <c r="A22" s="6"/>
      <c r="B22" s="57" t="s">
        <v>81</v>
      </c>
      <c r="C22" s="58" t="s">
        <v>84</v>
      </c>
      <c r="D22" s="57" t="s">
        <v>85</v>
      </c>
      <c r="E22" s="57" t="s">
        <v>86</v>
      </c>
      <c r="F22" s="64" t="s">
        <v>90</v>
      </c>
      <c r="G22" s="64" t="s">
        <v>93</v>
      </c>
      <c r="H22" s="64" t="s">
        <v>96</v>
      </c>
    </row>
    <row r="23" spans="1:8">
      <c r="A23" s="6"/>
      <c r="B23" s="45" t="s">
        <v>9</v>
      </c>
      <c r="C23" s="55" t="s">
        <v>25</v>
      </c>
      <c r="D23" s="51" t="s">
        <v>42</v>
      </c>
      <c r="E23" s="56" t="s">
        <v>89</v>
      </c>
      <c r="F23" s="62" t="s">
        <v>91</v>
      </c>
      <c r="G23" s="62" t="s">
        <v>94</v>
      </c>
      <c r="H23" s="62" t="s">
        <v>91</v>
      </c>
    </row>
    <row r="24" spans="1:8" ht="13.8" thickBot="1">
      <c r="A24" s="6" t="s">
        <v>3</v>
      </c>
      <c r="B24" s="46" t="s">
        <v>5</v>
      </c>
      <c r="C24" s="52" t="s">
        <v>24</v>
      </c>
      <c r="D24" s="52" t="s">
        <v>43</v>
      </c>
      <c r="E24" s="48" t="s">
        <v>87</v>
      </c>
      <c r="F24" s="62" t="s">
        <v>92</v>
      </c>
      <c r="G24" s="63" t="s">
        <v>95</v>
      </c>
      <c r="H24" s="63" t="s">
        <v>97</v>
      </c>
    </row>
    <row r="25" spans="1:8" ht="13.8" thickBot="1">
      <c r="A25" s="6"/>
      <c r="B25" s="46" t="s">
        <v>20</v>
      </c>
      <c r="C25" s="52" t="s">
        <v>26</v>
      </c>
      <c r="D25" s="52" t="s">
        <v>44</v>
      </c>
      <c r="E25" s="48" t="s">
        <v>88</v>
      </c>
      <c r="F25" s="63" t="s">
        <v>44</v>
      </c>
    </row>
    <row r="26" spans="1:8">
      <c r="A26" s="6"/>
      <c r="B26" s="47" t="s">
        <v>83</v>
      </c>
      <c r="C26" s="52"/>
      <c r="D26" s="52"/>
      <c r="E26" s="46" t="s">
        <v>44</v>
      </c>
    </row>
    <row r="27" spans="1:8" ht="13.8" thickBot="1">
      <c r="A27" s="6"/>
      <c r="B27" s="48" t="s">
        <v>82</v>
      </c>
      <c r="C27" s="52" t="s">
        <v>27</v>
      </c>
      <c r="D27" s="52"/>
      <c r="E27" s="50"/>
    </row>
    <row r="28" spans="1:8" ht="13.8" thickBot="1">
      <c r="A28" s="6"/>
      <c r="B28" s="46" t="s">
        <v>7</v>
      </c>
      <c r="C28" s="52" t="s">
        <v>28</v>
      </c>
      <c r="D28" s="53"/>
      <c r="E28" s="6"/>
    </row>
    <row r="29" spans="1:8" ht="13.8" thickBot="1">
      <c r="A29" s="6"/>
      <c r="B29" s="46"/>
      <c r="C29" s="53" t="s">
        <v>29</v>
      </c>
      <c r="D29" s="6"/>
      <c r="E29" s="6"/>
    </row>
    <row r="30" spans="1:8">
      <c r="A30" s="6"/>
      <c r="B30" s="49"/>
      <c r="C30" s="54"/>
      <c r="D30" s="6"/>
      <c r="E30" s="6"/>
    </row>
    <row r="31" spans="1:8" ht="13.8" thickBot="1">
      <c r="A31" s="6"/>
      <c r="B31" s="50"/>
      <c r="C31" s="54"/>
      <c r="D31" s="6"/>
      <c r="E31" s="6"/>
    </row>
    <row r="32" spans="1:8">
      <c r="A32" s="6"/>
      <c r="B32" s="6"/>
      <c r="C32" s="54"/>
      <c r="D32" s="6"/>
      <c r="E32" s="6"/>
    </row>
    <row r="33" spans="1:4">
      <c r="B33" s="6"/>
    </row>
    <row r="35" spans="1:4">
      <c r="B35" s="44"/>
    </row>
    <row r="36" spans="1:4">
      <c r="B36" s="43"/>
    </row>
    <row r="37" spans="1:4">
      <c r="B37" s="6"/>
    </row>
    <row r="38" spans="1:4">
      <c r="B38" s="6"/>
    </row>
    <row r="39" spans="1:4">
      <c r="B39" s="6"/>
    </row>
    <row r="40" spans="1:4">
      <c r="B40" s="7"/>
    </row>
    <row r="41" spans="1:4">
      <c r="B41" s="6"/>
    </row>
    <row r="42" spans="1:4">
      <c r="B42" s="6"/>
    </row>
    <row r="43" spans="1:4">
      <c r="B43" s="6"/>
    </row>
    <row r="47" spans="1:4">
      <c r="A47"/>
      <c r="D47" s="2"/>
    </row>
    <row r="48" spans="1:4">
      <c r="A48"/>
    </row>
    <row r="49" spans="1:5">
      <c r="A49" s="4"/>
      <c r="B49" s="4"/>
      <c r="C49" s="4"/>
      <c r="D49" s="4"/>
      <c r="E49" s="4"/>
    </row>
    <row r="50" spans="1:5">
      <c r="A50" s="6"/>
      <c r="B50" s="6"/>
      <c r="C50" s="6"/>
      <c r="D50" s="6"/>
      <c r="E50" s="6"/>
    </row>
    <row r="51" spans="1:5">
      <c r="A51" s="6"/>
      <c r="B51" s="5" t="s">
        <v>4</v>
      </c>
      <c r="C51" s="5" t="s">
        <v>25</v>
      </c>
      <c r="D51" s="6" t="s">
        <v>42</v>
      </c>
      <c r="E51" s="6"/>
    </row>
    <row r="52" spans="1:5">
      <c r="A52" s="6" t="s">
        <v>3</v>
      </c>
      <c r="B52" s="6" t="s">
        <v>5</v>
      </c>
      <c r="C52" s="6" t="s">
        <v>24</v>
      </c>
      <c r="D52" s="6" t="s">
        <v>43</v>
      </c>
      <c r="E52" s="6"/>
    </row>
    <row r="53" spans="1:5">
      <c r="A53" s="6"/>
      <c r="B53" s="6" t="s">
        <v>6</v>
      </c>
      <c r="C53" s="6" t="s">
        <v>26</v>
      </c>
      <c r="D53" s="6" t="s">
        <v>44</v>
      </c>
      <c r="E53" s="6"/>
    </row>
    <row r="54" spans="1:5">
      <c r="A54" s="6"/>
      <c r="B54" s="6"/>
      <c r="C54" s="6"/>
      <c r="D54" s="6"/>
      <c r="E54" s="6"/>
    </row>
    <row r="55" spans="1:5">
      <c r="A55" s="6"/>
      <c r="B55" s="6" t="s">
        <v>20</v>
      </c>
      <c r="C55" s="6" t="s">
        <v>27</v>
      </c>
      <c r="D55" s="6"/>
      <c r="E55" s="6"/>
    </row>
    <row r="56" spans="1:5">
      <c r="A56" s="6"/>
      <c r="B56" s="6" t="s">
        <v>7</v>
      </c>
      <c r="C56" s="6" t="s">
        <v>28</v>
      </c>
      <c r="D56" s="6"/>
      <c r="E56" s="6"/>
    </row>
    <row r="57" spans="1:5">
      <c r="A57" s="6"/>
      <c r="B57" s="6" t="s">
        <v>8</v>
      </c>
      <c r="C57" s="6" t="s">
        <v>29</v>
      </c>
      <c r="D57" s="6"/>
      <c r="E57" s="6"/>
    </row>
    <row r="58" spans="1:5">
      <c r="A58" s="6"/>
      <c r="B58" s="7" t="s">
        <v>9</v>
      </c>
      <c r="C58" s="6"/>
      <c r="D58" s="6"/>
      <c r="E58" s="6"/>
    </row>
    <row r="59" spans="1:5">
      <c r="A59" s="6"/>
      <c r="B59" s="6"/>
      <c r="C59" s="6"/>
      <c r="D59" s="6"/>
      <c r="E59" s="6"/>
    </row>
    <row r="60" spans="1:5">
      <c r="A60" s="6"/>
      <c r="B60" s="6"/>
      <c r="C60" s="6"/>
      <c r="D60" s="6"/>
      <c r="E60" s="6"/>
    </row>
  </sheetData>
  <mergeCells count="26">
    <mergeCell ref="FE4:FI4"/>
    <mergeCell ref="EA4:EE4"/>
    <mergeCell ref="EF4:EJ4"/>
    <mergeCell ref="EK4:EO4"/>
    <mergeCell ref="EP4:ET4"/>
    <mergeCell ref="EU4:EY4"/>
    <mergeCell ref="EZ4:FD4"/>
    <mergeCell ref="DV4:DZ4"/>
    <mergeCell ref="BS4:BW4"/>
    <mergeCell ref="BX4:CB4"/>
    <mergeCell ref="CC4:CG4"/>
    <mergeCell ref="CH4:CL4"/>
    <mergeCell ref="CM4:CQ4"/>
    <mergeCell ref="CR4:CV4"/>
    <mergeCell ref="CW4:DA4"/>
    <mergeCell ref="DB4:DF4"/>
    <mergeCell ref="DG4:DK4"/>
    <mergeCell ref="DL4:DP4"/>
    <mergeCell ref="DQ4:DU4"/>
    <mergeCell ref="AJ4:AN4"/>
    <mergeCell ref="AO4:AS4"/>
    <mergeCell ref="BN4:BR4"/>
    <mergeCell ref="AT4:AX4"/>
    <mergeCell ref="AY4:BC4"/>
    <mergeCell ref="BD4:BH4"/>
    <mergeCell ref="BI4:BM4"/>
  </mergeCells>
  <phoneticPr fontId="0" type="noConversion"/>
  <dataValidations count="8">
    <dataValidation type="list" allowBlank="1" showInputMessage="1" showErrorMessage="1" sqref="D10:Z14 D5:D9">
      <formula1>$B$23:$B$30</formula1>
    </dataValidation>
    <dataValidation type="list" allowBlank="1" showInputMessage="1" showErrorMessage="1" sqref="S5:S9">
      <formula1>$D$23:$D$25</formula1>
    </dataValidation>
    <dataValidation type="list" allowBlank="1" showInputMessage="1" showErrorMessage="1" sqref="C5:C9">
      <formula1>$C$23:$C$29</formula1>
    </dataValidation>
    <dataValidation type="list" allowBlank="1" showInputMessage="1" showErrorMessage="1" sqref="A5:A9">
      <formula1>$A$23:$A$24</formula1>
    </dataValidation>
    <dataValidation type="list" allowBlank="1" showInputMessage="1" showErrorMessage="1" sqref="P5:P9">
      <formula1>$E$23:$E$26</formula1>
    </dataValidation>
    <dataValidation type="list" allowBlank="1" showInputMessage="1" showErrorMessage="1" sqref="U5:U9">
      <formula1>$F$23:$F$25</formula1>
    </dataValidation>
    <dataValidation type="list" allowBlank="1" showInputMessage="1" showErrorMessage="1" sqref="W5:W9">
      <formula1>$G$23:$G$24</formula1>
    </dataValidation>
    <dataValidation type="list" allowBlank="1" showInputMessage="1" showErrorMessage="1" sqref="X5:X9">
      <formula1>$H$23:$H$24</formula1>
    </dataValidation>
  </dataValidations>
  <hyperlinks>
    <hyperlink ref="AI11" r:id="rId1" display="http://forum.excel-pratique.com/excel/fonction-recherche-insuffisante-t83509.html"/>
  </hyperlinks>
  <printOptions horizontalCentered="1"/>
  <pageMargins left="0.09" right="0" top="0" bottom="0" header="0" footer="0"/>
  <pageSetup paperSize="8" orientation="landscape" r:id="rId2"/>
  <headerFooter alignWithMargins="0">
    <oddHeader>&amp;L&amp;12Suivi de chantier&amp;C&amp;12Chaumontel EST&amp;R&amp;12&amp;D</oddHeader>
    <oddFooter>Page &amp;P de &amp;N</oddFooter>
  </headerFooter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I143"/>
  <sheetViews>
    <sheetView zoomScale="75" zoomScaleNormal="75" workbookViewId="0">
      <selection activeCell="F11" sqref="F11"/>
    </sheetView>
  </sheetViews>
  <sheetFormatPr baseColWidth="10" defaultColWidth="11.44140625" defaultRowHeight="13.8"/>
  <cols>
    <col min="1" max="5" width="35" style="27" customWidth="1"/>
    <col min="6" max="35" width="11.44140625" style="26"/>
    <col min="36" max="38" width="2.88671875" style="1" customWidth="1"/>
    <col min="39" max="70" width="2.88671875" customWidth="1"/>
    <col min="71" max="73" width="2.88671875" style="1" customWidth="1"/>
    <col min="74" max="130" width="2.88671875" customWidth="1"/>
    <col min="131" max="133" width="2.88671875" style="1" customWidth="1"/>
    <col min="134" max="165" width="2.88671875" customWidth="1"/>
    <col min="166" max="16384" width="11.44140625" style="26"/>
  </cols>
  <sheetData>
    <row r="1" spans="1:165" ht="33" customHeight="1">
      <c r="A1" s="86" t="s">
        <v>128</v>
      </c>
      <c r="B1" s="86"/>
      <c r="C1" s="86"/>
      <c r="D1" s="86"/>
      <c r="E1" s="86"/>
    </row>
    <row r="2" spans="1:165" ht="24" thickBot="1">
      <c r="A2" s="31">
        <f ca="1">TODAY()</f>
        <v>42648</v>
      </c>
      <c r="B2" s="70" t="s">
        <v>121</v>
      </c>
      <c r="C2" s="71" t="s">
        <v>102</v>
      </c>
      <c r="D2" s="25"/>
      <c r="E2" s="28" t="s">
        <v>127</v>
      </c>
      <c r="F2" s="27"/>
      <c r="G2" s="27"/>
      <c r="H2" s="27"/>
      <c r="I2" s="27"/>
      <c r="J2" s="27"/>
    </row>
    <row r="3" spans="1:165" ht="48.6">
      <c r="A3" s="78" t="s">
        <v>61</v>
      </c>
      <c r="B3" s="79" t="s">
        <v>61</v>
      </c>
      <c r="C3" s="79" t="s">
        <v>61</v>
      </c>
      <c r="D3" s="79" t="s">
        <v>61</v>
      </c>
      <c r="E3" s="80" t="s">
        <v>61</v>
      </c>
      <c r="F3" s="27"/>
      <c r="G3" s="27"/>
      <c r="H3" s="27"/>
      <c r="I3" s="27"/>
      <c r="J3" s="27"/>
      <c r="AJ3" s="41">
        <v>42618</v>
      </c>
      <c r="AK3" s="41">
        <v>42619</v>
      </c>
      <c r="AL3" s="41">
        <v>42620</v>
      </c>
      <c r="AM3" s="41">
        <v>42621</v>
      </c>
      <c r="AN3" s="41">
        <v>42622</v>
      </c>
      <c r="AO3" s="41">
        <v>42625</v>
      </c>
      <c r="AP3" s="41">
        <v>42626</v>
      </c>
      <c r="AQ3" s="41">
        <v>42627</v>
      </c>
      <c r="AR3" s="41">
        <v>42628</v>
      </c>
      <c r="AS3" s="41">
        <v>42629</v>
      </c>
      <c r="AT3" s="41">
        <v>42632</v>
      </c>
      <c r="AU3" s="41">
        <v>42633</v>
      </c>
      <c r="AV3" s="41">
        <v>42634</v>
      </c>
      <c r="AW3" s="41">
        <v>42635</v>
      </c>
      <c r="AX3" s="41">
        <v>42636</v>
      </c>
      <c r="AY3" s="41">
        <v>42639</v>
      </c>
      <c r="AZ3" s="41">
        <v>42640</v>
      </c>
      <c r="BA3" s="41">
        <v>42641</v>
      </c>
      <c r="BB3" s="41">
        <v>42642</v>
      </c>
      <c r="BC3" s="41">
        <v>42643</v>
      </c>
      <c r="BD3" s="41">
        <v>42646</v>
      </c>
      <c r="BE3" s="41">
        <v>42647</v>
      </c>
      <c r="BF3" s="41">
        <v>42648</v>
      </c>
      <c r="BG3" s="41">
        <v>42649</v>
      </c>
      <c r="BH3" s="41">
        <v>42650</v>
      </c>
      <c r="BI3" s="41">
        <v>42653</v>
      </c>
      <c r="BJ3" s="41">
        <v>42654</v>
      </c>
      <c r="BK3" s="41">
        <v>42655</v>
      </c>
      <c r="BL3" s="41">
        <v>42656</v>
      </c>
      <c r="BM3" s="41">
        <v>42657</v>
      </c>
      <c r="BN3" s="41">
        <v>42660</v>
      </c>
      <c r="BO3" s="41">
        <v>42661</v>
      </c>
      <c r="BP3" s="41">
        <v>42662</v>
      </c>
      <c r="BQ3" s="41">
        <v>42663</v>
      </c>
      <c r="BR3" s="41">
        <v>42664</v>
      </c>
      <c r="BS3" s="41">
        <v>42667</v>
      </c>
      <c r="BT3" s="41">
        <v>42668</v>
      </c>
      <c r="BU3" s="41">
        <v>42669</v>
      </c>
      <c r="BV3" s="41">
        <v>42670</v>
      </c>
      <c r="BW3" s="41">
        <v>42671</v>
      </c>
      <c r="BX3" s="41">
        <v>42674</v>
      </c>
      <c r="BY3" s="41">
        <v>42675</v>
      </c>
      <c r="BZ3" s="41">
        <v>42676</v>
      </c>
      <c r="CA3" s="41">
        <v>42677</v>
      </c>
      <c r="CB3" s="41">
        <v>42678</v>
      </c>
      <c r="CC3" s="41">
        <v>42681</v>
      </c>
      <c r="CD3" s="41">
        <v>42682</v>
      </c>
      <c r="CE3" s="41">
        <v>42683</v>
      </c>
      <c r="CF3" s="41">
        <v>42684</v>
      </c>
      <c r="CG3" s="41">
        <v>42685</v>
      </c>
      <c r="CH3" s="41">
        <v>42688</v>
      </c>
      <c r="CI3" s="41">
        <v>42689</v>
      </c>
      <c r="CJ3" s="41">
        <v>42690</v>
      </c>
      <c r="CK3" s="41">
        <v>42691</v>
      </c>
      <c r="CL3" s="41">
        <v>42692</v>
      </c>
      <c r="CM3" s="41">
        <v>42695</v>
      </c>
      <c r="CN3" s="41">
        <v>42696</v>
      </c>
      <c r="CO3" s="41">
        <v>42697</v>
      </c>
      <c r="CP3" s="41">
        <v>42698</v>
      </c>
      <c r="CQ3" s="41">
        <v>42699</v>
      </c>
      <c r="CR3" s="41">
        <v>42702</v>
      </c>
      <c r="CS3" s="41">
        <v>42703</v>
      </c>
      <c r="CT3" s="41">
        <v>42704</v>
      </c>
      <c r="CU3" s="41">
        <v>42705</v>
      </c>
      <c r="CV3" s="41">
        <v>42706</v>
      </c>
      <c r="CW3" s="41">
        <v>42709</v>
      </c>
      <c r="CX3" s="41">
        <v>42710</v>
      </c>
      <c r="CY3" s="41">
        <v>42711</v>
      </c>
      <c r="CZ3" s="41">
        <v>42712</v>
      </c>
      <c r="DA3" s="41">
        <v>42713</v>
      </c>
      <c r="DB3" s="41">
        <v>42716</v>
      </c>
      <c r="DC3" s="41">
        <v>42717</v>
      </c>
      <c r="DD3" s="41">
        <v>42718</v>
      </c>
      <c r="DE3" s="41">
        <v>42719</v>
      </c>
      <c r="DF3" s="41">
        <v>42720</v>
      </c>
      <c r="DG3" s="41">
        <v>42723</v>
      </c>
      <c r="DH3" s="41">
        <v>42724</v>
      </c>
      <c r="DI3" s="41">
        <v>42725</v>
      </c>
      <c r="DJ3" s="41">
        <v>42726</v>
      </c>
      <c r="DK3" s="41">
        <v>42727</v>
      </c>
      <c r="DL3" s="41">
        <v>42730</v>
      </c>
      <c r="DM3" s="41">
        <v>42731</v>
      </c>
      <c r="DN3" s="41">
        <v>42732</v>
      </c>
      <c r="DO3" s="41">
        <v>42733</v>
      </c>
      <c r="DP3" s="41">
        <v>42734</v>
      </c>
      <c r="DQ3" s="41">
        <v>42737</v>
      </c>
      <c r="DR3" s="41">
        <v>42738</v>
      </c>
      <c r="DS3" s="41">
        <v>42739</v>
      </c>
      <c r="DT3" s="41">
        <v>42740</v>
      </c>
      <c r="DU3" s="41">
        <v>42741</v>
      </c>
      <c r="DV3" s="41">
        <v>42744</v>
      </c>
      <c r="DW3" s="41">
        <v>42745</v>
      </c>
      <c r="DX3" s="41">
        <v>42746</v>
      </c>
      <c r="DY3" s="41">
        <v>42747</v>
      </c>
      <c r="DZ3" s="41">
        <v>42748</v>
      </c>
      <c r="EA3" s="41">
        <v>42751</v>
      </c>
      <c r="EB3" s="41">
        <v>42752</v>
      </c>
      <c r="EC3" s="41">
        <v>42753</v>
      </c>
      <c r="ED3" s="41">
        <v>42754</v>
      </c>
      <c r="EE3" s="41">
        <v>42755</v>
      </c>
      <c r="EF3" s="41">
        <v>42758</v>
      </c>
      <c r="EG3" s="41">
        <v>42759</v>
      </c>
      <c r="EH3" s="41">
        <v>42760</v>
      </c>
      <c r="EI3" s="41">
        <v>42761</v>
      </c>
      <c r="EJ3" s="41">
        <v>42762</v>
      </c>
      <c r="EK3" s="42">
        <v>42765</v>
      </c>
      <c r="EL3" s="42">
        <v>42766</v>
      </c>
      <c r="EM3" s="42">
        <v>42767</v>
      </c>
      <c r="EN3" s="42">
        <v>42768</v>
      </c>
      <c r="EO3" s="42">
        <v>42769</v>
      </c>
      <c r="EP3" s="41">
        <v>42772</v>
      </c>
      <c r="EQ3" s="41">
        <v>42773</v>
      </c>
      <c r="ER3" s="41">
        <v>42774</v>
      </c>
      <c r="ES3" s="41">
        <v>42775</v>
      </c>
      <c r="ET3" s="41">
        <v>42776</v>
      </c>
      <c r="EU3" s="41">
        <v>42779</v>
      </c>
      <c r="EV3" s="41">
        <v>42780</v>
      </c>
      <c r="EW3" s="41">
        <v>42781</v>
      </c>
      <c r="EX3" s="41">
        <v>42782</v>
      </c>
      <c r="EY3" s="41">
        <v>42783</v>
      </c>
      <c r="EZ3" s="41">
        <v>42786</v>
      </c>
      <c r="FA3" s="41">
        <v>42787</v>
      </c>
      <c r="FB3" s="41">
        <v>42788</v>
      </c>
      <c r="FC3" s="41">
        <v>42789</v>
      </c>
      <c r="FD3" s="41">
        <v>42790</v>
      </c>
      <c r="FE3" s="41">
        <v>42793</v>
      </c>
      <c r="FF3" s="41">
        <v>42794</v>
      </c>
      <c r="FG3" s="41">
        <v>42795</v>
      </c>
      <c r="FH3" s="41">
        <v>42796</v>
      </c>
      <c r="FI3" s="41">
        <v>42797</v>
      </c>
    </row>
    <row r="4" spans="1:165" ht="15" customHeight="1" thickBot="1">
      <c r="A4" s="81" t="str">
        <f ca="1">"S "&amp;INT(MOD(INT(($A$2-2+(DAY(1)=2)*6)/7)+0.6+((DAY(1)=2)*208),52+5/28))+2</f>
        <v>S 41</v>
      </c>
      <c r="B4" s="82" t="str">
        <f ca="1">"S "&amp;INT(MOD(INT(($A$2-2+(DAY(1)=2)*6)/7)+0.6+((DAY(1)=2)*208),52+5/28))+3</f>
        <v>S 42</v>
      </c>
      <c r="C4" s="82" t="str">
        <f ca="1">"S "&amp;INT(MOD(INT(($A$2-2+(DAY(1)=2)*6)/7)+0.6+((DAY(1)=2)*208),52+5/28))+4</f>
        <v>S 43</v>
      </c>
      <c r="D4" s="82" t="str">
        <f ca="1">"S "&amp;INT(MOD(INT(($A$2-2+(DAY(1)=2)*6)/7)+0.6+((DAY(1)=2)*208),52+5/28))+5</f>
        <v>S 44</v>
      </c>
      <c r="E4" s="83" t="str">
        <f ca="1">"S "&amp;INT(MOD(INT(($A$2-2+(DAY(1)=2)*6)/7)+0.6+((DAY(1)=2)*208),52+5/28))+6</f>
        <v>S 45</v>
      </c>
      <c r="F4" s="27"/>
      <c r="G4" s="27"/>
      <c r="H4" s="27"/>
      <c r="I4" s="27"/>
      <c r="J4" s="27"/>
      <c r="AJ4" s="88" t="s">
        <v>53</v>
      </c>
      <c r="AK4" s="87"/>
      <c r="AL4" s="87"/>
      <c r="AM4" s="87"/>
      <c r="AN4" s="87"/>
      <c r="AO4" s="87" t="s">
        <v>54</v>
      </c>
      <c r="AP4" s="87"/>
      <c r="AQ4" s="87"/>
      <c r="AR4" s="87"/>
      <c r="AS4" s="87"/>
      <c r="AT4" s="87" t="s">
        <v>55</v>
      </c>
      <c r="AU4" s="87"/>
      <c r="AV4" s="87"/>
      <c r="AW4" s="87"/>
      <c r="AX4" s="87"/>
      <c r="AY4" s="87" t="s">
        <v>56</v>
      </c>
      <c r="AZ4" s="87"/>
      <c r="BA4" s="87"/>
      <c r="BB4" s="87"/>
      <c r="BC4" s="87"/>
      <c r="BD4" s="87" t="s">
        <v>57</v>
      </c>
      <c r="BE4" s="87"/>
      <c r="BF4" s="87"/>
      <c r="BG4" s="87"/>
      <c r="BH4" s="87"/>
      <c r="BI4" s="87" t="s">
        <v>58</v>
      </c>
      <c r="BJ4" s="87"/>
      <c r="BK4" s="87"/>
      <c r="BL4" s="87"/>
      <c r="BM4" s="87"/>
      <c r="BN4" s="87" t="s">
        <v>59</v>
      </c>
      <c r="BO4" s="87"/>
      <c r="BP4" s="87"/>
      <c r="BQ4" s="87"/>
      <c r="BR4" s="87"/>
      <c r="BS4" s="87" t="s">
        <v>62</v>
      </c>
      <c r="BT4" s="87"/>
      <c r="BU4" s="87"/>
      <c r="BV4" s="87"/>
      <c r="BW4" s="87"/>
      <c r="BX4" s="87" t="s">
        <v>63</v>
      </c>
      <c r="BY4" s="87"/>
      <c r="BZ4" s="87"/>
      <c r="CA4" s="87"/>
      <c r="CB4" s="87"/>
      <c r="CC4" s="87" t="s">
        <v>64</v>
      </c>
      <c r="CD4" s="87"/>
      <c r="CE4" s="87"/>
      <c r="CF4" s="87"/>
      <c r="CG4" s="87"/>
      <c r="CH4" s="87" t="s">
        <v>65</v>
      </c>
      <c r="CI4" s="87"/>
      <c r="CJ4" s="87"/>
      <c r="CK4" s="87"/>
      <c r="CL4" s="87"/>
      <c r="CM4" s="87" t="s">
        <v>66</v>
      </c>
      <c r="CN4" s="87"/>
      <c r="CO4" s="87"/>
      <c r="CP4" s="87"/>
      <c r="CQ4" s="87"/>
      <c r="CR4" s="87" t="s">
        <v>67</v>
      </c>
      <c r="CS4" s="87"/>
      <c r="CT4" s="87"/>
      <c r="CU4" s="87"/>
      <c r="CV4" s="87"/>
      <c r="CW4" s="87" t="s">
        <v>68</v>
      </c>
      <c r="CX4" s="87"/>
      <c r="CY4" s="87"/>
      <c r="CZ4" s="87"/>
      <c r="DA4" s="87"/>
      <c r="DB4" s="87" t="s">
        <v>69</v>
      </c>
      <c r="DC4" s="87"/>
      <c r="DD4" s="87"/>
      <c r="DE4" s="87"/>
      <c r="DF4" s="87"/>
      <c r="DG4" s="87" t="s">
        <v>70</v>
      </c>
      <c r="DH4" s="87"/>
      <c r="DI4" s="87"/>
      <c r="DJ4" s="87"/>
      <c r="DK4" s="87"/>
      <c r="DL4" s="87" t="s">
        <v>71</v>
      </c>
      <c r="DM4" s="87"/>
      <c r="DN4" s="87"/>
      <c r="DO4" s="87"/>
      <c r="DP4" s="87"/>
      <c r="DQ4" s="89" t="s">
        <v>72</v>
      </c>
      <c r="DR4" s="87"/>
      <c r="DS4" s="87"/>
      <c r="DT4" s="87"/>
      <c r="DU4" s="87"/>
      <c r="DV4" s="89" t="s">
        <v>73</v>
      </c>
      <c r="DW4" s="87"/>
      <c r="DX4" s="87"/>
      <c r="DY4" s="87"/>
      <c r="DZ4" s="87"/>
      <c r="EA4" s="89" t="s">
        <v>74</v>
      </c>
      <c r="EB4" s="87"/>
      <c r="EC4" s="87"/>
      <c r="ED4" s="87"/>
      <c r="EE4" s="87"/>
      <c r="EF4" s="89" t="s">
        <v>75</v>
      </c>
      <c r="EG4" s="87"/>
      <c r="EH4" s="87"/>
      <c r="EI4" s="87"/>
      <c r="EJ4" s="87"/>
      <c r="EK4" s="89" t="s">
        <v>76</v>
      </c>
      <c r="EL4" s="87"/>
      <c r="EM4" s="87"/>
      <c r="EN4" s="87"/>
      <c r="EO4" s="87"/>
      <c r="EP4" s="89" t="s">
        <v>77</v>
      </c>
      <c r="EQ4" s="87"/>
      <c r="ER4" s="87"/>
      <c r="ES4" s="87"/>
      <c r="ET4" s="87"/>
      <c r="EU4" s="89" t="s">
        <v>78</v>
      </c>
      <c r="EV4" s="87"/>
      <c r="EW4" s="87"/>
      <c r="EX4" s="87"/>
      <c r="EY4" s="87"/>
      <c r="EZ4" s="89" t="s">
        <v>79</v>
      </c>
      <c r="FA4" s="87"/>
      <c r="FB4" s="87"/>
      <c r="FC4" s="87"/>
      <c r="FD4" s="87"/>
      <c r="FE4" s="89" t="s">
        <v>80</v>
      </c>
      <c r="FF4" s="87"/>
      <c r="FG4" s="87"/>
      <c r="FH4" s="87"/>
      <c r="FI4" s="87"/>
    </row>
    <row r="5" spans="1:165" ht="30" customHeight="1" thickTop="1">
      <c r="A5" s="32" t="e">
        <f>VLOOKUP("TR",BI5:BM5,$AJ5,FALSE)</f>
        <v>#N/A</v>
      </c>
      <c r="B5" s="32" t="str">
        <f>IF($BN5="TR",suivi!$B5,IF($BO5="TR",suivi!$B5,IF($BP5="TR",suivi!$B5,IF($BQ5="TR",suivi!$B5,IF($BR5="TR",suivi!$B5,"")))))</f>
        <v/>
      </c>
      <c r="C5" s="32" t="str">
        <f>IF($BS5="TR",suivi!$B5,IF($BT5="TR",suivi!$B5,IF($BU5="TR",suivi!$B5,IF($BV5="TR",suivi!$B5,IF($BW5="TR",suivi!$B5,"")))))</f>
        <v/>
      </c>
      <c r="D5" s="32" t="str">
        <f>IF($BI5=$C$2,suivi!$B5,IF($BJ5=$C$2,suivi!$B5,IF($BK5=$C$2,suivi!$B5,IF($BL5=$C$2,suivi!$B5,IF($BM5=$C$2,suivi!$B5,"")))))</f>
        <v/>
      </c>
      <c r="E5" s="32" t="str">
        <f>IF($BI5="TR",suivi!$B5,"")</f>
        <v/>
      </c>
      <c r="F5" s="27"/>
      <c r="G5" s="27"/>
      <c r="H5" s="27"/>
      <c r="I5" s="27"/>
      <c r="J5" s="27"/>
      <c r="AI5" s="26" t="str">
        <f>suivi!B5</f>
        <v>test1</v>
      </c>
      <c r="AJ5" s="35" t="str">
        <f>suivi!AJ5</f>
        <v/>
      </c>
      <c r="AK5" s="35" t="str">
        <f>suivi!AK5</f>
        <v/>
      </c>
      <c r="AL5" s="35" t="str">
        <f>suivi!AL5</f>
        <v/>
      </c>
      <c r="AM5" s="35" t="str">
        <f>suivi!AM5</f>
        <v/>
      </c>
      <c r="AN5" s="35" t="str">
        <f>suivi!AN5</f>
        <v/>
      </c>
      <c r="AO5" s="35" t="str">
        <f>suivi!AO5</f>
        <v>PL</v>
      </c>
      <c r="AP5" s="35" t="str">
        <f>suivi!AP5</f>
        <v/>
      </c>
      <c r="AQ5" s="35" t="str">
        <f>suivi!AQ5</f>
        <v>CH</v>
      </c>
      <c r="AR5" s="35" t="str">
        <f>suivi!AR5</f>
        <v/>
      </c>
      <c r="AS5" s="35" t="str">
        <f>suivi!AS5</f>
        <v/>
      </c>
      <c r="AT5" s="35" t="str">
        <f>suivi!AT5</f>
        <v>DA</v>
      </c>
      <c r="AU5" s="35" t="str">
        <f>suivi!AU5</f>
        <v/>
      </c>
      <c r="AV5" s="35" t="str">
        <f>suivi!AV5</f>
        <v/>
      </c>
      <c r="AW5" s="35" t="str">
        <f>suivi!AW5</f>
        <v/>
      </c>
      <c r="AX5" s="35" t="str">
        <f>suivi!AX5</f>
        <v/>
      </c>
      <c r="AY5" s="35" t="str">
        <f>suivi!AY5</f>
        <v/>
      </c>
      <c r="AZ5" s="35" t="str">
        <f>suivi!AZ5</f>
        <v/>
      </c>
      <c r="BA5" s="35" t="str">
        <f>suivi!BA5</f>
        <v/>
      </c>
      <c r="BB5" s="35" t="str">
        <f>suivi!BB5</f>
        <v/>
      </c>
      <c r="BC5" s="35" t="str">
        <f>suivi!BC5</f>
        <v/>
      </c>
      <c r="BD5" s="35" t="str">
        <f>suivi!BD5</f>
        <v/>
      </c>
      <c r="BE5" s="35" t="str">
        <f>suivi!BE5</f>
        <v/>
      </c>
      <c r="BF5" s="35" t="str">
        <f>suivi!BF5</f>
        <v/>
      </c>
      <c r="BG5" s="35" t="str">
        <f>suivi!BG5</f>
        <v/>
      </c>
      <c r="BH5" s="35" t="str">
        <f>suivi!BH5</f>
        <v/>
      </c>
      <c r="BI5" s="35" t="str">
        <f>suivi!BI5</f>
        <v/>
      </c>
      <c r="BJ5" s="35" t="str">
        <f>suivi!BJ5</f>
        <v/>
      </c>
      <c r="BK5" s="35" t="str">
        <f>suivi!BK5</f>
        <v/>
      </c>
      <c r="BL5" s="35" t="str">
        <f>suivi!BL5</f>
        <v/>
      </c>
      <c r="BM5" s="35" t="str">
        <f>suivi!BM5</f>
        <v/>
      </c>
      <c r="BN5" s="35" t="str">
        <f>suivi!BN5</f>
        <v/>
      </c>
      <c r="BO5" s="35" t="str">
        <f>suivi!BO5</f>
        <v/>
      </c>
      <c r="BP5" s="35" t="str">
        <f>suivi!BP5</f>
        <v/>
      </c>
      <c r="BQ5" s="35" t="str">
        <f>suivi!BQ5</f>
        <v/>
      </c>
      <c r="BR5" s="35" t="str">
        <f>suivi!BR5</f>
        <v/>
      </c>
      <c r="BS5" s="35" t="str">
        <f>suivi!BS5</f>
        <v/>
      </c>
      <c r="BT5" s="35" t="str">
        <f>suivi!BT5</f>
        <v/>
      </c>
      <c r="BU5" s="35" t="str">
        <f>suivi!BU5</f>
        <v/>
      </c>
      <c r="BV5" s="35" t="str">
        <f>suivi!BV5</f>
        <v/>
      </c>
      <c r="BW5" s="35" t="str">
        <f>suivi!BW5</f>
        <v/>
      </c>
      <c r="BX5" s="35" t="str">
        <f>suivi!BX5</f>
        <v/>
      </c>
      <c r="BY5" s="35" t="str">
        <f>suivi!BY5</f>
        <v/>
      </c>
      <c r="BZ5" s="35" t="str">
        <f>suivi!BZ5</f>
        <v/>
      </c>
      <c r="CA5" s="35" t="str">
        <f>suivi!CA5</f>
        <v/>
      </c>
      <c r="CB5" s="35" t="str">
        <f>suivi!CB5</f>
        <v/>
      </c>
      <c r="CC5" s="35" t="str">
        <f>suivi!CC5</f>
        <v/>
      </c>
      <c r="CD5" s="35" t="str">
        <f>suivi!CD5</f>
        <v/>
      </c>
      <c r="CE5" s="35" t="str">
        <f>suivi!CE5</f>
        <v/>
      </c>
      <c r="CF5" s="35" t="str">
        <f>suivi!CF5</f>
        <v/>
      </c>
      <c r="CG5" s="35" t="str">
        <f>suivi!CG5</f>
        <v/>
      </c>
      <c r="CH5" s="35" t="str">
        <f>suivi!CH5</f>
        <v/>
      </c>
      <c r="CI5" s="35" t="str">
        <f>suivi!CI5</f>
        <v/>
      </c>
      <c r="CJ5" s="35" t="str">
        <f>suivi!CJ5</f>
        <v/>
      </c>
      <c r="CK5" s="35" t="str">
        <f>suivi!CK5</f>
        <v/>
      </c>
      <c r="CL5" s="35" t="str">
        <f>suivi!CL5</f>
        <v/>
      </c>
      <c r="CM5" s="35" t="str">
        <f>suivi!CM5</f>
        <v/>
      </c>
      <c r="CN5" s="35" t="str">
        <f>suivi!CN5</f>
        <v/>
      </c>
      <c r="CO5" s="35" t="str">
        <f>suivi!CO5</f>
        <v/>
      </c>
      <c r="CP5" s="35" t="str">
        <f>suivi!CP5</f>
        <v/>
      </c>
      <c r="CQ5" s="35" t="str">
        <f>suivi!CQ5</f>
        <v/>
      </c>
      <c r="CR5" s="35" t="str">
        <f>suivi!CR5</f>
        <v/>
      </c>
      <c r="CS5" s="35" t="str">
        <f>suivi!CS5</f>
        <v/>
      </c>
      <c r="CT5" s="35" t="str">
        <f>suivi!CT5</f>
        <v/>
      </c>
      <c r="CU5" s="35" t="str">
        <f>suivi!CU5</f>
        <v/>
      </c>
      <c r="CV5" s="35" t="str">
        <f>suivi!CV5</f>
        <v/>
      </c>
      <c r="CW5" s="35" t="str">
        <f>suivi!CW5</f>
        <v/>
      </c>
      <c r="CX5" s="35" t="str">
        <f>suivi!CX5</f>
        <v/>
      </c>
      <c r="CY5" s="35" t="str">
        <f>suivi!CY5</f>
        <v/>
      </c>
      <c r="CZ5" s="35" t="str">
        <f>suivi!CZ5</f>
        <v/>
      </c>
      <c r="DA5" s="35" t="str">
        <f>suivi!DA5</f>
        <v/>
      </c>
      <c r="DB5" s="35" t="str">
        <f>suivi!DB5</f>
        <v/>
      </c>
      <c r="DC5" s="35" t="str">
        <f>suivi!DC5</f>
        <v/>
      </c>
      <c r="DD5" s="35" t="str">
        <f>suivi!DD5</f>
        <v/>
      </c>
      <c r="DE5" s="35" t="str">
        <f>suivi!DE5</f>
        <v/>
      </c>
      <c r="DF5" s="35" t="str">
        <f>suivi!DF5</f>
        <v/>
      </c>
      <c r="DG5" s="35" t="str">
        <f>suivi!DG5</f>
        <v/>
      </c>
      <c r="DH5" s="35" t="str">
        <f>suivi!DH5</f>
        <v/>
      </c>
      <c r="DI5" s="35" t="str">
        <f>suivi!DI5</f>
        <v/>
      </c>
      <c r="DJ5" s="35" t="str">
        <f>suivi!DJ5</f>
        <v/>
      </c>
      <c r="DK5" s="35" t="str">
        <f>suivi!DK5</f>
        <v/>
      </c>
      <c r="DL5" s="35" t="str">
        <f>suivi!DL5</f>
        <v/>
      </c>
      <c r="DM5" s="35" t="str">
        <f>suivi!DM5</f>
        <v/>
      </c>
      <c r="DN5" s="35" t="str">
        <f>suivi!DN5</f>
        <v/>
      </c>
      <c r="DO5" s="35" t="str">
        <f>suivi!DO5</f>
        <v/>
      </c>
      <c r="DP5" s="35" t="str">
        <f>suivi!DP5</f>
        <v/>
      </c>
      <c r="DQ5" s="35" t="str">
        <f>suivi!DQ5</f>
        <v/>
      </c>
      <c r="DR5" s="35" t="str">
        <f>suivi!DR5</f>
        <v/>
      </c>
      <c r="DS5" s="35" t="str">
        <f>suivi!DS5</f>
        <v/>
      </c>
      <c r="DT5" s="35" t="str">
        <f>suivi!DT5</f>
        <v/>
      </c>
      <c r="DU5" s="35" t="str">
        <f>suivi!DU5</f>
        <v/>
      </c>
      <c r="DV5" s="35" t="str">
        <f>suivi!DV5</f>
        <v/>
      </c>
      <c r="DW5" s="35" t="str">
        <f>suivi!DW5</f>
        <v/>
      </c>
      <c r="DX5" s="35" t="str">
        <f>suivi!DX5</f>
        <v/>
      </c>
      <c r="DY5" s="35" t="str">
        <f>suivi!DY5</f>
        <v/>
      </c>
      <c r="DZ5" s="35" t="str">
        <f>suivi!DZ5</f>
        <v/>
      </c>
      <c r="EA5" s="35" t="str">
        <f>suivi!EA5</f>
        <v/>
      </c>
      <c r="EB5" s="35" t="str">
        <f>suivi!EB5</f>
        <v/>
      </c>
      <c r="EC5" s="35" t="str">
        <f>suivi!EC5</f>
        <v/>
      </c>
      <c r="ED5" s="35" t="str">
        <f>suivi!ED5</f>
        <v/>
      </c>
      <c r="EE5" s="35" t="str">
        <f>suivi!EE5</f>
        <v/>
      </c>
      <c r="EF5" s="35" t="str">
        <f>suivi!EF5</f>
        <v/>
      </c>
      <c r="EG5" s="35" t="str">
        <f>suivi!EG5</f>
        <v/>
      </c>
      <c r="EH5" s="35" t="str">
        <f>suivi!EH5</f>
        <v/>
      </c>
      <c r="EI5" s="35" t="str">
        <f>suivi!EI5</f>
        <v/>
      </c>
      <c r="EJ5" s="35" t="str">
        <f>suivi!EJ5</f>
        <v/>
      </c>
      <c r="EK5" s="35" t="str">
        <f>suivi!EK5</f>
        <v/>
      </c>
      <c r="EL5" s="35" t="str">
        <f>suivi!EL5</f>
        <v/>
      </c>
      <c r="EM5" s="35" t="str">
        <f>suivi!EM5</f>
        <v/>
      </c>
      <c r="EN5" s="35" t="str">
        <f>suivi!EN5</f>
        <v/>
      </c>
      <c r="EO5" s="35" t="str">
        <f>suivi!EO5</f>
        <v/>
      </c>
      <c r="EP5" s="35" t="str">
        <f>suivi!EP5</f>
        <v/>
      </c>
      <c r="EQ5" s="35" t="str">
        <f>suivi!EQ5</f>
        <v/>
      </c>
      <c r="ER5" s="35" t="str">
        <f>suivi!ER5</f>
        <v/>
      </c>
      <c r="ES5" s="35" t="str">
        <f>suivi!ES5</f>
        <v/>
      </c>
      <c r="ET5" s="35" t="str">
        <f>suivi!ET5</f>
        <v/>
      </c>
      <c r="EU5" s="35" t="str">
        <f>suivi!EU5</f>
        <v/>
      </c>
      <c r="EV5" s="35" t="str">
        <f>suivi!EV5</f>
        <v/>
      </c>
      <c r="EW5" s="35" t="str">
        <f>suivi!EW5</f>
        <v/>
      </c>
      <c r="EX5" s="35" t="str">
        <f>suivi!EX5</f>
        <v/>
      </c>
      <c r="EY5" s="35" t="str">
        <f>suivi!EY5</f>
        <v/>
      </c>
      <c r="EZ5" s="35" t="str">
        <f>suivi!EZ5</f>
        <v/>
      </c>
      <c r="FA5" s="35" t="str">
        <f>suivi!FA5</f>
        <v/>
      </c>
      <c r="FB5" s="35" t="str">
        <f>suivi!FB5</f>
        <v/>
      </c>
      <c r="FC5" s="35" t="str">
        <f>suivi!FC5</f>
        <v/>
      </c>
      <c r="FD5" s="35" t="str">
        <f>suivi!FD5</f>
        <v/>
      </c>
      <c r="FE5" s="35" t="str">
        <f>suivi!FE5</f>
        <v/>
      </c>
      <c r="FF5" s="35" t="str">
        <f>suivi!FF5</f>
        <v/>
      </c>
      <c r="FG5" s="35" t="str">
        <f>suivi!FG5</f>
        <v/>
      </c>
      <c r="FH5" s="35" t="str">
        <f>suivi!FH5</f>
        <v/>
      </c>
      <c r="FI5" s="35" t="str">
        <f>suivi!FI5</f>
        <v/>
      </c>
    </row>
    <row r="6" spans="1:165" s="27" customFormat="1" ht="30" customHeight="1">
      <c r="A6" s="32" t="str">
        <f>IF($BI6=$C$2,suivi!$B6,IF($BJ6=$C$2,suivi!$B6,IF($BK6=$C$2,suivi!$B6,IF($BL6=$C$2,suivi!$B6,IF($BM6=$C$2,suivi!$B6,"")))))</f>
        <v>test2</v>
      </c>
      <c r="B6" s="32" t="str">
        <f>IF($BI6="TR",suivi!$B6,"")</f>
        <v>test2</v>
      </c>
      <c r="C6" s="32" t="str">
        <f>IF($BI6="TR",suivi!$B6,"")</f>
        <v>test2</v>
      </c>
      <c r="D6" s="32" t="str">
        <f>IF($BI6="TR",suivi!$B6,"")</f>
        <v>test2</v>
      </c>
      <c r="E6" s="32" t="str">
        <f>IF($BI6="TR",suivi!$B6,"")</f>
        <v>test2</v>
      </c>
      <c r="AI6" s="26" t="str">
        <f>suivi!B6</f>
        <v>test2</v>
      </c>
      <c r="AJ6" s="35" t="str">
        <f>suivi!AJ6</f>
        <v/>
      </c>
      <c r="AK6" s="35" t="str">
        <f>suivi!AK6</f>
        <v/>
      </c>
      <c r="AL6" s="35" t="str">
        <f>suivi!AL6</f>
        <v/>
      </c>
      <c r="AM6" s="35" t="str">
        <f>suivi!AM6</f>
        <v/>
      </c>
      <c r="AN6" s="35" t="str">
        <f>suivi!AN6</f>
        <v>PL</v>
      </c>
      <c r="AO6" s="35" t="str">
        <f>suivi!AO6</f>
        <v/>
      </c>
      <c r="AP6" s="35" t="str">
        <f>suivi!AP6</f>
        <v/>
      </c>
      <c r="AQ6" s="35" t="str">
        <f>suivi!AQ6</f>
        <v/>
      </c>
      <c r="AR6" s="35" t="str">
        <f>suivi!AR6</f>
        <v>CH</v>
      </c>
      <c r="AS6" s="35" t="str">
        <f>suivi!AS6</f>
        <v/>
      </c>
      <c r="AT6" s="35" t="str">
        <f>suivi!AT6</f>
        <v>DA</v>
      </c>
      <c r="AU6" s="35" t="str">
        <f>suivi!AU6</f>
        <v/>
      </c>
      <c r="AV6" s="35" t="str">
        <f>suivi!AV6</f>
        <v/>
      </c>
      <c r="AW6" s="35" t="str">
        <f>suivi!AW6</f>
        <v/>
      </c>
      <c r="AX6" s="35" t="str">
        <f>suivi!AX6</f>
        <v/>
      </c>
      <c r="AY6" s="35" t="str">
        <f>suivi!AY6</f>
        <v/>
      </c>
      <c r="AZ6" s="35" t="str">
        <f>suivi!AZ6</f>
        <v/>
      </c>
      <c r="BA6" s="35" t="str">
        <f>suivi!BA6</f>
        <v/>
      </c>
      <c r="BB6" s="35" t="str">
        <f>suivi!BB6</f>
        <v/>
      </c>
      <c r="BC6" s="35" t="str">
        <f>suivi!BC6</f>
        <v/>
      </c>
      <c r="BD6" s="35" t="str">
        <f>suivi!BD6</f>
        <v/>
      </c>
      <c r="BE6" s="35" t="str">
        <f>suivi!BE6</f>
        <v/>
      </c>
      <c r="BF6" s="35" t="str">
        <f>suivi!BF6</f>
        <v/>
      </c>
      <c r="BG6" s="35" t="str">
        <f>suivi!BG6</f>
        <v/>
      </c>
      <c r="BH6" s="35" t="str">
        <f>suivi!BH6</f>
        <v/>
      </c>
      <c r="BI6" s="35" t="str">
        <f>suivi!BI6</f>
        <v>TR</v>
      </c>
      <c r="BJ6" s="35" t="str">
        <f>suivi!BJ6</f>
        <v/>
      </c>
      <c r="BK6" s="35" t="str">
        <f>suivi!BK6</f>
        <v/>
      </c>
      <c r="BL6" s="35" t="str">
        <f>suivi!BL6</f>
        <v/>
      </c>
      <c r="BM6" s="35" t="str">
        <f>suivi!BM6</f>
        <v/>
      </c>
      <c r="BN6" s="35" t="str">
        <f>suivi!BN6</f>
        <v/>
      </c>
      <c r="BO6" s="35" t="str">
        <f>suivi!BO6</f>
        <v/>
      </c>
      <c r="BP6" s="35" t="str">
        <f>suivi!BP6</f>
        <v/>
      </c>
      <c r="BQ6" s="35" t="str">
        <f>suivi!BQ6</f>
        <v/>
      </c>
      <c r="BR6" s="35" t="str">
        <f>suivi!BR6</f>
        <v/>
      </c>
      <c r="BS6" s="35" t="str">
        <f>suivi!BS6</f>
        <v/>
      </c>
      <c r="BT6" s="35" t="str">
        <f>suivi!BT6</f>
        <v/>
      </c>
      <c r="BU6" s="35" t="str">
        <f>suivi!BU6</f>
        <v/>
      </c>
      <c r="BV6" s="35" t="str">
        <f>suivi!BV6</f>
        <v/>
      </c>
      <c r="BW6" s="35" t="str">
        <f>suivi!BW6</f>
        <v/>
      </c>
      <c r="BX6" s="35" t="str">
        <f>suivi!BX6</f>
        <v/>
      </c>
      <c r="BY6" s="35" t="str">
        <f>suivi!BY6</f>
        <v/>
      </c>
      <c r="BZ6" s="35" t="str">
        <f>suivi!BZ6</f>
        <v/>
      </c>
      <c r="CA6" s="35" t="str">
        <f>suivi!CA6</f>
        <v/>
      </c>
      <c r="CB6" s="35" t="str">
        <f>suivi!CB6</f>
        <v/>
      </c>
      <c r="CC6" s="35" t="str">
        <f>suivi!CC6</f>
        <v/>
      </c>
      <c r="CD6" s="35" t="str">
        <f>suivi!CD6</f>
        <v/>
      </c>
      <c r="CE6" s="35" t="str">
        <f>suivi!CE6</f>
        <v/>
      </c>
      <c r="CF6" s="35" t="str">
        <f>suivi!CF6</f>
        <v/>
      </c>
      <c r="CG6" s="35" t="str">
        <f>suivi!CG6</f>
        <v/>
      </c>
      <c r="CH6" s="35" t="str">
        <f>suivi!CH6</f>
        <v/>
      </c>
      <c r="CI6" s="35" t="str">
        <f>suivi!CI6</f>
        <v/>
      </c>
      <c r="CJ6" s="35" t="str">
        <f>suivi!CJ6</f>
        <v/>
      </c>
      <c r="CK6" s="35" t="str">
        <f>suivi!CK6</f>
        <v/>
      </c>
      <c r="CL6" s="35" t="str">
        <f>suivi!CL6</f>
        <v/>
      </c>
      <c r="CM6" s="35" t="str">
        <f>suivi!CM6</f>
        <v/>
      </c>
      <c r="CN6" s="35" t="str">
        <f>suivi!CN6</f>
        <v/>
      </c>
      <c r="CO6" s="35" t="str">
        <f>suivi!CO6</f>
        <v/>
      </c>
      <c r="CP6" s="35" t="str">
        <f>suivi!CP6</f>
        <v/>
      </c>
      <c r="CQ6" s="35" t="str">
        <f>suivi!CQ6</f>
        <v/>
      </c>
      <c r="CR6" s="35" t="str">
        <f>suivi!CR6</f>
        <v/>
      </c>
      <c r="CS6" s="35" t="str">
        <f>suivi!CS6</f>
        <v/>
      </c>
      <c r="CT6" s="35" t="str">
        <f>suivi!CT6</f>
        <v/>
      </c>
      <c r="CU6" s="35" t="str">
        <f>suivi!CU6</f>
        <v/>
      </c>
      <c r="CV6" s="35" t="str">
        <f>suivi!CV6</f>
        <v/>
      </c>
      <c r="CW6" s="35" t="str">
        <f>suivi!CW6</f>
        <v/>
      </c>
      <c r="CX6" s="35" t="str">
        <f>suivi!CX6</f>
        <v/>
      </c>
      <c r="CY6" s="35" t="str">
        <f>suivi!CY6</f>
        <v/>
      </c>
      <c r="CZ6" s="35" t="str">
        <f>suivi!CZ6</f>
        <v/>
      </c>
      <c r="DA6" s="35" t="str">
        <f>suivi!DA6</f>
        <v/>
      </c>
      <c r="DB6" s="35" t="str">
        <f>suivi!DB6</f>
        <v/>
      </c>
      <c r="DC6" s="35" t="str">
        <f>suivi!DC6</f>
        <v/>
      </c>
      <c r="DD6" s="35" t="str">
        <f>suivi!DD6</f>
        <v/>
      </c>
      <c r="DE6" s="35" t="str">
        <f>suivi!DE6</f>
        <v/>
      </c>
      <c r="DF6" s="35" t="str">
        <f>suivi!DF6</f>
        <v/>
      </c>
      <c r="DG6" s="35" t="str">
        <f>suivi!DG6</f>
        <v/>
      </c>
      <c r="DH6" s="35" t="str">
        <f>suivi!DH6</f>
        <v/>
      </c>
      <c r="DI6" s="35" t="str">
        <f>suivi!DI6</f>
        <v/>
      </c>
      <c r="DJ6" s="35" t="str">
        <f>suivi!DJ6</f>
        <v/>
      </c>
      <c r="DK6" s="35" t="str">
        <f>suivi!DK6</f>
        <v/>
      </c>
      <c r="DL6" s="35" t="str">
        <f>suivi!DL6</f>
        <v/>
      </c>
      <c r="DM6" s="35" t="str">
        <f>suivi!DM6</f>
        <v/>
      </c>
      <c r="DN6" s="35" t="str">
        <f>suivi!DN6</f>
        <v/>
      </c>
      <c r="DO6" s="35" t="str">
        <f>suivi!DO6</f>
        <v/>
      </c>
      <c r="DP6" s="35" t="str">
        <f>suivi!DP6</f>
        <v/>
      </c>
      <c r="DQ6" s="35" t="str">
        <f>suivi!DQ6</f>
        <v/>
      </c>
      <c r="DR6" s="35" t="str">
        <f>suivi!DR6</f>
        <v/>
      </c>
      <c r="DS6" s="35" t="str">
        <f>suivi!DS6</f>
        <v/>
      </c>
      <c r="DT6" s="35" t="str">
        <f>suivi!DT6</f>
        <v/>
      </c>
      <c r="DU6" s="35" t="str">
        <f>suivi!DU6</f>
        <v/>
      </c>
      <c r="DV6" s="35" t="str">
        <f>suivi!DV6</f>
        <v/>
      </c>
      <c r="DW6" s="35" t="str">
        <f>suivi!DW6</f>
        <v/>
      </c>
      <c r="DX6" s="35" t="str">
        <f>suivi!DX6</f>
        <v/>
      </c>
      <c r="DY6" s="35" t="str">
        <f>suivi!DY6</f>
        <v/>
      </c>
      <c r="DZ6" s="35" t="str">
        <f>suivi!DZ6</f>
        <v/>
      </c>
      <c r="EA6" s="35" t="str">
        <f>suivi!EA6</f>
        <v/>
      </c>
      <c r="EB6" s="35" t="str">
        <f>suivi!EB6</f>
        <v/>
      </c>
      <c r="EC6" s="35" t="str">
        <f>suivi!EC6</f>
        <v/>
      </c>
      <c r="ED6" s="35" t="str">
        <f>suivi!ED6</f>
        <v/>
      </c>
      <c r="EE6" s="35" t="str">
        <f>suivi!EE6</f>
        <v/>
      </c>
      <c r="EF6" s="35" t="str">
        <f>suivi!EF6</f>
        <v/>
      </c>
      <c r="EG6" s="35" t="str">
        <f>suivi!EG6</f>
        <v/>
      </c>
      <c r="EH6" s="35" t="str">
        <f>suivi!EH6</f>
        <v/>
      </c>
      <c r="EI6" s="35" t="str">
        <f>suivi!EI6</f>
        <v/>
      </c>
      <c r="EJ6" s="35" t="str">
        <f>suivi!EJ6</f>
        <v/>
      </c>
      <c r="EK6" s="35" t="str">
        <f>suivi!EK6</f>
        <v/>
      </c>
      <c r="EL6" s="35" t="str">
        <f>suivi!EL6</f>
        <v/>
      </c>
      <c r="EM6" s="35" t="str">
        <f>suivi!EM6</f>
        <v/>
      </c>
      <c r="EN6" s="35" t="str">
        <f>suivi!EN6</f>
        <v/>
      </c>
      <c r="EO6" s="35" t="str">
        <f>suivi!EO6</f>
        <v/>
      </c>
      <c r="EP6" s="35" t="str">
        <f>suivi!EP6</f>
        <v/>
      </c>
      <c r="EQ6" s="35" t="str">
        <f>suivi!EQ6</f>
        <v/>
      </c>
      <c r="ER6" s="35" t="str">
        <f>suivi!ER6</f>
        <v/>
      </c>
      <c r="ES6" s="35" t="str">
        <f>suivi!ES6</f>
        <v/>
      </c>
      <c r="ET6" s="35" t="str">
        <f>suivi!ET6</f>
        <v/>
      </c>
      <c r="EU6" s="35" t="str">
        <f>suivi!EU6</f>
        <v/>
      </c>
      <c r="EV6" s="35" t="str">
        <f>suivi!EV6</f>
        <v/>
      </c>
      <c r="EW6" s="35" t="str">
        <f>suivi!EW6</f>
        <v/>
      </c>
      <c r="EX6" s="35" t="str">
        <f>suivi!EX6</f>
        <v/>
      </c>
      <c r="EY6" s="35" t="str">
        <f>suivi!EY6</f>
        <v/>
      </c>
      <c r="EZ6" s="35" t="str">
        <f>suivi!EZ6</f>
        <v/>
      </c>
      <c r="FA6" s="35" t="str">
        <f>suivi!FA6</f>
        <v/>
      </c>
      <c r="FB6" s="35" t="str">
        <f>suivi!FB6</f>
        <v/>
      </c>
      <c r="FC6" s="35" t="str">
        <f>suivi!FC6</f>
        <v/>
      </c>
      <c r="FD6" s="35" t="str">
        <f>suivi!FD6</f>
        <v/>
      </c>
      <c r="FE6" s="35" t="str">
        <f>suivi!FE6</f>
        <v/>
      </c>
      <c r="FF6" s="35" t="str">
        <f>suivi!FF6</f>
        <v/>
      </c>
      <c r="FG6" s="35" t="str">
        <f>suivi!FG6</f>
        <v/>
      </c>
      <c r="FH6" s="35" t="str">
        <f>suivi!FH6</f>
        <v/>
      </c>
      <c r="FI6" s="35" t="str">
        <f>suivi!FI6</f>
        <v/>
      </c>
    </row>
    <row r="7" spans="1:165" s="27" customFormat="1" ht="30" customHeight="1">
      <c r="A7" s="32" t="str">
        <f>IF($BI7=$C$2,suivi!$B7,IF($BJ7=$C$2,suivi!$B7,IF($BK7=$C$2,suivi!$B7,IF($BL7=$C$2,suivi!$B7,IF($BM7=$C$2,suivi!$B7,"")))))</f>
        <v/>
      </c>
      <c r="B7" s="32" t="str">
        <f>IF($BI7="TR",suivi!$B7,"")</f>
        <v/>
      </c>
      <c r="C7" s="32" t="str">
        <f>IF($BI7="TR",suivi!$B7,"")</f>
        <v/>
      </c>
      <c r="D7" s="32" t="str">
        <f>IF($BI7="TR",suivi!$B7,"")</f>
        <v/>
      </c>
      <c r="E7" s="32" t="str">
        <f>IF($BI7="TR",suivi!$B7,"")</f>
        <v/>
      </c>
      <c r="AI7" s="26" t="str">
        <f>suivi!B7</f>
        <v>test3</v>
      </c>
      <c r="AJ7" s="35" t="str">
        <f>suivi!AJ7</f>
        <v/>
      </c>
      <c r="AK7" s="35" t="str">
        <f>suivi!AK7</f>
        <v/>
      </c>
      <c r="AL7" s="35" t="str">
        <f>suivi!AL7</f>
        <v/>
      </c>
      <c r="AM7" s="35" t="str">
        <f>suivi!AM7</f>
        <v/>
      </c>
      <c r="AN7" s="35" t="str">
        <f>suivi!AN7</f>
        <v/>
      </c>
      <c r="AO7" s="35" t="str">
        <f>suivi!AO7</f>
        <v>PL</v>
      </c>
      <c r="AP7" s="35" t="str">
        <f>suivi!AP7</f>
        <v/>
      </c>
      <c r="AQ7" s="35" t="str">
        <f>suivi!AQ7</f>
        <v/>
      </c>
      <c r="AR7" s="35" t="str">
        <f>suivi!AR7</f>
        <v/>
      </c>
      <c r="AS7" s="35" t="str">
        <f>suivi!AS7</f>
        <v>CH</v>
      </c>
      <c r="AT7" s="35" t="str">
        <f>suivi!AT7</f>
        <v/>
      </c>
      <c r="AU7" s="35" t="str">
        <f>suivi!AU7</f>
        <v>DA</v>
      </c>
      <c r="AV7" s="35" t="str">
        <f>suivi!AV7</f>
        <v/>
      </c>
      <c r="AW7" s="35" t="str">
        <f>suivi!AW7</f>
        <v/>
      </c>
      <c r="AX7" s="35" t="str">
        <f>suivi!AX7</f>
        <v/>
      </c>
      <c r="AY7" s="35" t="str">
        <f>suivi!AY7</f>
        <v/>
      </c>
      <c r="AZ7" s="35" t="str">
        <f>suivi!AZ7</f>
        <v/>
      </c>
      <c r="BA7" s="35" t="str">
        <f>suivi!BA7</f>
        <v/>
      </c>
      <c r="BB7" s="35" t="str">
        <f>suivi!BB7</f>
        <v/>
      </c>
      <c r="BC7" s="35" t="str">
        <f>suivi!BC7</f>
        <v/>
      </c>
      <c r="BD7" s="35" t="str">
        <f>suivi!BD7</f>
        <v/>
      </c>
      <c r="BE7" s="35" t="str">
        <f>suivi!BE7</f>
        <v/>
      </c>
      <c r="BF7" s="35" t="str">
        <f>suivi!BF7</f>
        <v/>
      </c>
      <c r="BG7" s="35" t="str">
        <f>suivi!BG7</f>
        <v/>
      </c>
      <c r="BH7" s="35" t="str">
        <f>suivi!BH7</f>
        <v/>
      </c>
      <c r="BI7" s="35" t="str">
        <f>suivi!BI7</f>
        <v/>
      </c>
      <c r="BJ7" s="35" t="str">
        <f>suivi!BJ7</f>
        <v/>
      </c>
      <c r="BK7" s="35" t="str">
        <f>suivi!BK7</f>
        <v/>
      </c>
      <c r="BL7" s="35" t="str">
        <f>suivi!BL7</f>
        <v/>
      </c>
      <c r="BM7" s="35" t="str">
        <f>suivi!BM7</f>
        <v/>
      </c>
      <c r="BN7" s="35" t="str">
        <f>suivi!BN7</f>
        <v/>
      </c>
      <c r="BO7" s="35" t="str">
        <f>suivi!BO7</f>
        <v/>
      </c>
      <c r="BP7" s="35" t="str">
        <f>suivi!BP7</f>
        <v/>
      </c>
      <c r="BQ7" s="35" t="str">
        <f>suivi!BQ7</f>
        <v/>
      </c>
      <c r="BR7" s="35" t="str">
        <f>suivi!BR7</f>
        <v/>
      </c>
      <c r="BS7" s="35" t="str">
        <f>suivi!BS7</f>
        <v/>
      </c>
      <c r="BT7" s="35" t="str">
        <f>suivi!BT7</f>
        <v/>
      </c>
      <c r="BU7" s="35" t="str">
        <f>suivi!BU7</f>
        <v/>
      </c>
      <c r="BV7" s="35" t="str">
        <f>suivi!BV7</f>
        <v/>
      </c>
      <c r="BW7" s="35" t="str">
        <f>suivi!BW7</f>
        <v/>
      </c>
      <c r="BX7" s="35" t="str">
        <f>suivi!BX7</f>
        <v/>
      </c>
      <c r="BY7" s="35" t="str">
        <f>suivi!BY7</f>
        <v/>
      </c>
      <c r="BZ7" s="35" t="str">
        <f>suivi!BZ7</f>
        <v/>
      </c>
      <c r="CA7" s="35" t="str">
        <f>suivi!CA7</f>
        <v/>
      </c>
      <c r="CB7" s="35" t="str">
        <f>suivi!CB7</f>
        <v/>
      </c>
      <c r="CC7" s="35" t="str">
        <f>suivi!CC7</f>
        <v/>
      </c>
      <c r="CD7" s="35" t="str">
        <f>suivi!CD7</f>
        <v/>
      </c>
      <c r="CE7" s="35" t="str">
        <f>suivi!CE7</f>
        <v/>
      </c>
      <c r="CF7" s="35" t="str">
        <f>suivi!CF7</f>
        <v/>
      </c>
      <c r="CG7" s="35" t="str">
        <f>suivi!CG7</f>
        <v/>
      </c>
      <c r="CH7" s="35" t="str">
        <f>suivi!CH7</f>
        <v/>
      </c>
      <c r="CI7" s="35" t="str">
        <f>suivi!CI7</f>
        <v/>
      </c>
      <c r="CJ7" s="35" t="str">
        <f>suivi!CJ7</f>
        <v/>
      </c>
      <c r="CK7" s="35" t="str">
        <f>suivi!CK7</f>
        <v/>
      </c>
      <c r="CL7" s="35" t="str">
        <f>suivi!CL7</f>
        <v/>
      </c>
      <c r="CM7" s="35" t="str">
        <f>suivi!CM7</f>
        <v/>
      </c>
      <c r="CN7" s="35" t="str">
        <f>suivi!CN7</f>
        <v/>
      </c>
      <c r="CO7" s="35" t="str">
        <f>suivi!CO7</f>
        <v/>
      </c>
      <c r="CP7" s="35" t="str">
        <f>suivi!CP7</f>
        <v/>
      </c>
      <c r="CQ7" s="35" t="str">
        <f>suivi!CQ7</f>
        <v/>
      </c>
      <c r="CR7" s="35" t="str">
        <f>suivi!CR7</f>
        <v/>
      </c>
      <c r="CS7" s="35" t="str">
        <f>suivi!CS7</f>
        <v/>
      </c>
      <c r="CT7" s="35" t="str">
        <f>suivi!CT7</f>
        <v/>
      </c>
      <c r="CU7" s="35" t="str">
        <f>suivi!CU7</f>
        <v/>
      </c>
      <c r="CV7" s="35" t="str">
        <f>suivi!CV7</f>
        <v/>
      </c>
      <c r="CW7" s="35" t="str">
        <f>suivi!CW7</f>
        <v/>
      </c>
      <c r="CX7" s="35" t="str">
        <f>suivi!CX7</f>
        <v/>
      </c>
      <c r="CY7" s="35" t="str">
        <f>suivi!CY7</f>
        <v/>
      </c>
      <c r="CZ7" s="35" t="str">
        <f>suivi!CZ7</f>
        <v/>
      </c>
      <c r="DA7" s="35" t="str">
        <f>suivi!DA7</f>
        <v/>
      </c>
      <c r="DB7" s="35" t="str">
        <f>suivi!DB7</f>
        <v/>
      </c>
      <c r="DC7" s="35" t="str">
        <f>suivi!DC7</f>
        <v/>
      </c>
      <c r="DD7" s="35" t="str">
        <f>suivi!DD7</f>
        <v/>
      </c>
      <c r="DE7" s="35" t="str">
        <f>suivi!DE7</f>
        <v/>
      </c>
      <c r="DF7" s="35" t="str">
        <f>suivi!DF7</f>
        <v/>
      </c>
      <c r="DG7" s="35" t="str">
        <f>suivi!DG7</f>
        <v/>
      </c>
      <c r="DH7" s="35" t="str">
        <f>suivi!DH7</f>
        <v/>
      </c>
      <c r="DI7" s="35" t="str">
        <f>suivi!DI7</f>
        <v/>
      </c>
      <c r="DJ7" s="35" t="str">
        <f>suivi!DJ7</f>
        <v/>
      </c>
      <c r="DK7" s="35" t="str">
        <f>suivi!DK7</f>
        <v/>
      </c>
      <c r="DL7" s="35" t="str">
        <f>suivi!DL7</f>
        <v/>
      </c>
      <c r="DM7" s="35" t="str">
        <f>suivi!DM7</f>
        <v/>
      </c>
      <c r="DN7" s="35" t="str">
        <f>suivi!DN7</f>
        <v/>
      </c>
      <c r="DO7" s="35" t="str">
        <f>suivi!DO7</f>
        <v/>
      </c>
      <c r="DP7" s="35" t="str">
        <f>suivi!DP7</f>
        <v/>
      </c>
      <c r="DQ7" s="35" t="str">
        <f>suivi!DQ7</f>
        <v/>
      </c>
      <c r="DR7" s="35" t="str">
        <f>suivi!DR7</f>
        <v/>
      </c>
      <c r="DS7" s="35" t="str">
        <f>suivi!DS7</f>
        <v/>
      </c>
      <c r="DT7" s="35" t="str">
        <f>suivi!DT7</f>
        <v/>
      </c>
      <c r="DU7" s="35" t="str">
        <f>suivi!DU7</f>
        <v/>
      </c>
      <c r="DV7" s="35" t="str">
        <f>suivi!DV7</f>
        <v/>
      </c>
      <c r="DW7" s="35" t="str">
        <f>suivi!DW7</f>
        <v/>
      </c>
      <c r="DX7" s="35" t="str">
        <f>suivi!DX7</f>
        <v/>
      </c>
      <c r="DY7" s="35" t="str">
        <f>suivi!DY7</f>
        <v/>
      </c>
      <c r="DZ7" s="35" t="str">
        <f>suivi!DZ7</f>
        <v/>
      </c>
      <c r="EA7" s="35" t="str">
        <f>suivi!EA7</f>
        <v/>
      </c>
      <c r="EB7" s="35" t="str">
        <f>suivi!EB7</f>
        <v/>
      </c>
      <c r="EC7" s="35" t="str">
        <f>suivi!EC7</f>
        <v/>
      </c>
      <c r="ED7" s="35" t="str">
        <f>suivi!ED7</f>
        <v/>
      </c>
      <c r="EE7" s="35" t="str">
        <f>suivi!EE7</f>
        <v/>
      </c>
      <c r="EF7" s="35" t="str">
        <f>suivi!EF7</f>
        <v/>
      </c>
      <c r="EG7" s="35" t="str">
        <f>suivi!EG7</f>
        <v/>
      </c>
      <c r="EH7" s="35" t="str">
        <f>suivi!EH7</f>
        <v/>
      </c>
      <c r="EI7" s="35" t="str">
        <f>suivi!EI7</f>
        <v/>
      </c>
      <c r="EJ7" s="35" t="str">
        <f>suivi!EJ7</f>
        <v/>
      </c>
      <c r="EK7" s="35" t="str">
        <f>suivi!EK7</f>
        <v/>
      </c>
      <c r="EL7" s="35" t="str">
        <f>suivi!EL7</f>
        <v/>
      </c>
      <c r="EM7" s="35" t="str">
        <f>suivi!EM7</f>
        <v/>
      </c>
      <c r="EN7" s="35" t="str">
        <f>suivi!EN7</f>
        <v/>
      </c>
      <c r="EO7" s="35" t="str">
        <f>suivi!EO7</f>
        <v/>
      </c>
      <c r="EP7" s="35" t="str">
        <f>suivi!EP7</f>
        <v/>
      </c>
      <c r="EQ7" s="35" t="str">
        <f>suivi!EQ7</f>
        <v/>
      </c>
      <c r="ER7" s="35" t="str">
        <f>suivi!ER7</f>
        <v/>
      </c>
      <c r="ES7" s="35" t="str">
        <f>suivi!ES7</f>
        <v/>
      </c>
      <c r="ET7" s="35" t="str">
        <f>suivi!ET7</f>
        <v/>
      </c>
      <c r="EU7" s="35" t="str">
        <f>suivi!EU7</f>
        <v/>
      </c>
      <c r="EV7" s="35" t="str">
        <f>suivi!EV7</f>
        <v/>
      </c>
      <c r="EW7" s="35" t="str">
        <f>suivi!EW7</f>
        <v/>
      </c>
      <c r="EX7" s="35" t="str">
        <f>suivi!EX7</f>
        <v/>
      </c>
      <c r="EY7" s="35" t="str">
        <f>suivi!EY7</f>
        <v/>
      </c>
      <c r="EZ7" s="35" t="str">
        <f>suivi!EZ7</f>
        <v/>
      </c>
      <c r="FA7" s="35" t="str">
        <f>suivi!FA7</f>
        <v/>
      </c>
      <c r="FB7" s="35" t="str">
        <f>suivi!FB7</f>
        <v/>
      </c>
      <c r="FC7" s="35" t="str">
        <f>suivi!FC7</f>
        <v/>
      </c>
      <c r="FD7" s="35" t="str">
        <f>suivi!FD7</f>
        <v/>
      </c>
      <c r="FE7" s="35" t="str">
        <f>suivi!FE7</f>
        <v/>
      </c>
      <c r="FF7" s="35" t="str">
        <f>suivi!FF7</f>
        <v/>
      </c>
      <c r="FG7" s="35" t="str">
        <f>suivi!FG7</f>
        <v/>
      </c>
      <c r="FH7" s="35" t="str">
        <f>suivi!FH7</f>
        <v/>
      </c>
      <c r="FI7" s="35" t="str">
        <f>suivi!FI7</f>
        <v/>
      </c>
    </row>
    <row r="8" spans="1:165" s="27" customFormat="1" ht="30" customHeight="1">
      <c r="A8" s="32" t="str">
        <f>IF($BI8=$C$2,suivi!$B8,IF($BJ8=$C$2,suivi!$B8,IF($BK8=$C$2,suivi!$B8,IF($BL8=$C$2,suivi!$B8,IF($BM8=$C$2,suivi!$B8,"")))))</f>
        <v>test4</v>
      </c>
      <c r="B8" s="32" t="str">
        <f>IF($BI8="TR",suivi!$B8,"")</f>
        <v>test4</v>
      </c>
      <c r="C8" s="32" t="str">
        <f>IF($BI8="TR",suivi!$B8,"")</f>
        <v>test4</v>
      </c>
      <c r="D8" s="32" t="str">
        <f>IF($BI8="TR",suivi!$B8,"")</f>
        <v>test4</v>
      </c>
      <c r="E8" s="32" t="str">
        <f>IF($BI8="TR",suivi!$B8,"")</f>
        <v>test4</v>
      </c>
      <c r="AI8" s="26" t="str">
        <f>suivi!B8</f>
        <v>test4</v>
      </c>
      <c r="AJ8" s="35" t="str">
        <f>suivi!AJ8</f>
        <v/>
      </c>
      <c r="AK8" s="35" t="str">
        <f>suivi!AK8</f>
        <v/>
      </c>
      <c r="AL8" s="35" t="str">
        <f>suivi!AL8</f>
        <v/>
      </c>
      <c r="AM8" s="35" t="str">
        <f>suivi!AM8</f>
        <v/>
      </c>
      <c r="AN8" s="35" t="str">
        <f>suivi!AN8</f>
        <v/>
      </c>
      <c r="AO8" s="35" t="str">
        <f>suivi!AO8</f>
        <v/>
      </c>
      <c r="AP8" s="35" t="str">
        <f>suivi!AP8</f>
        <v/>
      </c>
      <c r="AQ8" s="35" t="str">
        <f>suivi!AQ8</f>
        <v/>
      </c>
      <c r="AR8" s="35" t="str">
        <f>suivi!AR8</f>
        <v/>
      </c>
      <c r="AS8" s="35" t="str">
        <f>suivi!AS8</f>
        <v/>
      </c>
      <c r="AT8" s="35" t="str">
        <f>suivi!AT8</f>
        <v/>
      </c>
      <c r="AU8" s="35" t="str">
        <f>suivi!AU8</f>
        <v/>
      </c>
      <c r="AV8" s="35" t="str">
        <f>suivi!AV8</f>
        <v/>
      </c>
      <c r="AW8" s="35" t="str">
        <f>suivi!AW8</f>
        <v/>
      </c>
      <c r="AX8" s="35" t="str">
        <f>suivi!AX8</f>
        <v/>
      </c>
      <c r="AY8" s="35" t="str">
        <f>suivi!AY8</f>
        <v/>
      </c>
      <c r="AZ8" s="35" t="str">
        <f>suivi!AZ8</f>
        <v/>
      </c>
      <c r="BA8" s="35" t="str">
        <f>suivi!BA8</f>
        <v/>
      </c>
      <c r="BB8" s="35" t="str">
        <f>suivi!BB8</f>
        <v/>
      </c>
      <c r="BC8" s="35" t="str">
        <f>suivi!BC8</f>
        <v/>
      </c>
      <c r="BD8" s="35" t="str">
        <f>suivi!BD8</f>
        <v/>
      </c>
      <c r="BE8" s="35" t="str">
        <f>suivi!BE8</f>
        <v/>
      </c>
      <c r="BF8" s="35" t="str">
        <f>suivi!BF8</f>
        <v/>
      </c>
      <c r="BG8" s="35" t="str">
        <f>suivi!BG8</f>
        <v/>
      </c>
      <c r="BH8" s="35" t="str">
        <f>suivi!BH8</f>
        <v/>
      </c>
      <c r="BI8" s="35" t="str">
        <f>suivi!BI8</f>
        <v>TR</v>
      </c>
      <c r="BJ8" s="35" t="str">
        <f>suivi!BJ8</f>
        <v/>
      </c>
      <c r="BK8" s="35" t="str">
        <f>suivi!BK8</f>
        <v/>
      </c>
      <c r="BL8" s="35" t="str">
        <f>suivi!BL8</f>
        <v/>
      </c>
      <c r="BM8" s="35" t="str">
        <f>suivi!BM8</f>
        <v/>
      </c>
      <c r="BN8" s="35" t="str">
        <f>suivi!BN8</f>
        <v/>
      </c>
      <c r="BO8" s="35" t="str">
        <f>suivi!BO8</f>
        <v/>
      </c>
      <c r="BP8" s="35" t="str">
        <f>suivi!BP8</f>
        <v/>
      </c>
      <c r="BQ8" s="35" t="str">
        <f>suivi!BQ8</f>
        <v/>
      </c>
      <c r="BR8" s="35" t="str">
        <f>suivi!BR8</f>
        <v/>
      </c>
      <c r="BS8" s="35" t="str">
        <f>suivi!BS8</f>
        <v/>
      </c>
      <c r="BT8" s="35" t="str">
        <f>suivi!BT8</f>
        <v/>
      </c>
      <c r="BU8" s="35" t="str">
        <f>suivi!BU8</f>
        <v/>
      </c>
      <c r="BV8" s="35" t="str">
        <f>suivi!BV8</f>
        <v/>
      </c>
      <c r="BW8" s="35" t="str">
        <f>suivi!BW8</f>
        <v/>
      </c>
      <c r="BX8" s="35" t="str">
        <f>suivi!BX8</f>
        <v/>
      </c>
      <c r="BY8" s="35" t="str">
        <f>suivi!BY8</f>
        <v/>
      </c>
      <c r="BZ8" s="35" t="str">
        <f>suivi!BZ8</f>
        <v/>
      </c>
      <c r="CA8" s="35" t="str">
        <f>suivi!CA8</f>
        <v/>
      </c>
      <c r="CB8" s="35" t="str">
        <f>suivi!CB8</f>
        <v/>
      </c>
      <c r="CC8" s="35" t="str">
        <f>suivi!CC8</f>
        <v/>
      </c>
      <c r="CD8" s="35" t="str">
        <f>suivi!CD8</f>
        <v/>
      </c>
      <c r="CE8" s="35" t="str">
        <f>suivi!CE8</f>
        <v/>
      </c>
      <c r="CF8" s="35" t="str">
        <f>suivi!CF8</f>
        <v/>
      </c>
      <c r="CG8" s="35" t="str">
        <f>suivi!CG8</f>
        <v/>
      </c>
      <c r="CH8" s="35" t="str">
        <f>suivi!CH8</f>
        <v/>
      </c>
      <c r="CI8" s="35" t="str">
        <f>suivi!CI8</f>
        <v/>
      </c>
      <c r="CJ8" s="35" t="str">
        <f>suivi!CJ8</f>
        <v/>
      </c>
      <c r="CK8" s="35" t="str">
        <f>suivi!CK8</f>
        <v/>
      </c>
      <c r="CL8" s="35" t="str">
        <f>suivi!CL8</f>
        <v/>
      </c>
      <c r="CM8" s="35" t="str">
        <f>suivi!CM8</f>
        <v/>
      </c>
      <c r="CN8" s="35" t="str">
        <f>suivi!CN8</f>
        <v/>
      </c>
      <c r="CO8" s="35" t="str">
        <f>suivi!CO8</f>
        <v/>
      </c>
      <c r="CP8" s="35" t="str">
        <f>suivi!CP8</f>
        <v/>
      </c>
      <c r="CQ8" s="35" t="str">
        <f>suivi!CQ8</f>
        <v/>
      </c>
      <c r="CR8" s="35" t="str">
        <f>suivi!CR8</f>
        <v/>
      </c>
      <c r="CS8" s="35" t="str">
        <f>suivi!CS8</f>
        <v/>
      </c>
      <c r="CT8" s="35" t="str">
        <f>suivi!CT8</f>
        <v/>
      </c>
      <c r="CU8" s="35" t="str">
        <f>suivi!CU8</f>
        <v/>
      </c>
      <c r="CV8" s="35" t="str">
        <f>suivi!CV8</f>
        <v/>
      </c>
      <c r="CW8" s="35" t="str">
        <f>suivi!CW8</f>
        <v/>
      </c>
      <c r="CX8" s="35" t="str">
        <f>suivi!CX8</f>
        <v/>
      </c>
      <c r="CY8" s="35" t="str">
        <f>suivi!CY8</f>
        <v/>
      </c>
      <c r="CZ8" s="35" t="str">
        <f>suivi!CZ8</f>
        <v/>
      </c>
      <c r="DA8" s="35" t="str">
        <f>suivi!DA8</f>
        <v/>
      </c>
      <c r="DB8" s="35" t="str">
        <f>suivi!DB8</f>
        <v/>
      </c>
      <c r="DC8" s="35" t="str">
        <f>suivi!DC8</f>
        <v/>
      </c>
      <c r="DD8" s="35" t="str">
        <f>suivi!DD8</f>
        <v/>
      </c>
      <c r="DE8" s="35" t="str">
        <f>suivi!DE8</f>
        <v/>
      </c>
      <c r="DF8" s="35" t="str">
        <f>suivi!DF8</f>
        <v/>
      </c>
      <c r="DG8" s="35" t="str">
        <f>suivi!DG8</f>
        <v/>
      </c>
      <c r="DH8" s="35" t="str">
        <f>suivi!DH8</f>
        <v/>
      </c>
      <c r="DI8" s="35" t="str">
        <f>suivi!DI8</f>
        <v/>
      </c>
      <c r="DJ8" s="35" t="str">
        <f>suivi!DJ8</f>
        <v/>
      </c>
      <c r="DK8" s="35" t="str">
        <f>suivi!DK8</f>
        <v/>
      </c>
      <c r="DL8" s="35" t="str">
        <f>suivi!DL8</f>
        <v/>
      </c>
      <c r="DM8" s="35" t="str">
        <f>suivi!DM8</f>
        <v/>
      </c>
      <c r="DN8" s="35" t="str">
        <f>suivi!DN8</f>
        <v/>
      </c>
      <c r="DO8" s="35" t="str">
        <f>suivi!DO8</f>
        <v/>
      </c>
      <c r="DP8" s="35" t="str">
        <f>suivi!DP8</f>
        <v/>
      </c>
      <c r="DQ8" s="35" t="str">
        <f>suivi!DQ8</f>
        <v/>
      </c>
      <c r="DR8" s="35" t="str">
        <f>suivi!DR8</f>
        <v/>
      </c>
      <c r="DS8" s="35" t="str">
        <f>suivi!DS8</f>
        <v/>
      </c>
      <c r="DT8" s="35" t="str">
        <f>suivi!DT8</f>
        <v/>
      </c>
      <c r="DU8" s="35" t="str">
        <f>suivi!DU8</f>
        <v/>
      </c>
      <c r="DV8" s="35" t="str">
        <f>suivi!DV8</f>
        <v/>
      </c>
      <c r="DW8" s="35" t="str">
        <f>suivi!DW8</f>
        <v/>
      </c>
      <c r="DX8" s="35" t="str">
        <f>suivi!DX8</f>
        <v/>
      </c>
      <c r="DY8" s="35" t="str">
        <f>suivi!DY8</f>
        <v/>
      </c>
      <c r="DZ8" s="35" t="str">
        <f>suivi!DZ8</f>
        <v/>
      </c>
      <c r="EA8" s="35" t="str">
        <f>suivi!EA8</f>
        <v/>
      </c>
      <c r="EB8" s="35" t="str">
        <f>suivi!EB8</f>
        <v/>
      </c>
      <c r="EC8" s="35" t="str">
        <f>suivi!EC8</f>
        <v/>
      </c>
      <c r="ED8" s="35" t="str">
        <f>suivi!ED8</f>
        <v/>
      </c>
      <c r="EE8" s="35" t="str">
        <f>suivi!EE8</f>
        <v/>
      </c>
      <c r="EF8" s="35" t="str">
        <f>suivi!EF8</f>
        <v/>
      </c>
      <c r="EG8" s="35" t="str">
        <f>suivi!EG8</f>
        <v/>
      </c>
      <c r="EH8" s="35" t="str">
        <f>suivi!EH8</f>
        <v/>
      </c>
      <c r="EI8" s="35" t="str">
        <f>suivi!EI8</f>
        <v/>
      </c>
      <c r="EJ8" s="35" t="str">
        <f>suivi!EJ8</f>
        <v/>
      </c>
      <c r="EK8" s="35" t="str">
        <f>suivi!EK8</f>
        <v/>
      </c>
      <c r="EL8" s="35" t="str">
        <f>suivi!EL8</f>
        <v/>
      </c>
      <c r="EM8" s="35" t="str">
        <f>suivi!EM8</f>
        <v/>
      </c>
      <c r="EN8" s="35" t="str">
        <f>suivi!EN8</f>
        <v/>
      </c>
      <c r="EO8" s="35" t="str">
        <f>suivi!EO8</f>
        <v/>
      </c>
      <c r="EP8" s="35" t="str">
        <f>suivi!EP8</f>
        <v/>
      </c>
      <c r="EQ8" s="35" t="str">
        <f>suivi!EQ8</f>
        <v/>
      </c>
      <c r="ER8" s="35" t="str">
        <f>suivi!ER8</f>
        <v/>
      </c>
      <c r="ES8" s="35" t="str">
        <f>suivi!ES8</f>
        <v/>
      </c>
      <c r="ET8" s="35" t="str">
        <f>suivi!ET8</f>
        <v/>
      </c>
      <c r="EU8" s="35" t="str">
        <f>suivi!EU8</f>
        <v/>
      </c>
      <c r="EV8" s="35" t="str">
        <f>suivi!EV8</f>
        <v/>
      </c>
      <c r="EW8" s="35" t="str">
        <f>suivi!EW8</f>
        <v/>
      </c>
      <c r="EX8" s="35" t="str">
        <f>suivi!EX8</f>
        <v/>
      </c>
      <c r="EY8" s="35" t="str">
        <f>suivi!EY8</f>
        <v/>
      </c>
      <c r="EZ8" s="35" t="str">
        <f>suivi!EZ8</f>
        <v/>
      </c>
      <c r="FA8" s="35" t="str">
        <f>suivi!FA8</f>
        <v/>
      </c>
      <c r="FB8" s="35" t="str">
        <f>suivi!FB8</f>
        <v/>
      </c>
      <c r="FC8" s="35" t="str">
        <f>suivi!FC8</f>
        <v/>
      </c>
      <c r="FD8" s="35" t="str">
        <f>suivi!FD8</f>
        <v/>
      </c>
      <c r="FE8" s="35" t="str">
        <f>suivi!FE8</f>
        <v/>
      </c>
      <c r="FF8" s="35" t="str">
        <f>suivi!FF8</f>
        <v/>
      </c>
      <c r="FG8" s="35" t="str">
        <f>suivi!FG8</f>
        <v/>
      </c>
      <c r="FH8" s="35" t="str">
        <f>suivi!FH8</f>
        <v/>
      </c>
      <c r="FI8" s="35" t="str">
        <f>suivi!FI8</f>
        <v/>
      </c>
    </row>
    <row r="9" spans="1:165" s="27" customFormat="1" ht="30" customHeight="1">
      <c r="A9" s="32" t="str">
        <f>IF($BI9=$C$2,suivi!$B9,IF($BJ9=$C$2,suivi!$B9,IF($BK9=$C$2,suivi!$B9,IF($BL9=$C$2,suivi!$B9,IF($BM9=$C$2,suivi!$B9,"")))))</f>
        <v/>
      </c>
      <c r="B9" s="32" t="str">
        <f>IF($BI9="TR",suivi!$B9,"")</f>
        <v/>
      </c>
      <c r="C9" s="32" t="str">
        <f>IF($BI9="TR",suivi!$B9,"")</f>
        <v/>
      </c>
      <c r="D9" s="32" t="str">
        <f>IF($BI9="TR",suivi!$B9,"")</f>
        <v/>
      </c>
      <c r="E9" s="32" t="str">
        <f>IF($BI9="TR",suivi!$B9,"")</f>
        <v/>
      </c>
      <c r="AI9" s="26" t="str">
        <f>suivi!B9</f>
        <v>test5</v>
      </c>
      <c r="AJ9" s="35" t="str">
        <f>suivi!AJ9</f>
        <v/>
      </c>
      <c r="AK9" s="35" t="str">
        <f>suivi!AK9</f>
        <v/>
      </c>
      <c r="AL9" s="35" t="str">
        <f>suivi!AL9</f>
        <v/>
      </c>
      <c r="AM9" s="35" t="str">
        <f>suivi!AM9</f>
        <v/>
      </c>
      <c r="AN9" s="35" t="str">
        <f>suivi!AN9</f>
        <v/>
      </c>
      <c r="AO9" s="35" t="str">
        <f>suivi!AO9</f>
        <v/>
      </c>
      <c r="AP9" s="35" t="str">
        <f>suivi!AP9</f>
        <v/>
      </c>
      <c r="AQ9" s="35" t="str">
        <f>suivi!AQ9</f>
        <v/>
      </c>
      <c r="AR9" s="35" t="str">
        <f>suivi!AR9</f>
        <v/>
      </c>
      <c r="AS9" s="35" t="str">
        <f>suivi!AS9</f>
        <v/>
      </c>
      <c r="AT9" s="35" t="str">
        <f>suivi!AT9</f>
        <v/>
      </c>
      <c r="AU9" s="35" t="str">
        <f>suivi!AU9</f>
        <v/>
      </c>
      <c r="AV9" s="35" t="str">
        <f>suivi!AV9</f>
        <v/>
      </c>
      <c r="AW9" s="35" t="str">
        <f>suivi!AW9</f>
        <v/>
      </c>
      <c r="AX9" s="35" t="str">
        <f>suivi!AX9</f>
        <v/>
      </c>
      <c r="AY9" s="35" t="str">
        <f>suivi!AY9</f>
        <v/>
      </c>
      <c r="AZ9" s="35" t="str">
        <f>suivi!AZ9</f>
        <v/>
      </c>
      <c r="BA9" s="35" t="str">
        <f>suivi!BA9</f>
        <v/>
      </c>
      <c r="BB9" s="35" t="str">
        <f>suivi!BB9</f>
        <v/>
      </c>
      <c r="BC9" s="35" t="str">
        <f>suivi!BC9</f>
        <v/>
      </c>
      <c r="BD9" s="35" t="str">
        <f>suivi!BD9</f>
        <v/>
      </c>
      <c r="BE9" s="35" t="str">
        <f>suivi!BE9</f>
        <v/>
      </c>
      <c r="BF9" s="35" t="str">
        <f>suivi!BF9</f>
        <v/>
      </c>
      <c r="BG9" s="35" t="str">
        <f>suivi!BG9</f>
        <v/>
      </c>
      <c r="BH9" s="35" t="str">
        <f>suivi!BH9</f>
        <v/>
      </c>
      <c r="BI9" s="35" t="str">
        <f>suivi!BI9</f>
        <v/>
      </c>
      <c r="BJ9" s="35" t="str">
        <f>suivi!BJ9</f>
        <v/>
      </c>
      <c r="BK9" s="35" t="str">
        <f>suivi!BK9</f>
        <v/>
      </c>
      <c r="BL9" s="35" t="str">
        <f>suivi!BL9</f>
        <v/>
      </c>
      <c r="BM9" s="35" t="str">
        <f>suivi!BM9</f>
        <v/>
      </c>
      <c r="BN9" s="35" t="str">
        <f>suivi!BN9</f>
        <v/>
      </c>
      <c r="BO9" s="35" t="str">
        <f>suivi!BO9</f>
        <v/>
      </c>
      <c r="BP9" s="35" t="str">
        <f>suivi!BP9</f>
        <v/>
      </c>
      <c r="BQ9" s="35" t="str">
        <f>suivi!BQ9</f>
        <v/>
      </c>
      <c r="BR9" s="35" t="str">
        <f>suivi!BR9</f>
        <v/>
      </c>
      <c r="BS9" s="35" t="str">
        <f>suivi!BS9</f>
        <v/>
      </c>
      <c r="BT9" s="35" t="str">
        <f>suivi!BT9</f>
        <v/>
      </c>
      <c r="BU9" s="35" t="str">
        <f>suivi!BU9</f>
        <v/>
      </c>
      <c r="BV9" s="35" t="str">
        <f>suivi!BV9</f>
        <v/>
      </c>
      <c r="BW9" s="35" t="str">
        <f>suivi!BW9</f>
        <v/>
      </c>
      <c r="BX9" s="35" t="str">
        <f>suivi!BX9</f>
        <v/>
      </c>
      <c r="BY9" s="35" t="str">
        <f>suivi!BY9</f>
        <v/>
      </c>
      <c r="BZ9" s="35" t="str">
        <f>suivi!BZ9</f>
        <v/>
      </c>
      <c r="CA9" s="35" t="str">
        <f>suivi!CA9</f>
        <v/>
      </c>
      <c r="CB9" s="35" t="str">
        <f>suivi!CB9</f>
        <v/>
      </c>
      <c r="CC9" s="35" t="str">
        <f>suivi!CC9</f>
        <v/>
      </c>
      <c r="CD9" s="35" t="str">
        <f>suivi!CD9</f>
        <v/>
      </c>
      <c r="CE9" s="35" t="str">
        <f>suivi!CE9</f>
        <v/>
      </c>
      <c r="CF9" s="35" t="str">
        <f>suivi!CF9</f>
        <v/>
      </c>
      <c r="CG9" s="35" t="str">
        <f>suivi!CG9</f>
        <v/>
      </c>
      <c r="CH9" s="35" t="str">
        <f>suivi!CH9</f>
        <v/>
      </c>
      <c r="CI9" s="35" t="str">
        <f>suivi!CI9</f>
        <v/>
      </c>
      <c r="CJ9" s="35" t="str">
        <f>suivi!CJ9</f>
        <v/>
      </c>
      <c r="CK9" s="35" t="str">
        <f>suivi!CK9</f>
        <v/>
      </c>
      <c r="CL9" s="35" t="str">
        <f>suivi!CL9</f>
        <v/>
      </c>
      <c r="CM9" s="35" t="str">
        <f>suivi!CM9</f>
        <v/>
      </c>
      <c r="CN9" s="35" t="str">
        <f>suivi!CN9</f>
        <v/>
      </c>
      <c r="CO9" s="35" t="str">
        <f>suivi!CO9</f>
        <v/>
      </c>
      <c r="CP9" s="35" t="str">
        <f>suivi!CP9</f>
        <v/>
      </c>
      <c r="CQ9" s="35" t="str">
        <f>suivi!CQ9</f>
        <v/>
      </c>
      <c r="CR9" s="35" t="str">
        <f>suivi!CR9</f>
        <v/>
      </c>
      <c r="CS9" s="35" t="str">
        <f>suivi!CS9</f>
        <v/>
      </c>
      <c r="CT9" s="35" t="str">
        <f>suivi!CT9</f>
        <v/>
      </c>
      <c r="CU9" s="35" t="str">
        <f>suivi!CU9</f>
        <v/>
      </c>
      <c r="CV9" s="35" t="str">
        <f>suivi!CV9</f>
        <v/>
      </c>
      <c r="CW9" s="35" t="str">
        <f>suivi!CW9</f>
        <v/>
      </c>
      <c r="CX9" s="35" t="str">
        <f>suivi!CX9</f>
        <v/>
      </c>
      <c r="CY9" s="35" t="str">
        <f>suivi!CY9</f>
        <v/>
      </c>
      <c r="CZ9" s="35" t="str">
        <f>suivi!CZ9</f>
        <v/>
      </c>
      <c r="DA9" s="35" t="str">
        <f>suivi!DA9</f>
        <v/>
      </c>
      <c r="DB9" s="35" t="str">
        <f>suivi!DB9</f>
        <v/>
      </c>
      <c r="DC9" s="35" t="str">
        <f>suivi!DC9</f>
        <v/>
      </c>
      <c r="DD9" s="35" t="str">
        <f>suivi!DD9</f>
        <v/>
      </c>
      <c r="DE9" s="35" t="str">
        <f>suivi!DE9</f>
        <v/>
      </c>
      <c r="DF9" s="35" t="str">
        <f>suivi!DF9</f>
        <v/>
      </c>
      <c r="DG9" s="35" t="str">
        <f>suivi!DG9</f>
        <v/>
      </c>
      <c r="DH9" s="35" t="str">
        <f>suivi!DH9</f>
        <v/>
      </c>
      <c r="DI9" s="35" t="str">
        <f>suivi!DI9</f>
        <v/>
      </c>
      <c r="DJ9" s="35" t="str">
        <f>suivi!DJ9</f>
        <v/>
      </c>
      <c r="DK9" s="35" t="str">
        <f>suivi!DK9</f>
        <v/>
      </c>
      <c r="DL9" s="35" t="str">
        <f>suivi!DL9</f>
        <v/>
      </c>
      <c r="DM9" s="35" t="str">
        <f>suivi!DM9</f>
        <v/>
      </c>
      <c r="DN9" s="35" t="str">
        <f>suivi!DN9</f>
        <v/>
      </c>
      <c r="DO9" s="35" t="str">
        <f>suivi!DO9</f>
        <v/>
      </c>
      <c r="DP9" s="35" t="str">
        <f>suivi!DP9</f>
        <v/>
      </c>
      <c r="DQ9" s="35" t="str">
        <f>suivi!DQ9</f>
        <v/>
      </c>
      <c r="DR9" s="35" t="str">
        <f>suivi!DR9</f>
        <v/>
      </c>
      <c r="DS9" s="35" t="str">
        <f>suivi!DS9</f>
        <v/>
      </c>
      <c r="DT9" s="35" t="str">
        <f>suivi!DT9</f>
        <v/>
      </c>
      <c r="DU9" s="35" t="str">
        <f>suivi!DU9</f>
        <v/>
      </c>
      <c r="DV9" s="35" t="str">
        <f>suivi!DV9</f>
        <v/>
      </c>
      <c r="DW9" s="35" t="str">
        <f>suivi!DW9</f>
        <v/>
      </c>
      <c r="DX9" s="35" t="str">
        <f>suivi!DX9</f>
        <v/>
      </c>
      <c r="DY9" s="35" t="str">
        <f>suivi!DY9</f>
        <v/>
      </c>
      <c r="DZ9" s="35" t="str">
        <f>suivi!DZ9</f>
        <v/>
      </c>
      <c r="EA9" s="35" t="str">
        <f>suivi!EA9</f>
        <v/>
      </c>
      <c r="EB9" s="35" t="str">
        <f>suivi!EB9</f>
        <v/>
      </c>
      <c r="EC9" s="35" t="str">
        <f>suivi!EC9</f>
        <v/>
      </c>
      <c r="ED9" s="35" t="str">
        <f>suivi!ED9</f>
        <v/>
      </c>
      <c r="EE9" s="35" t="str">
        <f>suivi!EE9</f>
        <v/>
      </c>
      <c r="EF9" s="35" t="str">
        <f>suivi!EF9</f>
        <v/>
      </c>
      <c r="EG9" s="35" t="str">
        <f>suivi!EG9</f>
        <v/>
      </c>
      <c r="EH9" s="35" t="str">
        <f>suivi!EH9</f>
        <v/>
      </c>
      <c r="EI9" s="35" t="str">
        <f>suivi!EI9</f>
        <v/>
      </c>
      <c r="EJ9" s="35" t="str">
        <f>suivi!EJ9</f>
        <v/>
      </c>
      <c r="EK9" s="35" t="str">
        <f>suivi!EK9</f>
        <v/>
      </c>
      <c r="EL9" s="35" t="str">
        <f>suivi!EL9</f>
        <v/>
      </c>
      <c r="EM9" s="35" t="str">
        <f>suivi!EM9</f>
        <v/>
      </c>
      <c r="EN9" s="35" t="str">
        <f>suivi!EN9</f>
        <v/>
      </c>
      <c r="EO9" s="35" t="str">
        <f>suivi!EO9</f>
        <v/>
      </c>
      <c r="EP9" s="35" t="str">
        <f>suivi!EP9</f>
        <v/>
      </c>
      <c r="EQ9" s="35" t="str">
        <f>suivi!EQ9</f>
        <v/>
      </c>
      <c r="ER9" s="35" t="str">
        <f>suivi!ER9</f>
        <v/>
      </c>
      <c r="ES9" s="35" t="str">
        <f>suivi!ES9</f>
        <v/>
      </c>
      <c r="ET9" s="35" t="str">
        <f>suivi!ET9</f>
        <v/>
      </c>
      <c r="EU9" s="35" t="str">
        <f>suivi!EU9</f>
        <v/>
      </c>
      <c r="EV9" s="35" t="str">
        <f>suivi!EV9</f>
        <v/>
      </c>
      <c r="EW9" s="35" t="str">
        <f>suivi!EW9</f>
        <v/>
      </c>
      <c r="EX9" s="35" t="str">
        <f>suivi!EX9</f>
        <v/>
      </c>
      <c r="EY9" s="35" t="str">
        <f>suivi!EY9</f>
        <v/>
      </c>
      <c r="EZ9" s="35" t="str">
        <f>suivi!EZ9</f>
        <v/>
      </c>
      <c r="FA9" s="35" t="str">
        <f>suivi!FA9</f>
        <v/>
      </c>
      <c r="FB9" s="35" t="str">
        <f>suivi!FB9</f>
        <v/>
      </c>
      <c r="FC9" s="35" t="str">
        <f>suivi!FC9</f>
        <v/>
      </c>
      <c r="FD9" s="35" t="str">
        <f>suivi!FD9</f>
        <v/>
      </c>
      <c r="FE9" s="35" t="str">
        <f>suivi!FE9</f>
        <v/>
      </c>
      <c r="FF9" s="35" t="str">
        <f>suivi!FF9</f>
        <v/>
      </c>
      <c r="FG9" s="35" t="str">
        <f>suivi!FG9</f>
        <v/>
      </c>
      <c r="FH9" s="35" t="str">
        <f>suivi!FH9</f>
        <v/>
      </c>
      <c r="FI9" s="35" t="str">
        <f>suivi!FI9</f>
        <v/>
      </c>
    </row>
    <row r="10" spans="1:165" s="27" customFormat="1" ht="30" customHeight="1">
      <c r="A10" s="32" t="str">
        <f>IF($BI10=$C$2,suivi!#REF!,IF($BJ10=$C$2,suivi!#REF!,IF($BK10=$C$2,suivi!#REF!,IF($BL10=$C$2,suivi!#REF!,IF($BM10=$C$2,suivi!#REF!,"")))))</f>
        <v/>
      </c>
      <c r="B10" s="32" t="str">
        <f>IF($BI10="TR",suivi!#REF!,"")</f>
        <v/>
      </c>
      <c r="C10" s="32" t="str">
        <f>IF($BI10="TR",suivi!#REF!,"")</f>
        <v/>
      </c>
      <c r="D10" s="32" t="str">
        <f>IF($BI10="TR",suivi!#REF!,"")</f>
        <v/>
      </c>
      <c r="E10" s="32" t="str">
        <f>IF($BI10="TR",suivi!#REF!,"")</f>
        <v/>
      </c>
      <c r="AI10" s="26"/>
      <c r="AJ10" s="35"/>
      <c r="AK10" s="35"/>
      <c r="AL10" s="35"/>
      <c r="AM10" s="35"/>
      <c r="AN10" s="35"/>
      <c r="AO10" s="35"/>
      <c r="AP10" s="35"/>
      <c r="AQ10" s="35"/>
      <c r="AR10" s="35"/>
      <c r="AS10" s="35"/>
      <c r="AT10" s="35"/>
      <c r="AU10" s="35"/>
      <c r="AV10" s="35"/>
      <c r="AW10" s="35"/>
      <c r="AX10" s="35"/>
      <c r="AY10" s="35"/>
      <c r="AZ10" s="35"/>
      <c r="BA10" s="35"/>
      <c r="BB10" s="35"/>
      <c r="BC10" s="35"/>
      <c r="BD10" s="35"/>
      <c r="BE10" s="35"/>
      <c r="BF10" s="35"/>
      <c r="BG10" s="35"/>
      <c r="BH10" s="35"/>
      <c r="BI10" s="35"/>
      <c r="BJ10" s="35"/>
      <c r="BK10" s="35"/>
      <c r="BL10" s="35"/>
      <c r="BM10" s="35"/>
      <c r="BN10" s="35"/>
      <c r="BO10" s="35"/>
      <c r="BP10" s="35"/>
      <c r="BQ10" s="35"/>
      <c r="BR10" s="35"/>
      <c r="BS10" s="35"/>
      <c r="BT10" s="35"/>
      <c r="BU10" s="35"/>
      <c r="BV10" s="35"/>
      <c r="BW10" s="35"/>
      <c r="BX10" s="35"/>
      <c r="BY10" s="35"/>
      <c r="BZ10" s="35"/>
      <c r="CA10" s="35"/>
      <c r="CB10" s="35"/>
      <c r="CC10" s="35"/>
      <c r="CD10" s="35"/>
      <c r="CE10" s="35"/>
      <c r="CF10" s="35"/>
      <c r="CG10" s="35"/>
      <c r="CH10" s="35"/>
      <c r="CI10" s="35"/>
      <c r="CJ10" s="35"/>
      <c r="CK10" s="35"/>
      <c r="CL10" s="35"/>
      <c r="CM10" s="35"/>
      <c r="CN10" s="35"/>
      <c r="CO10" s="35"/>
      <c r="CP10" s="35"/>
      <c r="CQ10" s="35"/>
      <c r="CR10" s="35"/>
      <c r="CS10" s="35"/>
      <c r="CT10" s="35"/>
      <c r="CU10" s="35"/>
      <c r="CV10" s="35"/>
      <c r="CW10" s="35"/>
      <c r="CX10" s="35"/>
      <c r="CY10" s="35"/>
      <c r="CZ10" s="35"/>
      <c r="DA10" s="35"/>
      <c r="DB10" s="35"/>
      <c r="DC10" s="35"/>
      <c r="DD10" s="35"/>
      <c r="DE10" s="35"/>
      <c r="DF10" s="35"/>
      <c r="DG10" s="35"/>
      <c r="DH10" s="35"/>
      <c r="DI10" s="35"/>
      <c r="DJ10" s="35"/>
      <c r="DK10" s="35"/>
      <c r="DL10" s="35"/>
      <c r="DM10" s="35"/>
      <c r="DN10" s="35"/>
      <c r="DO10" s="35"/>
      <c r="DP10" s="35"/>
      <c r="DQ10" s="35"/>
      <c r="DR10" s="35"/>
      <c r="DS10" s="35"/>
      <c r="DT10" s="35"/>
      <c r="DU10" s="35"/>
      <c r="DV10" s="35"/>
      <c r="DW10" s="35"/>
      <c r="DX10" s="35"/>
      <c r="DY10" s="35"/>
      <c r="DZ10" s="35"/>
      <c r="EA10" s="35"/>
      <c r="EB10" s="35"/>
      <c r="EC10" s="35"/>
      <c r="ED10" s="35"/>
      <c r="EE10" s="35"/>
      <c r="EF10" s="35"/>
      <c r="EG10" s="35"/>
      <c r="EH10" s="35"/>
      <c r="EI10" s="35"/>
      <c r="EJ10" s="35"/>
      <c r="EK10" s="35"/>
      <c r="EL10" s="35"/>
      <c r="EM10" s="35"/>
      <c r="EN10" s="35"/>
      <c r="EO10" s="35"/>
      <c r="EP10" s="35"/>
      <c r="EQ10" s="35"/>
      <c r="ER10" s="35"/>
      <c r="ES10" s="35"/>
      <c r="ET10" s="35"/>
      <c r="EU10" s="35"/>
      <c r="EV10" s="35"/>
      <c r="EW10" s="35"/>
      <c r="EX10" s="35"/>
      <c r="EY10" s="35"/>
      <c r="EZ10" s="35"/>
      <c r="FA10" s="35"/>
      <c r="FB10" s="35"/>
      <c r="FC10" s="35"/>
      <c r="FD10" s="35"/>
      <c r="FE10" s="35"/>
      <c r="FF10" s="35"/>
      <c r="FG10" s="35"/>
      <c r="FH10" s="35"/>
      <c r="FI10" s="35"/>
    </row>
    <row r="11" spans="1:165" s="27" customFormat="1" ht="30" customHeight="1">
      <c r="A11" s="32" t="str">
        <f>IF($BI11=$C$2,suivi!#REF!,IF($BJ11=$C$2,suivi!#REF!,IF($BK11=$C$2,suivi!#REF!,IF($BL11=$C$2,suivi!#REF!,IF($BM11=$C$2,suivi!#REF!,"")))))</f>
        <v/>
      </c>
      <c r="B11" s="32"/>
      <c r="C11" s="32" t="str">
        <f>IF($BI11="TR",suivi!#REF!,"")</f>
        <v/>
      </c>
      <c r="D11" s="32" t="str">
        <f>IF($BI11="TR",suivi!#REF!,"")</f>
        <v/>
      </c>
      <c r="E11" s="32" t="str">
        <f>IF($BI11="TR",suivi!#REF!,"")</f>
        <v/>
      </c>
      <c r="F11" s="77"/>
      <c r="AI11" s="26"/>
      <c r="AJ11" s="35"/>
      <c r="AK11" s="35"/>
      <c r="AL11" s="35"/>
      <c r="AM11" s="35"/>
      <c r="AN11" s="35"/>
      <c r="AO11" s="35"/>
      <c r="AP11" s="35"/>
      <c r="AQ11" s="35"/>
      <c r="AR11" s="35"/>
      <c r="AS11" s="35"/>
      <c r="AT11" s="35"/>
      <c r="AU11" s="35"/>
      <c r="AV11" s="35"/>
      <c r="AW11" s="35"/>
      <c r="AX11" s="35"/>
      <c r="AY11" s="35"/>
      <c r="AZ11" s="35"/>
      <c r="BA11" s="35"/>
      <c r="BB11" s="35"/>
      <c r="BC11" s="35"/>
      <c r="BD11" s="35"/>
      <c r="BE11" s="35"/>
      <c r="BF11" s="35"/>
      <c r="BG11" s="35"/>
      <c r="BH11" s="35"/>
      <c r="BI11" s="35"/>
      <c r="BJ11" s="35"/>
      <c r="BK11" s="35"/>
      <c r="BL11" s="35"/>
      <c r="BM11" s="35"/>
      <c r="BN11" s="35"/>
      <c r="BO11" s="35"/>
      <c r="BP11" s="35"/>
      <c r="BQ11" s="35"/>
      <c r="BR11" s="35"/>
      <c r="BS11" s="35"/>
      <c r="BT11" s="35"/>
      <c r="BU11" s="35"/>
      <c r="BV11" s="35"/>
      <c r="BW11" s="35"/>
      <c r="BX11" s="35"/>
      <c r="BY11" s="35"/>
      <c r="BZ11" s="35"/>
      <c r="CA11" s="35"/>
      <c r="CB11" s="35"/>
      <c r="CC11" s="35"/>
      <c r="CD11" s="35"/>
      <c r="CE11" s="35"/>
      <c r="CF11" s="35"/>
      <c r="CG11" s="35"/>
      <c r="CH11" s="35"/>
      <c r="CI11" s="35"/>
      <c r="CJ11" s="35"/>
      <c r="CK11" s="35"/>
      <c r="CL11" s="35"/>
      <c r="CM11" s="35"/>
      <c r="CN11" s="35"/>
      <c r="CO11" s="35"/>
      <c r="CP11" s="35"/>
      <c r="CQ11" s="35"/>
      <c r="CR11" s="35"/>
      <c r="CS11" s="35"/>
      <c r="CT11" s="35"/>
      <c r="CU11" s="35"/>
      <c r="CV11" s="35"/>
      <c r="CW11" s="35"/>
      <c r="CX11" s="35"/>
      <c r="CY11" s="35"/>
      <c r="CZ11" s="35"/>
      <c r="DA11" s="35"/>
      <c r="DB11" s="35"/>
      <c r="DC11" s="35"/>
      <c r="DD11" s="35"/>
      <c r="DE11" s="35"/>
      <c r="DF11" s="35"/>
      <c r="DG11" s="35"/>
      <c r="DH11" s="35"/>
      <c r="DI11" s="35"/>
      <c r="DJ11" s="35"/>
      <c r="DK11" s="35"/>
      <c r="DL11" s="35"/>
      <c r="DM11" s="35"/>
      <c r="DN11" s="35"/>
      <c r="DO11" s="35"/>
      <c r="DP11" s="35"/>
      <c r="DQ11" s="35"/>
      <c r="DR11" s="35"/>
      <c r="DS11" s="35"/>
      <c r="DT11" s="35"/>
      <c r="DU11" s="35"/>
      <c r="DV11" s="35"/>
      <c r="DW11" s="35"/>
      <c r="DX11" s="35"/>
      <c r="DY11" s="35"/>
      <c r="DZ11" s="35"/>
      <c r="EA11" s="35"/>
      <c r="EB11" s="35"/>
      <c r="EC11" s="35"/>
      <c r="ED11" s="35"/>
      <c r="EE11" s="35"/>
      <c r="EF11" s="35"/>
      <c r="EG11" s="35"/>
      <c r="EH11" s="35"/>
      <c r="EI11" s="35"/>
      <c r="EJ11" s="35"/>
      <c r="EK11" s="35"/>
      <c r="EL11" s="35"/>
      <c r="EM11" s="35"/>
      <c r="EN11" s="35"/>
      <c r="EO11" s="35"/>
      <c r="EP11" s="35"/>
      <c r="EQ11" s="35"/>
      <c r="ER11" s="35"/>
      <c r="ES11" s="35"/>
      <c r="ET11" s="35"/>
      <c r="EU11" s="35"/>
      <c r="EV11" s="35"/>
      <c r="EW11" s="35"/>
      <c r="EX11" s="35"/>
      <c r="EY11" s="35"/>
      <c r="EZ11" s="35"/>
      <c r="FA11" s="35"/>
      <c r="FB11" s="35"/>
      <c r="FC11" s="35"/>
      <c r="FD11" s="35"/>
      <c r="FE11" s="35"/>
      <c r="FF11" s="35"/>
      <c r="FG11" s="35"/>
      <c r="FH11" s="35"/>
      <c r="FI11" s="35"/>
    </row>
    <row r="12" spans="1:165" s="27" customFormat="1" ht="30" customHeight="1">
      <c r="A12" s="32" t="str">
        <f>IF($BI12=$C$2,suivi!#REF!,IF($BJ12=$C$2,suivi!#REF!,IF($BK12=$C$2,suivi!#REF!,IF($BL12=$C$2,suivi!#REF!,IF($BM12=$C$2,suivi!#REF!,"")))))</f>
        <v/>
      </c>
      <c r="B12" s="32" t="str">
        <f>IF($BI12="TR",suivi!#REF!,"")</f>
        <v/>
      </c>
      <c r="C12" s="32" t="str">
        <f>IF($BI12="TR",suivi!#REF!,"")</f>
        <v/>
      </c>
      <c r="D12" s="32" t="str">
        <f>IF($BI12="TR",suivi!#REF!,"")</f>
        <v/>
      </c>
      <c r="E12" s="32" t="str">
        <f>IF($BI12="TR",suivi!#REF!,"")</f>
        <v/>
      </c>
      <c r="AI12" s="26"/>
      <c r="AJ12" s="35"/>
      <c r="AK12" s="35"/>
      <c r="AL12" s="35"/>
      <c r="AM12" s="35"/>
      <c r="AN12" s="35"/>
      <c r="AO12" s="35"/>
      <c r="AP12" s="35"/>
      <c r="AQ12" s="35"/>
      <c r="AR12" s="35"/>
      <c r="AS12" s="35"/>
      <c r="AT12" s="35"/>
      <c r="AU12" s="35"/>
      <c r="AV12" s="35"/>
      <c r="AW12" s="35"/>
      <c r="AX12" s="35"/>
      <c r="AY12" s="35"/>
      <c r="AZ12" s="35"/>
      <c r="BA12" s="35"/>
      <c r="BB12" s="35"/>
      <c r="BC12" s="35"/>
      <c r="BD12" s="35"/>
      <c r="BE12" s="35"/>
      <c r="BF12" s="35"/>
      <c r="BG12" s="35"/>
      <c r="BH12" s="35"/>
      <c r="BI12" s="35"/>
      <c r="BJ12" s="35"/>
      <c r="BK12" s="35"/>
      <c r="BL12" s="35"/>
      <c r="BM12" s="35"/>
      <c r="BN12" s="35"/>
      <c r="BO12" s="35"/>
      <c r="BP12" s="35"/>
      <c r="BQ12" s="35"/>
      <c r="BR12" s="35"/>
      <c r="BS12" s="35"/>
      <c r="BT12" s="35"/>
      <c r="BU12" s="35"/>
      <c r="BV12" s="35"/>
      <c r="BW12" s="35"/>
      <c r="BX12" s="35"/>
      <c r="BY12" s="35"/>
      <c r="BZ12" s="35"/>
      <c r="CA12" s="35"/>
      <c r="CB12" s="35"/>
      <c r="CC12" s="35"/>
      <c r="CD12" s="35"/>
      <c r="CE12" s="35"/>
      <c r="CF12" s="35"/>
      <c r="CG12" s="35"/>
      <c r="CH12" s="35"/>
      <c r="CI12" s="35"/>
      <c r="CJ12" s="35"/>
      <c r="CK12" s="35"/>
      <c r="CL12" s="35"/>
      <c r="CM12" s="35"/>
      <c r="CN12" s="35"/>
      <c r="CO12" s="35"/>
      <c r="CP12" s="35"/>
      <c r="CQ12" s="35"/>
      <c r="CR12" s="35"/>
      <c r="CS12" s="35"/>
      <c r="CT12" s="35"/>
      <c r="CU12" s="35"/>
      <c r="CV12" s="35"/>
      <c r="CW12" s="35"/>
      <c r="CX12" s="35"/>
      <c r="CY12" s="35"/>
      <c r="CZ12" s="35"/>
      <c r="DA12" s="35"/>
      <c r="DB12" s="35"/>
      <c r="DC12" s="35"/>
      <c r="DD12" s="35"/>
      <c r="DE12" s="35"/>
      <c r="DF12" s="35"/>
      <c r="DG12" s="35"/>
      <c r="DH12" s="35"/>
      <c r="DI12" s="35"/>
      <c r="DJ12" s="35"/>
      <c r="DK12" s="35"/>
      <c r="DL12" s="35"/>
      <c r="DM12" s="35"/>
      <c r="DN12" s="35"/>
      <c r="DO12" s="35"/>
      <c r="DP12" s="35"/>
      <c r="DQ12" s="35"/>
      <c r="DR12" s="35"/>
      <c r="DS12" s="35"/>
      <c r="DT12" s="35"/>
      <c r="DU12" s="35"/>
      <c r="DV12" s="35"/>
      <c r="DW12" s="35"/>
      <c r="DX12" s="35"/>
      <c r="DY12" s="35"/>
      <c r="DZ12" s="35"/>
      <c r="EA12" s="35"/>
      <c r="EB12" s="35"/>
      <c r="EC12" s="35"/>
      <c r="ED12" s="35"/>
      <c r="EE12" s="35"/>
      <c r="EF12" s="35"/>
      <c r="EG12" s="35"/>
      <c r="EH12" s="35"/>
      <c r="EI12" s="35"/>
      <c r="EJ12" s="35"/>
      <c r="EK12" s="35"/>
      <c r="EL12" s="35"/>
      <c r="EM12" s="35"/>
      <c r="EN12" s="35"/>
      <c r="EO12" s="35"/>
      <c r="EP12" s="35"/>
      <c r="EQ12" s="35"/>
      <c r="ER12" s="35"/>
      <c r="ES12" s="35"/>
      <c r="ET12" s="35"/>
      <c r="EU12" s="35"/>
      <c r="EV12" s="35"/>
      <c r="EW12" s="35"/>
      <c r="EX12" s="35"/>
      <c r="EY12" s="35"/>
      <c r="EZ12" s="35"/>
      <c r="FA12" s="35"/>
      <c r="FB12" s="35"/>
      <c r="FC12" s="35"/>
      <c r="FD12" s="35"/>
      <c r="FE12" s="35"/>
      <c r="FF12" s="35"/>
      <c r="FG12" s="35"/>
      <c r="FH12" s="35"/>
      <c r="FI12" s="35"/>
    </row>
    <row r="13" spans="1:165" s="27" customFormat="1" ht="30" customHeight="1">
      <c r="A13" s="32" t="str">
        <f>IF($BI13=$C$2,suivi!#REF!,IF($BJ13=$C$2,suivi!#REF!,IF($BK13=$C$2,suivi!#REF!,IF($BL13=$C$2,suivi!#REF!,IF($BM13=$C$2,suivi!#REF!,"")))))</f>
        <v/>
      </c>
      <c r="B13" s="32" t="str">
        <f>IF($BI13="TR",suivi!#REF!,"")</f>
        <v/>
      </c>
      <c r="C13" s="32" t="str">
        <f>IF($BI13="TR",suivi!#REF!,"")</f>
        <v/>
      </c>
      <c r="D13" s="32" t="str">
        <f>IF($BI13="TR",suivi!#REF!,"")</f>
        <v/>
      </c>
      <c r="E13" s="32" t="str">
        <f>IF($BI13="TR",suivi!#REF!,"")</f>
        <v/>
      </c>
      <c r="AI13" s="26"/>
      <c r="AJ13" s="35"/>
      <c r="AK13" s="35"/>
      <c r="AL13" s="35"/>
      <c r="AM13" s="35"/>
      <c r="AN13" s="35"/>
      <c r="AO13" s="35"/>
      <c r="AP13" s="35"/>
      <c r="AQ13" s="35"/>
      <c r="AR13" s="35"/>
      <c r="AS13" s="35"/>
      <c r="AT13" s="35"/>
      <c r="AU13" s="35"/>
      <c r="AV13" s="35"/>
      <c r="AW13" s="35"/>
      <c r="AX13" s="35"/>
      <c r="AY13" s="35"/>
      <c r="AZ13" s="35"/>
      <c r="BA13" s="35"/>
      <c r="BB13" s="3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  <c r="BZ13" s="35"/>
      <c r="CA13" s="35"/>
      <c r="CB13" s="35"/>
      <c r="CC13" s="35"/>
      <c r="CD13" s="35"/>
      <c r="CE13" s="35"/>
      <c r="CF13" s="35"/>
      <c r="CG13" s="35"/>
      <c r="CH13" s="35"/>
      <c r="CI13" s="35"/>
      <c r="CJ13" s="35"/>
      <c r="CK13" s="35"/>
      <c r="CL13" s="35"/>
      <c r="CM13" s="35"/>
      <c r="CN13" s="35"/>
      <c r="CO13" s="35"/>
      <c r="CP13" s="35"/>
      <c r="CQ13" s="35"/>
      <c r="CR13" s="35"/>
      <c r="CS13" s="35"/>
      <c r="CT13" s="35"/>
      <c r="CU13" s="35"/>
      <c r="CV13" s="35"/>
      <c r="CW13" s="35"/>
      <c r="CX13" s="35"/>
      <c r="CY13" s="35"/>
      <c r="CZ13" s="35"/>
      <c r="DA13" s="35"/>
      <c r="DB13" s="35"/>
      <c r="DC13" s="35"/>
      <c r="DD13" s="35"/>
      <c r="DE13" s="35"/>
      <c r="DF13" s="35"/>
      <c r="DG13" s="35"/>
      <c r="DH13" s="35"/>
      <c r="DI13" s="35"/>
      <c r="DJ13" s="35"/>
      <c r="DK13" s="35"/>
      <c r="DL13" s="35"/>
      <c r="DM13" s="35"/>
      <c r="DN13" s="35"/>
      <c r="DO13" s="35"/>
      <c r="DP13" s="35"/>
      <c r="DQ13" s="35"/>
      <c r="DR13" s="35"/>
      <c r="DS13" s="35"/>
      <c r="DT13" s="35"/>
      <c r="DU13" s="35"/>
      <c r="DV13" s="35"/>
      <c r="DW13" s="35"/>
      <c r="DX13" s="35"/>
      <c r="DY13" s="35"/>
      <c r="DZ13" s="35"/>
      <c r="EA13" s="35"/>
      <c r="EB13" s="35"/>
      <c r="EC13" s="35"/>
      <c r="ED13" s="35"/>
      <c r="EE13" s="35"/>
      <c r="EF13" s="35"/>
      <c r="EG13" s="35"/>
      <c r="EH13" s="35"/>
      <c r="EI13" s="35"/>
      <c r="EJ13" s="35"/>
      <c r="EK13" s="35"/>
      <c r="EL13" s="35"/>
      <c r="EM13" s="35"/>
      <c r="EN13" s="35"/>
      <c r="EO13" s="35"/>
      <c r="EP13" s="35"/>
      <c r="EQ13" s="35"/>
      <c r="ER13" s="35"/>
      <c r="ES13" s="35"/>
      <c r="ET13" s="35"/>
      <c r="EU13" s="35"/>
      <c r="EV13" s="35"/>
      <c r="EW13" s="35"/>
      <c r="EX13" s="35"/>
      <c r="EY13" s="35"/>
      <c r="EZ13" s="35"/>
      <c r="FA13" s="35"/>
      <c r="FB13" s="35"/>
      <c r="FC13" s="35"/>
      <c r="FD13" s="35"/>
      <c r="FE13" s="35"/>
      <c r="FF13" s="35"/>
      <c r="FG13" s="35"/>
      <c r="FH13" s="35"/>
      <c r="FI13" s="35"/>
    </row>
    <row r="14" spans="1:165" s="27" customFormat="1" ht="30" customHeight="1">
      <c r="A14" s="32" t="str">
        <f>IF($BI14=$C$2,suivi!#REF!,IF($BJ14=$C$2,suivi!#REF!,IF($BK14=$C$2,suivi!#REF!,IF($BL14=$C$2,suivi!#REF!,IF($BM14=$C$2,suivi!#REF!,"")))))</f>
        <v/>
      </c>
      <c r="B14" s="32" t="str">
        <f>IF($BI14="TR",suivi!#REF!,"")</f>
        <v/>
      </c>
      <c r="C14" s="32" t="str">
        <f>IF($BI14="TR",suivi!#REF!,"")</f>
        <v/>
      </c>
      <c r="D14" s="32" t="str">
        <f>IF($BI14="TR",suivi!#REF!,"")</f>
        <v/>
      </c>
      <c r="E14" s="32" t="str">
        <f>IF($BI14="TR",suivi!#REF!,"")</f>
        <v/>
      </c>
      <c r="AI14" s="26"/>
      <c r="AJ14" s="35"/>
      <c r="AK14" s="35"/>
      <c r="AL14" s="35"/>
      <c r="AM14" s="35"/>
      <c r="AN14" s="35"/>
      <c r="AO14" s="35"/>
      <c r="AP14" s="35"/>
      <c r="AQ14" s="35"/>
      <c r="AR14" s="35"/>
      <c r="AS14" s="35"/>
      <c r="AT14" s="35"/>
      <c r="AU14" s="35"/>
      <c r="AV14" s="35"/>
      <c r="AW14" s="35"/>
      <c r="AX14" s="35"/>
      <c r="AY14" s="35"/>
      <c r="AZ14" s="35"/>
      <c r="BA14" s="35"/>
      <c r="BB14" s="35"/>
      <c r="BC14" s="35"/>
      <c r="BD14" s="35"/>
      <c r="BE14" s="35"/>
      <c r="BF14" s="35"/>
      <c r="BG14" s="35"/>
      <c r="BH14" s="35"/>
      <c r="BI14" s="35"/>
      <c r="BJ14" s="35"/>
      <c r="BK14" s="35"/>
      <c r="BL14" s="35"/>
      <c r="BM14" s="35"/>
      <c r="BN14" s="35"/>
      <c r="BO14" s="35"/>
      <c r="BP14" s="35"/>
      <c r="BQ14" s="35"/>
      <c r="BR14" s="35"/>
      <c r="BS14" s="35"/>
      <c r="BT14" s="35"/>
      <c r="BU14" s="35"/>
      <c r="BV14" s="35"/>
      <c r="BW14" s="35"/>
      <c r="BX14" s="35"/>
      <c r="BY14" s="35"/>
      <c r="BZ14" s="35"/>
      <c r="CA14" s="35"/>
      <c r="CB14" s="35"/>
      <c r="CC14" s="35"/>
      <c r="CD14" s="35"/>
      <c r="CE14" s="35"/>
      <c r="CF14" s="35"/>
      <c r="CG14" s="35"/>
      <c r="CH14" s="35"/>
      <c r="CI14" s="35"/>
      <c r="CJ14" s="35"/>
      <c r="CK14" s="35"/>
      <c r="CL14" s="35"/>
      <c r="CM14" s="35"/>
      <c r="CN14" s="35"/>
      <c r="CO14" s="35"/>
      <c r="CP14" s="35"/>
      <c r="CQ14" s="35"/>
      <c r="CR14" s="35"/>
      <c r="CS14" s="35"/>
      <c r="CT14" s="35"/>
      <c r="CU14" s="35"/>
      <c r="CV14" s="35"/>
      <c r="CW14" s="35"/>
      <c r="CX14" s="35"/>
      <c r="CY14" s="35"/>
      <c r="CZ14" s="35"/>
      <c r="DA14" s="35"/>
      <c r="DB14" s="35"/>
      <c r="DC14" s="35"/>
      <c r="DD14" s="35"/>
      <c r="DE14" s="35"/>
      <c r="DF14" s="35"/>
      <c r="DG14" s="35"/>
      <c r="DH14" s="35"/>
      <c r="DI14" s="35"/>
      <c r="DJ14" s="35"/>
      <c r="DK14" s="35"/>
      <c r="DL14" s="35"/>
      <c r="DM14" s="35"/>
      <c r="DN14" s="35"/>
      <c r="DO14" s="35"/>
      <c r="DP14" s="35"/>
      <c r="DQ14" s="35"/>
      <c r="DR14" s="35"/>
      <c r="DS14" s="35"/>
      <c r="DT14" s="35"/>
      <c r="DU14" s="35"/>
      <c r="DV14" s="35"/>
      <c r="DW14" s="35"/>
      <c r="DX14" s="35"/>
      <c r="DY14" s="35"/>
      <c r="DZ14" s="35"/>
      <c r="EA14" s="35"/>
      <c r="EB14" s="35"/>
      <c r="EC14" s="35"/>
      <c r="ED14" s="35"/>
      <c r="EE14" s="35"/>
      <c r="EF14" s="35"/>
      <c r="EG14" s="35"/>
      <c r="EH14" s="35"/>
      <c r="EI14" s="35"/>
      <c r="EJ14" s="35"/>
      <c r="EK14" s="35"/>
      <c r="EL14" s="35"/>
      <c r="EM14" s="35"/>
      <c r="EN14" s="35"/>
      <c r="EO14" s="35"/>
      <c r="EP14" s="35"/>
      <c r="EQ14" s="35"/>
      <c r="ER14" s="35"/>
      <c r="ES14" s="35"/>
      <c r="ET14" s="35"/>
      <c r="EU14" s="35"/>
      <c r="EV14" s="35"/>
      <c r="EW14" s="35"/>
      <c r="EX14" s="35"/>
      <c r="EY14" s="35"/>
      <c r="EZ14" s="35"/>
      <c r="FA14" s="35"/>
      <c r="FB14" s="35"/>
      <c r="FC14" s="35"/>
      <c r="FD14" s="35"/>
      <c r="FE14" s="35"/>
      <c r="FF14" s="35"/>
      <c r="FG14" s="35"/>
      <c r="FH14" s="35"/>
      <c r="FI14" s="35"/>
    </row>
    <row r="15" spans="1:165" s="27" customFormat="1" ht="30" customHeight="1">
      <c r="A15" s="32" t="str">
        <f>IF($BI15=$C$2,suivi!#REF!,IF($BJ15=$C$2,suivi!#REF!,IF($BK15=$C$2,suivi!#REF!,IF($BL15=$C$2,suivi!#REF!,IF($BM15=$C$2,suivi!#REF!,"")))))</f>
        <v/>
      </c>
      <c r="B15" s="32" t="str">
        <f>IF($BI15="TR",suivi!#REF!,"")</f>
        <v/>
      </c>
      <c r="C15" s="32" t="str">
        <f>IF($BI15="TR",suivi!#REF!,"")</f>
        <v/>
      </c>
      <c r="D15" s="32" t="str">
        <f>IF($BI15="TR",suivi!#REF!,"")</f>
        <v/>
      </c>
      <c r="E15" s="32" t="str">
        <f>IF($BI15="TR",suivi!#REF!,"")</f>
        <v/>
      </c>
      <c r="AI15" s="26"/>
      <c r="AJ15" s="35"/>
      <c r="AK15" s="35"/>
      <c r="AL15" s="35"/>
      <c r="AM15" s="35"/>
      <c r="AN15" s="35"/>
      <c r="AO15" s="35"/>
      <c r="AP15" s="35"/>
      <c r="AQ15" s="35"/>
      <c r="AR15" s="35"/>
      <c r="AS15" s="35"/>
      <c r="AT15" s="35"/>
      <c r="AU15" s="35"/>
      <c r="AV15" s="35"/>
      <c r="AW15" s="35"/>
      <c r="AX15" s="35"/>
      <c r="AY15" s="35"/>
      <c r="AZ15" s="35"/>
      <c r="BA15" s="35"/>
      <c r="BB15" s="35"/>
      <c r="BC15" s="35"/>
      <c r="BD15" s="35"/>
      <c r="BE15" s="35"/>
      <c r="BF15" s="35"/>
      <c r="BG15" s="35"/>
      <c r="BH15" s="35"/>
      <c r="BI15" s="35"/>
      <c r="BJ15" s="35"/>
      <c r="BK15" s="35"/>
      <c r="BL15" s="35"/>
      <c r="BM15" s="35"/>
      <c r="BN15" s="35"/>
      <c r="BO15" s="35"/>
      <c r="BP15" s="35"/>
      <c r="BQ15" s="35"/>
      <c r="BR15" s="35"/>
      <c r="BS15" s="35"/>
      <c r="BT15" s="35"/>
      <c r="BU15" s="35"/>
      <c r="BV15" s="35"/>
      <c r="BW15" s="35"/>
      <c r="BX15" s="35"/>
      <c r="BY15" s="35"/>
      <c r="BZ15" s="35"/>
      <c r="CA15" s="35"/>
      <c r="CB15" s="35"/>
      <c r="CC15" s="35"/>
      <c r="CD15" s="35"/>
      <c r="CE15" s="35"/>
      <c r="CF15" s="35"/>
      <c r="CG15" s="35"/>
      <c r="CH15" s="35"/>
      <c r="CI15" s="35"/>
      <c r="CJ15" s="35"/>
      <c r="CK15" s="35"/>
      <c r="CL15" s="35"/>
      <c r="CM15" s="35"/>
      <c r="CN15" s="35"/>
      <c r="CO15" s="35"/>
      <c r="CP15" s="35"/>
      <c r="CQ15" s="35"/>
      <c r="CR15" s="35"/>
      <c r="CS15" s="35"/>
      <c r="CT15" s="35"/>
      <c r="CU15" s="35"/>
      <c r="CV15" s="35"/>
      <c r="CW15" s="35"/>
      <c r="CX15" s="35"/>
      <c r="CY15" s="35"/>
      <c r="CZ15" s="35"/>
      <c r="DA15" s="35"/>
      <c r="DB15" s="35"/>
      <c r="DC15" s="35"/>
      <c r="DD15" s="35"/>
      <c r="DE15" s="35"/>
      <c r="DF15" s="35"/>
      <c r="DG15" s="35"/>
      <c r="DH15" s="35"/>
      <c r="DI15" s="35"/>
      <c r="DJ15" s="35"/>
      <c r="DK15" s="35"/>
      <c r="DL15" s="35"/>
      <c r="DM15" s="35"/>
      <c r="DN15" s="35"/>
      <c r="DO15" s="35"/>
      <c r="DP15" s="35"/>
      <c r="DQ15" s="35"/>
      <c r="DR15" s="35"/>
      <c r="DS15" s="35"/>
      <c r="DT15" s="35"/>
      <c r="DU15" s="35"/>
      <c r="DV15" s="35"/>
      <c r="DW15" s="35"/>
      <c r="DX15" s="35"/>
      <c r="DY15" s="35"/>
      <c r="DZ15" s="35"/>
      <c r="EA15" s="35"/>
      <c r="EB15" s="35"/>
      <c r="EC15" s="35"/>
      <c r="ED15" s="35"/>
      <c r="EE15" s="35"/>
      <c r="EF15" s="35"/>
      <c r="EG15" s="35"/>
      <c r="EH15" s="35"/>
      <c r="EI15" s="35"/>
      <c r="EJ15" s="35"/>
      <c r="EK15" s="35"/>
      <c r="EL15" s="35"/>
      <c r="EM15" s="35"/>
      <c r="EN15" s="35"/>
      <c r="EO15" s="35"/>
      <c r="EP15" s="35"/>
      <c r="EQ15" s="35"/>
      <c r="ER15" s="35"/>
      <c r="ES15" s="35"/>
      <c r="ET15" s="35"/>
      <c r="EU15" s="35"/>
      <c r="EV15" s="35"/>
      <c r="EW15" s="35"/>
      <c r="EX15" s="35"/>
      <c r="EY15" s="35"/>
      <c r="EZ15" s="35"/>
      <c r="FA15" s="35"/>
      <c r="FB15" s="35"/>
      <c r="FC15" s="35"/>
      <c r="FD15" s="35"/>
      <c r="FE15" s="35"/>
      <c r="FF15" s="35"/>
      <c r="FG15" s="35"/>
      <c r="FH15" s="35"/>
      <c r="FI15" s="35"/>
    </row>
    <row r="16" spans="1:165" s="27" customFormat="1" ht="30" customHeight="1">
      <c r="A16" s="32" t="str">
        <f>IF($BI16=$C$2,suivi!#REF!,IF($BJ16=$C$2,suivi!#REF!,IF($BK16=$C$2,suivi!#REF!,IF($BL16=$C$2,suivi!#REF!,IF($BM16=$C$2,suivi!#REF!,"")))))</f>
        <v/>
      </c>
      <c r="B16" s="32" t="str">
        <f>IF($BI16="TR",suivi!#REF!,"")</f>
        <v/>
      </c>
      <c r="C16" s="32" t="str">
        <f>IF($BI16="TR",suivi!#REF!,"")</f>
        <v/>
      </c>
      <c r="D16" s="32" t="str">
        <f>IF($BI16="TR",suivi!#REF!,"")</f>
        <v/>
      </c>
      <c r="E16" s="32" t="str">
        <f>IF($BI16="TR",suivi!#REF!,"")</f>
        <v/>
      </c>
      <c r="AI16" s="26"/>
      <c r="AJ16" s="35"/>
      <c r="AK16" s="35"/>
      <c r="AL16" s="35"/>
      <c r="AM16" s="35"/>
      <c r="AN16" s="35"/>
      <c r="AO16" s="35"/>
      <c r="AP16" s="35"/>
      <c r="AQ16" s="35"/>
      <c r="AR16" s="35"/>
      <c r="AS16" s="35"/>
      <c r="AT16" s="35"/>
      <c r="AU16" s="35"/>
      <c r="AV16" s="35"/>
      <c r="AW16" s="35"/>
      <c r="AX16" s="35"/>
      <c r="AY16" s="35"/>
      <c r="AZ16" s="35"/>
      <c r="BA16" s="35"/>
      <c r="BB16" s="35"/>
      <c r="BC16" s="35"/>
      <c r="BD16" s="35"/>
      <c r="BE16" s="35"/>
      <c r="BF16" s="35"/>
      <c r="BG16" s="35"/>
      <c r="BH16" s="35"/>
      <c r="BI16" s="35"/>
      <c r="BJ16" s="35"/>
      <c r="BK16" s="35"/>
      <c r="BL16" s="35"/>
      <c r="BM16" s="35"/>
      <c r="BN16" s="35"/>
      <c r="BO16" s="35"/>
      <c r="BP16" s="35"/>
      <c r="BQ16" s="35"/>
      <c r="BR16" s="35"/>
      <c r="BS16" s="35"/>
      <c r="BT16" s="35"/>
      <c r="BU16" s="35"/>
      <c r="BV16" s="35"/>
      <c r="BW16" s="35"/>
      <c r="BX16" s="35"/>
      <c r="BY16" s="35"/>
      <c r="BZ16" s="35"/>
      <c r="CA16" s="35"/>
      <c r="CB16" s="35"/>
      <c r="CC16" s="35"/>
      <c r="CD16" s="35"/>
      <c r="CE16" s="35"/>
      <c r="CF16" s="35"/>
      <c r="CG16" s="35"/>
      <c r="CH16" s="35"/>
      <c r="CI16" s="35"/>
      <c r="CJ16" s="35"/>
      <c r="CK16" s="35"/>
      <c r="CL16" s="35"/>
      <c r="CM16" s="35"/>
      <c r="CN16" s="35"/>
      <c r="CO16" s="35"/>
      <c r="CP16" s="35"/>
      <c r="CQ16" s="35"/>
      <c r="CR16" s="35"/>
      <c r="CS16" s="35"/>
      <c r="CT16" s="35"/>
      <c r="CU16" s="35"/>
      <c r="CV16" s="35"/>
      <c r="CW16" s="35"/>
      <c r="CX16" s="35"/>
      <c r="CY16" s="35"/>
      <c r="CZ16" s="35"/>
      <c r="DA16" s="35"/>
      <c r="DB16" s="35"/>
      <c r="DC16" s="35"/>
      <c r="DD16" s="35"/>
      <c r="DE16" s="35"/>
      <c r="DF16" s="35"/>
      <c r="DG16" s="35"/>
      <c r="DH16" s="35"/>
      <c r="DI16" s="35"/>
      <c r="DJ16" s="35"/>
      <c r="DK16" s="35"/>
      <c r="DL16" s="35"/>
      <c r="DM16" s="35"/>
      <c r="DN16" s="35"/>
      <c r="DO16" s="35"/>
      <c r="DP16" s="35"/>
      <c r="DQ16" s="35"/>
      <c r="DR16" s="35"/>
      <c r="DS16" s="35"/>
      <c r="DT16" s="35"/>
      <c r="DU16" s="35"/>
      <c r="DV16" s="35"/>
      <c r="DW16" s="35"/>
      <c r="DX16" s="35"/>
      <c r="DY16" s="35"/>
      <c r="DZ16" s="35"/>
      <c r="EA16" s="35"/>
      <c r="EB16" s="35"/>
      <c r="EC16" s="35"/>
      <c r="ED16" s="35"/>
      <c r="EE16" s="35"/>
      <c r="EF16" s="35"/>
      <c r="EG16" s="35"/>
      <c r="EH16" s="35"/>
      <c r="EI16" s="35"/>
      <c r="EJ16" s="35"/>
      <c r="EK16" s="35"/>
      <c r="EL16" s="35"/>
      <c r="EM16" s="35"/>
      <c r="EN16" s="35"/>
      <c r="EO16" s="35"/>
      <c r="EP16" s="35"/>
      <c r="EQ16" s="35"/>
      <c r="ER16" s="35"/>
      <c r="ES16" s="35"/>
      <c r="ET16" s="35"/>
      <c r="EU16" s="35"/>
      <c r="EV16" s="35"/>
      <c r="EW16" s="35"/>
      <c r="EX16" s="35"/>
      <c r="EY16" s="35"/>
      <c r="EZ16" s="35"/>
      <c r="FA16" s="35"/>
      <c r="FB16" s="35"/>
      <c r="FC16" s="35"/>
      <c r="FD16" s="35"/>
      <c r="FE16" s="35"/>
      <c r="FF16" s="35"/>
      <c r="FG16" s="35"/>
      <c r="FH16" s="35"/>
      <c r="FI16" s="35"/>
    </row>
    <row r="17" spans="1:165" s="27" customFormat="1" ht="30" customHeight="1">
      <c r="A17" s="32" t="str">
        <f>IF($BI17=$C$2,suivi!#REF!,IF($BJ17=$C$2,suivi!#REF!,IF($BK17=$C$2,suivi!#REF!,IF($BL17=$C$2,suivi!#REF!,IF($BM17=$C$2,suivi!#REF!,"")))))</f>
        <v/>
      </c>
      <c r="B17" s="32" t="str">
        <f>IF($BI17="TR",suivi!#REF!,"")</f>
        <v/>
      </c>
      <c r="C17" s="32" t="str">
        <f>IF($BI17="TR",suivi!#REF!,"")</f>
        <v/>
      </c>
      <c r="D17" s="32" t="str">
        <f>IF($BI17="TR",suivi!#REF!,"")</f>
        <v/>
      </c>
      <c r="E17" s="32" t="str">
        <f>IF($BI17="TR",suivi!#REF!,"")</f>
        <v/>
      </c>
      <c r="AI17" s="26"/>
      <c r="AJ17" s="35"/>
      <c r="AK17" s="35"/>
      <c r="AL17" s="35"/>
      <c r="AM17" s="35"/>
      <c r="AN17" s="35"/>
      <c r="AO17" s="35"/>
      <c r="AP17" s="35"/>
      <c r="AQ17" s="35"/>
      <c r="AR17" s="35"/>
      <c r="AS17" s="35"/>
      <c r="AT17" s="35"/>
      <c r="AU17" s="35"/>
      <c r="AV17" s="35"/>
      <c r="AW17" s="35"/>
      <c r="AX17" s="35"/>
      <c r="AY17" s="35"/>
      <c r="AZ17" s="35"/>
      <c r="BA17" s="35"/>
      <c r="BB17" s="35"/>
      <c r="BC17" s="35"/>
      <c r="BD17" s="35"/>
      <c r="BE17" s="35"/>
      <c r="BF17" s="35"/>
      <c r="BG17" s="35"/>
      <c r="BH17" s="35"/>
      <c r="BI17" s="35"/>
      <c r="BJ17" s="35"/>
      <c r="BK17" s="35"/>
      <c r="BL17" s="35"/>
      <c r="BM17" s="35"/>
      <c r="BN17" s="35"/>
      <c r="BO17" s="35"/>
      <c r="BP17" s="35"/>
      <c r="BQ17" s="35"/>
      <c r="BR17" s="35"/>
      <c r="BS17" s="35"/>
      <c r="BT17" s="35"/>
      <c r="BU17" s="35"/>
      <c r="BV17" s="35"/>
      <c r="BW17" s="35"/>
      <c r="BX17" s="35"/>
      <c r="BY17" s="35"/>
      <c r="BZ17" s="35"/>
      <c r="CA17" s="35"/>
      <c r="CB17" s="35"/>
      <c r="CC17" s="35"/>
      <c r="CD17" s="35"/>
      <c r="CE17" s="35"/>
      <c r="CF17" s="35"/>
      <c r="CG17" s="35"/>
      <c r="CH17" s="35"/>
      <c r="CI17" s="35"/>
      <c r="CJ17" s="35"/>
      <c r="CK17" s="35"/>
      <c r="CL17" s="35"/>
      <c r="CM17" s="35"/>
      <c r="CN17" s="35"/>
      <c r="CO17" s="35"/>
      <c r="CP17" s="35"/>
      <c r="CQ17" s="35"/>
      <c r="CR17" s="35"/>
      <c r="CS17" s="35"/>
      <c r="CT17" s="35"/>
      <c r="CU17" s="35"/>
      <c r="CV17" s="35"/>
      <c r="CW17" s="35"/>
      <c r="CX17" s="35"/>
      <c r="CY17" s="35"/>
      <c r="CZ17" s="35"/>
      <c r="DA17" s="35"/>
      <c r="DB17" s="35"/>
      <c r="DC17" s="35"/>
      <c r="DD17" s="35"/>
      <c r="DE17" s="35"/>
      <c r="DF17" s="35"/>
      <c r="DG17" s="35"/>
      <c r="DH17" s="35"/>
      <c r="DI17" s="35"/>
      <c r="DJ17" s="35"/>
      <c r="DK17" s="35"/>
      <c r="DL17" s="35"/>
      <c r="DM17" s="35"/>
      <c r="DN17" s="35"/>
      <c r="DO17" s="35"/>
      <c r="DP17" s="35"/>
      <c r="DQ17" s="35"/>
      <c r="DR17" s="35"/>
      <c r="DS17" s="35"/>
      <c r="DT17" s="35"/>
      <c r="DU17" s="35"/>
      <c r="DV17" s="35"/>
      <c r="DW17" s="35"/>
      <c r="DX17" s="35"/>
      <c r="DY17" s="35"/>
      <c r="DZ17" s="35"/>
      <c r="EA17" s="35"/>
      <c r="EB17" s="35"/>
      <c r="EC17" s="35"/>
      <c r="ED17" s="35"/>
      <c r="EE17" s="35"/>
      <c r="EF17" s="35"/>
      <c r="EG17" s="35"/>
      <c r="EH17" s="35"/>
      <c r="EI17" s="35"/>
      <c r="EJ17" s="35"/>
      <c r="EK17" s="35"/>
      <c r="EL17" s="35"/>
      <c r="EM17" s="35"/>
      <c r="EN17" s="35"/>
      <c r="EO17" s="35"/>
      <c r="EP17" s="35"/>
      <c r="EQ17" s="35"/>
      <c r="ER17" s="35"/>
      <c r="ES17" s="35"/>
      <c r="ET17" s="35"/>
      <c r="EU17" s="35"/>
      <c r="EV17" s="35"/>
      <c r="EW17" s="35"/>
      <c r="EX17" s="35"/>
      <c r="EY17" s="35"/>
      <c r="EZ17" s="35"/>
      <c r="FA17" s="35"/>
      <c r="FB17" s="35"/>
      <c r="FC17" s="35"/>
      <c r="FD17" s="35"/>
      <c r="FE17" s="35"/>
      <c r="FF17" s="35"/>
      <c r="FG17" s="35"/>
      <c r="FH17" s="35"/>
      <c r="FI17" s="35"/>
    </row>
    <row r="18" spans="1:165" s="27" customFormat="1" ht="30" customHeight="1">
      <c r="A18" s="32" t="str">
        <f>IF($BI18=$C$2,suivi!#REF!,IF($BJ18=$C$2,suivi!#REF!,IF($BK18=$C$2,suivi!#REF!,IF($BL18=$C$2,suivi!#REF!,IF($BM18=$C$2,suivi!#REF!,"")))))</f>
        <v/>
      </c>
      <c r="B18" s="32" t="str">
        <f>IF($BI18="TR",suivi!#REF!,"")</f>
        <v/>
      </c>
      <c r="C18" s="32" t="str">
        <f>IF($BI18="TR",suivi!#REF!,"")</f>
        <v/>
      </c>
      <c r="D18" s="32" t="str">
        <f>IF($BI18="TR",suivi!#REF!,"")</f>
        <v/>
      </c>
      <c r="E18" s="32" t="str">
        <f>IF($BI18="TR",suivi!#REF!,"")</f>
        <v/>
      </c>
      <c r="AI18" s="26"/>
      <c r="AJ18" s="35"/>
      <c r="AK18" s="35"/>
      <c r="AL18" s="35"/>
      <c r="AM18" s="35"/>
      <c r="AN18" s="35"/>
      <c r="AO18" s="35"/>
      <c r="AP18" s="35"/>
      <c r="AQ18" s="35"/>
      <c r="AR18" s="35"/>
      <c r="AS18" s="35"/>
      <c r="AT18" s="35"/>
      <c r="AU18" s="35"/>
      <c r="AV18" s="35"/>
      <c r="AW18" s="35"/>
      <c r="AX18" s="35"/>
      <c r="AY18" s="35"/>
      <c r="AZ18" s="35"/>
      <c r="BA18" s="35"/>
      <c r="BB18" s="35"/>
      <c r="BC18" s="35"/>
      <c r="BD18" s="35"/>
      <c r="BE18" s="35"/>
      <c r="BF18" s="35"/>
      <c r="BG18" s="35"/>
      <c r="BH18" s="35"/>
      <c r="BI18" s="35"/>
      <c r="BJ18" s="35"/>
      <c r="BK18" s="35"/>
      <c r="BL18" s="35"/>
      <c r="BM18" s="35"/>
      <c r="BN18" s="35"/>
      <c r="BO18" s="35"/>
      <c r="BP18" s="35"/>
      <c r="BQ18" s="35"/>
      <c r="BR18" s="35"/>
      <c r="BS18" s="35"/>
      <c r="BT18" s="35"/>
      <c r="BU18" s="35"/>
      <c r="BV18" s="35"/>
      <c r="BW18" s="35"/>
      <c r="BX18" s="35"/>
      <c r="BY18" s="35"/>
      <c r="BZ18" s="35"/>
      <c r="CA18" s="35"/>
      <c r="CB18" s="35"/>
      <c r="CC18" s="35"/>
      <c r="CD18" s="35"/>
      <c r="CE18" s="35"/>
      <c r="CF18" s="35"/>
      <c r="CG18" s="35"/>
      <c r="CH18" s="35"/>
      <c r="CI18" s="35"/>
      <c r="CJ18" s="35"/>
      <c r="CK18" s="35"/>
      <c r="CL18" s="35"/>
      <c r="CM18" s="35"/>
      <c r="CN18" s="35"/>
      <c r="CO18" s="35"/>
      <c r="CP18" s="35"/>
      <c r="CQ18" s="35"/>
      <c r="CR18" s="35"/>
      <c r="CS18" s="35"/>
      <c r="CT18" s="35"/>
      <c r="CU18" s="35"/>
      <c r="CV18" s="35"/>
      <c r="CW18" s="35"/>
      <c r="CX18" s="35"/>
      <c r="CY18" s="35"/>
      <c r="CZ18" s="35"/>
      <c r="DA18" s="35"/>
      <c r="DB18" s="35"/>
      <c r="DC18" s="35"/>
      <c r="DD18" s="35"/>
      <c r="DE18" s="35"/>
      <c r="DF18" s="35"/>
      <c r="DG18" s="35"/>
      <c r="DH18" s="35"/>
      <c r="DI18" s="35"/>
      <c r="DJ18" s="35"/>
      <c r="DK18" s="35"/>
      <c r="DL18" s="35"/>
      <c r="DM18" s="35"/>
      <c r="DN18" s="35"/>
      <c r="DO18" s="35"/>
      <c r="DP18" s="35"/>
      <c r="DQ18" s="35"/>
      <c r="DR18" s="35"/>
      <c r="DS18" s="35"/>
      <c r="DT18" s="35"/>
      <c r="DU18" s="35"/>
      <c r="DV18" s="35"/>
      <c r="DW18" s="35"/>
      <c r="DX18" s="35"/>
      <c r="DY18" s="35"/>
      <c r="DZ18" s="35"/>
      <c r="EA18" s="35"/>
      <c r="EB18" s="35"/>
      <c r="EC18" s="35"/>
      <c r="ED18" s="35"/>
      <c r="EE18" s="35"/>
      <c r="EF18" s="35"/>
      <c r="EG18" s="35"/>
      <c r="EH18" s="35"/>
      <c r="EI18" s="35"/>
      <c r="EJ18" s="35"/>
      <c r="EK18" s="35"/>
      <c r="EL18" s="35"/>
      <c r="EM18" s="35"/>
      <c r="EN18" s="35"/>
      <c r="EO18" s="35"/>
      <c r="EP18" s="35"/>
      <c r="EQ18" s="35"/>
      <c r="ER18" s="35"/>
      <c r="ES18" s="35"/>
      <c r="ET18" s="35"/>
      <c r="EU18" s="35"/>
      <c r="EV18" s="35"/>
      <c r="EW18" s="35"/>
      <c r="EX18" s="35"/>
      <c r="EY18" s="35"/>
      <c r="EZ18" s="35"/>
      <c r="FA18" s="35"/>
      <c r="FB18" s="35"/>
      <c r="FC18" s="35"/>
      <c r="FD18" s="35"/>
      <c r="FE18" s="35"/>
      <c r="FF18" s="35"/>
      <c r="FG18" s="35"/>
      <c r="FH18" s="35"/>
      <c r="FI18" s="35"/>
    </row>
    <row r="19" spans="1:165" s="27" customFormat="1" ht="30" customHeight="1">
      <c r="A19" s="32" t="str">
        <f>IF($BI19=$C$2,suivi!#REF!,IF($BJ19=$C$2,suivi!#REF!,IF($BK19=$C$2,suivi!#REF!,IF($BL19=$C$2,suivi!#REF!,IF($BM19=$C$2,suivi!#REF!,"")))))</f>
        <v/>
      </c>
      <c r="B19" s="32" t="str">
        <f>IF($BI19="TR",suivi!#REF!,"")</f>
        <v/>
      </c>
      <c r="C19" s="32" t="str">
        <f>IF($BI19="TR",suivi!#REF!,"")</f>
        <v/>
      </c>
      <c r="D19" s="32" t="str">
        <f>IF($BI19="TR",suivi!#REF!,"")</f>
        <v/>
      </c>
      <c r="E19" s="32" t="str">
        <f>IF($BI19="TR",suivi!#REF!,"")</f>
        <v/>
      </c>
      <c r="AI19" s="26"/>
      <c r="AJ19" s="35"/>
      <c r="AK19" s="35"/>
      <c r="AL19" s="35"/>
      <c r="AM19" s="35"/>
      <c r="AN19" s="35"/>
      <c r="AO19" s="35"/>
      <c r="AP19" s="35"/>
      <c r="AQ19" s="35"/>
      <c r="AR19" s="35"/>
      <c r="AS19" s="35"/>
      <c r="AT19" s="35"/>
      <c r="AU19" s="35"/>
      <c r="AV19" s="35"/>
      <c r="AW19" s="35"/>
      <c r="AX19" s="35"/>
      <c r="AY19" s="35"/>
      <c r="AZ19" s="35"/>
      <c r="BA19" s="35"/>
      <c r="BB19" s="35"/>
      <c r="BC19" s="35"/>
      <c r="BD19" s="35"/>
      <c r="BE19" s="35"/>
      <c r="BF19" s="35"/>
      <c r="BG19" s="35"/>
      <c r="BH19" s="35"/>
      <c r="BI19" s="35"/>
      <c r="BJ19" s="35"/>
      <c r="BK19" s="35"/>
      <c r="BL19" s="35"/>
      <c r="BM19" s="35"/>
      <c r="BN19" s="35"/>
      <c r="BO19" s="35"/>
      <c r="BP19" s="35"/>
      <c r="BQ19" s="35"/>
      <c r="BR19" s="35"/>
      <c r="BS19" s="35"/>
      <c r="BT19" s="35"/>
      <c r="BU19" s="35"/>
      <c r="BV19" s="35"/>
      <c r="BW19" s="35"/>
      <c r="BX19" s="35"/>
      <c r="BY19" s="35"/>
      <c r="BZ19" s="35"/>
      <c r="CA19" s="35"/>
      <c r="CB19" s="35"/>
      <c r="CC19" s="35"/>
      <c r="CD19" s="35"/>
      <c r="CE19" s="35"/>
      <c r="CF19" s="35"/>
      <c r="CG19" s="35"/>
      <c r="CH19" s="35"/>
      <c r="CI19" s="35"/>
      <c r="CJ19" s="35"/>
      <c r="CK19" s="35"/>
      <c r="CL19" s="35"/>
      <c r="CM19" s="35"/>
      <c r="CN19" s="35"/>
      <c r="CO19" s="35"/>
      <c r="CP19" s="35"/>
      <c r="CQ19" s="35"/>
      <c r="CR19" s="35"/>
      <c r="CS19" s="35"/>
      <c r="CT19" s="35"/>
      <c r="CU19" s="35"/>
      <c r="CV19" s="35"/>
      <c r="CW19" s="35"/>
      <c r="CX19" s="35"/>
      <c r="CY19" s="35"/>
      <c r="CZ19" s="35"/>
      <c r="DA19" s="35"/>
      <c r="DB19" s="35"/>
      <c r="DC19" s="35"/>
      <c r="DD19" s="35"/>
      <c r="DE19" s="35"/>
      <c r="DF19" s="35"/>
      <c r="DG19" s="35"/>
      <c r="DH19" s="35"/>
      <c r="DI19" s="35"/>
      <c r="DJ19" s="35"/>
      <c r="DK19" s="35"/>
      <c r="DL19" s="35"/>
      <c r="DM19" s="35"/>
      <c r="DN19" s="35"/>
      <c r="DO19" s="35"/>
      <c r="DP19" s="35"/>
      <c r="DQ19" s="35"/>
      <c r="DR19" s="35"/>
      <c r="DS19" s="35"/>
      <c r="DT19" s="35"/>
      <c r="DU19" s="35"/>
      <c r="DV19" s="35"/>
      <c r="DW19" s="35"/>
      <c r="DX19" s="35"/>
      <c r="DY19" s="35"/>
      <c r="DZ19" s="35"/>
      <c r="EA19" s="35"/>
      <c r="EB19" s="35"/>
      <c r="EC19" s="35"/>
      <c r="ED19" s="35"/>
      <c r="EE19" s="35"/>
      <c r="EF19" s="35"/>
      <c r="EG19" s="35"/>
      <c r="EH19" s="35"/>
      <c r="EI19" s="35"/>
      <c r="EJ19" s="35"/>
      <c r="EK19" s="35"/>
      <c r="EL19" s="35"/>
      <c r="EM19" s="35"/>
      <c r="EN19" s="35"/>
      <c r="EO19" s="35"/>
      <c r="EP19" s="35"/>
      <c r="EQ19" s="35"/>
      <c r="ER19" s="35"/>
      <c r="ES19" s="35"/>
      <c r="ET19" s="35"/>
      <c r="EU19" s="35"/>
      <c r="EV19" s="35"/>
      <c r="EW19" s="35"/>
      <c r="EX19" s="35"/>
      <c r="EY19" s="35"/>
      <c r="EZ19" s="35"/>
      <c r="FA19" s="35"/>
      <c r="FB19" s="35"/>
      <c r="FC19" s="35"/>
      <c r="FD19" s="35"/>
      <c r="FE19" s="35"/>
      <c r="FF19" s="35"/>
      <c r="FG19" s="35"/>
      <c r="FH19" s="35"/>
      <c r="FI19" s="35"/>
    </row>
    <row r="20" spans="1:165" s="27" customFormat="1" ht="30" customHeight="1">
      <c r="A20" s="32" t="str">
        <f>IF($BI20=$C$2,suivi!#REF!,IF($BJ20=$C$2,suivi!#REF!,IF($BK20=$C$2,suivi!#REF!,IF($BL20=$C$2,suivi!#REF!,IF($BM20=$C$2,suivi!#REF!,"")))))</f>
        <v/>
      </c>
      <c r="B20" s="32" t="str">
        <f>IF($BI20="TR",suivi!#REF!,"")</f>
        <v/>
      </c>
      <c r="C20" s="32" t="str">
        <f>IF($BI20="TR",suivi!#REF!,"")</f>
        <v/>
      </c>
      <c r="D20" s="32" t="str">
        <f>IF($BI20="TR",suivi!#REF!,"")</f>
        <v/>
      </c>
      <c r="E20" s="32" t="str">
        <f>IF($BI20="TR",suivi!#REF!,"")</f>
        <v/>
      </c>
      <c r="AI20" s="26"/>
      <c r="AJ20" s="35"/>
      <c r="AK20" s="35"/>
      <c r="AL20" s="35"/>
      <c r="AM20" s="35"/>
      <c r="AN20" s="35"/>
      <c r="AO20" s="35"/>
      <c r="AP20" s="35"/>
      <c r="AQ20" s="35"/>
      <c r="AR20" s="35"/>
      <c r="AS20" s="35"/>
      <c r="AT20" s="35"/>
      <c r="AU20" s="35"/>
      <c r="AV20" s="35"/>
      <c r="AW20" s="35"/>
      <c r="AX20" s="35"/>
      <c r="AY20" s="35"/>
      <c r="AZ20" s="35"/>
      <c r="BA20" s="35"/>
      <c r="BB20" s="35"/>
      <c r="BC20" s="35"/>
      <c r="BD20" s="35"/>
      <c r="BE20" s="35"/>
      <c r="BF20" s="35"/>
      <c r="BG20" s="35"/>
      <c r="BH20" s="35"/>
      <c r="BI20" s="35"/>
      <c r="BJ20" s="35"/>
      <c r="BK20" s="35"/>
      <c r="BL20" s="35"/>
      <c r="BM20" s="35"/>
      <c r="BN20" s="35"/>
      <c r="BO20" s="35"/>
      <c r="BP20" s="35"/>
      <c r="BQ20" s="35"/>
      <c r="BR20" s="35"/>
      <c r="BS20" s="35"/>
      <c r="BT20" s="35"/>
      <c r="BU20" s="35"/>
      <c r="BV20" s="35"/>
      <c r="BW20" s="35"/>
      <c r="BX20" s="35"/>
      <c r="BY20" s="35"/>
      <c r="BZ20" s="35"/>
      <c r="CA20" s="35"/>
      <c r="CB20" s="35"/>
      <c r="CC20" s="35"/>
      <c r="CD20" s="35"/>
      <c r="CE20" s="35"/>
      <c r="CF20" s="35"/>
      <c r="CG20" s="35"/>
      <c r="CH20" s="35"/>
      <c r="CI20" s="35"/>
      <c r="CJ20" s="35"/>
      <c r="CK20" s="35"/>
      <c r="CL20" s="35"/>
      <c r="CM20" s="35"/>
      <c r="CN20" s="35"/>
      <c r="CO20" s="35"/>
      <c r="CP20" s="35"/>
      <c r="CQ20" s="35"/>
      <c r="CR20" s="35"/>
      <c r="CS20" s="35"/>
      <c r="CT20" s="35"/>
      <c r="CU20" s="35"/>
      <c r="CV20" s="35"/>
      <c r="CW20" s="35"/>
      <c r="CX20" s="35"/>
      <c r="CY20" s="35"/>
      <c r="CZ20" s="35"/>
      <c r="DA20" s="35"/>
      <c r="DB20" s="35"/>
      <c r="DC20" s="35"/>
      <c r="DD20" s="35"/>
      <c r="DE20" s="35"/>
      <c r="DF20" s="35"/>
      <c r="DG20" s="35"/>
      <c r="DH20" s="35"/>
      <c r="DI20" s="35"/>
      <c r="DJ20" s="35"/>
      <c r="DK20" s="35"/>
      <c r="DL20" s="35"/>
      <c r="DM20" s="35"/>
      <c r="DN20" s="35"/>
      <c r="DO20" s="35"/>
      <c r="DP20" s="35"/>
      <c r="DQ20" s="35"/>
      <c r="DR20" s="35"/>
      <c r="DS20" s="35"/>
      <c r="DT20" s="35"/>
      <c r="DU20" s="35"/>
      <c r="DV20" s="35"/>
      <c r="DW20" s="35"/>
      <c r="DX20" s="35"/>
      <c r="DY20" s="35"/>
      <c r="DZ20" s="35"/>
      <c r="EA20" s="35"/>
      <c r="EB20" s="35"/>
      <c r="EC20" s="35"/>
      <c r="ED20" s="35"/>
      <c r="EE20" s="35"/>
      <c r="EF20" s="35"/>
      <c r="EG20" s="35"/>
      <c r="EH20" s="35"/>
      <c r="EI20" s="35"/>
      <c r="EJ20" s="35"/>
      <c r="EK20" s="35"/>
      <c r="EL20" s="35"/>
      <c r="EM20" s="35"/>
      <c r="EN20" s="35"/>
      <c r="EO20" s="35"/>
      <c r="EP20" s="35"/>
      <c r="EQ20" s="35"/>
      <c r="ER20" s="35"/>
      <c r="ES20" s="35"/>
      <c r="ET20" s="35"/>
      <c r="EU20" s="35"/>
      <c r="EV20" s="35"/>
      <c r="EW20" s="35"/>
      <c r="EX20" s="35"/>
      <c r="EY20" s="35"/>
      <c r="EZ20" s="35"/>
      <c r="FA20" s="35"/>
      <c r="FB20" s="35"/>
      <c r="FC20" s="35"/>
      <c r="FD20" s="35"/>
      <c r="FE20" s="35"/>
      <c r="FF20" s="35"/>
      <c r="FG20" s="35"/>
      <c r="FH20" s="35"/>
      <c r="FI20" s="35"/>
    </row>
    <row r="21" spans="1:165" s="27" customFormat="1" ht="30" customHeight="1">
      <c r="A21" s="32" t="str">
        <f>IF($BI21=$C$2,suivi!#REF!,IF($BJ21=$C$2,suivi!#REF!,IF($BK21=$C$2,suivi!#REF!,IF($BL21=$C$2,suivi!#REF!,IF($BM21=$C$2,suivi!#REF!,"")))))</f>
        <v/>
      </c>
      <c r="B21" s="32" t="str">
        <f>IF($BI21="TR",suivi!#REF!,"")</f>
        <v/>
      </c>
      <c r="C21" s="32" t="str">
        <f>IF($BI21="TR",suivi!#REF!,"")</f>
        <v/>
      </c>
      <c r="D21" s="32" t="str">
        <f>IF($BI21="TR",suivi!#REF!,"")</f>
        <v/>
      </c>
      <c r="E21" s="32" t="str">
        <f>IF($BI21="TR",suivi!#REF!,"")</f>
        <v/>
      </c>
      <c r="AI21" s="26"/>
      <c r="AJ21" s="35"/>
      <c r="AK21" s="35"/>
      <c r="AL21" s="35"/>
      <c r="AM21" s="35"/>
      <c r="AN21" s="35"/>
      <c r="AO21" s="35"/>
      <c r="AP21" s="35"/>
      <c r="AQ21" s="35"/>
      <c r="AR21" s="35"/>
      <c r="AS21" s="35"/>
      <c r="AT21" s="35"/>
      <c r="AU21" s="35"/>
      <c r="AV21" s="35"/>
      <c r="AW21" s="35"/>
      <c r="AX21" s="35"/>
      <c r="AY21" s="35"/>
      <c r="AZ21" s="35"/>
      <c r="BA21" s="35"/>
      <c r="BB21" s="35"/>
      <c r="BC21" s="35"/>
      <c r="BD21" s="35"/>
      <c r="BE21" s="35"/>
      <c r="BF21" s="35"/>
      <c r="BG21" s="35"/>
      <c r="BH21" s="35"/>
      <c r="BI21" s="35"/>
      <c r="BJ21" s="35"/>
      <c r="BK21" s="35"/>
      <c r="BL21" s="35"/>
      <c r="BM21" s="35"/>
      <c r="BN21" s="35"/>
      <c r="BO21" s="35"/>
      <c r="BP21" s="35"/>
      <c r="BQ21" s="35"/>
      <c r="BR21" s="35"/>
      <c r="BS21" s="35"/>
      <c r="BT21" s="35"/>
      <c r="BU21" s="35"/>
      <c r="BV21" s="35"/>
      <c r="BW21" s="35"/>
      <c r="BX21" s="35"/>
      <c r="BY21" s="35"/>
      <c r="BZ21" s="35"/>
      <c r="CA21" s="35"/>
      <c r="CB21" s="35"/>
      <c r="CC21" s="35"/>
      <c r="CD21" s="35"/>
      <c r="CE21" s="35"/>
      <c r="CF21" s="35"/>
      <c r="CG21" s="35"/>
      <c r="CH21" s="35"/>
      <c r="CI21" s="35"/>
      <c r="CJ21" s="35"/>
      <c r="CK21" s="35"/>
      <c r="CL21" s="35"/>
      <c r="CM21" s="35"/>
      <c r="CN21" s="35"/>
      <c r="CO21" s="35"/>
      <c r="CP21" s="35"/>
      <c r="CQ21" s="35"/>
      <c r="CR21" s="35"/>
      <c r="CS21" s="35"/>
      <c r="CT21" s="35"/>
      <c r="CU21" s="35"/>
      <c r="CV21" s="35"/>
      <c r="CW21" s="35"/>
      <c r="CX21" s="35"/>
      <c r="CY21" s="35"/>
      <c r="CZ21" s="35"/>
      <c r="DA21" s="35"/>
      <c r="DB21" s="35"/>
      <c r="DC21" s="35"/>
      <c r="DD21" s="35"/>
      <c r="DE21" s="35"/>
      <c r="DF21" s="35"/>
      <c r="DG21" s="35"/>
      <c r="DH21" s="35"/>
      <c r="DI21" s="35"/>
      <c r="DJ21" s="35"/>
      <c r="DK21" s="35"/>
      <c r="DL21" s="35"/>
      <c r="DM21" s="35"/>
      <c r="DN21" s="35"/>
      <c r="DO21" s="35"/>
      <c r="DP21" s="35"/>
      <c r="DQ21" s="35"/>
      <c r="DR21" s="35"/>
      <c r="DS21" s="35"/>
      <c r="DT21" s="35"/>
      <c r="DU21" s="35"/>
      <c r="DV21" s="35"/>
      <c r="DW21" s="35"/>
      <c r="DX21" s="35"/>
      <c r="DY21" s="35"/>
      <c r="DZ21" s="35"/>
      <c r="EA21" s="35"/>
      <c r="EB21" s="35"/>
      <c r="EC21" s="35"/>
      <c r="ED21" s="35"/>
      <c r="EE21" s="35"/>
      <c r="EF21" s="35"/>
      <c r="EG21" s="35"/>
      <c r="EH21" s="35"/>
      <c r="EI21" s="35"/>
      <c r="EJ21" s="35"/>
      <c r="EK21" s="35"/>
      <c r="EL21" s="35"/>
      <c r="EM21" s="35"/>
      <c r="EN21" s="35"/>
      <c r="EO21" s="35"/>
      <c r="EP21" s="35"/>
      <c r="EQ21" s="35"/>
      <c r="ER21" s="35"/>
      <c r="ES21" s="35"/>
      <c r="ET21" s="35"/>
      <c r="EU21" s="35"/>
      <c r="EV21" s="35"/>
      <c r="EW21" s="35"/>
      <c r="EX21" s="35"/>
      <c r="EY21" s="35"/>
      <c r="EZ21" s="35"/>
      <c r="FA21" s="35"/>
      <c r="FB21" s="35"/>
      <c r="FC21" s="35"/>
      <c r="FD21" s="35"/>
      <c r="FE21" s="35"/>
      <c r="FF21" s="35"/>
      <c r="FG21" s="35"/>
      <c r="FH21" s="35"/>
      <c r="FI21" s="35"/>
    </row>
    <row r="22" spans="1:165" s="27" customFormat="1" ht="30" customHeight="1">
      <c r="A22" s="32" t="str">
        <f>IF($BI22=$C$2,suivi!#REF!,IF($BJ22=$C$2,suivi!#REF!,IF($BK22=$C$2,suivi!#REF!,IF($BL22=$C$2,suivi!#REF!,IF($BM22=$C$2,suivi!#REF!,"")))))</f>
        <v/>
      </c>
      <c r="B22" s="32" t="str">
        <f>IF($BI22="TR",suivi!#REF!,"")</f>
        <v/>
      </c>
      <c r="C22" s="32" t="str">
        <f>IF($BI22="TR",suivi!#REF!,"")</f>
        <v/>
      </c>
      <c r="D22" s="32" t="str">
        <f>IF($BI22="TR",suivi!#REF!,"")</f>
        <v/>
      </c>
      <c r="E22" s="32" t="str">
        <f>IF($BI22="TR",suivi!#REF!,"")</f>
        <v/>
      </c>
      <c r="AI22" s="26"/>
      <c r="AJ22" s="35"/>
      <c r="AK22" s="35"/>
      <c r="AL22" s="35"/>
      <c r="AM22" s="35"/>
      <c r="AN22" s="35"/>
      <c r="AO22" s="35"/>
      <c r="AP22" s="35"/>
      <c r="AQ22" s="35"/>
      <c r="AR22" s="35"/>
      <c r="AS22" s="35"/>
      <c r="AT22" s="35"/>
      <c r="AU22" s="35"/>
      <c r="AV22" s="35"/>
      <c r="AW22" s="35"/>
      <c r="AX22" s="35"/>
      <c r="AY22" s="35"/>
      <c r="AZ22" s="35"/>
      <c r="BA22" s="35"/>
      <c r="BB22" s="35"/>
      <c r="BC22" s="35"/>
      <c r="BD22" s="35"/>
      <c r="BE22" s="35"/>
      <c r="BF22" s="35"/>
      <c r="BG22" s="35"/>
      <c r="BH22" s="35"/>
      <c r="BI22" s="35"/>
      <c r="BJ22" s="35"/>
      <c r="BK22" s="35"/>
      <c r="BL22" s="35"/>
      <c r="BM22" s="35"/>
      <c r="BN22" s="35"/>
      <c r="BO22" s="35"/>
      <c r="BP22" s="35"/>
      <c r="BQ22" s="35"/>
      <c r="BR22" s="35"/>
      <c r="BS22" s="35"/>
      <c r="BT22" s="35"/>
      <c r="BU22" s="35"/>
      <c r="BV22" s="35"/>
      <c r="BW22" s="35"/>
      <c r="BX22" s="35"/>
      <c r="BY22" s="35"/>
      <c r="BZ22" s="35"/>
      <c r="CA22" s="35"/>
      <c r="CB22" s="35"/>
      <c r="CC22" s="35"/>
      <c r="CD22" s="35"/>
      <c r="CE22" s="35"/>
      <c r="CF22" s="35"/>
      <c r="CG22" s="35"/>
      <c r="CH22" s="35"/>
      <c r="CI22" s="35"/>
      <c r="CJ22" s="35"/>
      <c r="CK22" s="35"/>
      <c r="CL22" s="35"/>
      <c r="CM22" s="35"/>
      <c r="CN22" s="35"/>
      <c r="CO22" s="35"/>
      <c r="CP22" s="35"/>
      <c r="CQ22" s="35"/>
      <c r="CR22" s="35"/>
      <c r="CS22" s="35"/>
      <c r="CT22" s="35"/>
      <c r="CU22" s="35"/>
      <c r="CV22" s="35"/>
      <c r="CW22" s="35"/>
      <c r="CX22" s="35"/>
      <c r="CY22" s="35"/>
      <c r="CZ22" s="35"/>
      <c r="DA22" s="35"/>
      <c r="DB22" s="35"/>
      <c r="DC22" s="35"/>
      <c r="DD22" s="35"/>
      <c r="DE22" s="35"/>
      <c r="DF22" s="35"/>
      <c r="DG22" s="35"/>
      <c r="DH22" s="35"/>
      <c r="DI22" s="35"/>
      <c r="DJ22" s="35"/>
      <c r="DK22" s="35"/>
      <c r="DL22" s="35"/>
      <c r="DM22" s="35"/>
      <c r="DN22" s="35"/>
      <c r="DO22" s="35"/>
      <c r="DP22" s="35"/>
      <c r="DQ22" s="35"/>
      <c r="DR22" s="35"/>
      <c r="DS22" s="35"/>
      <c r="DT22" s="35"/>
      <c r="DU22" s="35"/>
      <c r="DV22" s="35"/>
      <c r="DW22" s="35"/>
      <c r="DX22" s="35"/>
      <c r="DY22" s="35"/>
      <c r="DZ22" s="35"/>
      <c r="EA22" s="35"/>
      <c r="EB22" s="35"/>
      <c r="EC22" s="35"/>
      <c r="ED22" s="35"/>
      <c r="EE22" s="35"/>
      <c r="EF22" s="35"/>
      <c r="EG22" s="35"/>
      <c r="EH22" s="35"/>
      <c r="EI22" s="35"/>
      <c r="EJ22" s="35"/>
      <c r="EK22" s="35"/>
      <c r="EL22" s="35"/>
      <c r="EM22" s="35"/>
      <c r="EN22" s="35"/>
      <c r="EO22" s="35"/>
      <c r="EP22" s="35"/>
      <c r="EQ22" s="35"/>
      <c r="ER22" s="35"/>
      <c r="ES22" s="35"/>
      <c r="ET22" s="35"/>
      <c r="EU22" s="35"/>
      <c r="EV22" s="35"/>
      <c r="EW22" s="35"/>
      <c r="EX22" s="35"/>
      <c r="EY22" s="35"/>
      <c r="EZ22" s="35"/>
      <c r="FA22" s="35"/>
      <c r="FB22" s="35"/>
      <c r="FC22" s="35"/>
      <c r="FD22" s="35"/>
      <c r="FE22" s="35"/>
      <c r="FF22" s="35"/>
      <c r="FG22" s="35"/>
      <c r="FH22" s="35"/>
      <c r="FI22" s="35"/>
    </row>
    <row r="23" spans="1:165" s="27" customFormat="1" ht="30" customHeight="1">
      <c r="A23" s="32" t="str">
        <f>IF($BI23="TR",suivi!#REF!,"")</f>
        <v/>
      </c>
      <c r="B23" s="32" t="str">
        <f>IF($BI23="TR",suivi!#REF!,"")</f>
        <v/>
      </c>
      <c r="C23" s="32" t="str">
        <f>IF($BI23="TR",suivi!#REF!,"")</f>
        <v/>
      </c>
      <c r="D23" s="32" t="str">
        <f>IF($BI23="TR",suivi!#REF!,"")</f>
        <v/>
      </c>
      <c r="E23" s="32" t="str">
        <f>IF($BI23="TR",suivi!#REF!,"")</f>
        <v/>
      </c>
      <c r="AI23" s="26"/>
      <c r="AJ23" s="35"/>
      <c r="AK23" s="35"/>
      <c r="AL23" s="35"/>
      <c r="AM23" s="35"/>
      <c r="AN23" s="35"/>
      <c r="AO23" s="35"/>
      <c r="AP23" s="35"/>
      <c r="AQ23" s="35"/>
      <c r="AR23" s="35"/>
      <c r="AS23" s="35"/>
      <c r="AT23" s="35"/>
      <c r="AU23" s="35"/>
      <c r="AV23" s="35"/>
      <c r="AW23" s="35"/>
      <c r="AX23" s="35"/>
      <c r="AY23" s="35"/>
      <c r="AZ23" s="35"/>
      <c r="BA23" s="35"/>
      <c r="BB23" s="35"/>
      <c r="BC23" s="35"/>
      <c r="BD23" s="35"/>
      <c r="BE23" s="35"/>
      <c r="BF23" s="35"/>
      <c r="BG23" s="35"/>
      <c r="BH23" s="35"/>
      <c r="BI23" s="35"/>
      <c r="BJ23" s="35"/>
      <c r="BK23" s="35"/>
      <c r="BL23" s="35"/>
      <c r="BM23" s="35"/>
      <c r="BN23" s="35"/>
      <c r="BO23" s="35"/>
      <c r="BP23" s="35"/>
      <c r="BQ23" s="35"/>
      <c r="BR23" s="35"/>
      <c r="BS23" s="35"/>
      <c r="BT23" s="35"/>
      <c r="BU23" s="35"/>
      <c r="BV23" s="35"/>
      <c r="BW23" s="35"/>
      <c r="BX23" s="35"/>
      <c r="BY23" s="35"/>
      <c r="BZ23" s="35"/>
      <c r="CA23" s="35"/>
      <c r="CB23" s="35"/>
      <c r="CC23" s="35"/>
      <c r="CD23" s="35"/>
      <c r="CE23" s="35"/>
      <c r="CF23" s="35"/>
      <c r="CG23" s="35"/>
      <c r="CH23" s="35"/>
      <c r="CI23" s="35"/>
      <c r="CJ23" s="35"/>
      <c r="CK23" s="35"/>
      <c r="CL23" s="35"/>
      <c r="CM23" s="35"/>
      <c r="CN23" s="35"/>
      <c r="CO23" s="35"/>
      <c r="CP23" s="35"/>
      <c r="CQ23" s="35"/>
      <c r="CR23" s="35"/>
      <c r="CS23" s="35"/>
      <c r="CT23" s="35"/>
      <c r="CU23" s="35"/>
      <c r="CV23" s="35"/>
      <c r="CW23" s="35"/>
      <c r="CX23" s="35"/>
      <c r="CY23" s="35"/>
      <c r="CZ23" s="35"/>
      <c r="DA23" s="35"/>
      <c r="DB23" s="35"/>
      <c r="DC23" s="35"/>
      <c r="DD23" s="35"/>
      <c r="DE23" s="35"/>
      <c r="DF23" s="35"/>
      <c r="DG23" s="35"/>
      <c r="DH23" s="35"/>
      <c r="DI23" s="35"/>
      <c r="DJ23" s="35"/>
      <c r="DK23" s="35"/>
      <c r="DL23" s="35"/>
      <c r="DM23" s="35"/>
      <c r="DN23" s="35"/>
      <c r="DO23" s="35"/>
      <c r="DP23" s="35"/>
      <c r="DQ23" s="35"/>
      <c r="DR23" s="35"/>
      <c r="DS23" s="35"/>
      <c r="DT23" s="35"/>
      <c r="DU23" s="35"/>
      <c r="DV23" s="35"/>
      <c r="DW23" s="35"/>
      <c r="DX23" s="35"/>
      <c r="DY23" s="35"/>
      <c r="DZ23" s="35"/>
      <c r="EA23" s="35"/>
      <c r="EB23" s="35"/>
      <c r="EC23" s="35"/>
      <c r="ED23" s="35"/>
      <c r="EE23" s="35"/>
      <c r="EF23" s="35"/>
      <c r="EG23" s="35"/>
      <c r="EH23" s="35"/>
      <c r="EI23" s="35"/>
      <c r="EJ23" s="35"/>
      <c r="EK23" s="35"/>
      <c r="EL23" s="35"/>
      <c r="EM23" s="35"/>
      <c r="EN23" s="35"/>
      <c r="EO23" s="35"/>
      <c r="EP23" s="35"/>
      <c r="EQ23" s="35"/>
      <c r="ER23" s="35"/>
      <c r="ES23" s="35"/>
      <c r="ET23" s="35"/>
      <c r="EU23" s="35"/>
      <c r="EV23" s="35"/>
      <c r="EW23" s="35"/>
      <c r="EX23" s="35"/>
      <c r="EY23" s="35"/>
      <c r="EZ23" s="35"/>
      <c r="FA23" s="35"/>
      <c r="FB23" s="35"/>
      <c r="FC23" s="35"/>
      <c r="FD23" s="35"/>
      <c r="FE23" s="35"/>
      <c r="FF23" s="35"/>
      <c r="FG23" s="35"/>
      <c r="FH23" s="35"/>
      <c r="FI23" s="35"/>
    </row>
    <row r="24" spans="1:165" ht="14.4">
      <c r="A24" s="32" t="e">
        <f>IF(OR($C$2=suivi!#REF!,$C$2=suivi!#REF!,$C$2=suivi!#REF!,$C$2=suivi!#REF!,$C$2=suivi!#REF!),suivi!#REF!,"")</f>
        <v>#REF!</v>
      </c>
      <c r="AJ24" s="35"/>
      <c r="AK24" s="35"/>
      <c r="AL24" s="35"/>
      <c r="AM24" s="35"/>
      <c r="AN24" s="35"/>
      <c r="AO24" s="35"/>
      <c r="AP24" s="35"/>
      <c r="AQ24" s="35"/>
      <c r="AR24" s="35"/>
      <c r="AS24" s="35"/>
      <c r="AT24" s="35"/>
      <c r="AU24" s="35"/>
      <c r="AV24" s="35"/>
      <c r="AW24" s="35"/>
      <c r="AX24" s="35"/>
      <c r="AY24" s="35"/>
      <c r="AZ24" s="35"/>
      <c r="BA24" s="35"/>
      <c r="BB24" s="35"/>
      <c r="BC24" s="35"/>
      <c r="BD24" s="35"/>
      <c r="BE24" s="35"/>
      <c r="BF24" s="35"/>
      <c r="BG24" s="35"/>
      <c r="BH24" s="35"/>
      <c r="BI24" s="35"/>
      <c r="BJ24" s="35"/>
      <c r="BK24" s="35"/>
      <c r="BL24" s="35"/>
      <c r="BM24" s="35"/>
      <c r="BN24" s="35"/>
      <c r="BO24" s="35"/>
      <c r="BP24" s="35"/>
      <c r="BQ24" s="35"/>
      <c r="BR24" s="35"/>
      <c r="BS24" s="35"/>
      <c r="BT24" s="35"/>
      <c r="BU24" s="35"/>
      <c r="BV24" s="35"/>
      <c r="BW24" s="35"/>
      <c r="BX24" s="35"/>
      <c r="BY24" s="35"/>
      <c r="BZ24" s="35"/>
      <c r="CA24" s="35"/>
      <c r="CB24" s="35"/>
      <c r="CC24" s="35"/>
      <c r="CD24" s="35"/>
      <c r="CE24" s="35"/>
      <c r="CF24" s="35"/>
      <c r="CG24" s="35"/>
      <c r="CH24" s="35"/>
      <c r="CI24" s="35"/>
      <c r="CJ24" s="35"/>
      <c r="CK24" s="35"/>
      <c r="CL24" s="35"/>
      <c r="CM24" s="35"/>
      <c r="CN24" s="35"/>
      <c r="CO24" s="35"/>
      <c r="CP24" s="35"/>
      <c r="CQ24" s="35"/>
      <c r="CR24" s="35"/>
      <c r="CS24" s="35"/>
      <c r="CT24" s="35"/>
      <c r="CU24" s="35"/>
      <c r="CV24" s="35"/>
      <c r="CW24" s="35"/>
      <c r="CX24" s="35"/>
      <c r="CY24" s="35"/>
      <c r="CZ24" s="35"/>
      <c r="DA24" s="35"/>
      <c r="DB24" s="35"/>
      <c r="DC24" s="35"/>
      <c r="DD24" s="35"/>
      <c r="DE24" s="35"/>
      <c r="DF24" s="35"/>
      <c r="DG24" s="35"/>
      <c r="DH24" s="35"/>
      <c r="DI24" s="35"/>
      <c r="DJ24" s="35"/>
      <c r="DK24" s="35"/>
      <c r="DL24" s="35"/>
      <c r="DM24" s="35"/>
      <c r="DN24" s="35"/>
      <c r="DO24" s="35"/>
      <c r="DP24" s="35"/>
      <c r="DQ24" s="35"/>
      <c r="DR24" s="35"/>
      <c r="DS24" s="35"/>
      <c r="DT24" s="35"/>
      <c r="DU24" s="35"/>
      <c r="DV24" s="35"/>
      <c r="DW24" s="35"/>
      <c r="DX24" s="35"/>
      <c r="DY24" s="35"/>
      <c r="DZ24" s="35"/>
      <c r="EA24" s="35"/>
      <c r="EB24" s="35"/>
      <c r="EC24" s="35"/>
      <c r="ED24" s="35"/>
      <c r="EE24" s="35"/>
      <c r="EF24" s="35"/>
      <c r="EG24" s="35"/>
      <c r="EH24" s="35"/>
      <c r="EI24" s="35"/>
      <c r="EJ24" s="35"/>
      <c r="EK24" s="35"/>
      <c r="EL24" s="35"/>
      <c r="EM24" s="35"/>
      <c r="EN24" s="35"/>
      <c r="EO24" s="35"/>
      <c r="EP24" s="35"/>
      <c r="EQ24" s="35"/>
      <c r="ER24" s="35"/>
      <c r="ES24" s="35"/>
      <c r="ET24" s="35"/>
      <c r="EU24" s="35"/>
      <c r="EV24" s="35"/>
      <c r="EW24" s="35"/>
      <c r="EX24" s="35"/>
      <c r="EY24" s="35"/>
      <c r="EZ24" s="35"/>
      <c r="FA24" s="35"/>
      <c r="FB24" s="35"/>
      <c r="FC24" s="35"/>
      <c r="FD24" s="35"/>
      <c r="FE24" s="35"/>
      <c r="FF24" s="35"/>
      <c r="FG24" s="35"/>
      <c r="FH24" s="35"/>
      <c r="FI24" s="35"/>
    </row>
    <row r="25" spans="1:165" ht="14.4">
      <c r="A25" s="32" t="e">
        <f>IF(OR($C$2=suivi!#REF!,$C$2=suivi!#REF!,$C$2=suivi!#REF!,$C$2=suivi!#REF!,$C$2=suivi!#REF!),suivi!#REF!,"")</f>
        <v>#REF!</v>
      </c>
      <c r="AJ25" s="35"/>
      <c r="AK25" s="35"/>
      <c r="AL25" s="35"/>
      <c r="AM25" s="35"/>
      <c r="AN25" s="35"/>
      <c r="AO25" s="35"/>
      <c r="AP25" s="35"/>
      <c r="AQ25" s="35"/>
      <c r="AR25" s="35"/>
      <c r="AS25" s="35"/>
      <c r="AT25" s="35"/>
      <c r="AU25" s="35"/>
      <c r="AV25" s="35"/>
      <c r="AW25" s="35"/>
      <c r="AX25" s="35"/>
      <c r="AY25" s="35"/>
      <c r="AZ25" s="35"/>
      <c r="BA25" s="35"/>
      <c r="BB25" s="35"/>
      <c r="BC25" s="35"/>
      <c r="BD25" s="35"/>
      <c r="BE25" s="35"/>
      <c r="BF25" s="35"/>
      <c r="BG25" s="35"/>
      <c r="BH25" s="35"/>
      <c r="BI25" s="35"/>
      <c r="BJ25" s="35"/>
      <c r="BK25" s="35"/>
      <c r="BL25" s="35"/>
      <c r="BM25" s="35"/>
      <c r="BN25" s="35"/>
      <c r="BO25" s="35"/>
      <c r="BP25" s="35"/>
      <c r="BQ25" s="35"/>
      <c r="BR25" s="35"/>
      <c r="BS25" s="35"/>
      <c r="BT25" s="35"/>
      <c r="BU25" s="35"/>
      <c r="BV25" s="35"/>
      <c r="BW25" s="35"/>
      <c r="BX25" s="35"/>
      <c r="BY25" s="35"/>
      <c r="BZ25" s="35"/>
      <c r="CA25" s="35"/>
      <c r="CB25" s="35"/>
      <c r="CC25" s="35"/>
      <c r="CD25" s="35"/>
      <c r="CE25" s="35"/>
      <c r="CF25" s="35"/>
      <c r="CG25" s="35"/>
      <c r="CH25" s="35"/>
      <c r="CI25" s="35"/>
      <c r="CJ25" s="35"/>
      <c r="CK25" s="35"/>
      <c r="CL25" s="35"/>
      <c r="CM25" s="35"/>
      <c r="CN25" s="35"/>
      <c r="CO25" s="35"/>
      <c r="CP25" s="35"/>
      <c r="CQ25" s="35"/>
      <c r="CR25" s="35"/>
      <c r="CS25" s="35"/>
      <c r="CT25" s="35"/>
      <c r="CU25" s="35"/>
      <c r="CV25" s="35"/>
      <c r="CW25" s="35"/>
      <c r="CX25" s="35"/>
      <c r="CY25" s="35"/>
      <c r="CZ25" s="35"/>
      <c r="DA25" s="35"/>
      <c r="DB25" s="35"/>
      <c r="DC25" s="35"/>
      <c r="DD25" s="35"/>
      <c r="DE25" s="35"/>
      <c r="DF25" s="35"/>
      <c r="DG25" s="35"/>
      <c r="DH25" s="35"/>
      <c r="DI25" s="35"/>
      <c r="DJ25" s="35"/>
      <c r="DK25" s="35"/>
      <c r="DL25" s="35"/>
      <c r="DM25" s="35"/>
      <c r="DN25" s="35"/>
      <c r="DO25" s="35"/>
      <c r="DP25" s="35"/>
      <c r="DQ25" s="35"/>
      <c r="DR25" s="35"/>
      <c r="DS25" s="35"/>
      <c r="DT25" s="35"/>
      <c r="DU25" s="35"/>
      <c r="DV25" s="35"/>
      <c r="DW25" s="35"/>
      <c r="DX25" s="35"/>
      <c r="DY25" s="35"/>
      <c r="DZ25" s="35"/>
      <c r="EA25" s="35"/>
      <c r="EB25" s="35"/>
      <c r="EC25" s="35"/>
      <c r="ED25" s="35"/>
      <c r="EE25" s="35"/>
      <c r="EF25" s="35"/>
      <c r="EG25" s="35"/>
      <c r="EH25" s="35"/>
      <c r="EI25" s="35"/>
      <c r="EJ25" s="35"/>
      <c r="EK25" s="35"/>
      <c r="EL25" s="35"/>
      <c r="EM25" s="35"/>
      <c r="EN25" s="35"/>
      <c r="EO25" s="35"/>
      <c r="EP25" s="35"/>
      <c r="EQ25" s="35"/>
      <c r="ER25" s="35"/>
      <c r="ES25" s="35"/>
      <c r="ET25" s="35"/>
      <c r="EU25" s="35"/>
      <c r="EV25" s="35"/>
      <c r="EW25" s="35"/>
      <c r="EX25" s="35"/>
      <c r="EY25" s="35"/>
      <c r="EZ25" s="35"/>
      <c r="FA25" s="35"/>
      <c r="FB25" s="35"/>
      <c r="FC25" s="35"/>
      <c r="FD25" s="35"/>
      <c r="FE25" s="35"/>
      <c r="FF25" s="35"/>
      <c r="FG25" s="35"/>
      <c r="FH25" s="35"/>
      <c r="FI25" s="35"/>
    </row>
    <row r="26" spans="1:165" ht="14.4">
      <c r="A26" s="32" t="e">
        <f>IF(OR($C$2=suivi!#REF!,$C$2=suivi!#REF!,$C$2=suivi!#REF!,$C$2=suivi!#REF!,$C$2=suivi!#REF!),suivi!#REF!,"")</f>
        <v>#REF!</v>
      </c>
      <c r="AJ26" s="35"/>
      <c r="AK26" s="35"/>
      <c r="AL26" s="35"/>
      <c r="AM26" s="35"/>
      <c r="AN26" s="35"/>
      <c r="AO26" s="35"/>
      <c r="AP26" s="35"/>
      <c r="AQ26" s="35"/>
      <c r="AR26" s="35"/>
      <c r="AS26" s="35"/>
      <c r="AT26" s="35"/>
      <c r="AU26" s="35"/>
      <c r="AV26" s="35"/>
      <c r="AW26" s="35"/>
      <c r="AX26" s="35"/>
      <c r="AY26" s="35"/>
      <c r="AZ26" s="35"/>
      <c r="BA26" s="35"/>
      <c r="BB26" s="35"/>
      <c r="BC26" s="35"/>
      <c r="BD26" s="35"/>
      <c r="BE26" s="35"/>
      <c r="BF26" s="35"/>
      <c r="BG26" s="35"/>
      <c r="BH26" s="35"/>
      <c r="BI26" s="35"/>
      <c r="BJ26" s="35"/>
      <c r="BK26" s="35"/>
      <c r="BL26" s="35"/>
      <c r="BM26" s="35"/>
      <c r="BN26" s="35"/>
      <c r="BO26" s="35"/>
      <c r="BP26" s="35"/>
      <c r="BQ26" s="35"/>
      <c r="BR26" s="35"/>
      <c r="BS26" s="35"/>
      <c r="BT26" s="35"/>
      <c r="BU26" s="35"/>
      <c r="BV26" s="35"/>
      <c r="BW26" s="35"/>
      <c r="BX26" s="35"/>
      <c r="BY26" s="35"/>
      <c r="BZ26" s="35"/>
      <c r="CA26" s="35"/>
      <c r="CB26" s="35"/>
      <c r="CC26" s="35"/>
      <c r="CD26" s="35"/>
      <c r="CE26" s="35"/>
      <c r="CF26" s="35"/>
      <c r="CG26" s="35"/>
      <c r="CH26" s="35"/>
      <c r="CI26" s="35"/>
      <c r="CJ26" s="35"/>
      <c r="CK26" s="35"/>
      <c r="CL26" s="35"/>
      <c r="CM26" s="35"/>
      <c r="CN26" s="35"/>
      <c r="CO26" s="35"/>
      <c r="CP26" s="35"/>
      <c r="CQ26" s="35"/>
      <c r="CR26" s="35"/>
      <c r="CS26" s="35"/>
      <c r="CT26" s="35"/>
      <c r="CU26" s="35"/>
      <c r="CV26" s="35"/>
      <c r="CW26" s="35"/>
      <c r="CX26" s="35"/>
      <c r="CY26" s="35"/>
      <c r="CZ26" s="35"/>
      <c r="DA26" s="35"/>
      <c r="DB26" s="35"/>
      <c r="DC26" s="35"/>
      <c r="DD26" s="35"/>
      <c r="DE26" s="35"/>
      <c r="DF26" s="35"/>
      <c r="DG26" s="35"/>
      <c r="DH26" s="35"/>
      <c r="DI26" s="35"/>
      <c r="DJ26" s="35"/>
      <c r="DK26" s="35"/>
      <c r="DL26" s="35"/>
      <c r="DM26" s="35"/>
      <c r="DN26" s="35"/>
      <c r="DO26" s="35"/>
      <c r="DP26" s="35"/>
      <c r="DQ26" s="35"/>
      <c r="DR26" s="35"/>
      <c r="DS26" s="35"/>
      <c r="DT26" s="35"/>
      <c r="DU26" s="35"/>
      <c r="DV26" s="35"/>
      <c r="DW26" s="35"/>
      <c r="DX26" s="35"/>
      <c r="DY26" s="35"/>
      <c r="DZ26" s="35"/>
      <c r="EA26" s="35"/>
      <c r="EB26" s="35"/>
      <c r="EC26" s="35"/>
      <c r="ED26" s="35"/>
      <c r="EE26" s="35"/>
      <c r="EF26" s="35"/>
      <c r="EG26" s="35"/>
      <c r="EH26" s="35"/>
      <c r="EI26" s="35"/>
      <c r="EJ26" s="35"/>
      <c r="EK26" s="35"/>
      <c r="EL26" s="35"/>
      <c r="EM26" s="35"/>
      <c r="EN26" s="35"/>
      <c r="EO26" s="35"/>
      <c r="EP26" s="35"/>
      <c r="EQ26" s="35"/>
      <c r="ER26" s="35"/>
      <c r="ES26" s="35"/>
      <c r="ET26" s="35"/>
      <c r="EU26" s="35"/>
      <c r="EV26" s="35"/>
      <c r="EW26" s="35"/>
      <c r="EX26" s="35"/>
      <c r="EY26" s="35"/>
      <c r="EZ26" s="35"/>
      <c r="FA26" s="35"/>
      <c r="FB26" s="35"/>
      <c r="FC26" s="35"/>
      <c r="FD26" s="35"/>
      <c r="FE26" s="35"/>
      <c r="FF26" s="35"/>
      <c r="FG26" s="35"/>
      <c r="FH26" s="35"/>
      <c r="FI26" s="35"/>
    </row>
    <row r="27" spans="1:165" ht="14.4">
      <c r="A27" s="32" t="e">
        <f>IF(OR($C$2=suivi!#REF!,$C$2=suivi!#REF!,$C$2=suivi!#REF!,$C$2=suivi!#REF!,$C$2=suivi!#REF!),suivi!#REF!,"")</f>
        <v>#REF!</v>
      </c>
      <c r="AJ27" s="35"/>
      <c r="AK27" s="35"/>
      <c r="AL27" s="35"/>
      <c r="AM27" s="35"/>
      <c r="AN27" s="35"/>
      <c r="AO27" s="35"/>
      <c r="AP27" s="35"/>
      <c r="AQ27" s="35"/>
      <c r="AR27" s="35"/>
      <c r="AS27" s="35"/>
      <c r="AT27" s="35"/>
      <c r="AU27" s="35"/>
      <c r="AV27" s="35"/>
      <c r="AW27" s="35"/>
      <c r="AX27" s="35"/>
      <c r="AY27" s="35"/>
      <c r="AZ27" s="35"/>
      <c r="BA27" s="35"/>
      <c r="BB27" s="35"/>
      <c r="BC27" s="35"/>
      <c r="BD27" s="35"/>
      <c r="BE27" s="35"/>
      <c r="BF27" s="35"/>
      <c r="BG27" s="35"/>
      <c r="BH27" s="35"/>
      <c r="BI27" s="35"/>
      <c r="BJ27" s="35"/>
      <c r="BK27" s="35"/>
      <c r="BL27" s="35"/>
      <c r="BM27" s="35"/>
      <c r="BN27" s="35"/>
      <c r="BO27" s="35"/>
      <c r="BP27" s="35"/>
      <c r="BQ27" s="35"/>
      <c r="BR27" s="35"/>
      <c r="BS27" s="35"/>
      <c r="BT27" s="35"/>
      <c r="BU27" s="35"/>
      <c r="BV27" s="35"/>
      <c r="BW27" s="35"/>
      <c r="BX27" s="35"/>
      <c r="BY27" s="35"/>
      <c r="BZ27" s="35"/>
      <c r="CA27" s="35"/>
      <c r="CB27" s="35"/>
      <c r="CC27" s="35"/>
      <c r="CD27" s="35"/>
      <c r="CE27" s="35"/>
      <c r="CF27" s="35"/>
      <c r="CG27" s="35"/>
      <c r="CH27" s="35"/>
      <c r="CI27" s="35"/>
      <c r="CJ27" s="35"/>
      <c r="CK27" s="35"/>
      <c r="CL27" s="35"/>
      <c r="CM27" s="35"/>
      <c r="CN27" s="35"/>
      <c r="CO27" s="35"/>
      <c r="CP27" s="35"/>
      <c r="CQ27" s="35"/>
      <c r="CR27" s="35"/>
      <c r="CS27" s="35"/>
      <c r="CT27" s="35"/>
      <c r="CU27" s="35"/>
      <c r="CV27" s="35"/>
      <c r="CW27" s="35"/>
      <c r="CX27" s="35"/>
      <c r="CY27" s="35"/>
      <c r="CZ27" s="35"/>
      <c r="DA27" s="35"/>
      <c r="DB27" s="35"/>
      <c r="DC27" s="35"/>
      <c r="DD27" s="35"/>
      <c r="DE27" s="35"/>
      <c r="DF27" s="35"/>
      <c r="DG27" s="35"/>
      <c r="DH27" s="35"/>
      <c r="DI27" s="35"/>
      <c r="DJ27" s="35"/>
      <c r="DK27" s="35"/>
      <c r="DL27" s="35"/>
      <c r="DM27" s="35"/>
      <c r="DN27" s="35"/>
      <c r="DO27" s="35"/>
      <c r="DP27" s="35"/>
      <c r="DQ27" s="35"/>
      <c r="DR27" s="35"/>
      <c r="DS27" s="35"/>
      <c r="DT27" s="35"/>
      <c r="DU27" s="35"/>
      <c r="DV27" s="35"/>
      <c r="DW27" s="35"/>
      <c r="DX27" s="35"/>
      <c r="DY27" s="35"/>
      <c r="DZ27" s="35"/>
      <c r="EA27" s="35"/>
      <c r="EB27" s="35"/>
      <c r="EC27" s="35"/>
      <c r="ED27" s="35"/>
      <c r="EE27" s="35"/>
      <c r="EF27" s="35"/>
      <c r="EG27" s="35"/>
      <c r="EH27" s="35"/>
      <c r="EI27" s="35"/>
      <c r="EJ27" s="35"/>
      <c r="EK27" s="35"/>
      <c r="EL27" s="35"/>
      <c r="EM27" s="35"/>
      <c r="EN27" s="35"/>
      <c r="EO27" s="35"/>
      <c r="EP27" s="35"/>
      <c r="EQ27" s="35"/>
      <c r="ER27" s="35"/>
      <c r="ES27" s="35"/>
      <c r="ET27" s="35"/>
      <c r="EU27" s="35"/>
      <c r="EV27" s="35"/>
      <c r="EW27" s="35"/>
      <c r="EX27" s="35"/>
      <c r="EY27" s="35"/>
      <c r="EZ27" s="35"/>
      <c r="FA27" s="35"/>
      <c r="FB27" s="35"/>
      <c r="FC27" s="35"/>
      <c r="FD27" s="35"/>
      <c r="FE27" s="35"/>
      <c r="FF27" s="35"/>
      <c r="FG27" s="35"/>
      <c r="FH27" s="35"/>
      <c r="FI27" s="35"/>
    </row>
    <row r="28" spans="1:165" ht="14.4">
      <c r="A28" s="32" t="e">
        <f>IF(OR($C$2=suivi!#REF!,$C$2=suivi!#REF!,$C$2=suivi!#REF!,$C$2=suivi!#REF!,$C$2=suivi!#REF!),suivi!#REF!,"")</f>
        <v>#REF!</v>
      </c>
      <c r="AJ28" s="35"/>
      <c r="AK28" s="35"/>
      <c r="AL28" s="35"/>
      <c r="AM28" s="35"/>
      <c r="AN28" s="35"/>
      <c r="AO28" s="35"/>
      <c r="AP28" s="35"/>
      <c r="AQ28" s="35"/>
      <c r="AR28" s="35"/>
      <c r="AS28" s="35"/>
      <c r="AT28" s="35"/>
      <c r="AU28" s="35"/>
      <c r="AV28" s="35"/>
      <c r="AW28" s="35"/>
      <c r="AX28" s="35"/>
      <c r="AY28" s="35"/>
      <c r="AZ28" s="35"/>
      <c r="BA28" s="35"/>
      <c r="BB28" s="35"/>
      <c r="BC28" s="35"/>
      <c r="BD28" s="35"/>
      <c r="BE28" s="35"/>
      <c r="BF28" s="35"/>
      <c r="BG28" s="35"/>
      <c r="BH28" s="35"/>
      <c r="BI28" s="35"/>
      <c r="BJ28" s="35"/>
      <c r="BK28" s="35"/>
      <c r="BL28" s="35"/>
      <c r="BM28" s="35"/>
      <c r="BN28" s="35"/>
      <c r="BO28" s="35"/>
      <c r="BP28" s="35"/>
      <c r="BQ28" s="35"/>
      <c r="BR28" s="35"/>
      <c r="BS28" s="35"/>
      <c r="BT28" s="35"/>
      <c r="BU28" s="35"/>
      <c r="BV28" s="35"/>
      <c r="BW28" s="35"/>
      <c r="BX28" s="35"/>
      <c r="BY28" s="35"/>
      <c r="BZ28" s="35"/>
      <c r="CA28" s="35"/>
      <c r="CB28" s="35"/>
      <c r="CC28" s="35"/>
      <c r="CD28" s="35"/>
      <c r="CE28" s="35"/>
      <c r="CF28" s="35"/>
      <c r="CG28" s="35"/>
      <c r="CH28" s="35"/>
      <c r="CI28" s="35"/>
      <c r="CJ28" s="35"/>
      <c r="CK28" s="35"/>
      <c r="CL28" s="35"/>
      <c r="CM28" s="35"/>
      <c r="CN28" s="35"/>
      <c r="CO28" s="35"/>
      <c r="CP28" s="35"/>
      <c r="CQ28" s="35"/>
      <c r="CR28" s="35"/>
      <c r="CS28" s="35"/>
      <c r="CT28" s="35"/>
      <c r="CU28" s="35"/>
      <c r="CV28" s="35"/>
      <c r="CW28" s="35"/>
      <c r="CX28" s="35"/>
      <c r="CY28" s="35"/>
      <c r="CZ28" s="35"/>
      <c r="DA28" s="35"/>
      <c r="DB28" s="35"/>
      <c r="DC28" s="35"/>
      <c r="DD28" s="35"/>
      <c r="DE28" s="35"/>
      <c r="DF28" s="35"/>
      <c r="DG28" s="35"/>
      <c r="DH28" s="35"/>
      <c r="DI28" s="35"/>
      <c r="DJ28" s="35"/>
      <c r="DK28" s="35"/>
      <c r="DL28" s="35"/>
      <c r="DM28" s="35"/>
      <c r="DN28" s="35"/>
      <c r="DO28" s="35"/>
      <c r="DP28" s="35"/>
      <c r="DQ28" s="35"/>
      <c r="DR28" s="35"/>
      <c r="DS28" s="35"/>
      <c r="DT28" s="35"/>
      <c r="DU28" s="35"/>
      <c r="DV28" s="35"/>
      <c r="DW28" s="35"/>
      <c r="DX28" s="35"/>
      <c r="DY28" s="35"/>
      <c r="DZ28" s="35"/>
      <c r="EA28" s="35"/>
      <c r="EB28" s="35"/>
      <c r="EC28" s="35"/>
      <c r="ED28" s="35"/>
      <c r="EE28" s="35"/>
      <c r="EF28" s="35"/>
      <c r="EG28" s="35"/>
      <c r="EH28" s="35"/>
      <c r="EI28" s="35"/>
      <c r="EJ28" s="35"/>
      <c r="EK28" s="35"/>
      <c r="EL28" s="35"/>
      <c r="EM28" s="35"/>
      <c r="EN28" s="35"/>
      <c r="EO28" s="35"/>
      <c r="EP28" s="35"/>
      <c r="EQ28" s="35"/>
      <c r="ER28" s="35"/>
      <c r="ES28" s="35"/>
      <c r="ET28" s="35"/>
      <c r="EU28" s="35"/>
      <c r="EV28" s="35"/>
      <c r="EW28" s="35"/>
      <c r="EX28" s="35"/>
      <c r="EY28" s="35"/>
      <c r="EZ28" s="35"/>
      <c r="FA28" s="35"/>
      <c r="FB28" s="35"/>
      <c r="FC28" s="35"/>
      <c r="FD28" s="35"/>
      <c r="FE28" s="35"/>
      <c r="FF28" s="35"/>
      <c r="FG28" s="35"/>
      <c r="FH28" s="35"/>
      <c r="FI28" s="35"/>
    </row>
    <row r="29" spans="1:165" ht="14.4">
      <c r="A29" s="32" t="e">
        <f>IF(OR($C$2=suivi!#REF!,$C$2=suivi!#REF!,$C$2=suivi!#REF!,$C$2=suivi!#REF!,$C$2=suivi!#REF!),suivi!#REF!,"")</f>
        <v>#REF!</v>
      </c>
      <c r="AJ29" s="35"/>
      <c r="AK29" s="35"/>
      <c r="AL29" s="35"/>
      <c r="AM29" s="35"/>
      <c r="AN29" s="35"/>
      <c r="AO29" s="35"/>
      <c r="AP29" s="35"/>
      <c r="AQ29" s="35"/>
      <c r="AR29" s="35"/>
      <c r="AS29" s="35"/>
      <c r="AT29" s="35"/>
      <c r="AU29" s="35"/>
      <c r="AV29" s="35"/>
      <c r="AW29" s="35"/>
      <c r="AX29" s="35"/>
      <c r="AY29" s="35"/>
      <c r="AZ29" s="35"/>
      <c r="BA29" s="35"/>
      <c r="BB29" s="35"/>
      <c r="BC29" s="35"/>
      <c r="BD29" s="35"/>
      <c r="BE29" s="35"/>
      <c r="BF29" s="35"/>
      <c r="BG29" s="35"/>
      <c r="BH29" s="35"/>
      <c r="BI29" s="35"/>
      <c r="BJ29" s="35"/>
      <c r="BK29" s="35"/>
      <c r="BL29" s="35"/>
      <c r="BM29" s="35"/>
      <c r="BN29" s="35"/>
      <c r="BO29" s="35"/>
      <c r="BP29" s="35"/>
      <c r="BQ29" s="35"/>
      <c r="BR29" s="35"/>
      <c r="BS29" s="35"/>
      <c r="BT29" s="35"/>
      <c r="BU29" s="35"/>
      <c r="BV29" s="35"/>
      <c r="BW29" s="35"/>
      <c r="BX29" s="35"/>
      <c r="BY29" s="35"/>
      <c r="BZ29" s="35"/>
      <c r="CA29" s="35"/>
      <c r="CB29" s="35"/>
      <c r="CC29" s="35"/>
      <c r="CD29" s="35"/>
      <c r="CE29" s="35"/>
      <c r="CF29" s="35"/>
      <c r="CG29" s="35"/>
      <c r="CH29" s="35"/>
      <c r="CI29" s="35"/>
      <c r="CJ29" s="35"/>
      <c r="CK29" s="35"/>
      <c r="CL29" s="35"/>
      <c r="CM29" s="35"/>
      <c r="CN29" s="35"/>
      <c r="CO29" s="35"/>
      <c r="CP29" s="35"/>
      <c r="CQ29" s="35"/>
      <c r="CR29" s="35"/>
      <c r="CS29" s="35"/>
      <c r="CT29" s="35"/>
      <c r="CU29" s="35"/>
      <c r="CV29" s="35"/>
      <c r="CW29" s="35"/>
      <c r="CX29" s="35"/>
      <c r="CY29" s="35"/>
      <c r="CZ29" s="35"/>
      <c r="DA29" s="35"/>
      <c r="DB29" s="35"/>
      <c r="DC29" s="35"/>
      <c r="DD29" s="35"/>
      <c r="DE29" s="35"/>
      <c r="DF29" s="35"/>
      <c r="DG29" s="35"/>
      <c r="DH29" s="35"/>
      <c r="DI29" s="35"/>
      <c r="DJ29" s="35"/>
      <c r="DK29" s="35"/>
      <c r="DL29" s="35"/>
      <c r="DM29" s="35"/>
      <c r="DN29" s="35"/>
      <c r="DO29" s="35"/>
      <c r="DP29" s="35"/>
      <c r="DQ29" s="35"/>
      <c r="DR29" s="35"/>
      <c r="DS29" s="35"/>
      <c r="DT29" s="35"/>
      <c r="DU29" s="35"/>
      <c r="DV29" s="35"/>
      <c r="DW29" s="35"/>
      <c r="DX29" s="35"/>
      <c r="DY29" s="35"/>
      <c r="DZ29" s="35"/>
      <c r="EA29" s="35"/>
      <c r="EB29" s="35"/>
      <c r="EC29" s="35"/>
      <c r="ED29" s="35"/>
      <c r="EE29" s="35"/>
      <c r="EF29" s="35"/>
      <c r="EG29" s="35"/>
      <c r="EH29" s="35"/>
      <c r="EI29" s="35"/>
      <c r="EJ29" s="35"/>
      <c r="EK29" s="35"/>
      <c r="EL29" s="35"/>
      <c r="EM29" s="35"/>
      <c r="EN29" s="35"/>
      <c r="EO29" s="35"/>
      <c r="EP29" s="35"/>
      <c r="EQ29" s="35"/>
      <c r="ER29" s="35"/>
      <c r="ES29" s="35"/>
      <c r="ET29" s="35"/>
      <c r="EU29" s="35"/>
      <c r="EV29" s="35"/>
      <c r="EW29" s="35"/>
      <c r="EX29" s="35"/>
      <c r="EY29" s="35"/>
      <c r="EZ29" s="35"/>
      <c r="FA29" s="35"/>
      <c r="FB29" s="35"/>
      <c r="FC29" s="35"/>
      <c r="FD29" s="35"/>
      <c r="FE29" s="35"/>
      <c r="FF29" s="35"/>
      <c r="FG29" s="35"/>
      <c r="FH29" s="35"/>
      <c r="FI29" s="35"/>
    </row>
    <row r="30" spans="1:165" ht="14.4">
      <c r="A30" s="32" t="e">
        <f>IF(OR($C$2=suivi!#REF!,$C$2=suivi!#REF!,$C$2=suivi!#REF!,$C$2=suivi!#REF!,$C$2=suivi!#REF!),suivi!#REF!,"")</f>
        <v>#REF!</v>
      </c>
      <c r="AJ30" s="35"/>
      <c r="AK30" s="35"/>
      <c r="AL30" s="35"/>
      <c r="AM30" s="35"/>
      <c r="AN30" s="35"/>
      <c r="AO30" s="35"/>
      <c r="AP30" s="35"/>
      <c r="AQ30" s="35"/>
      <c r="AR30" s="35"/>
      <c r="AS30" s="35"/>
      <c r="AT30" s="35"/>
      <c r="AU30" s="35"/>
      <c r="AV30" s="35"/>
      <c r="AW30" s="35"/>
      <c r="AX30" s="35"/>
      <c r="AY30" s="35"/>
      <c r="AZ30" s="35"/>
      <c r="BA30" s="35"/>
      <c r="BB30" s="35"/>
      <c r="BC30" s="35"/>
      <c r="BD30" s="35"/>
      <c r="BE30" s="35"/>
      <c r="BF30" s="35"/>
      <c r="BG30" s="35"/>
      <c r="BH30" s="35"/>
      <c r="BI30" s="35"/>
      <c r="BJ30" s="35"/>
      <c r="BK30" s="35"/>
      <c r="BL30" s="35"/>
      <c r="BM30" s="35"/>
      <c r="BN30" s="35"/>
      <c r="BO30" s="35"/>
      <c r="BP30" s="35"/>
      <c r="BQ30" s="35"/>
      <c r="BR30" s="35"/>
      <c r="BS30" s="35"/>
      <c r="BT30" s="35"/>
      <c r="BU30" s="35"/>
      <c r="BV30" s="35"/>
      <c r="BW30" s="35"/>
      <c r="BX30" s="35"/>
      <c r="BY30" s="35"/>
      <c r="BZ30" s="35"/>
      <c r="CA30" s="35"/>
      <c r="CB30" s="35"/>
      <c r="CC30" s="35"/>
      <c r="CD30" s="35"/>
      <c r="CE30" s="35"/>
      <c r="CF30" s="35"/>
      <c r="CG30" s="35"/>
      <c r="CH30" s="35"/>
      <c r="CI30" s="35"/>
      <c r="CJ30" s="35"/>
      <c r="CK30" s="35"/>
      <c r="CL30" s="35"/>
      <c r="CM30" s="35"/>
      <c r="CN30" s="35"/>
      <c r="CO30" s="35"/>
      <c r="CP30" s="35"/>
      <c r="CQ30" s="35"/>
      <c r="CR30" s="35"/>
      <c r="CS30" s="35"/>
      <c r="CT30" s="35"/>
      <c r="CU30" s="35"/>
      <c r="CV30" s="35"/>
      <c r="CW30" s="35"/>
      <c r="CX30" s="35"/>
      <c r="CY30" s="35"/>
      <c r="CZ30" s="35"/>
      <c r="DA30" s="35"/>
      <c r="DB30" s="35"/>
      <c r="DC30" s="35"/>
      <c r="DD30" s="35"/>
      <c r="DE30" s="35"/>
      <c r="DF30" s="35"/>
      <c r="DG30" s="35"/>
      <c r="DH30" s="35"/>
      <c r="DI30" s="35"/>
      <c r="DJ30" s="35"/>
      <c r="DK30" s="35"/>
      <c r="DL30" s="35"/>
      <c r="DM30" s="35"/>
      <c r="DN30" s="35"/>
      <c r="DO30" s="35"/>
      <c r="DP30" s="35"/>
      <c r="DQ30" s="35"/>
      <c r="DR30" s="35"/>
      <c r="DS30" s="35"/>
      <c r="DT30" s="35"/>
      <c r="DU30" s="35"/>
      <c r="DV30" s="35"/>
      <c r="DW30" s="35"/>
      <c r="DX30" s="35"/>
      <c r="DY30" s="35"/>
      <c r="DZ30" s="35"/>
      <c r="EA30" s="35"/>
      <c r="EB30" s="35"/>
      <c r="EC30" s="35"/>
      <c r="ED30" s="35"/>
      <c r="EE30" s="35"/>
      <c r="EF30" s="35"/>
      <c r="EG30" s="35"/>
      <c r="EH30" s="35"/>
      <c r="EI30" s="35"/>
      <c r="EJ30" s="35"/>
      <c r="EK30" s="35"/>
      <c r="EL30" s="35"/>
      <c r="EM30" s="35"/>
      <c r="EN30" s="35"/>
      <c r="EO30" s="35"/>
      <c r="EP30" s="35"/>
      <c r="EQ30" s="35"/>
      <c r="ER30" s="35"/>
      <c r="ES30" s="35"/>
      <c r="ET30" s="35"/>
      <c r="EU30" s="35"/>
      <c r="EV30" s="35"/>
      <c r="EW30" s="35"/>
      <c r="EX30" s="35"/>
      <c r="EY30" s="35"/>
      <c r="EZ30" s="35"/>
      <c r="FA30" s="35"/>
      <c r="FB30" s="35"/>
      <c r="FC30" s="35"/>
      <c r="FD30" s="35"/>
      <c r="FE30" s="35"/>
      <c r="FF30" s="35"/>
      <c r="FG30" s="35"/>
      <c r="FH30" s="35"/>
      <c r="FI30" s="35"/>
    </row>
    <row r="31" spans="1:165" ht="14.4">
      <c r="A31" s="32" t="e">
        <f>IF(OR($C$2=suivi!#REF!,$C$2=suivi!#REF!,$C$2=suivi!#REF!,$C$2=suivi!#REF!,$C$2=suivi!#REF!),suivi!#REF!,"")</f>
        <v>#REF!</v>
      </c>
      <c r="AJ31" s="35"/>
      <c r="AK31" s="35"/>
      <c r="AL31" s="35"/>
      <c r="AM31" s="35"/>
      <c r="AN31" s="35"/>
      <c r="AO31" s="35"/>
      <c r="AP31" s="35"/>
      <c r="AQ31" s="35"/>
      <c r="AR31" s="35"/>
      <c r="AS31" s="35"/>
      <c r="AT31" s="35"/>
      <c r="AU31" s="35"/>
      <c r="AV31" s="35"/>
      <c r="AW31" s="35"/>
      <c r="AX31" s="35"/>
      <c r="AY31" s="35"/>
      <c r="AZ31" s="35"/>
      <c r="BA31" s="35"/>
      <c r="BB31" s="35"/>
      <c r="BC31" s="35"/>
      <c r="BD31" s="35"/>
      <c r="BE31" s="35"/>
      <c r="BF31" s="35"/>
      <c r="BG31" s="35"/>
      <c r="BH31" s="35"/>
      <c r="BI31" s="35"/>
      <c r="BJ31" s="35"/>
      <c r="BK31" s="35"/>
      <c r="BL31" s="35"/>
      <c r="BM31" s="35"/>
      <c r="BN31" s="35"/>
      <c r="BO31" s="35"/>
      <c r="BP31" s="35"/>
      <c r="BQ31" s="35"/>
      <c r="BR31" s="35"/>
      <c r="BS31" s="35"/>
      <c r="BT31" s="35"/>
      <c r="BU31" s="35"/>
      <c r="BV31" s="35"/>
      <c r="BW31" s="35"/>
      <c r="BX31" s="35"/>
      <c r="BY31" s="35"/>
      <c r="BZ31" s="35"/>
      <c r="CA31" s="35"/>
      <c r="CB31" s="35"/>
      <c r="CC31" s="35"/>
      <c r="CD31" s="35"/>
      <c r="CE31" s="35"/>
      <c r="CF31" s="35"/>
      <c r="CG31" s="35"/>
      <c r="CH31" s="35"/>
      <c r="CI31" s="35"/>
      <c r="CJ31" s="35"/>
      <c r="CK31" s="35"/>
      <c r="CL31" s="35"/>
      <c r="CM31" s="35"/>
      <c r="CN31" s="35"/>
      <c r="CO31" s="35"/>
      <c r="CP31" s="35"/>
      <c r="CQ31" s="35"/>
      <c r="CR31" s="35"/>
      <c r="CS31" s="35"/>
      <c r="CT31" s="35"/>
      <c r="CU31" s="35"/>
      <c r="CV31" s="35"/>
      <c r="CW31" s="35"/>
      <c r="CX31" s="35"/>
      <c r="CY31" s="35"/>
      <c r="CZ31" s="35"/>
      <c r="DA31" s="35"/>
      <c r="DB31" s="35"/>
      <c r="DC31" s="35"/>
      <c r="DD31" s="35"/>
      <c r="DE31" s="35"/>
      <c r="DF31" s="35"/>
      <c r="DG31" s="35"/>
      <c r="DH31" s="35"/>
      <c r="DI31" s="35"/>
      <c r="DJ31" s="35"/>
      <c r="DK31" s="35"/>
      <c r="DL31" s="35"/>
      <c r="DM31" s="35"/>
      <c r="DN31" s="35"/>
      <c r="DO31" s="35"/>
      <c r="DP31" s="35"/>
      <c r="DQ31" s="35"/>
      <c r="DR31" s="35"/>
      <c r="DS31" s="35"/>
      <c r="DT31" s="35"/>
      <c r="DU31" s="35"/>
      <c r="DV31" s="35"/>
      <c r="DW31" s="35"/>
      <c r="DX31" s="35"/>
      <c r="DY31" s="35"/>
      <c r="DZ31" s="35"/>
      <c r="EA31" s="35"/>
      <c r="EB31" s="35"/>
      <c r="EC31" s="35"/>
      <c r="ED31" s="35"/>
      <c r="EE31" s="35"/>
      <c r="EF31" s="35"/>
      <c r="EG31" s="35"/>
      <c r="EH31" s="35"/>
      <c r="EI31" s="35"/>
      <c r="EJ31" s="35"/>
      <c r="EK31" s="35"/>
      <c r="EL31" s="35"/>
      <c r="EM31" s="35"/>
      <c r="EN31" s="35"/>
      <c r="EO31" s="35"/>
      <c r="EP31" s="35"/>
      <c r="EQ31" s="35"/>
      <c r="ER31" s="35"/>
      <c r="ES31" s="35"/>
      <c r="ET31" s="35"/>
      <c r="EU31" s="35"/>
      <c r="EV31" s="35"/>
      <c r="EW31" s="35"/>
      <c r="EX31" s="35"/>
      <c r="EY31" s="35"/>
      <c r="EZ31" s="35"/>
      <c r="FA31" s="35"/>
      <c r="FB31" s="35"/>
      <c r="FC31" s="35"/>
      <c r="FD31" s="35"/>
      <c r="FE31" s="35"/>
      <c r="FF31" s="35"/>
      <c r="FG31" s="35"/>
      <c r="FH31" s="35"/>
      <c r="FI31" s="35"/>
    </row>
    <row r="32" spans="1:165" ht="14.4">
      <c r="A32" s="32" t="e">
        <f>IF(OR($C$2=suivi!#REF!,$C$2=suivi!#REF!,$C$2=suivi!#REF!,$C$2=suivi!#REF!,$C$2=suivi!#REF!),suivi!#REF!,"")</f>
        <v>#REF!</v>
      </c>
      <c r="AJ32" s="35"/>
      <c r="AK32" s="35"/>
      <c r="AL32" s="35"/>
      <c r="AM32" s="35"/>
      <c r="AN32" s="35"/>
      <c r="AO32" s="35"/>
      <c r="AP32" s="35"/>
      <c r="AQ32" s="35"/>
      <c r="AR32" s="35"/>
      <c r="AS32" s="35"/>
      <c r="AT32" s="35"/>
      <c r="AU32" s="35"/>
      <c r="AV32" s="35"/>
      <c r="AW32" s="35"/>
      <c r="AX32" s="35"/>
      <c r="AY32" s="35"/>
      <c r="AZ32" s="35"/>
      <c r="BA32" s="35"/>
      <c r="BB32" s="35"/>
      <c r="BC32" s="35"/>
      <c r="BD32" s="35"/>
      <c r="BE32" s="35"/>
      <c r="BF32" s="35"/>
      <c r="BG32" s="35"/>
      <c r="BH32" s="35"/>
      <c r="BI32" s="35"/>
      <c r="BJ32" s="35"/>
      <c r="BK32" s="35"/>
      <c r="BL32" s="35"/>
      <c r="BM32" s="35"/>
      <c r="BN32" s="35"/>
      <c r="BO32" s="35"/>
      <c r="BP32" s="35"/>
      <c r="BQ32" s="35"/>
      <c r="BR32" s="35"/>
      <c r="BS32" s="35"/>
      <c r="BT32" s="35"/>
      <c r="BU32" s="35"/>
      <c r="BV32" s="35"/>
      <c r="BW32" s="35"/>
      <c r="BX32" s="35"/>
      <c r="BY32" s="35"/>
      <c r="BZ32" s="35"/>
      <c r="CA32" s="35"/>
      <c r="CB32" s="35"/>
      <c r="CC32" s="35"/>
      <c r="CD32" s="35"/>
      <c r="CE32" s="35"/>
      <c r="CF32" s="35"/>
      <c r="CG32" s="35"/>
      <c r="CH32" s="35"/>
      <c r="CI32" s="35"/>
      <c r="CJ32" s="35"/>
      <c r="CK32" s="35"/>
      <c r="CL32" s="35"/>
      <c r="CM32" s="35"/>
      <c r="CN32" s="35"/>
      <c r="CO32" s="35"/>
      <c r="CP32" s="35"/>
      <c r="CQ32" s="35"/>
      <c r="CR32" s="35"/>
      <c r="CS32" s="35"/>
      <c r="CT32" s="35"/>
      <c r="CU32" s="35"/>
      <c r="CV32" s="35"/>
      <c r="CW32" s="35"/>
      <c r="CX32" s="35"/>
      <c r="CY32" s="35"/>
      <c r="CZ32" s="35"/>
      <c r="DA32" s="35"/>
      <c r="DB32" s="35"/>
      <c r="DC32" s="35"/>
      <c r="DD32" s="35"/>
      <c r="DE32" s="35"/>
      <c r="DF32" s="35"/>
      <c r="DG32" s="35"/>
      <c r="DH32" s="35"/>
      <c r="DI32" s="35"/>
      <c r="DJ32" s="35"/>
      <c r="DK32" s="35"/>
      <c r="DL32" s="35"/>
      <c r="DM32" s="35"/>
      <c r="DN32" s="35"/>
      <c r="DO32" s="35"/>
      <c r="DP32" s="35"/>
      <c r="DQ32" s="35"/>
      <c r="DR32" s="35"/>
      <c r="DS32" s="35"/>
      <c r="DT32" s="35"/>
      <c r="DU32" s="35"/>
      <c r="DV32" s="35"/>
      <c r="DW32" s="35"/>
      <c r="DX32" s="35"/>
      <c r="DY32" s="35"/>
      <c r="DZ32" s="35"/>
      <c r="EA32" s="35"/>
      <c r="EB32" s="35"/>
      <c r="EC32" s="35"/>
      <c r="ED32" s="35"/>
      <c r="EE32" s="35"/>
      <c r="EF32" s="35"/>
      <c r="EG32" s="35"/>
      <c r="EH32" s="35"/>
      <c r="EI32" s="35"/>
      <c r="EJ32" s="35"/>
      <c r="EK32" s="35"/>
      <c r="EL32" s="35"/>
      <c r="EM32" s="35"/>
      <c r="EN32" s="35"/>
      <c r="EO32" s="35"/>
      <c r="EP32" s="35"/>
      <c r="EQ32" s="35"/>
      <c r="ER32" s="35"/>
      <c r="ES32" s="35"/>
      <c r="ET32" s="35"/>
      <c r="EU32" s="35"/>
      <c r="EV32" s="35"/>
      <c r="EW32" s="35"/>
      <c r="EX32" s="35"/>
      <c r="EY32" s="35"/>
      <c r="EZ32" s="35"/>
      <c r="FA32" s="35"/>
      <c r="FB32" s="35"/>
      <c r="FC32" s="35"/>
      <c r="FD32" s="35"/>
      <c r="FE32" s="35"/>
      <c r="FF32" s="35"/>
      <c r="FG32" s="35"/>
      <c r="FH32" s="35"/>
      <c r="FI32" s="35"/>
    </row>
    <row r="33" spans="1:165" ht="14.4">
      <c r="A33" s="32" t="e">
        <f>IF(OR($C$2=suivi!#REF!,$C$2=suivi!#REF!,$C$2=suivi!#REF!,$C$2=suivi!#REF!,$C$2=suivi!#REF!),suivi!#REF!,"")</f>
        <v>#REF!</v>
      </c>
      <c r="AJ33" s="35"/>
      <c r="AK33" s="35"/>
      <c r="AL33" s="35"/>
      <c r="AM33" s="35"/>
      <c r="AN33" s="35"/>
      <c r="AO33" s="35"/>
      <c r="AP33" s="35"/>
      <c r="AQ33" s="35"/>
      <c r="AR33" s="35"/>
      <c r="AS33" s="35"/>
      <c r="AT33" s="35"/>
      <c r="AU33" s="35"/>
      <c r="AV33" s="35"/>
      <c r="AW33" s="35"/>
      <c r="AX33" s="35"/>
      <c r="AY33" s="35"/>
      <c r="AZ33" s="35"/>
      <c r="BA33" s="35"/>
      <c r="BB33" s="35"/>
      <c r="BC33" s="35"/>
      <c r="BD33" s="35"/>
      <c r="BE33" s="35"/>
      <c r="BF33" s="35"/>
      <c r="BG33" s="35"/>
      <c r="BH33" s="35"/>
      <c r="BI33" s="35"/>
      <c r="BJ33" s="35"/>
      <c r="BK33" s="35"/>
      <c r="BL33" s="35"/>
      <c r="BM33" s="35"/>
      <c r="BN33" s="35"/>
      <c r="BO33" s="35"/>
      <c r="BP33" s="35"/>
      <c r="BQ33" s="35"/>
      <c r="BR33" s="35"/>
      <c r="BS33" s="35"/>
      <c r="BT33" s="35"/>
      <c r="BU33" s="35"/>
      <c r="BV33" s="35"/>
      <c r="BW33" s="35"/>
      <c r="BX33" s="35"/>
      <c r="BY33" s="35"/>
      <c r="BZ33" s="35"/>
      <c r="CA33" s="35"/>
      <c r="CB33" s="35"/>
      <c r="CC33" s="35"/>
      <c r="CD33" s="35"/>
      <c r="CE33" s="35"/>
      <c r="CF33" s="35"/>
      <c r="CG33" s="35"/>
      <c r="CH33" s="35"/>
      <c r="CI33" s="35"/>
      <c r="CJ33" s="35"/>
      <c r="CK33" s="35"/>
      <c r="CL33" s="35"/>
      <c r="CM33" s="35"/>
      <c r="CN33" s="35"/>
      <c r="CO33" s="35"/>
      <c r="CP33" s="35"/>
      <c r="CQ33" s="35"/>
      <c r="CR33" s="35"/>
      <c r="CS33" s="35"/>
      <c r="CT33" s="35"/>
      <c r="CU33" s="35"/>
      <c r="CV33" s="35"/>
      <c r="CW33" s="35"/>
      <c r="CX33" s="35"/>
      <c r="CY33" s="35"/>
      <c r="CZ33" s="35"/>
      <c r="DA33" s="35"/>
      <c r="DB33" s="35"/>
      <c r="DC33" s="35"/>
      <c r="DD33" s="35"/>
      <c r="DE33" s="35"/>
      <c r="DF33" s="35"/>
      <c r="DG33" s="35"/>
      <c r="DH33" s="35"/>
      <c r="DI33" s="35"/>
      <c r="DJ33" s="35"/>
      <c r="DK33" s="35"/>
      <c r="DL33" s="35"/>
      <c r="DM33" s="35"/>
      <c r="DN33" s="35"/>
      <c r="DO33" s="35"/>
      <c r="DP33" s="35"/>
      <c r="DQ33" s="35"/>
      <c r="DR33" s="35"/>
      <c r="DS33" s="35"/>
      <c r="DT33" s="35"/>
      <c r="DU33" s="35"/>
      <c r="DV33" s="35"/>
      <c r="DW33" s="35"/>
      <c r="DX33" s="35"/>
      <c r="DY33" s="35"/>
      <c r="DZ33" s="35"/>
      <c r="EA33" s="35"/>
      <c r="EB33" s="35"/>
      <c r="EC33" s="35"/>
      <c r="ED33" s="35"/>
      <c r="EE33" s="35"/>
      <c r="EF33" s="35"/>
      <c r="EG33" s="35"/>
      <c r="EH33" s="35"/>
      <c r="EI33" s="35"/>
      <c r="EJ33" s="35"/>
      <c r="EK33" s="35"/>
      <c r="EL33" s="35"/>
      <c r="EM33" s="35"/>
      <c r="EN33" s="35"/>
      <c r="EO33" s="35"/>
      <c r="EP33" s="35"/>
      <c r="EQ33" s="35"/>
      <c r="ER33" s="35"/>
      <c r="ES33" s="35"/>
      <c r="ET33" s="35"/>
      <c r="EU33" s="35"/>
      <c r="EV33" s="35"/>
      <c r="EW33" s="35"/>
      <c r="EX33" s="35"/>
      <c r="EY33" s="35"/>
      <c r="EZ33" s="35"/>
      <c r="FA33" s="35"/>
      <c r="FB33" s="35"/>
      <c r="FC33" s="35"/>
      <c r="FD33" s="35"/>
      <c r="FE33" s="35"/>
      <c r="FF33" s="35"/>
      <c r="FG33" s="35"/>
      <c r="FH33" s="35"/>
      <c r="FI33" s="35"/>
    </row>
    <row r="34" spans="1:165" ht="14.4">
      <c r="A34" s="32" t="e">
        <f>IF(OR($C$2=suivi!#REF!,$C$2=suivi!#REF!,$C$2=suivi!#REF!,$C$2=suivi!#REF!,$C$2=suivi!#REF!),suivi!#REF!,"")</f>
        <v>#REF!</v>
      </c>
      <c r="AJ34" s="35"/>
      <c r="AK34" s="35"/>
      <c r="AL34" s="35"/>
      <c r="AM34" s="35"/>
      <c r="AN34" s="35"/>
      <c r="AO34" s="35"/>
      <c r="AP34" s="35"/>
      <c r="AQ34" s="35"/>
      <c r="AR34" s="35"/>
      <c r="AS34" s="35"/>
      <c r="AT34" s="35"/>
      <c r="AU34" s="35"/>
      <c r="AV34" s="35"/>
      <c r="AW34" s="35"/>
      <c r="AX34" s="35"/>
      <c r="AY34" s="35"/>
      <c r="AZ34" s="35"/>
      <c r="BA34" s="35"/>
      <c r="BB34" s="35"/>
      <c r="BC34" s="35"/>
      <c r="BD34" s="35"/>
      <c r="BE34" s="35"/>
      <c r="BF34" s="35"/>
      <c r="BG34" s="35"/>
      <c r="BH34" s="35"/>
      <c r="BI34" s="35"/>
      <c r="BJ34" s="35"/>
      <c r="BK34" s="35"/>
      <c r="BL34" s="35"/>
      <c r="BM34" s="35"/>
      <c r="BN34" s="35"/>
      <c r="BO34" s="35"/>
      <c r="BP34" s="35"/>
      <c r="BQ34" s="35"/>
      <c r="BR34" s="35"/>
      <c r="BS34" s="35"/>
      <c r="BT34" s="35"/>
      <c r="BU34" s="35"/>
      <c r="BV34" s="35"/>
      <c r="BW34" s="35"/>
      <c r="BX34" s="35"/>
      <c r="BY34" s="35"/>
      <c r="BZ34" s="35"/>
      <c r="CA34" s="35"/>
      <c r="CB34" s="35"/>
      <c r="CC34" s="35"/>
      <c r="CD34" s="35"/>
      <c r="CE34" s="35"/>
      <c r="CF34" s="35"/>
      <c r="CG34" s="35"/>
      <c r="CH34" s="35"/>
      <c r="CI34" s="35"/>
      <c r="CJ34" s="35"/>
      <c r="CK34" s="35"/>
      <c r="CL34" s="35"/>
      <c r="CM34" s="35"/>
      <c r="CN34" s="35"/>
      <c r="CO34" s="35"/>
      <c r="CP34" s="35"/>
      <c r="CQ34" s="35"/>
      <c r="CR34" s="35"/>
      <c r="CS34" s="35"/>
      <c r="CT34" s="35"/>
      <c r="CU34" s="35"/>
      <c r="CV34" s="35"/>
      <c r="CW34" s="35"/>
      <c r="CX34" s="35"/>
      <c r="CY34" s="35"/>
      <c r="CZ34" s="35"/>
      <c r="DA34" s="35"/>
      <c r="DB34" s="35"/>
      <c r="DC34" s="35"/>
      <c r="DD34" s="35"/>
      <c r="DE34" s="35"/>
      <c r="DF34" s="35"/>
      <c r="DG34" s="35"/>
      <c r="DH34" s="35"/>
      <c r="DI34" s="35"/>
      <c r="DJ34" s="35"/>
      <c r="DK34" s="35"/>
      <c r="DL34" s="35"/>
      <c r="DM34" s="35"/>
      <c r="DN34" s="35"/>
      <c r="DO34" s="35"/>
      <c r="DP34" s="35"/>
      <c r="DQ34" s="35"/>
      <c r="DR34" s="35"/>
      <c r="DS34" s="35"/>
      <c r="DT34" s="35"/>
      <c r="DU34" s="35"/>
      <c r="DV34" s="35"/>
      <c r="DW34" s="35"/>
      <c r="DX34" s="35"/>
      <c r="DY34" s="35"/>
      <c r="DZ34" s="35"/>
      <c r="EA34" s="35"/>
      <c r="EB34" s="35"/>
      <c r="EC34" s="35"/>
      <c r="ED34" s="35"/>
      <c r="EE34" s="35"/>
      <c r="EF34" s="35"/>
      <c r="EG34" s="35"/>
      <c r="EH34" s="35"/>
      <c r="EI34" s="35"/>
      <c r="EJ34" s="35"/>
      <c r="EK34" s="35"/>
      <c r="EL34" s="35"/>
      <c r="EM34" s="35"/>
      <c r="EN34" s="35"/>
      <c r="EO34" s="35"/>
      <c r="EP34" s="35"/>
      <c r="EQ34" s="35"/>
      <c r="ER34" s="35"/>
      <c r="ES34" s="35"/>
      <c r="ET34" s="35"/>
      <c r="EU34" s="35"/>
      <c r="EV34" s="35"/>
      <c r="EW34" s="35"/>
      <c r="EX34" s="35"/>
      <c r="EY34" s="35"/>
      <c r="EZ34" s="35"/>
      <c r="FA34" s="35"/>
      <c r="FB34" s="35"/>
      <c r="FC34" s="35"/>
      <c r="FD34" s="35"/>
      <c r="FE34" s="35"/>
      <c r="FF34" s="35"/>
      <c r="FG34" s="35"/>
      <c r="FH34" s="35"/>
      <c r="FI34" s="35"/>
    </row>
    <row r="35" spans="1:165" ht="14.4">
      <c r="A35" s="32" t="e">
        <f>IF(OR($C$2=suivi!#REF!,$C$2=suivi!#REF!,$C$2=suivi!#REF!,$C$2=suivi!#REF!,$C$2=suivi!#REF!),suivi!#REF!,"")</f>
        <v>#REF!</v>
      </c>
      <c r="AJ35" s="35"/>
      <c r="AK35" s="35"/>
      <c r="AL35" s="35"/>
      <c r="AM35" s="35"/>
      <c r="AN35" s="35"/>
      <c r="AO35" s="35"/>
      <c r="AP35" s="35"/>
      <c r="AQ35" s="35"/>
      <c r="AR35" s="35"/>
      <c r="AS35" s="35"/>
      <c r="AT35" s="35"/>
      <c r="AU35" s="35"/>
      <c r="AV35" s="35"/>
      <c r="AW35" s="35"/>
      <c r="AX35" s="35"/>
      <c r="AY35" s="35"/>
      <c r="AZ35" s="35"/>
      <c r="BA35" s="35"/>
      <c r="BB35" s="35"/>
      <c r="BC35" s="35"/>
      <c r="BD35" s="35"/>
      <c r="BE35" s="35"/>
      <c r="BF35" s="35"/>
      <c r="BG35" s="35"/>
      <c r="BH35" s="35"/>
      <c r="BI35" s="35"/>
      <c r="BJ35" s="35"/>
      <c r="BK35" s="35"/>
      <c r="BL35" s="35"/>
      <c r="BM35" s="35"/>
      <c r="BN35" s="35"/>
      <c r="BO35" s="35"/>
      <c r="BP35" s="35"/>
      <c r="BQ35" s="35"/>
      <c r="BR35" s="35"/>
      <c r="BS35" s="35"/>
      <c r="BT35" s="35"/>
      <c r="BU35" s="35"/>
      <c r="BV35" s="35"/>
      <c r="BW35" s="35"/>
      <c r="BX35" s="35"/>
      <c r="BY35" s="35"/>
      <c r="BZ35" s="35"/>
      <c r="CA35" s="35"/>
      <c r="CB35" s="35"/>
      <c r="CC35" s="35"/>
      <c r="CD35" s="35"/>
      <c r="CE35" s="35"/>
      <c r="CF35" s="35"/>
      <c r="CG35" s="35"/>
      <c r="CH35" s="35"/>
      <c r="CI35" s="35"/>
      <c r="CJ35" s="35"/>
      <c r="CK35" s="35"/>
      <c r="CL35" s="35"/>
      <c r="CM35" s="35"/>
      <c r="CN35" s="35"/>
      <c r="CO35" s="35"/>
      <c r="CP35" s="35"/>
      <c r="CQ35" s="35"/>
      <c r="CR35" s="35"/>
      <c r="CS35" s="35"/>
      <c r="CT35" s="35"/>
      <c r="CU35" s="35"/>
      <c r="CV35" s="35"/>
      <c r="CW35" s="35"/>
      <c r="CX35" s="35"/>
      <c r="CY35" s="35"/>
      <c r="CZ35" s="35"/>
      <c r="DA35" s="35"/>
      <c r="DB35" s="35"/>
      <c r="DC35" s="35"/>
      <c r="DD35" s="35"/>
      <c r="DE35" s="35"/>
      <c r="DF35" s="35"/>
      <c r="DG35" s="35"/>
      <c r="DH35" s="35"/>
      <c r="DI35" s="35"/>
      <c r="DJ35" s="35"/>
      <c r="DK35" s="35"/>
      <c r="DL35" s="35"/>
      <c r="DM35" s="35"/>
      <c r="DN35" s="35"/>
      <c r="DO35" s="35"/>
      <c r="DP35" s="35"/>
      <c r="DQ35" s="35"/>
      <c r="DR35" s="35"/>
      <c r="DS35" s="35"/>
      <c r="DT35" s="35"/>
      <c r="DU35" s="35"/>
      <c r="DV35" s="35"/>
      <c r="DW35" s="35"/>
      <c r="DX35" s="35"/>
      <c r="DY35" s="35"/>
      <c r="DZ35" s="35"/>
      <c r="EA35" s="35"/>
      <c r="EB35" s="35"/>
      <c r="EC35" s="35"/>
      <c r="ED35" s="35"/>
      <c r="EE35" s="35"/>
      <c r="EF35" s="35"/>
      <c r="EG35" s="35"/>
      <c r="EH35" s="35"/>
      <c r="EI35" s="35"/>
      <c r="EJ35" s="35"/>
      <c r="EK35" s="35"/>
      <c r="EL35" s="35"/>
      <c r="EM35" s="35"/>
      <c r="EN35" s="35"/>
      <c r="EO35" s="35"/>
      <c r="EP35" s="35"/>
      <c r="EQ35" s="35"/>
      <c r="ER35" s="35"/>
      <c r="ES35" s="35"/>
      <c r="ET35" s="35"/>
      <c r="EU35" s="35"/>
      <c r="EV35" s="35"/>
      <c r="EW35" s="35"/>
      <c r="EX35" s="35"/>
      <c r="EY35" s="35"/>
      <c r="EZ35" s="35"/>
      <c r="FA35" s="35"/>
      <c r="FB35" s="35"/>
      <c r="FC35" s="35"/>
      <c r="FD35" s="35"/>
      <c r="FE35" s="35"/>
      <c r="FF35" s="35"/>
      <c r="FG35" s="35"/>
      <c r="FH35" s="35"/>
      <c r="FI35" s="35"/>
    </row>
    <row r="36" spans="1:165" ht="14.4">
      <c r="A36" s="32" t="e">
        <f>IF(OR($C$2=suivi!#REF!,$C$2=suivi!#REF!,$C$2=suivi!#REF!,$C$2=suivi!#REF!,$C$2=suivi!#REF!),suivi!#REF!,"")</f>
        <v>#REF!</v>
      </c>
      <c r="AJ36" s="35"/>
      <c r="AK36" s="35"/>
      <c r="AL36" s="35"/>
      <c r="AM36" s="35"/>
      <c r="AN36" s="35"/>
      <c r="AO36" s="35"/>
      <c r="AP36" s="35"/>
      <c r="AQ36" s="35"/>
      <c r="AR36" s="35"/>
      <c r="AS36" s="35"/>
      <c r="AT36" s="35"/>
      <c r="AU36" s="35"/>
      <c r="AV36" s="35"/>
      <c r="AW36" s="35"/>
      <c r="AX36" s="35"/>
      <c r="AY36" s="35"/>
      <c r="AZ36" s="35"/>
      <c r="BA36" s="35"/>
      <c r="BB36" s="35"/>
      <c r="BC36" s="35"/>
      <c r="BD36" s="35"/>
      <c r="BE36" s="35"/>
      <c r="BF36" s="35"/>
      <c r="BG36" s="35"/>
      <c r="BH36" s="35"/>
      <c r="BI36" s="35"/>
      <c r="BJ36" s="35"/>
      <c r="BK36" s="35"/>
      <c r="BL36" s="35"/>
      <c r="BM36" s="35"/>
      <c r="BN36" s="35"/>
      <c r="BO36" s="35"/>
      <c r="BP36" s="35"/>
      <c r="BQ36" s="35"/>
      <c r="BR36" s="35"/>
      <c r="BS36" s="35"/>
      <c r="BT36" s="35"/>
      <c r="BU36" s="35"/>
      <c r="BV36" s="35"/>
      <c r="BW36" s="35"/>
      <c r="BX36" s="35"/>
      <c r="BY36" s="35"/>
      <c r="BZ36" s="35"/>
      <c r="CA36" s="35"/>
      <c r="CB36" s="35"/>
      <c r="CC36" s="35"/>
      <c r="CD36" s="35"/>
      <c r="CE36" s="35"/>
      <c r="CF36" s="35"/>
      <c r="CG36" s="35"/>
      <c r="CH36" s="35"/>
      <c r="CI36" s="35"/>
      <c r="CJ36" s="35"/>
      <c r="CK36" s="35"/>
      <c r="CL36" s="35"/>
      <c r="CM36" s="35"/>
      <c r="CN36" s="35"/>
      <c r="CO36" s="35"/>
      <c r="CP36" s="35"/>
      <c r="CQ36" s="35"/>
      <c r="CR36" s="35"/>
      <c r="CS36" s="35"/>
      <c r="CT36" s="35"/>
      <c r="CU36" s="35"/>
      <c r="CV36" s="35"/>
      <c r="CW36" s="35"/>
      <c r="CX36" s="35"/>
      <c r="CY36" s="35"/>
      <c r="CZ36" s="35"/>
      <c r="DA36" s="35"/>
      <c r="DB36" s="35"/>
      <c r="DC36" s="35"/>
      <c r="DD36" s="35"/>
      <c r="DE36" s="35"/>
      <c r="DF36" s="35"/>
      <c r="DG36" s="35"/>
      <c r="DH36" s="35"/>
      <c r="DI36" s="35"/>
      <c r="DJ36" s="35"/>
      <c r="DK36" s="35"/>
      <c r="DL36" s="35"/>
      <c r="DM36" s="35"/>
      <c r="DN36" s="35"/>
      <c r="DO36" s="35"/>
      <c r="DP36" s="35"/>
      <c r="DQ36" s="35"/>
      <c r="DR36" s="35"/>
      <c r="DS36" s="35"/>
      <c r="DT36" s="35"/>
      <c r="DU36" s="35"/>
      <c r="DV36" s="35"/>
      <c r="DW36" s="35"/>
      <c r="DX36" s="35"/>
      <c r="DY36" s="35"/>
      <c r="DZ36" s="35"/>
      <c r="EA36" s="35"/>
      <c r="EB36" s="35"/>
      <c r="EC36" s="35"/>
      <c r="ED36" s="35"/>
      <c r="EE36" s="35"/>
      <c r="EF36" s="35"/>
      <c r="EG36" s="35"/>
      <c r="EH36" s="35"/>
      <c r="EI36" s="35"/>
      <c r="EJ36" s="35"/>
      <c r="EK36" s="35"/>
      <c r="EL36" s="35"/>
      <c r="EM36" s="35"/>
      <c r="EN36" s="35"/>
      <c r="EO36" s="35"/>
      <c r="EP36" s="35"/>
      <c r="EQ36" s="35"/>
      <c r="ER36" s="35"/>
      <c r="ES36" s="35"/>
      <c r="ET36" s="35"/>
      <c r="EU36" s="35"/>
      <c r="EV36" s="35"/>
      <c r="EW36" s="35"/>
      <c r="EX36" s="35"/>
      <c r="EY36" s="35"/>
      <c r="EZ36" s="35"/>
      <c r="FA36" s="35"/>
      <c r="FB36" s="35"/>
      <c r="FC36" s="35"/>
      <c r="FD36" s="35"/>
      <c r="FE36" s="35"/>
      <c r="FF36" s="35"/>
      <c r="FG36" s="35"/>
      <c r="FH36" s="35"/>
      <c r="FI36" s="35"/>
    </row>
    <row r="37" spans="1:165" ht="14.4">
      <c r="A37" s="32" t="e">
        <f>IF(OR($C$2=suivi!#REF!,$C$2=suivi!#REF!,$C$2=suivi!#REF!,$C$2=suivi!#REF!,$C$2=suivi!#REF!),suivi!#REF!,"")</f>
        <v>#REF!</v>
      </c>
      <c r="AJ37" s="35"/>
      <c r="AK37" s="35"/>
      <c r="AL37" s="35"/>
      <c r="AM37" s="35"/>
      <c r="AN37" s="35"/>
      <c r="AO37" s="35"/>
      <c r="AP37" s="35"/>
      <c r="AQ37" s="35"/>
      <c r="AR37" s="35"/>
      <c r="AS37" s="35"/>
      <c r="AT37" s="35"/>
      <c r="AU37" s="35"/>
      <c r="AV37" s="35"/>
      <c r="AW37" s="35"/>
      <c r="AX37" s="35"/>
      <c r="AY37" s="35"/>
      <c r="AZ37" s="35"/>
      <c r="BA37" s="35"/>
      <c r="BB37" s="35"/>
      <c r="BC37" s="35"/>
      <c r="BD37" s="35"/>
      <c r="BE37" s="35"/>
      <c r="BF37" s="35"/>
      <c r="BG37" s="35"/>
      <c r="BH37" s="35"/>
      <c r="BI37" s="35"/>
      <c r="BJ37" s="35"/>
      <c r="BK37" s="35"/>
      <c r="BL37" s="35"/>
      <c r="BM37" s="35"/>
      <c r="BN37" s="35"/>
      <c r="BO37" s="35"/>
      <c r="BP37" s="35"/>
      <c r="BQ37" s="35"/>
      <c r="BR37" s="35"/>
      <c r="BS37" s="35"/>
      <c r="BT37" s="35"/>
      <c r="BU37" s="35"/>
      <c r="BV37" s="35"/>
      <c r="BW37" s="35"/>
      <c r="BX37" s="35"/>
      <c r="BY37" s="35"/>
      <c r="BZ37" s="35"/>
      <c r="CA37" s="35"/>
      <c r="CB37" s="35"/>
      <c r="CC37" s="35"/>
      <c r="CD37" s="35"/>
      <c r="CE37" s="35"/>
      <c r="CF37" s="35"/>
      <c r="CG37" s="35"/>
      <c r="CH37" s="35"/>
      <c r="CI37" s="35"/>
      <c r="CJ37" s="35"/>
      <c r="CK37" s="35"/>
      <c r="CL37" s="35"/>
      <c r="CM37" s="35"/>
      <c r="CN37" s="35"/>
      <c r="CO37" s="35"/>
      <c r="CP37" s="35"/>
      <c r="CQ37" s="35"/>
      <c r="CR37" s="35"/>
      <c r="CS37" s="35"/>
      <c r="CT37" s="35"/>
      <c r="CU37" s="35"/>
      <c r="CV37" s="35"/>
      <c r="CW37" s="35"/>
      <c r="CX37" s="35"/>
      <c r="CY37" s="35"/>
      <c r="CZ37" s="35"/>
      <c r="DA37" s="35"/>
      <c r="DB37" s="35"/>
      <c r="DC37" s="35"/>
      <c r="DD37" s="35"/>
      <c r="DE37" s="35"/>
      <c r="DF37" s="35"/>
      <c r="DG37" s="35"/>
      <c r="DH37" s="35"/>
      <c r="DI37" s="35"/>
      <c r="DJ37" s="35"/>
      <c r="DK37" s="35"/>
      <c r="DL37" s="35"/>
      <c r="DM37" s="35"/>
      <c r="DN37" s="35"/>
      <c r="DO37" s="35"/>
      <c r="DP37" s="35"/>
      <c r="DQ37" s="35"/>
      <c r="DR37" s="35"/>
      <c r="DS37" s="35"/>
      <c r="DT37" s="35"/>
      <c r="DU37" s="35"/>
      <c r="DV37" s="35"/>
      <c r="DW37" s="35"/>
      <c r="DX37" s="35"/>
      <c r="DY37" s="35"/>
      <c r="DZ37" s="35"/>
      <c r="EA37" s="35"/>
      <c r="EB37" s="35"/>
      <c r="EC37" s="35"/>
      <c r="ED37" s="35"/>
      <c r="EE37" s="35"/>
      <c r="EF37" s="35"/>
      <c r="EG37" s="35"/>
      <c r="EH37" s="35"/>
      <c r="EI37" s="35"/>
      <c r="EJ37" s="35"/>
      <c r="EK37" s="35"/>
      <c r="EL37" s="35"/>
      <c r="EM37" s="35"/>
      <c r="EN37" s="35"/>
      <c r="EO37" s="35"/>
      <c r="EP37" s="35"/>
      <c r="EQ37" s="35"/>
      <c r="ER37" s="35"/>
      <c r="ES37" s="35"/>
      <c r="ET37" s="35"/>
      <c r="EU37" s="35"/>
      <c r="EV37" s="35"/>
      <c r="EW37" s="35"/>
      <c r="EX37" s="35"/>
      <c r="EY37" s="35"/>
      <c r="EZ37" s="35"/>
      <c r="FA37" s="35"/>
      <c r="FB37" s="35"/>
      <c r="FC37" s="35"/>
      <c r="FD37" s="35"/>
      <c r="FE37" s="35"/>
      <c r="FF37" s="35"/>
      <c r="FG37" s="35"/>
      <c r="FH37" s="35"/>
      <c r="FI37" s="35"/>
    </row>
    <row r="38" spans="1:165" ht="14.4">
      <c r="A38" s="32" t="e">
        <f>IF(OR($C$2=suivi!#REF!,$C$2=suivi!#REF!,$C$2=suivi!#REF!,$C$2=suivi!#REF!,$C$2=suivi!#REF!),suivi!#REF!,"")</f>
        <v>#REF!</v>
      </c>
      <c r="AJ38" s="35"/>
      <c r="AK38" s="35"/>
      <c r="AL38" s="35"/>
      <c r="AM38" s="35"/>
      <c r="AN38" s="35"/>
      <c r="AO38" s="35"/>
      <c r="AP38" s="35"/>
      <c r="AQ38" s="35"/>
      <c r="AR38" s="35"/>
      <c r="AS38" s="35"/>
      <c r="AT38" s="35"/>
      <c r="AU38" s="35"/>
      <c r="AV38" s="35"/>
      <c r="AW38" s="35"/>
      <c r="AX38" s="35"/>
      <c r="AY38" s="35"/>
      <c r="AZ38" s="35"/>
      <c r="BA38" s="35"/>
      <c r="BB38" s="35"/>
      <c r="BC38" s="35"/>
      <c r="BD38" s="35"/>
      <c r="BE38" s="35"/>
      <c r="BF38" s="35"/>
      <c r="BG38" s="35"/>
      <c r="BH38" s="35"/>
      <c r="BI38" s="35"/>
      <c r="BJ38" s="35"/>
      <c r="BK38" s="35"/>
      <c r="BL38" s="35"/>
      <c r="BM38" s="35"/>
      <c r="BN38" s="35"/>
      <c r="BO38" s="35"/>
      <c r="BP38" s="35"/>
      <c r="BQ38" s="35"/>
      <c r="BR38" s="35"/>
      <c r="BS38" s="35"/>
      <c r="BT38" s="35"/>
      <c r="BU38" s="35"/>
      <c r="BV38" s="35"/>
      <c r="BW38" s="35"/>
      <c r="BX38" s="35"/>
      <c r="BY38" s="35"/>
      <c r="BZ38" s="35"/>
      <c r="CA38" s="35"/>
      <c r="CB38" s="35"/>
      <c r="CC38" s="35"/>
      <c r="CD38" s="35"/>
      <c r="CE38" s="35"/>
      <c r="CF38" s="35"/>
      <c r="CG38" s="35"/>
      <c r="CH38" s="35"/>
      <c r="CI38" s="35"/>
      <c r="CJ38" s="35"/>
      <c r="CK38" s="35"/>
      <c r="CL38" s="35"/>
      <c r="CM38" s="35"/>
      <c r="CN38" s="35"/>
      <c r="CO38" s="35"/>
      <c r="CP38" s="35"/>
      <c r="CQ38" s="35"/>
      <c r="CR38" s="35"/>
      <c r="CS38" s="35"/>
      <c r="CT38" s="35"/>
      <c r="CU38" s="35"/>
      <c r="CV38" s="35"/>
      <c r="CW38" s="35"/>
      <c r="CX38" s="35"/>
      <c r="CY38" s="35"/>
      <c r="CZ38" s="35"/>
      <c r="DA38" s="35"/>
      <c r="DB38" s="35"/>
      <c r="DC38" s="35"/>
      <c r="DD38" s="35"/>
      <c r="DE38" s="35"/>
      <c r="DF38" s="35"/>
      <c r="DG38" s="35"/>
      <c r="DH38" s="35"/>
      <c r="DI38" s="35"/>
      <c r="DJ38" s="35"/>
      <c r="DK38" s="35"/>
      <c r="DL38" s="35"/>
      <c r="DM38" s="35"/>
      <c r="DN38" s="35"/>
      <c r="DO38" s="35"/>
      <c r="DP38" s="35"/>
      <c r="DQ38" s="35"/>
      <c r="DR38" s="35"/>
      <c r="DS38" s="35"/>
      <c r="DT38" s="35"/>
      <c r="DU38" s="35"/>
      <c r="DV38" s="35"/>
      <c r="DW38" s="35"/>
      <c r="DX38" s="35"/>
      <c r="DY38" s="35"/>
      <c r="DZ38" s="35"/>
      <c r="EA38" s="35"/>
      <c r="EB38" s="35"/>
      <c r="EC38" s="35"/>
      <c r="ED38" s="35"/>
      <c r="EE38" s="35"/>
      <c r="EF38" s="35"/>
      <c r="EG38" s="35"/>
      <c r="EH38" s="35"/>
      <c r="EI38" s="35"/>
      <c r="EJ38" s="35"/>
      <c r="EK38" s="35"/>
      <c r="EL38" s="35"/>
      <c r="EM38" s="35"/>
      <c r="EN38" s="35"/>
      <c r="EO38" s="35"/>
      <c r="EP38" s="35"/>
      <c r="EQ38" s="35"/>
      <c r="ER38" s="35"/>
      <c r="ES38" s="35"/>
      <c r="ET38" s="35"/>
      <c r="EU38" s="35"/>
      <c r="EV38" s="35"/>
      <c r="EW38" s="35"/>
      <c r="EX38" s="35"/>
      <c r="EY38" s="35"/>
      <c r="EZ38" s="35"/>
      <c r="FA38" s="35"/>
      <c r="FB38" s="35"/>
      <c r="FC38" s="35"/>
      <c r="FD38" s="35"/>
      <c r="FE38" s="35"/>
      <c r="FF38" s="35"/>
      <c r="FG38" s="35"/>
      <c r="FH38" s="35"/>
      <c r="FI38" s="35"/>
    </row>
    <row r="39" spans="1:165" ht="14.4">
      <c r="A39" s="32" t="e">
        <f>IF(OR($C$2=suivi!#REF!,$C$2=suivi!#REF!,$C$2=suivi!#REF!,$C$2=suivi!#REF!,$C$2=suivi!#REF!),suivi!#REF!,"")</f>
        <v>#REF!</v>
      </c>
      <c r="AJ39" s="35"/>
      <c r="AK39" s="35"/>
      <c r="AL39" s="35"/>
      <c r="AM39" s="35"/>
      <c r="AN39" s="35"/>
      <c r="AO39" s="35"/>
      <c r="AP39" s="35"/>
      <c r="AQ39" s="35"/>
      <c r="AR39" s="35"/>
      <c r="AS39" s="35"/>
      <c r="AT39" s="35"/>
      <c r="AU39" s="35"/>
      <c r="AV39" s="35"/>
      <c r="AW39" s="35"/>
      <c r="AX39" s="35"/>
      <c r="AY39" s="35"/>
      <c r="AZ39" s="35"/>
      <c r="BA39" s="35"/>
      <c r="BB39" s="35"/>
      <c r="BC39" s="35"/>
      <c r="BD39" s="35"/>
      <c r="BE39" s="35"/>
      <c r="BF39" s="35"/>
      <c r="BG39" s="35"/>
      <c r="BH39" s="35"/>
      <c r="BI39" s="35"/>
      <c r="BJ39" s="35"/>
      <c r="BK39" s="35"/>
      <c r="BL39" s="35"/>
      <c r="BM39" s="35"/>
      <c r="BN39" s="35"/>
      <c r="BO39" s="35"/>
      <c r="BP39" s="35"/>
      <c r="BQ39" s="35"/>
      <c r="BR39" s="35"/>
      <c r="BS39" s="35"/>
      <c r="BT39" s="35"/>
      <c r="BU39" s="35"/>
      <c r="BV39" s="35"/>
      <c r="BW39" s="35"/>
      <c r="BX39" s="35"/>
      <c r="BY39" s="35"/>
      <c r="BZ39" s="35"/>
      <c r="CA39" s="35"/>
      <c r="CB39" s="35"/>
      <c r="CC39" s="35"/>
      <c r="CD39" s="35"/>
      <c r="CE39" s="35"/>
      <c r="CF39" s="35"/>
      <c r="CG39" s="35"/>
      <c r="CH39" s="35"/>
      <c r="CI39" s="35"/>
      <c r="CJ39" s="35"/>
      <c r="CK39" s="35"/>
      <c r="CL39" s="35"/>
      <c r="CM39" s="35"/>
      <c r="CN39" s="35"/>
      <c r="CO39" s="35"/>
      <c r="CP39" s="35"/>
      <c r="CQ39" s="35"/>
      <c r="CR39" s="35"/>
      <c r="CS39" s="35"/>
      <c r="CT39" s="35"/>
      <c r="CU39" s="35"/>
      <c r="CV39" s="35"/>
      <c r="CW39" s="35"/>
      <c r="CX39" s="35"/>
      <c r="CY39" s="35"/>
      <c r="CZ39" s="35"/>
      <c r="DA39" s="35"/>
      <c r="DB39" s="35"/>
      <c r="DC39" s="35"/>
      <c r="DD39" s="35"/>
      <c r="DE39" s="35"/>
      <c r="DF39" s="35"/>
      <c r="DG39" s="35"/>
      <c r="DH39" s="35"/>
      <c r="DI39" s="35"/>
      <c r="DJ39" s="35"/>
      <c r="DK39" s="35"/>
      <c r="DL39" s="35"/>
      <c r="DM39" s="35"/>
      <c r="DN39" s="35"/>
      <c r="DO39" s="35"/>
      <c r="DP39" s="35"/>
      <c r="DQ39" s="35"/>
      <c r="DR39" s="35"/>
      <c r="DS39" s="35"/>
      <c r="DT39" s="35"/>
      <c r="DU39" s="35"/>
      <c r="DV39" s="35"/>
      <c r="DW39" s="35"/>
      <c r="DX39" s="35"/>
      <c r="DY39" s="35"/>
      <c r="DZ39" s="35"/>
      <c r="EA39" s="35"/>
      <c r="EB39" s="35"/>
      <c r="EC39" s="35"/>
      <c r="ED39" s="35"/>
      <c r="EE39" s="35"/>
      <c r="EF39" s="35"/>
      <c r="EG39" s="35"/>
      <c r="EH39" s="35"/>
      <c r="EI39" s="35"/>
      <c r="EJ39" s="35"/>
      <c r="EK39" s="35"/>
      <c r="EL39" s="35"/>
      <c r="EM39" s="35"/>
      <c r="EN39" s="35"/>
      <c r="EO39" s="35"/>
      <c r="EP39" s="35"/>
      <c r="EQ39" s="35"/>
      <c r="ER39" s="35"/>
      <c r="ES39" s="35"/>
      <c r="ET39" s="35"/>
      <c r="EU39" s="35"/>
      <c r="EV39" s="35"/>
      <c r="EW39" s="35"/>
      <c r="EX39" s="35"/>
      <c r="EY39" s="35"/>
      <c r="EZ39" s="35"/>
      <c r="FA39" s="35"/>
      <c r="FB39" s="35"/>
      <c r="FC39" s="35"/>
      <c r="FD39" s="35"/>
      <c r="FE39" s="35"/>
      <c r="FF39" s="35"/>
      <c r="FG39" s="35"/>
      <c r="FH39" s="35"/>
      <c r="FI39" s="35"/>
    </row>
    <row r="40" spans="1:165" ht="14.4">
      <c r="A40" s="32" t="e">
        <f>IF(OR($C$2=suivi!#REF!,$C$2=suivi!#REF!,$C$2=suivi!#REF!,$C$2=suivi!#REF!,$C$2=suivi!#REF!),suivi!#REF!,"")</f>
        <v>#REF!</v>
      </c>
      <c r="AJ40" s="35"/>
      <c r="AK40" s="35"/>
      <c r="AL40" s="35"/>
      <c r="AM40" s="35"/>
      <c r="AN40" s="35"/>
      <c r="AO40" s="35"/>
      <c r="AP40" s="35"/>
      <c r="AQ40" s="35"/>
      <c r="AR40" s="35"/>
      <c r="AS40" s="35"/>
      <c r="AT40" s="35"/>
      <c r="AU40" s="35"/>
      <c r="AV40" s="35"/>
      <c r="AW40" s="35"/>
      <c r="AX40" s="35"/>
      <c r="AY40" s="35"/>
      <c r="AZ40" s="35"/>
      <c r="BA40" s="35"/>
      <c r="BB40" s="35"/>
      <c r="BC40" s="35"/>
      <c r="BD40" s="35"/>
      <c r="BE40" s="35"/>
      <c r="BF40" s="35"/>
      <c r="BG40" s="35"/>
      <c r="BH40" s="35"/>
      <c r="BI40" s="35"/>
      <c r="BJ40" s="35"/>
      <c r="BK40" s="35"/>
      <c r="BL40" s="35"/>
      <c r="BM40" s="35"/>
      <c r="BN40" s="35"/>
      <c r="BO40" s="35"/>
      <c r="BP40" s="35"/>
      <c r="BQ40" s="35"/>
      <c r="BR40" s="35"/>
      <c r="BS40" s="35"/>
      <c r="BT40" s="35"/>
      <c r="BU40" s="35"/>
      <c r="BV40" s="35"/>
      <c r="BW40" s="35"/>
      <c r="BX40" s="35"/>
      <c r="BY40" s="35"/>
      <c r="BZ40" s="35"/>
      <c r="CA40" s="35"/>
      <c r="CB40" s="35"/>
      <c r="CC40" s="35"/>
      <c r="CD40" s="35"/>
      <c r="CE40" s="35"/>
      <c r="CF40" s="35"/>
      <c r="CG40" s="35"/>
      <c r="CH40" s="35"/>
      <c r="CI40" s="35"/>
      <c r="CJ40" s="35"/>
      <c r="CK40" s="35"/>
      <c r="CL40" s="35"/>
      <c r="CM40" s="35"/>
      <c r="CN40" s="35"/>
      <c r="CO40" s="35"/>
      <c r="CP40" s="35"/>
      <c r="CQ40" s="35"/>
      <c r="CR40" s="35"/>
      <c r="CS40" s="35"/>
      <c r="CT40" s="35"/>
      <c r="CU40" s="35"/>
      <c r="CV40" s="35"/>
      <c r="CW40" s="35"/>
      <c r="CX40" s="35"/>
      <c r="CY40" s="35"/>
      <c r="CZ40" s="35"/>
      <c r="DA40" s="35"/>
      <c r="DB40" s="35"/>
      <c r="DC40" s="35"/>
      <c r="DD40" s="35"/>
      <c r="DE40" s="35"/>
      <c r="DF40" s="35"/>
      <c r="DG40" s="35"/>
      <c r="DH40" s="35"/>
      <c r="DI40" s="35"/>
      <c r="DJ40" s="35"/>
      <c r="DK40" s="35"/>
      <c r="DL40" s="35"/>
      <c r="DM40" s="35"/>
      <c r="DN40" s="35"/>
      <c r="DO40" s="35"/>
      <c r="DP40" s="35"/>
      <c r="DQ40" s="35"/>
      <c r="DR40" s="35"/>
      <c r="DS40" s="35"/>
      <c r="DT40" s="35"/>
      <c r="DU40" s="35"/>
      <c r="DV40" s="35"/>
      <c r="DW40" s="35"/>
      <c r="DX40" s="35"/>
      <c r="DY40" s="35"/>
      <c r="DZ40" s="35"/>
      <c r="EA40" s="35"/>
      <c r="EB40" s="35"/>
      <c r="EC40" s="35"/>
      <c r="ED40" s="35"/>
      <c r="EE40" s="35"/>
      <c r="EF40" s="35"/>
      <c r="EG40" s="35"/>
      <c r="EH40" s="35"/>
      <c r="EI40" s="35"/>
      <c r="EJ40" s="35"/>
      <c r="EK40" s="35"/>
      <c r="EL40" s="35"/>
      <c r="EM40" s="35"/>
      <c r="EN40" s="35"/>
      <c r="EO40" s="35"/>
      <c r="EP40" s="35"/>
      <c r="EQ40" s="35"/>
      <c r="ER40" s="35"/>
      <c r="ES40" s="35"/>
      <c r="ET40" s="35"/>
      <c r="EU40" s="35"/>
      <c r="EV40" s="35"/>
      <c r="EW40" s="35"/>
      <c r="EX40" s="35"/>
      <c r="EY40" s="35"/>
      <c r="EZ40" s="35"/>
      <c r="FA40" s="35"/>
      <c r="FB40" s="35"/>
      <c r="FC40" s="35"/>
      <c r="FD40" s="35"/>
      <c r="FE40" s="35"/>
      <c r="FF40" s="35"/>
      <c r="FG40" s="35"/>
      <c r="FH40" s="35"/>
      <c r="FI40" s="35"/>
    </row>
    <row r="41" spans="1:165" ht="14.4">
      <c r="A41" s="32" t="e">
        <f>IF(OR($C$2=suivi!#REF!,$C$2=suivi!#REF!,$C$2=suivi!#REF!,$C$2=suivi!#REF!,$C$2=suivi!#REF!),suivi!#REF!,"")</f>
        <v>#REF!</v>
      </c>
      <c r="AJ41" s="35"/>
      <c r="AK41" s="35"/>
      <c r="AL41" s="35"/>
      <c r="AM41" s="35"/>
      <c r="AN41" s="35"/>
      <c r="AO41" s="35"/>
      <c r="AP41" s="35"/>
      <c r="AQ41" s="35"/>
      <c r="AR41" s="35"/>
      <c r="AS41" s="35"/>
      <c r="AT41" s="35"/>
      <c r="AU41" s="35"/>
      <c r="AV41" s="35"/>
      <c r="AW41" s="35"/>
      <c r="AX41" s="35"/>
      <c r="AY41" s="35"/>
      <c r="AZ41" s="35"/>
      <c r="BA41" s="35"/>
      <c r="BB41" s="35"/>
      <c r="BC41" s="35"/>
      <c r="BD41" s="35"/>
      <c r="BE41" s="35"/>
      <c r="BF41" s="35"/>
      <c r="BG41" s="35"/>
      <c r="BH41" s="35"/>
      <c r="BI41" s="35"/>
      <c r="BJ41" s="35"/>
      <c r="BK41" s="35"/>
      <c r="BL41" s="35"/>
      <c r="BM41" s="35"/>
      <c r="BN41" s="35"/>
      <c r="BO41" s="35"/>
      <c r="BP41" s="35"/>
      <c r="BQ41" s="35"/>
      <c r="BR41" s="35"/>
      <c r="BS41" s="35"/>
      <c r="BT41" s="35"/>
      <c r="BU41" s="35"/>
      <c r="BV41" s="35"/>
      <c r="BW41" s="35"/>
      <c r="BX41" s="35"/>
      <c r="BY41" s="35"/>
      <c r="BZ41" s="35"/>
      <c r="CA41" s="35"/>
      <c r="CB41" s="35"/>
      <c r="CC41" s="35"/>
      <c r="CD41" s="35"/>
      <c r="CE41" s="35"/>
      <c r="CF41" s="35"/>
      <c r="CG41" s="35"/>
      <c r="CH41" s="35"/>
      <c r="CI41" s="35"/>
      <c r="CJ41" s="35"/>
      <c r="CK41" s="35"/>
      <c r="CL41" s="35"/>
      <c r="CM41" s="35"/>
      <c r="CN41" s="35"/>
      <c r="CO41" s="35"/>
      <c r="CP41" s="35"/>
      <c r="CQ41" s="35"/>
      <c r="CR41" s="35"/>
      <c r="CS41" s="35"/>
      <c r="CT41" s="35"/>
      <c r="CU41" s="35"/>
      <c r="CV41" s="35"/>
      <c r="CW41" s="35"/>
      <c r="CX41" s="35"/>
      <c r="CY41" s="35"/>
      <c r="CZ41" s="35"/>
      <c r="DA41" s="35"/>
      <c r="DB41" s="35"/>
      <c r="DC41" s="35"/>
      <c r="DD41" s="35"/>
      <c r="DE41" s="35"/>
      <c r="DF41" s="35"/>
      <c r="DG41" s="35"/>
      <c r="DH41" s="35"/>
      <c r="DI41" s="35"/>
      <c r="DJ41" s="35"/>
      <c r="DK41" s="35"/>
      <c r="DL41" s="35"/>
      <c r="DM41" s="35"/>
      <c r="DN41" s="35"/>
      <c r="DO41" s="35"/>
      <c r="DP41" s="35"/>
      <c r="DQ41" s="35"/>
      <c r="DR41" s="35"/>
      <c r="DS41" s="35"/>
      <c r="DT41" s="35"/>
      <c r="DU41" s="35"/>
      <c r="DV41" s="35"/>
      <c r="DW41" s="35"/>
      <c r="DX41" s="35"/>
      <c r="DY41" s="35"/>
      <c r="DZ41" s="35"/>
      <c r="EA41" s="35"/>
      <c r="EB41" s="35"/>
      <c r="EC41" s="35"/>
      <c r="ED41" s="35"/>
      <c r="EE41" s="35"/>
      <c r="EF41" s="35"/>
      <c r="EG41" s="35"/>
      <c r="EH41" s="35"/>
      <c r="EI41" s="35"/>
      <c r="EJ41" s="35"/>
      <c r="EK41" s="35"/>
      <c r="EL41" s="35"/>
      <c r="EM41" s="35"/>
      <c r="EN41" s="35"/>
      <c r="EO41" s="35"/>
      <c r="EP41" s="35"/>
      <c r="EQ41" s="35"/>
      <c r="ER41" s="35"/>
      <c r="ES41" s="35"/>
      <c r="ET41" s="35"/>
      <c r="EU41" s="35"/>
      <c r="EV41" s="35"/>
      <c r="EW41" s="35"/>
      <c r="EX41" s="35"/>
      <c r="EY41" s="35"/>
      <c r="EZ41" s="35"/>
      <c r="FA41" s="35"/>
      <c r="FB41" s="35"/>
      <c r="FC41" s="35"/>
      <c r="FD41" s="35"/>
      <c r="FE41" s="35"/>
      <c r="FF41" s="35"/>
      <c r="FG41" s="35"/>
      <c r="FH41" s="35"/>
      <c r="FI41" s="35"/>
    </row>
    <row r="42" spans="1:165" ht="14.4">
      <c r="A42" s="32" t="e">
        <f>IF(OR($C$2=suivi!#REF!,$C$2=suivi!#REF!,$C$2=suivi!#REF!,$C$2=suivi!#REF!,$C$2=suivi!#REF!),suivi!#REF!,"")</f>
        <v>#REF!</v>
      </c>
      <c r="AJ42" s="35"/>
      <c r="AK42" s="35"/>
      <c r="AL42" s="35"/>
      <c r="AM42" s="35"/>
      <c r="AN42" s="35"/>
      <c r="AO42" s="35"/>
      <c r="AP42" s="35"/>
      <c r="AQ42" s="35"/>
      <c r="AR42" s="35"/>
      <c r="AS42" s="35"/>
      <c r="AT42" s="35"/>
      <c r="AU42" s="35"/>
      <c r="AV42" s="35"/>
      <c r="AW42" s="35"/>
      <c r="AX42" s="35"/>
      <c r="AY42" s="35"/>
      <c r="AZ42" s="35"/>
      <c r="BA42" s="35"/>
      <c r="BB42" s="35"/>
      <c r="BC42" s="35"/>
      <c r="BD42" s="35"/>
      <c r="BE42" s="35"/>
      <c r="BF42" s="35"/>
      <c r="BG42" s="35"/>
      <c r="BH42" s="35"/>
      <c r="BI42" s="35"/>
      <c r="BJ42" s="35"/>
      <c r="BK42" s="35"/>
      <c r="BL42" s="35"/>
      <c r="BM42" s="35"/>
      <c r="BN42" s="35"/>
      <c r="BO42" s="35"/>
      <c r="BP42" s="35"/>
      <c r="BQ42" s="35"/>
      <c r="BR42" s="35"/>
      <c r="BS42" s="35"/>
      <c r="BT42" s="35"/>
      <c r="BU42" s="35"/>
      <c r="BV42" s="35"/>
      <c r="BW42" s="35"/>
      <c r="BX42" s="35"/>
      <c r="BY42" s="35"/>
      <c r="BZ42" s="35"/>
      <c r="CA42" s="35"/>
      <c r="CB42" s="35"/>
      <c r="CC42" s="35"/>
      <c r="CD42" s="35"/>
      <c r="CE42" s="35"/>
      <c r="CF42" s="35"/>
      <c r="CG42" s="35"/>
      <c r="CH42" s="35"/>
      <c r="CI42" s="35"/>
      <c r="CJ42" s="35"/>
      <c r="CK42" s="35"/>
      <c r="CL42" s="35"/>
      <c r="CM42" s="35"/>
      <c r="CN42" s="35"/>
      <c r="CO42" s="35"/>
      <c r="CP42" s="35"/>
      <c r="CQ42" s="35"/>
      <c r="CR42" s="35"/>
      <c r="CS42" s="35"/>
      <c r="CT42" s="35"/>
      <c r="CU42" s="35"/>
      <c r="CV42" s="35"/>
      <c r="CW42" s="35"/>
      <c r="CX42" s="35"/>
      <c r="CY42" s="35"/>
      <c r="CZ42" s="35"/>
      <c r="DA42" s="35"/>
      <c r="DB42" s="35"/>
      <c r="DC42" s="35"/>
      <c r="DD42" s="35"/>
      <c r="DE42" s="35"/>
      <c r="DF42" s="35"/>
      <c r="DG42" s="35"/>
      <c r="DH42" s="35"/>
      <c r="DI42" s="35"/>
      <c r="DJ42" s="35"/>
      <c r="DK42" s="35"/>
      <c r="DL42" s="35"/>
      <c r="DM42" s="35"/>
      <c r="DN42" s="35"/>
      <c r="DO42" s="35"/>
      <c r="DP42" s="35"/>
      <c r="DQ42" s="35"/>
      <c r="DR42" s="35"/>
      <c r="DS42" s="35"/>
      <c r="DT42" s="35"/>
      <c r="DU42" s="35"/>
      <c r="DV42" s="35"/>
      <c r="DW42" s="35"/>
      <c r="DX42" s="35"/>
      <c r="DY42" s="35"/>
      <c r="DZ42" s="35"/>
      <c r="EA42" s="35"/>
      <c r="EB42" s="35"/>
      <c r="EC42" s="35"/>
      <c r="ED42" s="35"/>
      <c r="EE42" s="35"/>
      <c r="EF42" s="35"/>
      <c r="EG42" s="35"/>
      <c r="EH42" s="35"/>
      <c r="EI42" s="35"/>
      <c r="EJ42" s="35"/>
      <c r="EK42" s="35"/>
      <c r="EL42" s="35"/>
      <c r="EM42" s="35"/>
      <c r="EN42" s="35"/>
      <c r="EO42" s="35"/>
      <c r="EP42" s="35"/>
      <c r="EQ42" s="35"/>
      <c r="ER42" s="35"/>
      <c r="ES42" s="35"/>
      <c r="ET42" s="35"/>
      <c r="EU42" s="35"/>
      <c r="EV42" s="35"/>
      <c r="EW42" s="35"/>
      <c r="EX42" s="35"/>
      <c r="EY42" s="35"/>
      <c r="EZ42" s="35"/>
      <c r="FA42" s="35"/>
      <c r="FB42" s="35"/>
      <c r="FC42" s="35"/>
      <c r="FD42" s="35"/>
      <c r="FE42" s="35"/>
      <c r="FF42" s="35"/>
      <c r="FG42" s="35"/>
      <c r="FH42" s="35"/>
      <c r="FI42" s="35"/>
    </row>
    <row r="43" spans="1:165" ht="14.4">
      <c r="A43" s="32" t="e">
        <f>IF(OR($C$2=suivi!#REF!,$C$2=suivi!#REF!,$C$2=suivi!#REF!,$C$2=suivi!#REF!,$C$2=suivi!#REF!),suivi!#REF!,"")</f>
        <v>#REF!</v>
      </c>
      <c r="AJ43" s="35"/>
      <c r="AK43" s="35"/>
      <c r="AL43" s="35"/>
      <c r="AM43" s="35"/>
      <c r="AN43" s="35"/>
      <c r="AO43" s="35"/>
      <c r="AP43" s="35"/>
      <c r="AQ43" s="35"/>
      <c r="AR43" s="35"/>
      <c r="AS43" s="35"/>
      <c r="AT43" s="35"/>
      <c r="AU43" s="35"/>
      <c r="AV43" s="35"/>
      <c r="AW43" s="35"/>
      <c r="AX43" s="35"/>
      <c r="AY43" s="35"/>
      <c r="AZ43" s="35"/>
      <c r="BA43" s="35"/>
      <c r="BB43" s="35"/>
      <c r="BC43" s="35"/>
      <c r="BD43" s="35"/>
      <c r="BE43" s="35"/>
      <c r="BF43" s="35"/>
      <c r="BG43" s="35"/>
      <c r="BH43" s="35"/>
      <c r="BI43" s="35"/>
      <c r="BJ43" s="35"/>
      <c r="BK43" s="35"/>
      <c r="BL43" s="35"/>
      <c r="BM43" s="35"/>
      <c r="BN43" s="35"/>
      <c r="BO43" s="35"/>
      <c r="BP43" s="35"/>
      <c r="BQ43" s="35"/>
      <c r="BR43" s="35"/>
      <c r="BS43" s="35"/>
      <c r="BT43" s="35"/>
      <c r="BU43" s="35"/>
      <c r="BV43" s="35"/>
      <c r="BW43" s="35"/>
      <c r="BX43" s="35"/>
      <c r="BY43" s="35"/>
      <c r="BZ43" s="35"/>
      <c r="CA43" s="35"/>
      <c r="CB43" s="35"/>
      <c r="CC43" s="35"/>
      <c r="CD43" s="35"/>
      <c r="CE43" s="35"/>
      <c r="CF43" s="35"/>
      <c r="CG43" s="35"/>
      <c r="CH43" s="35"/>
      <c r="CI43" s="35"/>
      <c r="CJ43" s="35"/>
      <c r="CK43" s="35"/>
      <c r="CL43" s="35"/>
      <c r="CM43" s="35"/>
      <c r="CN43" s="35"/>
      <c r="CO43" s="35"/>
      <c r="CP43" s="35"/>
      <c r="CQ43" s="35"/>
      <c r="CR43" s="35"/>
      <c r="CS43" s="35"/>
      <c r="CT43" s="35"/>
      <c r="CU43" s="35"/>
      <c r="CV43" s="35"/>
      <c r="CW43" s="35"/>
      <c r="CX43" s="35"/>
      <c r="CY43" s="35"/>
      <c r="CZ43" s="35"/>
      <c r="DA43" s="35"/>
      <c r="DB43" s="35"/>
      <c r="DC43" s="35"/>
      <c r="DD43" s="35"/>
      <c r="DE43" s="35"/>
      <c r="DF43" s="35"/>
      <c r="DG43" s="35"/>
      <c r="DH43" s="35"/>
      <c r="DI43" s="35"/>
      <c r="DJ43" s="35"/>
      <c r="DK43" s="35"/>
      <c r="DL43" s="35"/>
      <c r="DM43" s="35"/>
      <c r="DN43" s="35"/>
      <c r="DO43" s="35"/>
      <c r="DP43" s="35"/>
      <c r="DQ43" s="35"/>
      <c r="DR43" s="35"/>
      <c r="DS43" s="35"/>
      <c r="DT43" s="35"/>
      <c r="DU43" s="35"/>
      <c r="DV43" s="35"/>
      <c r="DW43" s="35"/>
      <c r="DX43" s="35"/>
      <c r="DY43" s="35"/>
      <c r="DZ43" s="35"/>
      <c r="EA43" s="35"/>
      <c r="EB43" s="35"/>
      <c r="EC43" s="35"/>
      <c r="ED43" s="35"/>
      <c r="EE43" s="35"/>
      <c r="EF43" s="35"/>
      <c r="EG43" s="35"/>
      <c r="EH43" s="35"/>
      <c r="EI43" s="35"/>
      <c r="EJ43" s="35"/>
      <c r="EK43" s="35"/>
      <c r="EL43" s="35"/>
      <c r="EM43" s="35"/>
      <c r="EN43" s="35"/>
      <c r="EO43" s="35"/>
      <c r="EP43" s="35"/>
      <c r="EQ43" s="35"/>
      <c r="ER43" s="35"/>
      <c r="ES43" s="35"/>
      <c r="ET43" s="35"/>
      <c r="EU43" s="35"/>
      <c r="EV43" s="35"/>
      <c r="EW43" s="35"/>
      <c r="EX43" s="35"/>
      <c r="EY43" s="35"/>
      <c r="EZ43" s="35"/>
      <c r="FA43" s="35"/>
      <c r="FB43" s="35"/>
      <c r="FC43" s="35"/>
      <c r="FD43" s="35"/>
      <c r="FE43" s="35"/>
      <c r="FF43" s="35"/>
      <c r="FG43" s="35"/>
      <c r="FH43" s="35"/>
      <c r="FI43" s="35"/>
    </row>
    <row r="44" spans="1:165" ht="14.4">
      <c r="A44" s="32" t="e">
        <f>IF(OR($C$2=suivi!#REF!,$C$2=suivi!#REF!,$C$2=suivi!#REF!,$C$2=suivi!#REF!,$C$2=suivi!#REF!),suivi!#REF!,"")</f>
        <v>#REF!</v>
      </c>
      <c r="AJ44" s="35"/>
      <c r="AK44" s="35"/>
      <c r="AL44" s="35"/>
      <c r="AM44" s="35"/>
      <c r="AN44" s="35"/>
      <c r="AO44" s="35"/>
      <c r="AP44" s="35"/>
      <c r="AQ44" s="35"/>
      <c r="AR44" s="35"/>
      <c r="AS44" s="35"/>
      <c r="AT44" s="35"/>
      <c r="AU44" s="35"/>
      <c r="AV44" s="35"/>
      <c r="AW44" s="35"/>
      <c r="AX44" s="35"/>
      <c r="AY44" s="35"/>
      <c r="AZ44" s="35"/>
      <c r="BA44" s="35"/>
      <c r="BB44" s="35"/>
      <c r="BC44" s="35"/>
      <c r="BD44" s="35"/>
      <c r="BE44" s="35"/>
      <c r="BF44" s="35"/>
      <c r="BG44" s="35"/>
      <c r="BH44" s="35"/>
      <c r="BI44" s="35"/>
      <c r="BJ44" s="35"/>
      <c r="BK44" s="35"/>
      <c r="BL44" s="35"/>
      <c r="BM44" s="35"/>
      <c r="BN44" s="35"/>
      <c r="BO44" s="35"/>
      <c r="BP44" s="35"/>
      <c r="BQ44" s="35"/>
      <c r="BR44" s="35"/>
      <c r="BS44" s="35"/>
      <c r="BT44" s="35"/>
      <c r="BU44" s="35"/>
      <c r="BV44" s="35"/>
      <c r="BW44" s="35"/>
      <c r="BX44" s="35"/>
      <c r="BY44" s="35"/>
      <c r="BZ44" s="35"/>
      <c r="CA44" s="35"/>
      <c r="CB44" s="35"/>
      <c r="CC44" s="35"/>
      <c r="CD44" s="35"/>
      <c r="CE44" s="35"/>
      <c r="CF44" s="35"/>
      <c r="CG44" s="35"/>
      <c r="CH44" s="35"/>
      <c r="CI44" s="35"/>
      <c r="CJ44" s="35"/>
      <c r="CK44" s="35"/>
      <c r="CL44" s="35"/>
      <c r="CM44" s="35"/>
      <c r="CN44" s="35"/>
      <c r="CO44" s="35"/>
      <c r="CP44" s="35"/>
      <c r="CQ44" s="35"/>
      <c r="CR44" s="35"/>
      <c r="CS44" s="35"/>
      <c r="CT44" s="35"/>
      <c r="CU44" s="35"/>
      <c r="CV44" s="35"/>
      <c r="CW44" s="35"/>
      <c r="CX44" s="35"/>
      <c r="CY44" s="35"/>
      <c r="CZ44" s="35"/>
      <c r="DA44" s="35"/>
      <c r="DB44" s="35"/>
      <c r="DC44" s="35"/>
      <c r="DD44" s="35"/>
      <c r="DE44" s="35"/>
      <c r="DF44" s="35"/>
      <c r="DG44" s="35"/>
      <c r="DH44" s="35"/>
      <c r="DI44" s="35"/>
      <c r="DJ44" s="35"/>
      <c r="DK44" s="35"/>
      <c r="DL44" s="35"/>
      <c r="DM44" s="35"/>
      <c r="DN44" s="35"/>
      <c r="DO44" s="35"/>
      <c r="DP44" s="35"/>
      <c r="DQ44" s="35"/>
      <c r="DR44" s="35"/>
      <c r="DS44" s="35"/>
      <c r="DT44" s="35"/>
      <c r="DU44" s="35"/>
      <c r="DV44" s="35"/>
      <c r="DW44" s="35"/>
      <c r="DX44" s="35"/>
      <c r="DY44" s="35"/>
      <c r="DZ44" s="35"/>
      <c r="EA44" s="35"/>
      <c r="EB44" s="35"/>
      <c r="EC44" s="35"/>
      <c r="ED44" s="35"/>
      <c r="EE44" s="35"/>
      <c r="EF44" s="35"/>
      <c r="EG44" s="35"/>
      <c r="EH44" s="35"/>
      <c r="EI44" s="35"/>
      <c r="EJ44" s="35"/>
      <c r="EK44" s="35"/>
      <c r="EL44" s="35"/>
      <c r="EM44" s="35"/>
      <c r="EN44" s="35"/>
      <c r="EO44" s="35"/>
      <c r="EP44" s="35"/>
      <c r="EQ44" s="35"/>
      <c r="ER44" s="35"/>
      <c r="ES44" s="35"/>
      <c r="ET44" s="35"/>
      <c r="EU44" s="35"/>
      <c r="EV44" s="35"/>
      <c r="EW44" s="35"/>
      <c r="EX44" s="35"/>
      <c r="EY44" s="35"/>
      <c r="EZ44" s="35"/>
      <c r="FA44" s="35"/>
      <c r="FB44" s="35"/>
      <c r="FC44" s="35"/>
      <c r="FD44" s="35"/>
      <c r="FE44" s="35"/>
      <c r="FF44" s="35"/>
      <c r="FG44" s="35"/>
      <c r="FH44" s="35"/>
      <c r="FI44" s="35"/>
    </row>
    <row r="45" spans="1:165" ht="14.4">
      <c r="A45" s="32" t="e">
        <f>IF(OR($C$2=suivi!#REF!,$C$2=suivi!#REF!,$C$2=suivi!#REF!,$C$2=suivi!#REF!,$C$2=suivi!#REF!),suivi!#REF!,"")</f>
        <v>#REF!</v>
      </c>
      <c r="AJ45" s="35"/>
      <c r="AK45" s="35"/>
      <c r="AL45" s="35"/>
      <c r="AM45" s="35"/>
      <c r="AN45" s="35"/>
      <c r="AO45" s="35"/>
      <c r="AP45" s="35"/>
      <c r="AQ45" s="35"/>
      <c r="AR45" s="35"/>
      <c r="AS45" s="35"/>
      <c r="AT45" s="35"/>
      <c r="AU45" s="35"/>
      <c r="AV45" s="35"/>
      <c r="AW45" s="35"/>
      <c r="AX45" s="35"/>
      <c r="AY45" s="35"/>
      <c r="AZ45" s="35"/>
      <c r="BA45" s="35"/>
      <c r="BB45" s="35"/>
      <c r="BC45" s="35"/>
      <c r="BD45" s="35"/>
      <c r="BE45" s="35"/>
      <c r="BF45" s="35"/>
      <c r="BG45" s="35"/>
      <c r="BH45" s="35"/>
      <c r="BI45" s="35"/>
      <c r="BJ45" s="35"/>
      <c r="BK45" s="35"/>
      <c r="BL45" s="35"/>
      <c r="BM45" s="35"/>
      <c r="BN45" s="35"/>
      <c r="BO45" s="35"/>
      <c r="BP45" s="35"/>
      <c r="BQ45" s="35"/>
      <c r="BR45" s="35"/>
      <c r="BS45" s="35"/>
      <c r="BT45" s="35"/>
      <c r="BU45" s="35"/>
      <c r="BV45" s="35"/>
      <c r="BW45" s="35"/>
      <c r="BX45" s="35"/>
      <c r="BY45" s="35"/>
      <c r="BZ45" s="35"/>
      <c r="CA45" s="35"/>
      <c r="CB45" s="35"/>
      <c r="CC45" s="35"/>
      <c r="CD45" s="35"/>
      <c r="CE45" s="35"/>
      <c r="CF45" s="35"/>
      <c r="CG45" s="35"/>
      <c r="CH45" s="35"/>
      <c r="CI45" s="35"/>
      <c r="CJ45" s="35"/>
      <c r="CK45" s="35"/>
      <c r="CL45" s="35"/>
      <c r="CM45" s="35"/>
      <c r="CN45" s="35"/>
      <c r="CO45" s="35"/>
      <c r="CP45" s="35"/>
      <c r="CQ45" s="35"/>
      <c r="CR45" s="35"/>
      <c r="CS45" s="35"/>
      <c r="CT45" s="35"/>
      <c r="CU45" s="35"/>
      <c r="CV45" s="35"/>
      <c r="CW45" s="35"/>
      <c r="CX45" s="35"/>
      <c r="CY45" s="35"/>
      <c r="CZ45" s="35"/>
      <c r="DA45" s="35"/>
      <c r="DB45" s="35"/>
      <c r="DC45" s="35"/>
      <c r="DD45" s="35"/>
      <c r="DE45" s="35"/>
      <c r="DF45" s="35"/>
      <c r="DG45" s="35"/>
      <c r="DH45" s="35"/>
      <c r="DI45" s="35"/>
      <c r="DJ45" s="35"/>
      <c r="DK45" s="35"/>
      <c r="DL45" s="35"/>
      <c r="DM45" s="35"/>
      <c r="DN45" s="35"/>
      <c r="DO45" s="35"/>
      <c r="DP45" s="35"/>
      <c r="DQ45" s="35"/>
      <c r="DR45" s="35"/>
      <c r="DS45" s="35"/>
      <c r="DT45" s="35"/>
      <c r="DU45" s="35"/>
      <c r="DV45" s="35"/>
      <c r="DW45" s="35"/>
      <c r="DX45" s="35"/>
      <c r="DY45" s="35"/>
      <c r="DZ45" s="35"/>
      <c r="EA45" s="35"/>
      <c r="EB45" s="35"/>
      <c r="EC45" s="35"/>
      <c r="ED45" s="35"/>
      <c r="EE45" s="35"/>
      <c r="EF45" s="35"/>
      <c r="EG45" s="35"/>
      <c r="EH45" s="35"/>
      <c r="EI45" s="35"/>
      <c r="EJ45" s="35"/>
      <c r="EK45" s="35"/>
      <c r="EL45" s="35"/>
      <c r="EM45" s="35"/>
      <c r="EN45" s="35"/>
      <c r="EO45" s="35"/>
      <c r="EP45" s="35"/>
      <c r="EQ45" s="35"/>
      <c r="ER45" s="35"/>
      <c r="ES45" s="35"/>
      <c r="ET45" s="35"/>
      <c r="EU45" s="35"/>
      <c r="EV45" s="35"/>
      <c r="EW45" s="35"/>
      <c r="EX45" s="35"/>
      <c r="EY45" s="35"/>
      <c r="EZ45" s="35"/>
      <c r="FA45" s="35"/>
      <c r="FB45" s="35"/>
      <c r="FC45" s="35"/>
      <c r="FD45" s="35"/>
      <c r="FE45" s="35"/>
      <c r="FF45" s="35"/>
      <c r="FG45" s="35"/>
      <c r="FH45" s="35"/>
      <c r="FI45" s="35"/>
    </row>
    <row r="46" spans="1:165" ht="14.4">
      <c r="A46" s="32" t="e">
        <f>IF(OR($C$2=suivi!#REF!,$C$2=suivi!#REF!,$C$2=suivi!#REF!,$C$2=suivi!#REF!,$C$2=suivi!#REF!),suivi!#REF!,"")</f>
        <v>#REF!</v>
      </c>
      <c r="AJ46" s="35"/>
      <c r="AK46" s="35"/>
      <c r="AL46" s="35"/>
      <c r="AM46" s="35"/>
      <c r="AN46" s="35"/>
      <c r="AO46" s="35"/>
      <c r="AP46" s="35"/>
      <c r="AQ46" s="35"/>
      <c r="AR46" s="35"/>
      <c r="AS46" s="35"/>
      <c r="AT46" s="35"/>
      <c r="AU46" s="35"/>
      <c r="AV46" s="35"/>
      <c r="AW46" s="35"/>
      <c r="AX46" s="35"/>
      <c r="AY46" s="35"/>
      <c r="AZ46" s="35"/>
      <c r="BA46" s="35"/>
      <c r="BB46" s="35"/>
      <c r="BC46" s="35"/>
      <c r="BD46" s="35"/>
      <c r="BE46" s="35"/>
      <c r="BF46" s="35"/>
      <c r="BG46" s="35"/>
      <c r="BH46" s="35"/>
      <c r="BI46" s="35"/>
      <c r="BJ46" s="35"/>
      <c r="BK46" s="35"/>
      <c r="BL46" s="35"/>
      <c r="BM46" s="35"/>
      <c r="BN46" s="35"/>
      <c r="BO46" s="35"/>
      <c r="BP46" s="35"/>
      <c r="BQ46" s="35"/>
      <c r="BR46" s="35"/>
      <c r="BS46" s="35"/>
      <c r="BT46" s="35"/>
      <c r="BU46" s="35"/>
      <c r="BV46" s="35"/>
      <c r="BW46" s="35"/>
      <c r="BX46" s="35"/>
      <c r="BY46" s="35"/>
      <c r="BZ46" s="35"/>
      <c r="CA46" s="35"/>
      <c r="CB46" s="35"/>
      <c r="CC46" s="35"/>
      <c r="CD46" s="35"/>
      <c r="CE46" s="35"/>
      <c r="CF46" s="35"/>
      <c r="CG46" s="35"/>
      <c r="CH46" s="35"/>
      <c r="CI46" s="35"/>
      <c r="CJ46" s="35"/>
      <c r="CK46" s="35"/>
      <c r="CL46" s="35"/>
      <c r="CM46" s="35"/>
      <c r="CN46" s="35"/>
      <c r="CO46" s="35"/>
      <c r="CP46" s="35"/>
      <c r="CQ46" s="35"/>
      <c r="CR46" s="35"/>
      <c r="CS46" s="35"/>
      <c r="CT46" s="35"/>
      <c r="CU46" s="35"/>
      <c r="CV46" s="35"/>
      <c r="CW46" s="35"/>
      <c r="CX46" s="35"/>
      <c r="CY46" s="35"/>
      <c r="CZ46" s="35"/>
      <c r="DA46" s="35"/>
      <c r="DB46" s="35"/>
      <c r="DC46" s="35"/>
      <c r="DD46" s="35"/>
      <c r="DE46" s="35"/>
      <c r="DF46" s="35"/>
      <c r="DG46" s="35"/>
      <c r="DH46" s="35"/>
      <c r="DI46" s="35"/>
      <c r="DJ46" s="35"/>
      <c r="DK46" s="35"/>
      <c r="DL46" s="35"/>
      <c r="DM46" s="35"/>
      <c r="DN46" s="35"/>
      <c r="DO46" s="35"/>
      <c r="DP46" s="35"/>
      <c r="DQ46" s="35"/>
      <c r="DR46" s="35"/>
      <c r="DS46" s="35"/>
      <c r="DT46" s="35"/>
      <c r="DU46" s="35"/>
      <c r="DV46" s="35"/>
      <c r="DW46" s="35"/>
      <c r="DX46" s="35"/>
      <c r="DY46" s="35"/>
      <c r="DZ46" s="35"/>
      <c r="EA46" s="35"/>
      <c r="EB46" s="35"/>
      <c r="EC46" s="35"/>
      <c r="ED46" s="35"/>
      <c r="EE46" s="35"/>
      <c r="EF46" s="35"/>
      <c r="EG46" s="35"/>
      <c r="EH46" s="35"/>
      <c r="EI46" s="35"/>
      <c r="EJ46" s="35"/>
      <c r="EK46" s="35"/>
      <c r="EL46" s="35"/>
      <c r="EM46" s="35"/>
      <c r="EN46" s="35"/>
      <c r="EO46" s="35"/>
      <c r="EP46" s="35"/>
      <c r="EQ46" s="35"/>
      <c r="ER46" s="35"/>
      <c r="ES46" s="35"/>
      <c r="ET46" s="35"/>
      <c r="EU46" s="35"/>
      <c r="EV46" s="35"/>
      <c r="EW46" s="35"/>
      <c r="EX46" s="35"/>
      <c r="EY46" s="35"/>
      <c r="EZ46" s="35"/>
      <c r="FA46" s="35"/>
      <c r="FB46" s="35"/>
      <c r="FC46" s="35"/>
      <c r="FD46" s="35"/>
      <c r="FE46" s="35"/>
      <c r="FF46" s="35"/>
      <c r="FG46" s="35"/>
      <c r="FH46" s="35"/>
      <c r="FI46" s="35"/>
    </row>
    <row r="47" spans="1:165" ht="14.4">
      <c r="A47" s="32" t="e">
        <f>IF(OR($C$2=suivi!#REF!,$C$2=suivi!#REF!,$C$2=suivi!#REF!,$C$2=suivi!#REF!,$C$2=suivi!#REF!),suivi!#REF!,"")</f>
        <v>#REF!</v>
      </c>
      <c r="AJ47" s="35"/>
      <c r="AK47" s="35"/>
      <c r="AL47" s="35"/>
      <c r="AM47" s="35"/>
      <c r="AN47" s="35"/>
      <c r="AO47" s="35"/>
      <c r="AP47" s="35"/>
      <c r="AQ47" s="35"/>
      <c r="AR47" s="35"/>
      <c r="AS47" s="35"/>
      <c r="AT47" s="35"/>
      <c r="AU47" s="35"/>
      <c r="AV47" s="35"/>
      <c r="AW47" s="35"/>
      <c r="AX47" s="35"/>
      <c r="AY47" s="35"/>
      <c r="AZ47" s="35"/>
      <c r="BA47" s="35"/>
      <c r="BB47" s="35"/>
      <c r="BC47" s="35"/>
      <c r="BD47" s="35"/>
      <c r="BE47" s="35"/>
      <c r="BF47" s="35"/>
      <c r="BG47" s="35"/>
      <c r="BH47" s="35"/>
      <c r="BI47" s="35"/>
      <c r="BJ47" s="35"/>
      <c r="BK47" s="35"/>
      <c r="BL47" s="35"/>
      <c r="BM47" s="35"/>
      <c r="BN47" s="35"/>
      <c r="BO47" s="35"/>
      <c r="BP47" s="35"/>
      <c r="BQ47" s="35"/>
      <c r="BR47" s="35"/>
      <c r="BS47" s="35"/>
      <c r="BT47" s="35"/>
      <c r="BU47" s="35"/>
      <c r="BV47" s="35"/>
      <c r="BW47" s="35"/>
      <c r="BX47" s="35"/>
      <c r="BY47" s="35"/>
      <c r="BZ47" s="35"/>
      <c r="CA47" s="35"/>
      <c r="CB47" s="35"/>
      <c r="CC47" s="35"/>
      <c r="CD47" s="35"/>
      <c r="CE47" s="35"/>
      <c r="CF47" s="35"/>
      <c r="CG47" s="35"/>
      <c r="CH47" s="35"/>
      <c r="CI47" s="35"/>
      <c r="CJ47" s="35"/>
      <c r="CK47" s="35"/>
      <c r="CL47" s="35"/>
      <c r="CM47" s="35"/>
      <c r="CN47" s="35"/>
      <c r="CO47" s="35"/>
      <c r="CP47" s="35"/>
      <c r="CQ47" s="35"/>
      <c r="CR47" s="35"/>
      <c r="CS47" s="35"/>
      <c r="CT47" s="35"/>
      <c r="CU47" s="35"/>
      <c r="CV47" s="35"/>
      <c r="CW47" s="35"/>
      <c r="CX47" s="35"/>
      <c r="CY47" s="35"/>
      <c r="CZ47" s="35"/>
      <c r="DA47" s="35"/>
      <c r="DB47" s="35"/>
      <c r="DC47" s="35"/>
      <c r="DD47" s="35"/>
      <c r="DE47" s="35"/>
      <c r="DF47" s="35"/>
      <c r="DG47" s="35"/>
      <c r="DH47" s="35"/>
      <c r="DI47" s="35"/>
      <c r="DJ47" s="35"/>
      <c r="DK47" s="35"/>
      <c r="DL47" s="35"/>
      <c r="DM47" s="35"/>
      <c r="DN47" s="35"/>
      <c r="DO47" s="35"/>
      <c r="DP47" s="35"/>
      <c r="DQ47" s="35"/>
      <c r="DR47" s="35"/>
      <c r="DS47" s="35"/>
      <c r="DT47" s="35"/>
      <c r="DU47" s="35"/>
      <c r="DV47" s="35"/>
      <c r="DW47" s="35"/>
      <c r="DX47" s="35"/>
      <c r="DY47" s="35"/>
      <c r="DZ47" s="35"/>
      <c r="EA47" s="35"/>
      <c r="EB47" s="35"/>
      <c r="EC47" s="35"/>
      <c r="ED47" s="35"/>
      <c r="EE47" s="35"/>
      <c r="EF47" s="35"/>
      <c r="EG47" s="35"/>
      <c r="EH47" s="35"/>
      <c r="EI47" s="35"/>
      <c r="EJ47" s="35"/>
      <c r="EK47" s="35"/>
      <c r="EL47" s="35"/>
      <c r="EM47" s="35"/>
      <c r="EN47" s="35"/>
      <c r="EO47" s="35"/>
      <c r="EP47" s="35"/>
      <c r="EQ47" s="35"/>
      <c r="ER47" s="35"/>
      <c r="ES47" s="35"/>
      <c r="ET47" s="35"/>
      <c r="EU47" s="35"/>
      <c r="EV47" s="35"/>
      <c r="EW47" s="35"/>
      <c r="EX47" s="35"/>
      <c r="EY47" s="35"/>
      <c r="EZ47" s="35"/>
      <c r="FA47" s="35"/>
      <c r="FB47" s="35"/>
      <c r="FC47" s="35"/>
      <c r="FD47" s="35"/>
      <c r="FE47" s="35"/>
      <c r="FF47" s="35"/>
      <c r="FG47" s="35"/>
      <c r="FH47" s="35"/>
      <c r="FI47" s="35"/>
    </row>
    <row r="48" spans="1:165" ht="14.4">
      <c r="A48" s="32" t="e">
        <f>IF(OR($C$2=suivi!#REF!,$C$2=suivi!#REF!,$C$2=suivi!#REF!,$C$2=suivi!#REF!,$C$2=suivi!#REF!),suivi!#REF!,"")</f>
        <v>#REF!</v>
      </c>
      <c r="AJ48" s="35"/>
      <c r="AK48" s="35"/>
      <c r="AL48" s="35"/>
      <c r="AM48" s="35"/>
      <c r="AN48" s="35"/>
      <c r="AO48" s="35"/>
      <c r="AP48" s="35"/>
      <c r="AQ48" s="35"/>
      <c r="AR48" s="35"/>
      <c r="AS48" s="35"/>
      <c r="AT48" s="35"/>
      <c r="AU48" s="35"/>
      <c r="AV48" s="35"/>
      <c r="AW48" s="35"/>
      <c r="AX48" s="35"/>
      <c r="AY48" s="35"/>
      <c r="AZ48" s="35"/>
      <c r="BA48" s="35"/>
      <c r="BB48" s="35"/>
      <c r="BC48" s="35"/>
      <c r="BD48" s="35"/>
      <c r="BE48" s="35"/>
      <c r="BF48" s="35"/>
      <c r="BG48" s="35"/>
      <c r="BH48" s="35"/>
      <c r="BI48" s="35"/>
      <c r="BJ48" s="35"/>
      <c r="BK48" s="35"/>
      <c r="BL48" s="35"/>
      <c r="BM48" s="35"/>
      <c r="BN48" s="35"/>
      <c r="BO48" s="35"/>
      <c r="BP48" s="35"/>
      <c r="BQ48" s="35"/>
      <c r="BR48" s="35"/>
      <c r="BS48" s="35"/>
      <c r="BT48" s="35"/>
      <c r="BU48" s="35"/>
      <c r="BV48" s="35"/>
      <c r="BW48" s="35"/>
      <c r="BX48" s="35"/>
      <c r="BY48" s="35"/>
      <c r="BZ48" s="35"/>
      <c r="CA48" s="35"/>
      <c r="CB48" s="35"/>
      <c r="CC48" s="35"/>
      <c r="CD48" s="35"/>
      <c r="CE48" s="35"/>
      <c r="CF48" s="35"/>
      <c r="CG48" s="35"/>
      <c r="CH48" s="35"/>
      <c r="CI48" s="35"/>
      <c r="CJ48" s="35"/>
      <c r="CK48" s="35"/>
      <c r="CL48" s="35"/>
      <c r="CM48" s="35"/>
      <c r="CN48" s="35"/>
      <c r="CO48" s="35"/>
      <c r="CP48" s="35"/>
      <c r="CQ48" s="35"/>
      <c r="CR48" s="35"/>
      <c r="CS48" s="35"/>
      <c r="CT48" s="35"/>
      <c r="CU48" s="35"/>
      <c r="CV48" s="35"/>
      <c r="CW48" s="35"/>
      <c r="CX48" s="35"/>
      <c r="CY48" s="35"/>
      <c r="CZ48" s="35"/>
      <c r="DA48" s="35"/>
      <c r="DB48" s="35"/>
      <c r="DC48" s="35"/>
      <c r="DD48" s="35"/>
      <c r="DE48" s="35"/>
      <c r="DF48" s="35"/>
      <c r="DG48" s="35"/>
      <c r="DH48" s="35"/>
      <c r="DI48" s="35"/>
      <c r="DJ48" s="35"/>
      <c r="DK48" s="35"/>
      <c r="DL48" s="35"/>
      <c r="DM48" s="35"/>
      <c r="DN48" s="35"/>
      <c r="DO48" s="35"/>
      <c r="DP48" s="35"/>
      <c r="DQ48" s="35"/>
      <c r="DR48" s="35"/>
      <c r="DS48" s="35"/>
      <c r="DT48" s="35"/>
      <c r="DU48" s="35"/>
      <c r="DV48" s="35"/>
      <c r="DW48" s="35"/>
      <c r="DX48" s="35"/>
      <c r="DY48" s="35"/>
      <c r="DZ48" s="35"/>
      <c r="EA48" s="35"/>
      <c r="EB48" s="35"/>
      <c r="EC48" s="35"/>
      <c r="ED48" s="35"/>
      <c r="EE48" s="35"/>
      <c r="EF48" s="35"/>
      <c r="EG48" s="35"/>
      <c r="EH48" s="35"/>
      <c r="EI48" s="35"/>
      <c r="EJ48" s="35"/>
      <c r="EK48" s="35"/>
      <c r="EL48" s="35"/>
      <c r="EM48" s="35"/>
      <c r="EN48" s="35"/>
      <c r="EO48" s="35"/>
      <c r="EP48" s="35"/>
      <c r="EQ48" s="35"/>
      <c r="ER48" s="35"/>
      <c r="ES48" s="35"/>
      <c r="ET48" s="35"/>
      <c r="EU48" s="35"/>
      <c r="EV48" s="35"/>
      <c r="EW48" s="35"/>
      <c r="EX48" s="35"/>
      <c r="EY48" s="35"/>
      <c r="EZ48" s="35"/>
      <c r="FA48" s="35"/>
      <c r="FB48" s="35"/>
      <c r="FC48" s="35"/>
      <c r="FD48" s="35"/>
      <c r="FE48" s="35"/>
      <c r="FF48" s="35"/>
      <c r="FG48" s="35"/>
      <c r="FH48" s="35"/>
      <c r="FI48" s="35"/>
    </row>
    <row r="49" spans="1:165" ht="14.4">
      <c r="A49" s="32" t="e">
        <f>IF(OR($C$2=suivi!#REF!,$C$2=suivi!#REF!,$C$2=suivi!#REF!,$C$2=suivi!#REF!,$C$2=suivi!#REF!),suivi!#REF!,"")</f>
        <v>#REF!</v>
      </c>
      <c r="AJ49" s="35"/>
      <c r="AK49" s="35"/>
      <c r="AL49" s="35"/>
      <c r="AM49" s="35"/>
      <c r="AN49" s="35"/>
      <c r="AO49" s="35"/>
      <c r="AP49" s="35"/>
      <c r="AQ49" s="35"/>
      <c r="AR49" s="35"/>
      <c r="AS49" s="35"/>
      <c r="AT49" s="35"/>
      <c r="AU49" s="35"/>
      <c r="AV49" s="35"/>
      <c r="AW49" s="35"/>
      <c r="AX49" s="35"/>
      <c r="AY49" s="35"/>
      <c r="AZ49" s="35"/>
      <c r="BA49" s="35"/>
      <c r="BB49" s="35"/>
      <c r="BC49" s="35"/>
      <c r="BD49" s="35"/>
      <c r="BE49" s="35"/>
      <c r="BF49" s="35"/>
      <c r="BG49" s="35"/>
      <c r="BH49" s="35"/>
      <c r="BI49" s="35"/>
      <c r="BJ49" s="35"/>
      <c r="BK49" s="35"/>
      <c r="BL49" s="35"/>
      <c r="BM49" s="35"/>
      <c r="BN49" s="35"/>
      <c r="BO49" s="35"/>
      <c r="BP49" s="35"/>
      <c r="BQ49" s="35"/>
      <c r="BR49" s="35"/>
      <c r="BS49" s="35"/>
      <c r="BT49" s="35"/>
      <c r="BU49" s="35"/>
      <c r="BV49" s="35"/>
      <c r="BW49" s="35"/>
      <c r="BX49" s="35"/>
      <c r="BY49" s="35"/>
      <c r="BZ49" s="35"/>
      <c r="CA49" s="35"/>
      <c r="CB49" s="35"/>
      <c r="CC49" s="35"/>
      <c r="CD49" s="35"/>
      <c r="CE49" s="35"/>
      <c r="CF49" s="35"/>
      <c r="CG49" s="35"/>
      <c r="CH49" s="35"/>
      <c r="CI49" s="35"/>
      <c r="CJ49" s="35"/>
      <c r="CK49" s="35"/>
      <c r="CL49" s="35"/>
      <c r="CM49" s="35"/>
      <c r="CN49" s="35"/>
      <c r="CO49" s="35"/>
      <c r="CP49" s="35"/>
      <c r="CQ49" s="35"/>
      <c r="CR49" s="35"/>
      <c r="CS49" s="35"/>
      <c r="CT49" s="35"/>
      <c r="CU49" s="35"/>
      <c r="CV49" s="35"/>
      <c r="CW49" s="35"/>
      <c r="CX49" s="35"/>
      <c r="CY49" s="35"/>
      <c r="CZ49" s="35"/>
      <c r="DA49" s="35"/>
      <c r="DB49" s="35"/>
      <c r="DC49" s="35"/>
      <c r="DD49" s="35"/>
      <c r="DE49" s="35"/>
      <c r="DF49" s="35"/>
      <c r="DG49" s="35"/>
      <c r="DH49" s="35"/>
      <c r="DI49" s="35"/>
      <c r="DJ49" s="35"/>
      <c r="DK49" s="35"/>
      <c r="DL49" s="35"/>
      <c r="DM49" s="35"/>
      <c r="DN49" s="35"/>
      <c r="DO49" s="35"/>
      <c r="DP49" s="35"/>
      <c r="DQ49" s="35"/>
      <c r="DR49" s="35"/>
      <c r="DS49" s="35"/>
      <c r="DT49" s="35"/>
      <c r="DU49" s="35"/>
      <c r="DV49" s="35"/>
      <c r="DW49" s="35"/>
      <c r="DX49" s="35"/>
      <c r="DY49" s="35"/>
      <c r="DZ49" s="35"/>
      <c r="EA49" s="35"/>
      <c r="EB49" s="35"/>
      <c r="EC49" s="35"/>
      <c r="ED49" s="35"/>
      <c r="EE49" s="35"/>
      <c r="EF49" s="35"/>
      <c r="EG49" s="35"/>
      <c r="EH49" s="35"/>
      <c r="EI49" s="35"/>
      <c r="EJ49" s="35"/>
      <c r="EK49" s="35"/>
      <c r="EL49" s="35"/>
      <c r="EM49" s="35"/>
      <c r="EN49" s="35"/>
      <c r="EO49" s="35"/>
      <c r="EP49" s="35"/>
      <c r="EQ49" s="35"/>
      <c r="ER49" s="35"/>
      <c r="ES49" s="35"/>
      <c r="ET49" s="35"/>
      <c r="EU49" s="35"/>
      <c r="EV49" s="35"/>
      <c r="EW49" s="35"/>
      <c r="EX49" s="35"/>
      <c r="EY49" s="35"/>
      <c r="EZ49" s="35"/>
      <c r="FA49" s="35"/>
      <c r="FB49" s="35"/>
      <c r="FC49" s="35"/>
      <c r="FD49" s="35"/>
      <c r="FE49" s="35"/>
      <c r="FF49" s="35"/>
      <c r="FG49" s="35"/>
      <c r="FH49" s="35"/>
      <c r="FI49" s="35"/>
    </row>
    <row r="50" spans="1:165" ht="14.4">
      <c r="A50" s="32" t="e">
        <f>IF(OR($C$2=suivi!#REF!,$C$2=suivi!#REF!,$C$2=suivi!#REF!,$C$2=suivi!#REF!,$C$2=suivi!#REF!),suivi!#REF!,"")</f>
        <v>#REF!</v>
      </c>
      <c r="AJ50" s="35"/>
      <c r="AK50" s="35"/>
      <c r="AL50" s="35"/>
      <c r="AM50" s="35"/>
      <c r="AN50" s="35"/>
      <c r="AO50" s="35"/>
      <c r="AP50" s="35"/>
      <c r="AQ50" s="35"/>
      <c r="AR50" s="35"/>
      <c r="AS50" s="35"/>
      <c r="AT50" s="35"/>
      <c r="AU50" s="35"/>
      <c r="AV50" s="35"/>
      <c r="AW50" s="35"/>
      <c r="AX50" s="35"/>
      <c r="AY50" s="35"/>
      <c r="AZ50" s="35"/>
      <c r="BA50" s="35"/>
      <c r="BB50" s="35"/>
      <c r="BC50" s="35"/>
      <c r="BD50" s="35"/>
      <c r="BE50" s="35"/>
      <c r="BF50" s="35"/>
      <c r="BG50" s="35"/>
      <c r="BH50" s="35"/>
      <c r="BI50" s="35"/>
      <c r="BJ50" s="35"/>
      <c r="BK50" s="35"/>
      <c r="BL50" s="35"/>
      <c r="BM50" s="35"/>
      <c r="BN50" s="35"/>
      <c r="BO50" s="35"/>
      <c r="BP50" s="35"/>
      <c r="BQ50" s="35"/>
      <c r="BR50" s="35"/>
      <c r="BS50" s="35"/>
      <c r="BT50" s="35"/>
      <c r="BU50" s="35"/>
      <c r="BV50" s="35"/>
      <c r="BW50" s="35"/>
      <c r="BX50" s="35"/>
      <c r="BY50" s="35"/>
      <c r="BZ50" s="35"/>
      <c r="CA50" s="35"/>
      <c r="CB50" s="35"/>
      <c r="CC50" s="35"/>
      <c r="CD50" s="35"/>
      <c r="CE50" s="35"/>
      <c r="CF50" s="35"/>
      <c r="CG50" s="35"/>
      <c r="CH50" s="35"/>
      <c r="CI50" s="35"/>
      <c r="CJ50" s="35"/>
      <c r="CK50" s="35"/>
      <c r="CL50" s="35"/>
      <c r="CM50" s="35"/>
      <c r="CN50" s="35"/>
      <c r="CO50" s="35"/>
      <c r="CP50" s="35"/>
      <c r="CQ50" s="35"/>
      <c r="CR50" s="35"/>
      <c r="CS50" s="35"/>
      <c r="CT50" s="35"/>
      <c r="CU50" s="35"/>
      <c r="CV50" s="35"/>
      <c r="CW50" s="35"/>
      <c r="CX50" s="35"/>
      <c r="CY50" s="35"/>
      <c r="CZ50" s="35"/>
      <c r="DA50" s="35"/>
      <c r="DB50" s="35"/>
      <c r="DC50" s="35"/>
      <c r="DD50" s="35"/>
      <c r="DE50" s="35"/>
      <c r="DF50" s="35"/>
      <c r="DG50" s="35"/>
      <c r="DH50" s="35"/>
      <c r="DI50" s="35"/>
      <c r="DJ50" s="35"/>
      <c r="DK50" s="35"/>
      <c r="DL50" s="35"/>
      <c r="DM50" s="35"/>
      <c r="DN50" s="35"/>
      <c r="DO50" s="35"/>
      <c r="DP50" s="35"/>
      <c r="DQ50" s="35"/>
      <c r="DR50" s="35"/>
      <c r="DS50" s="35"/>
      <c r="DT50" s="35"/>
      <c r="DU50" s="35"/>
      <c r="DV50" s="35"/>
      <c r="DW50" s="35"/>
      <c r="DX50" s="35"/>
      <c r="DY50" s="35"/>
      <c r="DZ50" s="35"/>
      <c r="EA50" s="35"/>
      <c r="EB50" s="35"/>
      <c r="EC50" s="35"/>
      <c r="ED50" s="35"/>
      <c r="EE50" s="35"/>
      <c r="EF50" s="35"/>
      <c r="EG50" s="35"/>
      <c r="EH50" s="35"/>
      <c r="EI50" s="35"/>
      <c r="EJ50" s="35"/>
      <c r="EK50" s="35"/>
      <c r="EL50" s="35"/>
      <c r="EM50" s="35"/>
      <c r="EN50" s="35"/>
      <c r="EO50" s="35"/>
      <c r="EP50" s="35"/>
      <c r="EQ50" s="35"/>
      <c r="ER50" s="35"/>
      <c r="ES50" s="35"/>
      <c r="ET50" s="35"/>
      <c r="EU50" s="35"/>
      <c r="EV50" s="35"/>
      <c r="EW50" s="35"/>
      <c r="EX50" s="35"/>
      <c r="EY50" s="35"/>
      <c r="EZ50" s="35"/>
      <c r="FA50" s="35"/>
      <c r="FB50" s="35"/>
      <c r="FC50" s="35"/>
      <c r="FD50" s="35"/>
      <c r="FE50" s="35"/>
      <c r="FF50" s="35"/>
      <c r="FG50" s="35"/>
      <c r="FH50" s="35"/>
      <c r="FI50" s="35"/>
    </row>
    <row r="51" spans="1:165" ht="14.4">
      <c r="A51" s="32" t="e">
        <f>IF(OR($C$2=suivi!#REF!,$C$2=suivi!#REF!,$C$2=suivi!#REF!,$C$2=suivi!#REF!,$C$2=suivi!#REF!),suivi!#REF!,"")</f>
        <v>#REF!</v>
      </c>
      <c r="AJ51" s="35"/>
      <c r="AK51" s="35"/>
      <c r="AL51" s="35"/>
      <c r="AM51" s="35"/>
      <c r="AN51" s="35"/>
      <c r="AO51" s="35"/>
      <c r="AP51" s="35"/>
      <c r="AQ51" s="35"/>
      <c r="AR51" s="35"/>
      <c r="AS51" s="35"/>
      <c r="AT51" s="35"/>
      <c r="AU51" s="35"/>
      <c r="AV51" s="35"/>
      <c r="AW51" s="35"/>
      <c r="AX51" s="35"/>
      <c r="AY51" s="35"/>
      <c r="AZ51" s="35"/>
      <c r="BA51" s="35"/>
      <c r="BB51" s="35"/>
      <c r="BC51" s="35"/>
      <c r="BD51" s="35"/>
      <c r="BE51" s="35"/>
      <c r="BF51" s="35"/>
      <c r="BG51" s="35"/>
      <c r="BH51" s="35"/>
      <c r="BI51" s="35"/>
      <c r="BJ51" s="35"/>
      <c r="BK51" s="35"/>
      <c r="BL51" s="35"/>
      <c r="BM51" s="35"/>
      <c r="BN51" s="35"/>
      <c r="BO51" s="35"/>
      <c r="BP51" s="35"/>
      <c r="BQ51" s="35"/>
      <c r="BR51" s="35"/>
      <c r="BS51" s="35"/>
      <c r="BT51" s="35"/>
      <c r="BU51" s="35"/>
      <c r="BV51" s="35"/>
      <c r="BW51" s="35"/>
      <c r="BX51" s="35"/>
      <c r="BY51" s="35"/>
      <c r="BZ51" s="35"/>
      <c r="CA51" s="35"/>
      <c r="CB51" s="35"/>
      <c r="CC51" s="35"/>
      <c r="CD51" s="35"/>
      <c r="CE51" s="35"/>
      <c r="CF51" s="35"/>
      <c r="CG51" s="35"/>
      <c r="CH51" s="35"/>
      <c r="CI51" s="35"/>
      <c r="CJ51" s="35"/>
      <c r="CK51" s="35"/>
      <c r="CL51" s="35"/>
      <c r="CM51" s="35"/>
      <c r="CN51" s="35"/>
      <c r="CO51" s="35"/>
      <c r="CP51" s="35"/>
      <c r="CQ51" s="35"/>
      <c r="CR51" s="35"/>
      <c r="CS51" s="35"/>
      <c r="CT51" s="35"/>
      <c r="CU51" s="35"/>
      <c r="CV51" s="35"/>
      <c r="CW51" s="35"/>
      <c r="CX51" s="35"/>
      <c r="CY51" s="35"/>
      <c r="CZ51" s="35"/>
      <c r="DA51" s="35"/>
      <c r="DB51" s="35"/>
      <c r="DC51" s="35"/>
      <c r="DD51" s="35"/>
      <c r="DE51" s="35"/>
      <c r="DF51" s="35"/>
      <c r="DG51" s="35"/>
      <c r="DH51" s="35"/>
      <c r="DI51" s="35"/>
      <c r="DJ51" s="35"/>
      <c r="DK51" s="35"/>
      <c r="DL51" s="35"/>
      <c r="DM51" s="35"/>
      <c r="DN51" s="35"/>
      <c r="DO51" s="35"/>
      <c r="DP51" s="35"/>
      <c r="DQ51" s="35"/>
      <c r="DR51" s="35"/>
      <c r="DS51" s="35"/>
      <c r="DT51" s="35"/>
      <c r="DU51" s="35"/>
      <c r="DV51" s="35"/>
      <c r="DW51" s="35"/>
      <c r="DX51" s="35"/>
      <c r="DY51" s="35"/>
      <c r="DZ51" s="35"/>
      <c r="EA51" s="35"/>
      <c r="EB51" s="35"/>
      <c r="EC51" s="35"/>
      <c r="ED51" s="35"/>
      <c r="EE51" s="35"/>
      <c r="EF51" s="35"/>
      <c r="EG51" s="35"/>
      <c r="EH51" s="35"/>
      <c r="EI51" s="35"/>
      <c r="EJ51" s="35"/>
      <c r="EK51" s="35"/>
      <c r="EL51" s="35"/>
      <c r="EM51" s="35"/>
      <c r="EN51" s="35"/>
      <c r="EO51" s="35"/>
      <c r="EP51" s="35"/>
      <c r="EQ51" s="35"/>
      <c r="ER51" s="35"/>
      <c r="ES51" s="35"/>
      <c r="ET51" s="35"/>
      <c r="EU51" s="35"/>
      <c r="EV51" s="35"/>
      <c r="EW51" s="35"/>
      <c r="EX51" s="35"/>
      <c r="EY51" s="35"/>
      <c r="EZ51" s="35"/>
      <c r="FA51" s="35"/>
      <c r="FB51" s="35"/>
      <c r="FC51" s="35"/>
      <c r="FD51" s="35"/>
      <c r="FE51" s="35"/>
      <c r="FF51" s="35"/>
      <c r="FG51" s="35"/>
      <c r="FH51" s="35"/>
      <c r="FI51" s="35"/>
    </row>
    <row r="52" spans="1:165" ht="14.4">
      <c r="A52" s="32" t="e">
        <f>IF(OR($C$2=suivi!#REF!,$C$2=suivi!#REF!,$C$2=suivi!#REF!,$C$2=suivi!#REF!,$C$2=suivi!#REF!),suivi!#REF!,"")</f>
        <v>#REF!</v>
      </c>
      <c r="AJ52" s="35"/>
      <c r="AK52" s="35"/>
      <c r="AL52" s="35"/>
      <c r="AM52" s="35"/>
      <c r="AN52" s="35"/>
      <c r="AO52" s="35"/>
      <c r="AP52" s="35"/>
      <c r="AQ52" s="35"/>
      <c r="AR52" s="35"/>
      <c r="AS52" s="35"/>
      <c r="AT52" s="35"/>
      <c r="AU52" s="35"/>
      <c r="AV52" s="35"/>
      <c r="AW52" s="35"/>
      <c r="AX52" s="35"/>
      <c r="AY52" s="35"/>
      <c r="AZ52" s="35"/>
      <c r="BA52" s="35"/>
      <c r="BB52" s="35"/>
      <c r="BC52" s="35"/>
      <c r="BD52" s="35"/>
      <c r="BE52" s="35"/>
      <c r="BF52" s="35"/>
      <c r="BG52" s="35"/>
      <c r="BH52" s="35"/>
      <c r="BI52" s="35"/>
      <c r="BJ52" s="35"/>
      <c r="BK52" s="35"/>
      <c r="BL52" s="35"/>
      <c r="BM52" s="35"/>
      <c r="BN52" s="35"/>
      <c r="BO52" s="35"/>
      <c r="BP52" s="35"/>
      <c r="BQ52" s="35"/>
      <c r="BR52" s="35"/>
      <c r="BS52" s="35"/>
      <c r="BT52" s="35"/>
      <c r="BU52" s="35"/>
      <c r="BV52" s="35"/>
      <c r="BW52" s="35"/>
      <c r="BX52" s="35"/>
      <c r="BY52" s="35"/>
      <c r="BZ52" s="35"/>
      <c r="CA52" s="35"/>
      <c r="CB52" s="35"/>
      <c r="CC52" s="35"/>
      <c r="CD52" s="35"/>
      <c r="CE52" s="35"/>
      <c r="CF52" s="35"/>
      <c r="CG52" s="35"/>
      <c r="CH52" s="35"/>
      <c r="CI52" s="35"/>
      <c r="CJ52" s="35"/>
      <c r="CK52" s="35"/>
      <c r="CL52" s="35"/>
      <c r="CM52" s="35"/>
      <c r="CN52" s="35"/>
      <c r="CO52" s="35"/>
      <c r="CP52" s="35"/>
      <c r="CQ52" s="35"/>
      <c r="CR52" s="35"/>
      <c r="CS52" s="35"/>
      <c r="CT52" s="35"/>
      <c r="CU52" s="35"/>
      <c r="CV52" s="35"/>
      <c r="CW52" s="35"/>
      <c r="CX52" s="35"/>
      <c r="CY52" s="35"/>
      <c r="CZ52" s="35"/>
      <c r="DA52" s="35"/>
      <c r="DB52" s="35"/>
      <c r="DC52" s="35"/>
      <c r="DD52" s="35"/>
      <c r="DE52" s="35"/>
      <c r="DF52" s="35"/>
      <c r="DG52" s="35"/>
      <c r="DH52" s="35"/>
      <c r="DI52" s="35"/>
      <c r="DJ52" s="35"/>
      <c r="DK52" s="35"/>
      <c r="DL52" s="35"/>
      <c r="DM52" s="35"/>
      <c r="DN52" s="35"/>
      <c r="DO52" s="35"/>
      <c r="DP52" s="35"/>
      <c r="DQ52" s="35"/>
      <c r="DR52" s="35"/>
      <c r="DS52" s="35"/>
      <c r="DT52" s="35"/>
      <c r="DU52" s="35"/>
      <c r="DV52" s="35"/>
      <c r="DW52" s="35"/>
      <c r="DX52" s="35"/>
      <c r="DY52" s="35"/>
      <c r="DZ52" s="35"/>
      <c r="EA52" s="35"/>
      <c r="EB52" s="35"/>
      <c r="EC52" s="35"/>
      <c r="ED52" s="35"/>
      <c r="EE52" s="35"/>
      <c r="EF52" s="35"/>
      <c r="EG52" s="35"/>
      <c r="EH52" s="35"/>
      <c r="EI52" s="35"/>
      <c r="EJ52" s="35"/>
      <c r="EK52" s="35"/>
      <c r="EL52" s="35"/>
      <c r="EM52" s="35"/>
      <c r="EN52" s="35"/>
      <c r="EO52" s="35"/>
      <c r="EP52" s="35"/>
      <c r="EQ52" s="35"/>
      <c r="ER52" s="35"/>
      <c r="ES52" s="35"/>
      <c r="ET52" s="35"/>
      <c r="EU52" s="35"/>
      <c r="EV52" s="35"/>
      <c r="EW52" s="35"/>
      <c r="EX52" s="35"/>
      <c r="EY52" s="35"/>
      <c r="EZ52" s="35"/>
      <c r="FA52" s="35"/>
      <c r="FB52" s="35"/>
      <c r="FC52" s="35"/>
      <c r="FD52" s="35"/>
      <c r="FE52" s="35"/>
      <c r="FF52" s="35"/>
      <c r="FG52" s="35"/>
      <c r="FH52" s="35"/>
      <c r="FI52" s="35"/>
    </row>
    <row r="53" spans="1:165" ht="14.4">
      <c r="A53" s="32" t="e">
        <f>IF(OR($C$2=suivi!#REF!,$C$2=suivi!#REF!,$C$2=suivi!#REF!,$C$2=suivi!#REF!,$C$2=suivi!#REF!),suivi!#REF!,"")</f>
        <v>#REF!</v>
      </c>
      <c r="AJ53" s="35"/>
      <c r="AK53" s="35"/>
      <c r="AL53" s="35"/>
      <c r="AM53" s="35"/>
      <c r="AN53" s="35"/>
      <c r="AO53" s="35"/>
      <c r="AP53" s="35"/>
      <c r="AQ53" s="35"/>
      <c r="AR53" s="35"/>
      <c r="AS53" s="35"/>
      <c r="AT53" s="35"/>
      <c r="AU53" s="35"/>
      <c r="AV53" s="35"/>
      <c r="AW53" s="35"/>
      <c r="AX53" s="35"/>
      <c r="AY53" s="35"/>
      <c r="AZ53" s="35"/>
      <c r="BA53" s="35"/>
      <c r="BB53" s="35"/>
      <c r="BC53" s="35"/>
      <c r="BD53" s="35"/>
      <c r="BE53" s="35"/>
      <c r="BF53" s="35"/>
      <c r="BG53" s="35"/>
      <c r="BH53" s="35"/>
      <c r="BI53" s="35"/>
      <c r="BJ53" s="35"/>
      <c r="BK53" s="35"/>
      <c r="BL53" s="35"/>
      <c r="BM53" s="35"/>
      <c r="BN53" s="35"/>
      <c r="BO53" s="35"/>
      <c r="BP53" s="35"/>
      <c r="BQ53" s="35"/>
      <c r="BR53" s="35"/>
      <c r="BS53" s="35"/>
      <c r="BT53" s="35"/>
      <c r="BU53" s="35"/>
      <c r="BV53" s="35"/>
      <c r="BW53" s="35"/>
      <c r="BX53" s="35"/>
      <c r="BY53" s="35"/>
      <c r="BZ53" s="35"/>
      <c r="CA53" s="35"/>
      <c r="CB53" s="35"/>
      <c r="CC53" s="35"/>
      <c r="CD53" s="35"/>
      <c r="CE53" s="35"/>
      <c r="CF53" s="35"/>
      <c r="CG53" s="35"/>
      <c r="CH53" s="35"/>
      <c r="CI53" s="35"/>
      <c r="CJ53" s="35"/>
      <c r="CK53" s="35"/>
      <c r="CL53" s="35"/>
      <c r="CM53" s="35"/>
      <c r="CN53" s="35"/>
      <c r="CO53" s="35"/>
      <c r="CP53" s="35"/>
      <c r="CQ53" s="35"/>
      <c r="CR53" s="35"/>
      <c r="CS53" s="35"/>
      <c r="CT53" s="35"/>
      <c r="CU53" s="35"/>
      <c r="CV53" s="35"/>
      <c r="CW53" s="35"/>
      <c r="CX53" s="35"/>
      <c r="CY53" s="35"/>
      <c r="CZ53" s="35"/>
      <c r="DA53" s="35"/>
      <c r="DB53" s="35"/>
      <c r="DC53" s="35"/>
      <c r="DD53" s="35"/>
      <c r="DE53" s="35"/>
      <c r="DF53" s="35"/>
      <c r="DG53" s="35"/>
      <c r="DH53" s="35"/>
      <c r="DI53" s="35"/>
      <c r="DJ53" s="35"/>
      <c r="DK53" s="35"/>
      <c r="DL53" s="35"/>
      <c r="DM53" s="35"/>
      <c r="DN53" s="35"/>
      <c r="DO53" s="35"/>
      <c r="DP53" s="35"/>
      <c r="DQ53" s="35"/>
      <c r="DR53" s="35"/>
      <c r="DS53" s="35"/>
      <c r="DT53" s="35"/>
      <c r="DU53" s="35"/>
      <c r="DV53" s="35"/>
      <c r="DW53" s="35"/>
      <c r="DX53" s="35"/>
      <c r="DY53" s="35"/>
      <c r="DZ53" s="35"/>
      <c r="EA53" s="35"/>
      <c r="EB53" s="35"/>
      <c r="EC53" s="35"/>
      <c r="ED53" s="35"/>
      <c r="EE53" s="35"/>
      <c r="EF53" s="35"/>
      <c r="EG53" s="35"/>
      <c r="EH53" s="35"/>
      <c r="EI53" s="35"/>
      <c r="EJ53" s="35"/>
      <c r="EK53" s="35"/>
      <c r="EL53" s="35"/>
      <c r="EM53" s="35"/>
      <c r="EN53" s="35"/>
      <c r="EO53" s="35"/>
      <c r="EP53" s="35"/>
      <c r="EQ53" s="35"/>
      <c r="ER53" s="35"/>
      <c r="ES53" s="35"/>
      <c r="ET53" s="35"/>
      <c r="EU53" s="35"/>
      <c r="EV53" s="35"/>
      <c r="EW53" s="35"/>
      <c r="EX53" s="35"/>
      <c r="EY53" s="35"/>
      <c r="EZ53" s="35"/>
      <c r="FA53" s="35"/>
      <c r="FB53" s="35"/>
      <c r="FC53" s="35"/>
      <c r="FD53" s="35"/>
      <c r="FE53" s="35"/>
      <c r="FF53" s="35"/>
      <c r="FG53" s="35"/>
      <c r="FH53" s="35"/>
      <c r="FI53" s="35"/>
    </row>
    <row r="54" spans="1:165" ht="14.4">
      <c r="A54" s="32" t="e">
        <f>IF(OR($C$2=suivi!#REF!,$C$2=suivi!#REF!,$C$2=suivi!#REF!,$C$2=suivi!#REF!,$C$2=suivi!#REF!),suivi!#REF!,"")</f>
        <v>#REF!</v>
      </c>
      <c r="AJ54" s="35"/>
      <c r="AK54" s="35"/>
      <c r="AL54" s="35"/>
      <c r="AM54" s="35"/>
      <c r="AN54" s="35"/>
      <c r="AO54" s="35"/>
      <c r="AP54" s="35"/>
      <c r="AQ54" s="35"/>
      <c r="AR54" s="35"/>
      <c r="AS54" s="35"/>
      <c r="AT54" s="35"/>
      <c r="AU54" s="35"/>
      <c r="AV54" s="35"/>
      <c r="AW54" s="35"/>
      <c r="AX54" s="35"/>
      <c r="AY54" s="35"/>
      <c r="AZ54" s="35"/>
      <c r="BA54" s="35"/>
      <c r="BB54" s="35"/>
      <c r="BC54" s="35"/>
      <c r="BD54" s="35"/>
      <c r="BE54" s="35"/>
      <c r="BF54" s="35"/>
      <c r="BG54" s="35"/>
      <c r="BH54" s="35"/>
      <c r="BI54" s="35"/>
      <c r="BJ54" s="35"/>
      <c r="BK54" s="35"/>
      <c r="BL54" s="35"/>
      <c r="BM54" s="35"/>
      <c r="BN54" s="35"/>
      <c r="BO54" s="35"/>
      <c r="BP54" s="35"/>
      <c r="BQ54" s="35"/>
      <c r="BR54" s="35"/>
      <c r="BS54" s="35"/>
      <c r="BT54" s="35"/>
      <c r="BU54" s="35"/>
      <c r="BV54" s="35"/>
      <c r="BW54" s="35"/>
      <c r="BX54" s="35"/>
      <c r="BY54" s="35"/>
      <c r="BZ54" s="35"/>
      <c r="CA54" s="35"/>
      <c r="CB54" s="35"/>
      <c r="CC54" s="35"/>
      <c r="CD54" s="35"/>
      <c r="CE54" s="35"/>
      <c r="CF54" s="35"/>
      <c r="CG54" s="35"/>
      <c r="CH54" s="35"/>
      <c r="CI54" s="35"/>
      <c r="CJ54" s="35"/>
      <c r="CK54" s="35"/>
      <c r="CL54" s="35"/>
      <c r="CM54" s="35"/>
      <c r="CN54" s="35"/>
      <c r="CO54" s="35"/>
      <c r="CP54" s="35"/>
      <c r="CQ54" s="35"/>
      <c r="CR54" s="35"/>
      <c r="CS54" s="35"/>
      <c r="CT54" s="35"/>
      <c r="CU54" s="35"/>
      <c r="CV54" s="35"/>
      <c r="CW54" s="35"/>
      <c r="CX54" s="35"/>
      <c r="CY54" s="35"/>
      <c r="CZ54" s="35"/>
      <c r="DA54" s="35"/>
      <c r="DB54" s="35"/>
      <c r="DC54" s="35"/>
      <c r="DD54" s="35"/>
      <c r="DE54" s="35"/>
      <c r="DF54" s="35"/>
      <c r="DG54" s="35"/>
      <c r="DH54" s="35"/>
      <c r="DI54" s="35"/>
      <c r="DJ54" s="35"/>
      <c r="DK54" s="35"/>
      <c r="DL54" s="35"/>
      <c r="DM54" s="35"/>
      <c r="DN54" s="35"/>
      <c r="DO54" s="35"/>
      <c r="DP54" s="35"/>
      <c r="DQ54" s="35"/>
      <c r="DR54" s="35"/>
      <c r="DS54" s="35"/>
      <c r="DT54" s="35"/>
      <c r="DU54" s="35"/>
      <c r="DV54" s="35"/>
      <c r="DW54" s="35"/>
      <c r="DX54" s="35"/>
      <c r="DY54" s="35"/>
      <c r="DZ54" s="35"/>
      <c r="EA54" s="35"/>
      <c r="EB54" s="35"/>
      <c r="EC54" s="35"/>
      <c r="ED54" s="35"/>
      <c r="EE54" s="35"/>
      <c r="EF54" s="35"/>
      <c r="EG54" s="35"/>
      <c r="EH54" s="35"/>
      <c r="EI54" s="35"/>
      <c r="EJ54" s="35"/>
      <c r="EK54" s="35"/>
      <c r="EL54" s="35"/>
      <c r="EM54" s="35"/>
      <c r="EN54" s="35"/>
      <c r="EO54" s="35"/>
      <c r="EP54" s="35"/>
      <c r="EQ54" s="35"/>
      <c r="ER54" s="35"/>
      <c r="ES54" s="35"/>
      <c r="ET54" s="35"/>
      <c r="EU54" s="35"/>
      <c r="EV54" s="35"/>
      <c r="EW54" s="35"/>
      <c r="EX54" s="35"/>
      <c r="EY54" s="35"/>
      <c r="EZ54" s="35"/>
      <c r="FA54" s="35"/>
      <c r="FB54" s="35"/>
      <c r="FC54" s="35"/>
      <c r="FD54" s="35"/>
      <c r="FE54" s="35"/>
      <c r="FF54" s="35"/>
      <c r="FG54" s="35"/>
      <c r="FH54" s="35"/>
      <c r="FI54" s="35"/>
    </row>
    <row r="55" spans="1:165" ht="14.4">
      <c r="A55" s="32" t="e">
        <f>IF(OR($C$2=suivi!#REF!,$C$2=suivi!#REF!,$C$2=suivi!#REF!,$C$2=suivi!#REF!,$C$2=suivi!#REF!),suivi!#REF!,"")</f>
        <v>#REF!</v>
      </c>
      <c r="AJ55" s="35"/>
      <c r="AK55" s="35"/>
      <c r="AL55" s="35"/>
      <c r="AM55" s="35"/>
      <c r="AN55" s="35"/>
      <c r="AO55" s="35"/>
      <c r="AP55" s="35"/>
      <c r="AQ55" s="35"/>
      <c r="AR55" s="35"/>
      <c r="AS55" s="35"/>
      <c r="AT55" s="35"/>
      <c r="AU55" s="35"/>
      <c r="AV55" s="35"/>
      <c r="AW55" s="35"/>
      <c r="AX55" s="35"/>
      <c r="AY55" s="35"/>
      <c r="AZ55" s="35"/>
      <c r="BA55" s="35"/>
      <c r="BB55" s="35"/>
      <c r="BC55" s="35"/>
      <c r="BD55" s="35"/>
      <c r="BE55" s="35"/>
      <c r="BF55" s="35"/>
      <c r="BG55" s="35"/>
      <c r="BH55" s="35"/>
      <c r="BI55" s="35"/>
      <c r="BJ55" s="35"/>
      <c r="BK55" s="35"/>
      <c r="BL55" s="35"/>
      <c r="BM55" s="35"/>
      <c r="BN55" s="35"/>
      <c r="BO55" s="35"/>
      <c r="BP55" s="35"/>
      <c r="BQ55" s="35"/>
      <c r="BR55" s="35"/>
      <c r="BS55" s="35"/>
      <c r="BT55" s="35"/>
      <c r="BU55" s="35"/>
      <c r="BV55" s="35"/>
      <c r="BW55" s="35"/>
      <c r="BX55" s="35"/>
      <c r="BY55" s="35"/>
      <c r="BZ55" s="35"/>
      <c r="CA55" s="35"/>
      <c r="CB55" s="35"/>
      <c r="CC55" s="35"/>
      <c r="CD55" s="35"/>
      <c r="CE55" s="35"/>
      <c r="CF55" s="35"/>
      <c r="CG55" s="35"/>
      <c r="CH55" s="35"/>
      <c r="CI55" s="35"/>
      <c r="CJ55" s="35"/>
      <c r="CK55" s="35"/>
      <c r="CL55" s="35"/>
      <c r="CM55" s="35"/>
      <c r="CN55" s="35"/>
      <c r="CO55" s="35"/>
      <c r="CP55" s="35"/>
      <c r="CQ55" s="35"/>
      <c r="CR55" s="35"/>
      <c r="CS55" s="35"/>
      <c r="CT55" s="35"/>
      <c r="CU55" s="35"/>
      <c r="CV55" s="35"/>
      <c r="CW55" s="35"/>
      <c r="CX55" s="35"/>
      <c r="CY55" s="35"/>
      <c r="CZ55" s="35"/>
      <c r="DA55" s="35"/>
      <c r="DB55" s="35"/>
      <c r="DC55" s="35"/>
      <c r="DD55" s="35"/>
      <c r="DE55" s="35"/>
      <c r="DF55" s="35"/>
      <c r="DG55" s="35"/>
      <c r="DH55" s="35"/>
      <c r="DI55" s="35"/>
      <c r="DJ55" s="35"/>
      <c r="DK55" s="35"/>
      <c r="DL55" s="35"/>
      <c r="DM55" s="35"/>
      <c r="DN55" s="35"/>
      <c r="DO55" s="35"/>
      <c r="DP55" s="35"/>
      <c r="DQ55" s="35"/>
      <c r="DR55" s="35"/>
      <c r="DS55" s="35"/>
      <c r="DT55" s="35"/>
      <c r="DU55" s="35"/>
      <c r="DV55" s="35"/>
      <c r="DW55" s="35"/>
      <c r="DX55" s="35"/>
      <c r="DY55" s="35"/>
      <c r="DZ55" s="35"/>
      <c r="EA55" s="35"/>
      <c r="EB55" s="35"/>
      <c r="EC55" s="35"/>
      <c r="ED55" s="35"/>
      <c r="EE55" s="35"/>
      <c r="EF55" s="35"/>
      <c r="EG55" s="35"/>
      <c r="EH55" s="35"/>
      <c r="EI55" s="35"/>
      <c r="EJ55" s="35"/>
      <c r="EK55" s="35"/>
      <c r="EL55" s="35"/>
      <c r="EM55" s="35"/>
      <c r="EN55" s="35"/>
      <c r="EO55" s="35"/>
      <c r="EP55" s="35"/>
      <c r="EQ55" s="35"/>
      <c r="ER55" s="35"/>
      <c r="ES55" s="35"/>
      <c r="ET55" s="35"/>
      <c r="EU55" s="35"/>
      <c r="EV55" s="35"/>
      <c r="EW55" s="35"/>
      <c r="EX55" s="35"/>
      <c r="EY55" s="35"/>
      <c r="EZ55" s="35"/>
      <c r="FA55" s="35"/>
      <c r="FB55" s="35"/>
      <c r="FC55" s="35"/>
      <c r="FD55" s="35"/>
      <c r="FE55" s="35"/>
      <c r="FF55" s="35"/>
      <c r="FG55" s="35"/>
      <c r="FH55" s="35"/>
      <c r="FI55" s="35"/>
    </row>
    <row r="56" spans="1:165" ht="14.4">
      <c r="A56" s="32" t="e">
        <f>IF(OR($C$2=suivi!#REF!,$C$2=suivi!#REF!,$C$2=suivi!#REF!,$C$2=suivi!#REF!,$C$2=suivi!#REF!),suivi!#REF!,"")</f>
        <v>#REF!</v>
      </c>
      <c r="AJ56" s="35"/>
      <c r="AK56" s="35"/>
      <c r="AL56" s="35"/>
      <c r="AM56" s="35"/>
      <c r="AN56" s="35"/>
      <c r="AO56" s="35"/>
      <c r="AP56" s="35"/>
      <c r="AQ56" s="35"/>
      <c r="AR56" s="35"/>
      <c r="AS56" s="35"/>
      <c r="AT56" s="35"/>
      <c r="AU56" s="35"/>
      <c r="AV56" s="35"/>
      <c r="AW56" s="35"/>
      <c r="AX56" s="35"/>
      <c r="AY56" s="35"/>
      <c r="AZ56" s="35"/>
      <c r="BA56" s="35"/>
      <c r="BB56" s="35"/>
      <c r="BC56" s="35"/>
      <c r="BD56" s="35"/>
      <c r="BE56" s="35"/>
      <c r="BF56" s="35"/>
      <c r="BG56" s="35"/>
      <c r="BH56" s="35"/>
      <c r="BI56" s="35"/>
      <c r="BJ56" s="35"/>
      <c r="BK56" s="35"/>
      <c r="BL56" s="35"/>
      <c r="BM56" s="35"/>
      <c r="BN56" s="35"/>
      <c r="BO56" s="35"/>
      <c r="BP56" s="35"/>
      <c r="BQ56" s="35"/>
      <c r="BR56" s="35"/>
      <c r="BS56" s="35"/>
      <c r="BT56" s="35"/>
      <c r="BU56" s="35"/>
      <c r="BV56" s="35"/>
      <c r="BW56" s="35"/>
      <c r="BX56" s="35"/>
      <c r="BY56" s="35"/>
      <c r="BZ56" s="35"/>
      <c r="CA56" s="35"/>
      <c r="CB56" s="35"/>
      <c r="CC56" s="35"/>
      <c r="CD56" s="35"/>
      <c r="CE56" s="35"/>
      <c r="CF56" s="35"/>
      <c r="CG56" s="35"/>
      <c r="CH56" s="35"/>
      <c r="CI56" s="35"/>
      <c r="CJ56" s="35"/>
      <c r="CK56" s="35"/>
      <c r="CL56" s="35"/>
      <c r="CM56" s="35"/>
      <c r="CN56" s="35"/>
      <c r="CO56" s="35"/>
      <c r="CP56" s="35"/>
      <c r="CQ56" s="35"/>
      <c r="CR56" s="35"/>
      <c r="CS56" s="35"/>
      <c r="CT56" s="35"/>
      <c r="CU56" s="35"/>
      <c r="CV56" s="35"/>
      <c r="CW56" s="35"/>
      <c r="CX56" s="35"/>
      <c r="CY56" s="35"/>
      <c r="CZ56" s="35"/>
      <c r="DA56" s="35"/>
      <c r="DB56" s="35"/>
      <c r="DC56" s="35"/>
      <c r="DD56" s="35"/>
      <c r="DE56" s="35"/>
      <c r="DF56" s="35"/>
      <c r="DG56" s="35"/>
      <c r="DH56" s="35"/>
      <c r="DI56" s="35"/>
      <c r="DJ56" s="35"/>
      <c r="DK56" s="35"/>
      <c r="DL56" s="35"/>
      <c r="DM56" s="35"/>
      <c r="DN56" s="35"/>
      <c r="DO56" s="35"/>
      <c r="DP56" s="35"/>
      <c r="DQ56" s="35"/>
      <c r="DR56" s="35"/>
      <c r="DS56" s="35"/>
      <c r="DT56" s="35"/>
      <c r="DU56" s="35"/>
      <c r="DV56" s="35"/>
      <c r="DW56" s="35"/>
      <c r="DX56" s="35"/>
      <c r="DY56" s="35"/>
      <c r="DZ56" s="35"/>
      <c r="EA56" s="35"/>
      <c r="EB56" s="35"/>
      <c r="EC56" s="35"/>
      <c r="ED56" s="35"/>
      <c r="EE56" s="35"/>
      <c r="EF56" s="35"/>
      <c r="EG56" s="35"/>
      <c r="EH56" s="35"/>
      <c r="EI56" s="35"/>
      <c r="EJ56" s="35"/>
      <c r="EK56" s="35"/>
      <c r="EL56" s="35"/>
      <c r="EM56" s="35"/>
      <c r="EN56" s="35"/>
      <c r="EO56" s="35"/>
      <c r="EP56" s="35"/>
      <c r="EQ56" s="35"/>
      <c r="ER56" s="35"/>
      <c r="ES56" s="35"/>
      <c r="ET56" s="35"/>
      <c r="EU56" s="35"/>
      <c r="EV56" s="35"/>
      <c r="EW56" s="35"/>
      <c r="EX56" s="35"/>
      <c r="EY56" s="35"/>
      <c r="EZ56" s="35"/>
      <c r="FA56" s="35"/>
      <c r="FB56" s="35"/>
      <c r="FC56" s="35"/>
      <c r="FD56" s="35"/>
      <c r="FE56" s="35"/>
      <c r="FF56" s="35"/>
      <c r="FG56" s="35"/>
      <c r="FH56" s="35"/>
      <c r="FI56" s="35"/>
    </row>
    <row r="57" spans="1:165" ht="14.4">
      <c r="A57" s="32" t="e">
        <f>IF(OR($C$2=suivi!#REF!,$C$2=suivi!#REF!,$C$2=suivi!#REF!,$C$2=suivi!#REF!,$C$2=suivi!#REF!),suivi!#REF!,"")</f>
        <v>#REF!</v>
      </c>
      <c r="AJ57" s="35"/>
      <c r="AK57" s="35"/>
      <c r="AL57" s="35"/>
      <c r="AM57" s="35"/>
      <c r="AN57" s="35"/>
      <c r="AO57" s="35"/>
      <c r="AP57" s="35"/>
      <c r="AQ57" s="35"/>
      <c r="AR57" s="35"/>
      <c r="AS57" s="35"/>
      <c r="AT57" s="35"/>
      <c r="AU57" s="35"/>
      <c r="AV57" s="35"/>
      <c r="AW57" s="35"/>
      <c r="AX57" s="35"/>
      <c r="AY57" s="35"/>
      <c r="AZ57" s="35"/>
      <c r="BA57" s="35"/>
      <c r="BB57" s="35"/>
      <c r="BC57" s="35"/>
      <c r="BD57" s="35"/>
      <c r="BE57" s="35"/>
      <c r="BF57" s="35"/>
      <c r="BG57" s="35"/>
      <c r="BH57" s="35"/>
      <c r="BI57" s="35"/>
      <c r="BJ57" s="35"/>
      <c r="BK57" s="35"/>
      <c r="BL57" s="35"/>
      <c r="BM57" s="35"/>
      <c r="BN57" s="35"/>
      <c r="BO57" s="35"/>
      <c r="BP57" s="35"/>
      <c r="BQ57" s="35"/>
      <c r="BR57" s="35"/>
      <c r="BS57" s="35"/>
      <c r="BT57" s="35"/>
      <c r="BU57" s="35"/>
      <c r="BV57" s="35"/>
      <c r="BW57" s="35"/>
      <c r="BX57" s="35"/>
      <c r="BY57" s="35"/>
      <c r="BZ57" s="35"/>
      <c r="CA57" s="35"/>
      <c r="CB57" s="35"/>
      <c r="CC57" s="35"/>
      <c r="CD57" s="35"/>
      <c r="CE57" s="35"/>
      <c r="CF57" s="35"/>
      <c r="CG57" s="35"/>
      <c r="CH57" s="35"/>
      <c r="CI57" s="35"/>
      <c r="CJ57" s="35"/>
      <c r="CK57" s="35"/>
      <c r="CL57" s="35"/>
      <c r="CM57" s="35"/>
      <c r="CN57" s="35"/>
      <c r="CO57" s="35"/>
      <c r="CP57" s="35"/>
      <c r="CQ57" s="35"/>
      <c r="CR57" s="35"/>
      <c r="CS57" s="35"/>
      <c r="CT57" s="35"/>
      <c r="CU57" s="35"/>
      <c r="CV57" s="35"/>
      <c r="CW57" s="35"/>
      <c r="CX57" s="35"/>
      <c r="CY57" s="35"/>
      <c r="CZ57" s="35"/>
      <c r="DA57" s="35"/>
      <c r="DB57" s="35"/>
      <c r="DC57" s="35"/>
      <c r="DD57" s="35"/>
      <c r="DE57" s="35"/>
      <c r="DF57" s="35"/>
      <c r="DG57" s="35"/>
      <c r="DH57" s="35"/>
      <c r="DI57" s="35"/>
      <c r="DJ57" s="35"/>
      <c r="DK57" s="35"/>
      <c r="DL57" s="35"/>
      <c r="DM57" s="35"/>
      <c r="DN57" s="35"/>
      <c r="DO57" s="35"/>
      <c r="DP57" s="35"/>
      <c r="DQ57" s="35"/>
      <c r="DR57" s="35"/>
      <c r="DS57" s="35"/>
      <c r="DT57" s="35"/>
      <c r="DU57" s="35"/>
      <c r="DV57" s="35"/>
      <c r="DW57" s="35"/>
      <c r="DX57" s="35"/>
      <c r="DY57" s="35"/>
      <c r="DZ57" s="35"/>
      <c r="EA57" s="35"/>
      <c r="EB57" s="35"/>
      <c r="EC57" s="35"/>
      <c r="ED57" s="35"/>
      <c r="EE57" s="35"/>
      <c r="EF57" s="35"/>
      <c r="EG57" s="35"/>
      <c r="EH57" s="35"/>
      <c r="EI57" s="35"/>
      <c r="EJ57" s="35"/>
      <c r="EK57" s="35"/>
      <c r="EL57" s="35"/>
      <c r="EM57" s="35"/>
      <c r="EN57" s="35"/>
      <c r="EO57" s="35"/>
      <c r="EP57" s="35"/>
      <c r="EQ57" s="35"/>
      <c r="ER57" s="35"/>
      <c r="ES57" s="35"/>
      <c r="ET57" s="35"/>
      <c r="EU57" s="35"/>
      <c r="EV57" s="35"/>
      <c r="EW57" s="35"/>
      <c r="EX57" s="35"/>
      <c r="EY57" s="35"/>
      <c r="EZ57" s="35"/>
      <c r="FA57" s="35"/>
      <c r="FB57" s="35"/>
      <c r="FC57" s="35"/>
      <c r="FD57" s="35"/>
      <c r="FE57" s="35"/>
      <c r="FF57" s="35"/>
      <c r="FG57" s="35"/>
      <c r="FH57" s="35"/>
      <c r="FI57" s="35"/>
    </row>
    <row r="58" spans="1:165" ht="14.4">
      <c r="A58" s="32" t="e">
        <f>IF(OR($C$2=suivi!#REF!,$C$2=suivi!#REF!,$C$2=suivi!#REF!,$C$2=suivi!#REF!,$C$2=suivi!#REF!),suivi!#REF!,"")</f>
        <v>#REF!</v>
      </c>
      <c r="AJ58" s="35"/>
      <c r="AK58" s="35"/>
      <c r="AL58" s="35"/>
      <c r="AM58" s="35"/>
      <c r="AN58" s="35"/>
      <c r="AO58" s="35"/>
      <c r="AP58" s="35"/>
      <c r="AQ58" s="35"/>
      <c r="AR58" s="35"/>
      <c r="AS58" s="35"/>
      <c r="AT58" s="35"/>
      <c r="AU58" s="35"/>
      <c r="AV58" s="35"/>
      <c r="AW58" s="35"/>
      <c r="AX58" s="35"/>
      <c r="AY58" s="35"/>
      <c r="AZ58" s="35"/>
      <c r="BA58" s="35"/>
      <c r="BB58" s="35"/>
      <c r="BC58" s="35"/>
      <c r="BD58" s="35"/>
      <c r="BE58" s="35"/>
      <c r="BF58" s="35"/>
      <c r="BG58" s="35"/>
      <c r="BH58" s="35"/>
      <c r="BI58" s="35"/>
      <c r="BJ58" s="35"/>
      <c r="BK58" s="35"/>
      <c r="BL58" s="35"/>
      <c r="BM58" s="35"/>
      <c r="BN58" s="35"/>
      <c r="BO58" s="35"/>
      <c r="BP58" s="35"/>
      <c r="BQ58" s="35"/>
      <c r="BR58" s="35"/>
      <c r="BS58" s="35"/>
      <c r="BT58" s="35"/>
      <c r="BU58" s="35"/>
      <c r="BV58" s="35"/>
      <c r="BW58" s="35"/>
      <c r="BX58" s="35"/>
      <c r="BY58" s="35"/>
      <c r="BZ58" s="35"/>
      <c r="CA58" s="35"/>
      <c r="CB58" s="35"/>
      <c r="CC58" s="35"/>
      <c r="CD58" s="35"/>
      <c r="CE58" s="35"/>
      <c r="CF58" s="35"/>
      <c r="CG58" s="35"/>
      <c r="CH58" s="35"/>
      <c r="CI58" s="35"/>
      <c r="CJ58" s="35"/>
      <c r="CK58" s="35"/>
      <c r="CL58" s="35"/>
      <c r="CM58" s="35"/>
      <c r="CN58" s="35"/>
      <c r="CO58" s="35"/>
      <c r="CP58" s="35"/>
      <c r="CQ58" s="35"/>
      <c r="CR58" s="35"/>
      <c r="CS58" s="35"/>
      <c r="CT58" s="35"/>
      <c r="CU58" s="35"/>
      <c r="CV58" s="35"/>
      <c r="CW58" s="35"/>
      <c r="CX58" s="35"/>
      <c r="CY58" s="35"/>
      <c r="CZ58" s="35"/>
      <c r="DA58" s="35"/>
      <c r="DB58" s="35"/>
      <c r="DC58" s="35"/>
      <c r="DD58" s="35"/>
      <c r="DE58" s="35"/>
      <c r="DF58" s="35"/>
      <c r="DG58" s="35"/>
      <c r="DH58" s="35"/>
      <c r="DI58" s="35"/>
      <c r="DJ58" s="35"/>
      <c r="DK58" s="35"/>
      <c r="DL58" s="35"/>
      <c r="DM58" s="35"/>
      <c r="DN58" s="35"/>
      <c r="DO58" s="35"/>
      <c r="DP58" s="35"/>
      <c r="DQ58" s="35"/>
      <c r="DR58" s="35"/>
      <c r="DS58" s="35"/>
      <c r="DT58" s="35"/>
      <c r="DU58" s="35"/>
      <c r="DV58" s="35"/>
      <c r="DW58" s="35"/>
      <c r="DX58" s="35"/>
      <c r="DY58" s="35"/>
      <c r="DZ58" s="35"/>
      <c r="EA58" s="35"/>
      <c r="EB58" s="35"/>
      <c r="EC58" s="35"/>
      <c r="ED58" s="35"/>
      <c r="EE58" s="35"/>
      <c r="EF58" s="35"/>
      <c r="EG58" s="35"/>
      <c r="EH58" s="35"/>
      <c r="EI58" s="35"/>
      <c r="EJ58" s="35"/>
      <c r="EK58" s="35"/>
      <c r="EL58" s="35"/>
      <c r="EM58" s="35"/>
      <c r="EN58" s="35"/>
      <c r="EO58" s="35"/>
      <c r="EP58" s="35"/>
      <c r="EQ58" s="35"/>
      <c r="ER58" s="35"/>
      <c r="ES58" s="35"/>
      <c r="ET58" s="35"/>
      <c r="EU58" s="35"/>
      <c r="EV58" s="35"/>
      <c r="EW58" s="35"/>
      <c r="EX58" s="35"/>
      <c r="EY58" s="35"/>
      <c r="EZ58" s="35"/>
      <c r="FA58" s="35"/>
      <c r="FB58" s="35"/>
      <c r="FC58" s="35"/>
      <c r="FD58" s="35"/>
      <c r="FE58" s="35"/>
      <c r="FF58" s="35"/>
      <c r="FG58" s="35"/>
      <c r="FH58" s="35"/>
      <c r="FI58" s="35"/>
    </row>
    <row r="59" spans="1:165" ht="14.4">
      <c r="A59" s="32" t="e">
        <f>IF(OR($C$2=suivi!#REF!,$C$2=suivi!#REF!,$C$2=suivi!#REF!,$C$2=suivi!#REF!,$C$2=suivi!#REF!),suivi!#REF!,"")</f>
        <v>#REF!</v>
      </c>
      <c r="AJ59" s="35"/>
      <c r="AK59" s="35"/>
      <c r="AL59" s="35"/>
      <c r="AM59" s="35"/>
      <c r="AN59" s="35"/>
      <c r="AO59" s="35"/>
      <c r="AP59" s="35"/>
      <c r="AQ59" s="35"/>
      <c r="AR59" s="35"/>
      <c r="AS59" s="35"/>
      <c r="AT59" s="35"/>
      <c r="AU59" s="35"/>
      <c r="AV59" s="35"/>
      <c r="AW59" s="35"/>
      <c r="AX59" s="35"/>
      <c r="AY59" s="35"/>
      <c r="AZ59" s="35"/>
      <c r="BA59" s="35"/>
      <c r="BB59" s="35"/>
      <c r="BC59" s="35"/>
      <c r="BD59" s="35"/>
      <c r="BE59" s="35"/>
      <c r="BF59" s="35"/>
      <c r="BG59" s="35"/>
      <c r="BH59" s="35"/>
      <c r="BI59" s="35"/>
      <c r="BJ59" s="35"/>
      <c r="BK59" s="35"/>
      <c r="BL59" s="35"/>
      <c r="BM59" s="35"/>
      <c r="BN59" s="35"/>
      <c r="BO59" s="35"/>
      <c r="BP59" s="35"/>
      <c r="BQ59" s="35"/>
      <c r="BR59" s="35"/>
      <c r="BS59" s="35"/>
      <c r="BT59" s="35"/>
      <c r="BU59" s="35"/>
      <c r="BV59" s="35"/>
      <c r="BW59" s="35"/>
      <c r="BX59" s="35"/>
      <c r="BY59" s="35"/>
      <c r="BZ59" s="35"/>
      <c r="CA59" s="35"/>
      <c r="CB59" s="35"/>
      <c r="CC59" s="35"/>
      <c r="CD59" s="35"/>
      <c r="CE59" s="35"/>
      <c r="CF59" s="35"/>
      <c r="CG59" s="35"/>
      <c r="CH59" s="35"/>
      <c r="CI59" s="35"/>
      <c r="CJ59" s="35"/>
      <c r="CK59" s="35"/>
      <c r="CL59" s="35"/>
      <c r="CM59" s="35"/>
      <c r="CN59" s="35"/>
      <c r="CO59" s="35"/>
      <c r="CP59" s="35"/>
      <c r="CQ59" s="35"/>
      <c r="CR59" s="35"/>
      <c r="CS59" s="35"/>
      <c r="CT59" s="35"/>
      <c r="CU59" s="35"/>
      <c r="CV59" s="35"/>
      <c r="CW59" s="35"/>
      <c r="CX59" s="35"/>
      <c r="CY59" s="35"/>
      <c r="CZ59" s="35"/>
      <c r="DA59" s="35"/>
      <c r="DB59" s="35"/>
      <c r="DC59" s="35"/>
      <c r="DD59" s="35"/>
      <c r="DE59" s="35"/>
      <c r="DF59" s="35"/>
      <c r="DG59" s="35"/>
      <c r="DH59" s="35"/>
      <c r="DI59" s="35"/>
      <c r="DJ59" s="35"/>
      <c r="DK59" s="35"/>
      <c r="DL59" s="35"/>
      <c r="DM59" s="35"/>
      <c r="DN59" s="35"/>
      <c r="DO59" s="35"/>
      <c r="DP59" s="35"/>
      <c r="DQ59" s="35"/>
      <c r="DR59" s="35"/>
      <c r="DS59" s="35"/>
      <c r="DT59" s="35"/>
      <c r="DU59" s="35"/>
      <c r="DV59" s="35"/>
      <c r="DW59" s="35"/>
      <c r="DX59" s="35"/>
      <c r="DY59" s="35"/>
      <c r="DZ59" s="35"/>
      <c r="EA59" s="35"/>
      <c r="EB59" s="35"/>
      <c r="EC59" s="35"/>
      <c r="ED59" s="35"/>
      <c r="EE59" s="35"/>
      <c r="EF59" s="35"/>
      <c r="EG59" s="35"/>
      <c r="EH59" s="35"/>
      <c r="EI59" s="35"/>
      <c r="EJ59" s="35"/>
      <c r="EK59" s="35"/>
      <c r="EL59" s="35"/>
      <c r="EM59" s="35"/>
      <c r="EN59" s="35"/>
      <c r="EO59" s="35"/>
      <c r="EP59" s="35"/>
      <c r="EQ59" s="35"/>
      <c r="ER59" s="35"/>
      <c r="ES59" s="35"/>
      <c r="ET59" s="35"/>
      <c r="EU59" s="35"/>
      <c r="EV59" s="35"/>
      <c r="EW59" s="35"/>
      <c r="EX59" s="35"/>
      <c r="EY59" s="35"/>
      <c r="EZ59" s="35"/>
      <c r="FA59" s="35"/>
      <c r="FB59" s="35"/>
      <c r="FC59" s="35"/>
      <c r="FD59" s="35"/>
      <c r="FE59" s="35"/>
      <c r="FF59" s="35"/>
      <c r="FG59" s="35"/>
      <c r="FH59" s="35"/>
      <c r="FI59" s="35"/>
    </row>
    <row r="60" spans="1:165" ht="14.4">
      <c r="A60" s="32" t="e">
        <f>IF(OR($C$2=suivi!#REF!,$C$2=suivi!#REF!,$C$2=suivi!#REF!,$C$2=suivi!#REF!,$C$2=suivi!#REF!),suivi!#REF!,"")</f>
        <v>#REF!</v>
      </c>
      <c r="AJ60" s="35"/>
      <c r="AK60" s="35"/>
      <c r="AL60" s="35"/>
      <c r="AM60" s="35"/>
      <c r="AN60" s="35"/>
      <c r="AO60" s="35"/>
      <c r="AP60" s="35"/>
      <c r="AQ60" s="35"/>
      <c r="AR60" s="35"/>
      <c r="AS60" s="35"/>
      <c r="AT60" s="35"/>
      <c r="AU60" s="35"/>
      <c r="AV60" s="35"/>
      <c r="AW60" s="35"/>
      <c r="AX60" s="35"/>
      <c r="AY60" s="35"/>
      <c r="AZ60" s="35"/>
      <c r="BA60" s="35"/>
      <c r="BB60" s="35"/>
      <c r="BC60" s="35"/>
      <c r="BD60" s="35"/>
      <c r="BE60" s="35"/>
      <c r="BF60" s="35"/>
      <c r="BG60" s="35"/>
      <c r="BH60" s="35"/>
      <c r="BI60" s="35"/>
      <c r="BJ60" s="35"/>
      <c r="BK60" s="35"/>
      <c r="BL60" s="35"/>
      <c r="BM60" s="35"/>
      <c r="BN60" s="35"/>
      <c r="BO60" s="35"/>
      <c r="BP60" s="35"/>
      <c r="BQ60" s="35"/>
      <c r="BR60" s="35"/>
      <c r="BS60" s="35"/>
      <c r="BT60" s="35"/>
      <c r="BU60" s="35"/>
      <c r="BV60" s="35"/>
      <c r="BW60" s="35"/>
      <c r="BX60" s="35"/>
      <c r="BY60" s="35"/>
      <c r="BZ60" s="35"/>
      <c r="CA60" s="35"/>
      <c r="CB60" s="35"/>
      <c r="CC60" s="35"/>
      <c r="CD60" s="35"/>
      <c r="CE60" s="35"/>
      <c r="CF60" s="35"/>
      <c r="CG60" s="35"/>
      <c r="CH60" s="35"/>
      <c r="CI60" s="35"/>
      <c r="CJ60" s="35"/>
      <c r="CK60" s="35"/>
      <c r="CL60" s="35"/>
      <c r="CM60" s="35"/>
      <c r="CN60" s="35"/>
      <c r="CO60" s="35"/>
      <c r="CP60" s="35"/>
      <c r="CQ60" s="35"/>
      <c r="CR60" s="35"/>
      <c r="CS60" s="35"/>
      <c r="CT60" s="35"/>
      <c r="CU60" s="35"/>
      <c r="CV60" s="35"/>
      <c r="CW60" s="35"/>
      <c r="CX60" s="35"/>
      <c r="CY60" s="35"/>
      <c r="CZ60" s="35"/>
      <c r="DA60" s="35"/>
      <c r="DB60" s="35"/>
      <c r="DC60" s="35"/>
      <c r="DD60" s="35"/>
      <c r="DE60" s="35"/>
      <c r="DF60" s="35"/>
      <c r="DG60" s="35"/>
      <c r="DH60" s="35"/>
      <c r="DI60" s="35"/>
      <c r="DJ60" s="35"/>
      <c r="DK60" s="35"/>
      <c r="DL60" s="35"/>
      <c r="DM60" s="35"/>
      <c r="DN60" s="35"/>
      <c r="DO60" s="35"/>
      <c r="DP60" s="35"/>
      <c r="DQ60" s="35"/>
      <c r="DR60" s="35"/>
      <c r="DS60" s="35"/>
      <c r="DT60" s="35"/>
      <c r="DU60" s="35"/>
      <c r="DV60" s="35"/>
      <c r="DW60" s="35"/>
      <c r="DX60" s="35"/>
      <c r="DY60" s="35"/>
      <c r="DZ60" s="35"/>
      <c r="EA60" s="35"/>
      <c r="EB60" s="35"/>
      <c r="EC60" s="35"/>
      <c r="ED60" s="35"/>
      <c r="EE60" s="35"/>
      <c r="EF60" s="35"/>
      <c r="EG60" s="35"/>
      <c r="EH60" s="35"/>
      <c r="EI60" s="35"/>
      <c r="EJ60" s="35"/>
      <c r="EK60" s="35"/>
      <c r="EL60" s="35"/>
      <c r="EM60" s="35"/>
      <c r="EN60" s="35"/>
      <c r="EO60" s="35"/>
      <c r="EP60" s="35"/>
      <c r="EQ60" s="35"/>
      <c r="ER60" s="35"/>
      <c r="ES60" s="35"/>
      <c r="ET60" s="35"/>
      <c r="EU60" s="35"/>
      <c r="EV60" s="35"/>
      <c r="EW60" s="35"/>
      <c r="EX60" s="35"/>
      <c r="EY60" s="35"/>
      <c r="EZ60" s="35"/>
      <c r="FA60" s="35"/>
      <c r="FB60" s="35"/>
      <c r="FC60" s="35"/>
      <c r="FD60" s="35"/>
      <c r="FE60" s="35"/>
      <c r="FF60" s="35"/>
      <c r="FG60" s="35"/>
      <c r="FH60" s="35"/>
      <c r="FI60" s="35"/>
    </row>
    <row r="61" spans="1:165" ht="14.4">
      <c r="A61" s="32" t="e">
        <f>IF(OR($C$2=suivi!#REF!,$C$2=suivi!#REF!,$C$2=suivi!#REF!,$C$2=suivi!#REF!,$C$2=suivi!#REF!),suivi!#REF!,"")</f>
        <v>#REF!</v>
      </c>
      <c r="AJ61" s="35"/>
      <c r="AK61" s="35"/>
      <c r="AL61" s="35"/>
      <c r="AM61" s="35"/>
      <c r="AN61" s="35"/>
      <c r="AO61" s="35"/>
      <c r="AP61" s="35"/>
      <c r="AQ61" s="35"/>
      <c r="AR61" s="35"/>
      <c r="AS61" s="35"/>
      <c r="AT61" s="35"/>
      <c r="AU61" s="35"/>
      <c r="AV61" s="35"/>
      <c r="AW61" s="35"/>
      <c r="AX61" s="35"/>
      <c r="AY61" s="35"/>
      <c r="AZ61" s="35"/>
      <c r="BA61" s="35"/>
      <c r="BB61" s="35"/>
      <c r="BC61" s="35"/>
      <c r="BD61" s="35"/>
      <c r="BE61" s="35"/>
      <c r="BF61" s="35"/>
      <c r="BG61" s="35"/>
      <c r="BH61" s="35"/>
      <c r="BI61" s="35"/>
      <c r="BJ61" s="35"/>
      <c r="BK61" s="35"/>
      <c r="BL61" s="35"/>
      <c r="BM61" s="35"/>
      <c r="BN61" s="35"/>
      <c r="BO61" s="35"/>
      <c r="BP61" s="35"/>
      <c r="BQ61" s="35"/>
      <c r="BR61" s="35"/>
      <c r="BS61" s="35"/>
      <c r="BT61" s="35"/>
      <c r="BU61" s="35"/>
      <c r="BV61" s="35"/>
      <c r="BW61" s="35"/>
      <c r="BX61" s="35"/>
      <c r="BY61" s="35"/>
      <c r="BZ61" s="35"/>
      <c r="CA61" s="35"/>
      <c r="CB61" s="35"/>
      <c r="CC61" s="35"/>
      <c r="CD61" s="35"/>
      <c r="CE61" s="35"/>
      <c r="CF61" s="35"/>
      <c r="CG61" s="35"/>
      <c r="CH61" s="35"/>
      <c r="CI61" s="35"/>
      <c r="CJ61" s="35"/>
      <c r="CK61" s="35"/>
      <c r="CL61" s="35"/>
      <c r="CM61" s="35"/>
      <c r="CN61" s="35"/>
      <c r="CO61" s="35"/>
      <c r="CP61" s="35"/>
      <c r="CQ61" s="35"/>
      <c r="CR61" s="35"/>
      <c r="CS61" s="35"/>
      <c r="CT61" s="35"/>
      <c r="CU61" s="35"/>
      <c r="CV61" s="35"/>
      <c r="CW61" s="35"/>
      <c r="CX61" s="35"/>
      <c r="CY61" s="35"/>
      <c r="CZ61" s="35"/>
      <c r="DA61" s="35"/>
      <c r="DB61" s="35"/>
      <c r="DC61" s="35"/>
      <c r="DD61" s="35"/>
      <c r="DE61" s="35"/>
      <c r="DF61" s="35"/>
      <c r="DG61" s="35"/>
      <c r="DH61" s="35"/>
      <c r="DI61" s="35"/>
      <c r="DJ61" s="35"/>
      <c r="DK61" s="35"/>
      <c r="DL61" s="35"/>
      <c r="DM61" s="35"/>
      <c r="DN61" s="35"/>
      <c r="DO61" s="35"/>
      <c r="DP61" s="35"/>
      <c r="DQ61" s="35"/>
      <c r="DR61" s="35"/>
      <c r="DS61" s="35"/>
      <c r="DT61" s="35"/>
      <c r="DU61" s="35"/>
      <c r="DV61" s="35"/>
      <c r="DW61" s="35"/>
      <c r="DX61" s="35"/>
      <c r="DY61" s="35"/>
      <c r="DZ61" s="35"/>
      <c r="EA61" s="35"/>
      <c r="EB61" s="35"/>
      <c r="EC61" s="35"/>
      <c r="ED61" s="35"/>
      <c r="EE61" s="35"/>
      <c r="EF61" s="35"/>
      <c r="EG61" s="35"/>
      <c r="EH61" s="35"/>
      <c r="EI61" s="35"/>
      <c r="EJ61" s="35"/>
      <c r="EK61" s="35"/>
      <c r="EL61" s="35"/>
      <c r="EM61" s="35"/>
      <c r="EN61" s="35"/>
      <c r="EO61" s="35"/>
      <c r="EP61" s="35"/>
      <c r="EQ61" s="35"/>
      <c r="ER61" s="35"/>
      <c r="ES61" s="35"/>
      <c r="ET61" s="35"/>
      <c r="EU61" s="35"/>
      <c r="EV61" s="35"/>
      <c r="EW61" s="35"/>
      <c r="EX61" s="35"/>
      <c r="EY61" s="35"/>
      <c r="EZ61" s="35"/>
      <c r="FA61" s="35"/>
      <c r="FB61" s="35"/>
      <c r="FC61" s="35"/>
      <c r="FD61" s="35"/>
      <c r="FE61" s="35"/>
      <c r="FF61" s="35"/>
      <c r="FG61" s="35"/>
      <c r="FH61" s="35"/>
      <c r="FI61" s="35"/>
    </row>
    <row r="62" spans="1:165" ht="14.4">
      <c r="A62" s="32" t="e">
        <f>IF(OR($C$2=suivi!#REF!,$C$2=suivi!#REF!,$C$2=suivi!#REF!,$C$2=suivi!#REF!,$C$2=suivi!#REF!),suivi!#REF!,"")</f>
        <v>#REF!</v>
      </c>
      <c r="AJ62" s="35"/>
      <c r="AK62" s="35"/>
      <c r="AL62" s="35"/>
      <c r="AM62" s="35"/>
      <c r="AN62" s="35"/>
      <c r="AO62" s="35"/>
      <c r="AP62" s="35"/>
      <c r="AQ62" s="35"/>
      <c r="AR62" s="35"/>
      <c r="AS62" s="35"/>
      <c r="AT62" s="35"/>
      <c r="AU62" s="35"/>
      <c r="AV62" s="35"/>
      <c r="AW62" s="35"/>
      <c r="AX62" s="35"/>
      <c r="AY62" s="35"/>
      <c r="AZ62" s="35"/>
      <c r="BA62" s="35"/>
      <c r="BB62" s="35"/>
      <c r="BC62" s="35"/>
      <c r="BD62" s="35"/>
      <c r="BE62" s="35"/>
      <c r="BF62" s="35"/>
      <c r="BG62" s="35"/>
      <c r="BH62" s="35"/>
      <c r="BI62" s="35"/>
      <c r="BJ62" s="35"/>
      <c r="BK62" s="35"/>
      <c r="BL62" s="35"/>
      <c r="BM62" s="35"/>
      <c r="BN62" s="35"/>
      <c r="BO62" s="35"/>
      <c r="BP62" s="35"/>
      <c r="BQ62" s="35"/>
      <c r="BR62" s="35"/>
      <c r="BS62" s="35"/>
      <c r="BT62" s="35"/>
      <c r="BU62" s="35"/>
      <c r="BV62" s="35"/>
      <c r="BW62" s="35"/>
      <c r="BX62" s="35"/>
      <c r="BY62" s="35"/>
      <c r="BZ62" s="35"/>
      <c r="CA62" s="35"/>
      <c r="CB62" s="35"/>
      <c r="CC62" s="35"/>
      <c r="CD62" s="35"/>
      <c r="CE62" s="35"/>
      <c r="CF62" s="35"/>
      <c r="CG62" s="35"/>
      <c r="CH62" s="35"/>
      <c r="CI62" s="35"/>
      <c r="CJ62" s="35"/>
      <c r="CK62" s="35"/>
      <c r="CL62" s="35"/>
      <c r="CM62" s="35"/>
      <c r="CN62" s="35"/>
      <c r="CO62" s="35"/>
      <c r="CP62" s="35"/>
      <c r="CQ62" s="35"/>
      <c r="CR62" s="35"/>
      <c r="CS62" s="35"/>
      <c r="CT62" s="35"/>
      <c r="CU62" s="35"/>
      <c r="CV62" s="35"/>
      <c r="CW62" s="35"/>
      <c r="CX62" s="35"/>
      <c r="CY62" s="35"/>
      <c r="CZ62" s="35"/>
      <c r="DA62" s="35"/>
      <c r="DB62" s="35"/>
      <c r="DC62" s="35"/>
      <c r="DD62" s="35"/>
      <c r="DE62" s="35"/>
      <c r="DF62" s="35"/>
      <c r="DG62" s="35"/>
      <c r="DH62" s="35"/>
      <c r="DI62" s="35"/>
      <c r="DJ62" s="35"/>
      <c r="DK62" s="35"/>
      <c r="DL62" s="35"/>
      <c r="DM62" s="35"/>
      <c r="DN62" s="35"/>
      <c r="DO62" s="35"/>
      <c r="DP62" s="35"/>
      <c r="DQ62" s="35"/>
      <c r="DR62" s="35"/>
      <c r="DS62" s="35"/>
      <c r="DT62" s="35"/>
      <c r="DU62" s="35"/>
      <c r="DV62" s="35"/>
      <c r="DW62" s="35"/>
      <c r="DX62" s="35"/>
      <c r="DY62" s="35"/>
      <c r="DZ62" s="35"/>
      <c r="EA62" s="35"/>
      <c r="EB62" s="35"/>
      <c r="EC62" s="35"/>
      <c r="ED62" s="35"/>
      <c r="EE62" s="35"/>
      <c r="EF62" s="35"/>
      <c r="EG62" s="35"/>
      <c r="EH62" s="35"/>
      <c r="EI62" s="35"/>
      <c r="EJ62" s="35"/>
      <c r="EK62" s="35"/>
      <c r="EL62" s="35"/>
      <c r="EM62" s="35"/>
      <c r="EN62" s="35"/>
      <c r="EO62" s="35"/>
      <c r="EP62" s="35"/>
      <c r="EQ62" s="35"/>
      <c r="ER62" s="35"/>
      <c r="ES62" s="35"/>
      <c r="ET62" s="35"/>
      <c r="EU62" s="35"/>
      <c r="EV62" s="35"/>
      <c r="EW62" s="35"/>
      <c r="EX62" s="35"/>
      <c r="EY62" s="35"/>
      <c r="EZ62" s="35"/>
      <c r="FA62" s="35"/>
      <c r="FB62" s="35"/>
      <c r="FC62" s="35"/>
      <c r="FD62" s="35"/>
      <c r="FE62" s="35"/>
      <c r="FF62" s="35"/>
      <c r="FG62" s="35"/>
      <c r="FH62" s="35"/>
      <c r="FI62" s="35"/>
    </row>
    <row r="63" spans="1:165" ht="14.4">
      <c r="A63" s="32" t="e">
        <f>IF(OR($C$2=suivi!#REF!,$C$2=suivi!#REF!,$C$2=suivi!#REF!,$C$2=suivi!#REF!,$C$2=suivi!#REF!),suivi!#REF!,"")</f>
        <v>#REF!</v>
      </c>
      <c r="AJ63" s="35"/>
      <c r="AK63" s="35"/>
      <c r="AL63" s="35"/>
      <c r="AM63" s="35"/>
      <c r="AN63" s="35"/>
      <c r="AO63" s="35"/>
      <c r="AP63" s="35"/>
      <c r="AQ63" s="35"/>
      <c r="AR63" s="35"/>
      <c r="AS63" s="35"/>
      <c r="AT63" s="35"/>
      <c r="AU63" s="35"/>
      <c r="AV63" s="35"/>
      <c r="AW63" s="35"/>
      <c r="AX63" s="35"/>
      <c r="AY63" s="35"/>
      <c r="AZ63" s="35"/>
      <c r="BA63" s="35"/>
      <c r="BB63" s="35"/>
      <c r="BC63" s="35"/>
      <c r="BD63" s="35"/>
      <c r="BE63" s="35"/>
      <c r="BF63" s="35"/>
      <c r="BG63" s="35"/>
      <c r="BH63" s="35"/>
      <c r="BI63" s="35"/>
      <c r="BJ63" s="35"/>
      <c r="BK63" s="35"/>
      <c r="BL63" s="35"/>
      <c r="BM63" s="35"/>
      <c r="BN63" s="35"/>
      <c r="BO63" s="35"/>
      <c r="BP63" s="35"/>
      <c r="BQ63" s="35"/>
      <c r="BR63" s="35"/>
      <c r="BS63" s="35"/>
      <c r="BT63" s="35"/>
      <c r="BU63" s="35"/>
      <c r="BV63" s="35"/>
      <c r="BW63" s="35"/>
      <c r="BX63" s="35"/>
      <c r="BY63" s="35"/>
      <c r="BZ63" s="35"/>
      <c r="CA63" s="35"/>
      <c r="CB63" s="35"/>
      <c r="CC63" s="35"/>
      <c r="CD63" s="35"/>
      <c r="CE63" s="35"/>
      <c r="CF63" s="35"/>
      <c r="CG63" s="35"/>
      <c r="CH63" s="35"/>
      <c r="CI63" s="35"/>
      <c r="CJ63" s="35"/>
      <c r="CK63" s="35"/>
      <c r="CL63" s="35"/>
      <c r="CM63" s="35"/>
      <c r="CN63" s="35"/>
      <c r="CO63" s="35"/>
      <c r="CP63" s="35"/>
      <c r="CQ63" s="35"/>
      <c r="CR63" s="35"/>
      <c r="CS63" s="35"/>
      <c r="CT63" s="35"/>
      <c r="CU63" s="35"/>
      <c r="CV63" s="35"/>
      <c r="CW63" s="35"/>
      <c r="CX63" s="35"/>
      <c r="CY63" s="35"/>
      <c r="CZ63" s="35"/>
      <c r="DA63" s="35"/>
      <c r="DB63" s="35"/>
      <c r="DC63" s="35"/>
      <c r="DD63" s="35"/>
      <c r="DE63" s="35"/>
      <c r="DF63" s="35"/>
      <c r="DG63" s="35"/>
      <c r="DH63" s="35"/>
      <c r="DI63" s="35"/>
      <c r="DJ63" s="35"/>
      <c r="DK63" s="35"/>
      <c r="DL63" s="35"/>
      <c r="DM63" s="35"/>
      <c r="DN63" s="35"/>
      <c r="DO63" s="35"/>
      <c r="DP63" s="35"/>
      <c r="DQ63" s="35"/>
      <c r="DR63" s="35"/>
      <c r="DS63" s="35"/>
      <c r="DT63" s="35"/>
      <c r="DU63" s="35"/>
      <c r="DV63" s="35"/>
      <c r="DW63" s="35"/>
      <c r="DX63" s="35"/>
      <c r="DY63" s="35"/>
      <c r="DZ63" s="35"/>
      <c r="EA63" s="35"/>
      <c r="EB63" s="35"/>
      <c r="EC63" s="35"/>
      <c r="ED63" s="35"/>
      <c r="EE63" s="35"/>
      <c r="EF63" s="35"/>
      <c r="EG63" s="35"/>
      <c r="EH63" s="35"/>
      <c r="EI63" s="35"/>
      <c r="EJ63" s="35"/>
      <c r="EK63" s="35"/>
      <c r="EL63" s="35"/>
      <c r="EM63" s="35"/>
      <c r="EN63" s="35"/>
      <c r="EO63" s="35"/>
      <c r="EP63" s="35"/>
      <c r="EQ63" s="35"/>
      <c r="ER63" s="35"/>
      <c r="ES63" s="35"/>
      <c r="ET63" s="35"/>
      <c r="EU63" s="35"/>
      <c r="EV63" s="35"/>
      <c r="EW63" s="35"/>
      <c r="EX63" s="35"/>
      <c r="EY63" s="35"/>
      <c r="EZ63" s="35"/>
      <c r="FA63" s="35"/>
      <c r="FB63" s="35"/>
      <c r="FC63" s="35"/>
      <c r="FD63" s="35"/>
      <c r="FE63" s="35"/>
      <c r="FF63" s="35"/>
      <c r="FG63" s="35"/>
      <c r="FH63" s="35"/>
      <c r="FI63" s="35"/>
    </row>
    <row r="64" spans="1:165" ht="14.4">
      <c r="A64" s="32" t="e">
        <f>IF(OR($C$2=suivi!#REF!,$C$2=suivi!#REF!,$C$2=suivi!#REF!,$C$2=suivi!#REF!,$C$2=suivi!#REF!),suivi!#REF!,"")</f>
        <v>#REF!</v>
      </c>
      <c r="AJ64" s="35"/>
      <c r="AK64" s="35"/>
      <c r="AL64" s="35"/>
      <c r="AM64" s="35"/>
      <c r="AN64" s="35"/>
      <c r="AO64" s="35"/>
      <c r="AP64" s="35"/>
      <c r="AQ64" s="35"/>
      <c r="AR64" s="35"/>
      <c r="AS64" s="35"/>
      <c r="AT64" s="35"/>
      <c r="AU64" s="35"/>
      <c r="AV64" s="35"/>
      <c r="AW64" s="35"/>
      <c r="AX64" s="35"/>
      <c r="AY64" s="35"/>
      <c r="AZ64" s="35"/>
      <c r="BA64" s="35"/>
      <c r="BB64" s="35"/>
      <c r="BC64" s="35"/>
      <c r="BD64" s="35"/>
      <c r="BE64" s="35"/>
      <c r="BF64" s="35"/>
      <c r="BG64" s="35"/>
      <c r="BH64" s="35"/>
      <c r="BI64" s="35"/>
      <c r="BJ64" s="35"/>
      <c r="BK64" s="35"/>
      <c r="BL64" s="35"/>
      <c r="BM64" s="35"/>
      <c r="BN64" s="35"/>
      <c r="BO64" s="35"/>
      <c r="BP64" s="35"/>
      <c r="BQ64" s="35"/>
      <c r="BR64" s="35"/>
      <c r="BS64" s="35"/>
      <c r="BT64" s="35"/>
      <c r="BU64" s="35"/>
      <c r="BV64" s="35"/>
      <c r="BW64" s="35"/>
      <c r="BX64" s="35"/>
      <c r="BY64" s="35"/>
      <c r="BZ64" s="35"/>
      <c r="CA64" s="35"/>
      <c r="CB64" s="35"/>
      <c r="CC64" s="35"/>
      <c r="CD64" s="35"/>
      <c r="CE64" s="35"/>
      <c r="CF64" s="35"/>
      <c r="CG64" s="35"/>
      <c r="CH64" s="35"/>
      <c r="CI64" s="35"/>
      <c r="CJ64" s="35"/>
      <c r="CK64" s="35"/>
      <c r="CL64" s="35"/>
      <c r="CM64" s="35"/>
      <c r="CN64" s="35"/>
      <c r="CO64" s="35"/>
      <c r="CP64" s="35"/>
      <c r="CQ64" s="35"/>
      <c r="CR64" s="35"/>
      <c r="CS64" s="35"/>
      <c r="CT64" s="35"/>
      <c r="CU64" s="35"/>
      <c r="CV64" s="35"/>
      <c r="CW64" s="35"/>
      <c r="CX64" s="35"/>
      <c r="CY64" s="35"/>
      <c r="CZ64" s="35"/>
      <c r="DA64" s="35"/>
      <c r="DB64" s="35"/>
      <c r="DC64" s="35"/>
      <c r="DD64" s="35"/>
      <c r="DE64" s="35"/>
      <c r="DF64" s="35"/>
      <c r="DG64" s="35"/>
      <c r="DH64" s="35"/>
      <c r="DI64" s="35"/>
      <c r="DJ64" s="35"/>
      <c r="DK64" s="35"/>
      <c r="DL64" s="35"/>
      <c r="DM64" s="35"/>
      <c r="DN64" s="35"/>
      <c r="DO64" s="35"/>
      <c r="DP64" s="35"/>
      <c r="DQ64" s="35"/>
      <c r="DR64" s="35"/>
      <c r="DS64" s="35"/>
      <c r="DT64" s="35"/>
      <c r="DU64" s="35"/>
      <c r="DV64" s="35"/>
      <c r="DW64" s="35"/>
      <c r="DX64" s="35"/>
      <c r="DY64" s="35"/>
      <c r="DZ64" s="35"/>
      <c r="EA64" s="35"/>
      <c r="EB64" s="35"/>
      <c r="EC64" s="35"/>
      <c r="ED64" s="35"/>
      <c r="EE64" s="35"/>
      <c r="EF64" s="35"/>
      <c r="EG64" s="35"/>
      <c r="EH64" s="35"/>
      <c r="EI64" s="35"/>
      <c r="EJ64" s="35"/>
      <c r="EK64" s="35"/>
      <c r="EL64" s="35"/>
      <c r="EM64" s="35"/>
      <c r="EN64" s="35"/>
      <c r="EO64" s="35"/>
      <c r="EP64" s="35"/>
      <c r="EQ64" s="35"/>
      <c r="ER64" s="35"/>
      <c r="ES64" s="35"/>
      <c r="ET64" s="35"/>
      <c r="EU64" s="35"/>
      <c r="EV64" s="35"/>
      <c r="EW64" s="35"/>
      <c r="EX64" s="35"/>
      <c r="EY64" s="35"/>
      <c r="EZ64" s="35"/>
      <c r="FA64" s="35"/>
      <c r="FB64" s="35"/>
      <c r="FC64" s="35"/>
      <c r="FD64" s="35"/>
      <c r="FE64" s="35"/>
      <c r="FF64" s="35"/>
      <c r="FG64" s="35"/>
      <c r="FH64" s="35"/>
      <c r="FI64" s="35"/>
    </row>
    <row r="65" spans="1:165" ht="14.4">
      <c r="A65" s="32" t="e">
        <f>IF(OR($C$2=suivi!#REF!,$C$2=suivi!#REF!,$C$2=suivi!#REF!,$C$2=suivi!#REF!,$C$2=suivi!#REF!),suivi!#REF!,"")</f>
        <v>#REF!</v>
      </c>
      <c r="AJ65" s="35"/>
      <c r="AK65" s="35"/>
      <c r="AL65" s="35"/>
      <c r="AM65" s="35"/>
      <c r="AN65" s="35"/>
      <c r="AO65" s="35"/>
      <c r="AP65" s="35"/>
      <c r="AQ65" s="35"/>
      <c r="AR65" s="35"/>
      <c r="AS65" s="35"/>
      <c r="AT65" s="35"/>
      <c r="AU65" s="35"/>
      <c r="AV65" s="35"/>
      <c r="AW65" s="35"/>
      <c r="AX65" s="35"/>
      <c r="AY65" s="35"/>
      <c r="AZ65" s="35"/>
      <c r="BA65" s="35"/>
      <c r="BB65" s="35"/>
      <c r="BC65" s="35"/>
      <c r="BD65" s="35"/>
      <c r="BE65" s="35"/>
      <c r="BF65" s="35"/>
      <c r="BG65" s="35"/>
      <c r="BH65" s="35"/>
      <c r="BI65" s="35"/>
      <c r="BJ65" s="35"/>
      <c r="BK65" s="35"/>
      <c r="BL65" s="35"/>
      <c r="BM65" s="35"/>
      <c r="BN65" s="35"/>
      <c r="BO65" s="35"/>
      <c r="BP65" s="35"/>
      <c r="BQ65" s="35"/>
      <c r="BR65" s="35"/>
      <c r="BS65" s="35"/>
      <c r="BT65" s="35"/>
      <c r="BU65" s="35"/>
      <c r="BV65" s="35"/>
      <c r="BW65" s="35"/>
      <c r="BX65" s="35"/>
      <c r="BY65" s="35"/>
      <c r="BZ65" s="35"/>
      <c r="CA65" s="35"/>
      <c r="CB65" s="35"/>
      <c r="CC65" s="35"/>
      <c r="CD65" s="35"/>
      <c r="CE65" s="35"/>
      <c r="CF65" s="35"/>
      <c r="CG65" s="35"/>
      <c r="CH65" s="35"/>
      <c r="CI65" s="35"/>
      <c r="CJ65" s="35"/>
      <c r="CK65" s="35"/>
      <c r="CL65" s="35"/>
      <c r="CM65" s="35"/>
      <c r="CN65" s="35"/>
      <c r="CO65" s="35"/>
      <c r="CP65" s="35"/>
      <c r="CQ65" s="35"/>
      <c r="CR65" s="35"/>
      <c r="CS65" s="35"/>
      <c r="CT65" s="35"/>
      <c r="CU65" s="35"/>
      <c r="CV65" s="35"/>
      <c r="CW65" s="35"/>
      <c r="CX65" s="35"/>
      <c r="CY65" s="35"/>
      <c r="CZ65" s="35"/>
      <c r="DA65" s="35"/>
      <c r="DB65" s="35"/>
      <c r="DC65" s="35"/>
      <c r="DD65" s="35"/>
      <c r="DE65" s="35"/>
      <c r="DF65" s="35"/>
      <c r="DG65" s="35"/>
      <c r="DH65" s="35"/>
      <c r="DI65" s="35"/>
      <c r="DJ65" s="35"/>
      <c r="DK65" s="35"/>
      <c r="DL65" s="35"/>
      <c r="DM65" s="35"/>
      <c r="DN65" s="35"/>
      <c r="DO65" s="35"/>
      <c r="DP65" s="35"/>
      <c r="DQ65" s="35"/>
      <c r="DR65" s="35"/>
      <c r="DS65" s="35"/>
      <c r="DT65" s="35"/>
      <c r="DU65" s="35"/>
      <c r="DV65" s="35"/>
      <c r="DW65" s="35"/>
      <c r="DX65" s="35"/>
      <c r="DY65" s="35"/>
      <c r="DZ65" s="35"/>
      <c r="EA65" s="35"/>
      <c r="EB65" s="35"/>
      <c r="EC65" s="35"/>
      <c r="ED65" s="35"/>
      <c r="EE65" s="35"/>
      <c r="EF65" s="35"/>
      <c r="EG65" s="35"/>
      <c r="EH65" s="35"/>
      <c r="EI65" s="35"/>
      <c r="EJ65" s="35"/>
      <c r="EK65" s="35"/>
      <c r="EL65" s="35"/>
      <c r="EM65" s="35"/>
      <c r="EN65" s="35"/>
      <c r="EO65" s="35"/>
      <c r="EP65" s="35"/>
      <c r="EQ65" s="35"/>
      <c r="ER65" s="35"/>
      <c r="ES65" s="35"/>
      <c r="ET65" s="35"/>
      <c r="EU65" s="35"/>
      <c r="EV65" s="35"/>
      <c r="EW65" s="35"/>
      <c r="EX65" s="35"/>
      <c r="EY65" s="35"/>
      <c r="EZ65" s="35"/>
      <c r="FA65" s="35"/>
      <c r="FB65" s="35"/>
      <c r="FC65" s="35"/>
      <c r="FD65" s="35"/>
      <c r="FE65" s="35"/>
      <c r="FF65" s="35"/>
      <c r="FG65" s="35"/>
      <c r="FH65" s="35"/>
      <c r="FI65" s="35"/>
    </row>
    <row r="66" spans="1:165" ht="14.4">
      <c r="A66" s="32" t="e">
        <f>IF(OR($C$2=suivi!#REF!,$C$2=suivi!#REF!,$C$2=suivi!#REF!,$C$2=suivi!#REF!,$C$2=suivi!#REF!),suivi!#REF!,"")</f>
        <v>#REF!</v>
      </c>
      <c r="AJ66" s="35"/>
      <c r="AK66" s="35"/>
      <c r="AL66" s="35"/>
      <c r="AM66" s="35"/>
      <c r="AN66" s="35"/>
      <c r="AO66" s="35"/>
      <c r="AP66" s="35"/>
      <c r="AQ66" s="35"/>
      <c r="AR66" s="35"/>
      <c r="AS66" s="35"/>
      <c r="AT66" s="35"/>
      <c r="AU66" s="35"/>
      <c r="AV66" s="35"/>
      <c r="AW66" s="35"/>
      <c r="AX66" s="35"/>
      <c r="AY66" s="35"/>
      <c r="AZ66" s="35"/>
      <c r="BA66" s="35"/>
      <c r="BB66" s="35"/>
      <c r="BC66" s="35"/>
      <c r="BD66" s="35"/>
      <c r="BE66" s="35"/>
      <c r="BF66" s="35"/>
      <c r="BG66" s="35"/>
      <c r="BH66" s="35"/>
      <c r="BI66" s="35"/>
      <c r="BJ66" s="35"/>
      <c r="BK66" s="35"/>
      <c r="BL66" s="35"/>
      <c r="BM66" s="35"/>
      <c r="BN66" s="35"/>
      <c r="BO66" s="35"/>
      <c r="BP66" s="35"/>
      <c r="BQ66" s="35"/>
      <c r="BR66" s="35"/>
      <c r="BS66" s="35"/>
      <c r="BT66" s="35"/>
      <c r="BU66" s="35"/>
      <c r="BV66" s="35"/>
      <c r="BW66" s="35"/>
      <c r="BX66" s="35"/>
      <c r="BY66" s="35"/>
      <c r="BZ66" s="35"/>
      <c r="CA66" s="35"/>
      <c r="CB66" s="35"/>
      <c r="CC66" s="35"/>
      <c r="CD66" s="35"/>
      <c r="CE66" s="35"/>
      <c r="CF66" s="35"/>
      <c r="CG66" s="35"/>
      <c r="CH66" s="35"/>
      <c r="CI66" s="35"/>
      <c r="CJ66" s="35"/>
      <c r="CK66" s="35"/>
      <c r="CL66" s="35"/>
      <c r="CM66" s="35"/>
      <c r="CN66" s="35"/>
      <c r="CO66" s="35"/>
      <c r="CP66" s="35"/>
      <c r="CQ66" s="35"/>
      <c r="CR66" s="35"/>
      <c r="CS66" s="35"/>
      <c r="CT66" s="35"/>
      <c r="CU66" s="35"/>
      <c r="CV66" s="35"/>
      <c r="CW66" s="35"/>
      <c r="CX66" s="35"/>
      <c r="CY66" s="35"/>
      <c r="CZ66" s="35"/>
      <c r="DA66" s="35"/>
      <c r="DB66" s="35"/>
      <c r="DC66" s="35"/>
      <c r="DD66" s="35"/>
      <c r="DE66" s="35"/>
      <c r="DF66" s="35"/>
      <c r="DG66" s="35"/>
      <c r="DH66" s="35"/>
      <c r="DI66" s="35"/>
      <c r="DJ66" s="35"/>
      <c r="DK66" s="35"/>
      <c r="DL66" s="35"/>
      <c r="DM66" s="35"/>
      <c r="DN66" s="35"/>
      <c r="DO66" s="35"/>
      <c r="DP66" s="35"/>
      <c r="DQ66" s="35"/>
      <c r="DR66" s="35"/>
      <c r="DS66" s="35"/>
      <c r="DT66" s="35"/>
      <c r="DU66" s="35"/>
      <c r="DV66" s="35"/>
      <c r="DW66" s="35"/>
      <c r="DX66" s="35"/>
      <c r="DY66" s="35"/>
      <c r="DZ66" s="35"/>
      <c r="EA66" s="35"/>
      <c r="EB66" s="35"/>
      <c r="EC66" s="35"/>
      <c r="ED66" s="35"/>
      <c r="EE66" s="35"/>
      <c r="EF66" s="35"/>
      <c r="EG66" s="35"/>
      <c r="EH66" s="35"/>
      <c r="EI66" s="35"/>
      <c r="EJ66" s="35"/>
      <c r="EK66" s="35"/>
      <c r="EL66" s="35"/>
      <c r="EM66" s="35"/>
      <c r="EN66" s="35"/>
      <c r="EO66" s="35"/>
      <c r="EP66" s="35"/>
      <c r="EQ66" s="35"/>
      <c r="ER66" s="35"/>
      <c r="ES66" s="35"/>
      <c r="ET66" s="35"/>
      <c r="EU66" s="35"/>
      <c r="EV66" s="35"/>
      <c r="EW66" s="35"/>
      <c r="EX66" s="35"/>
      <c r="EY66" s="35"/>
      <c r="EZ66" s="35"/>
      <c r="FA66" s="35"/>
      <c r="FB66" s="35"/>
      <c r="FC66" s="35"/>
      <c r="FD66" s="35"/>
      <c r="FE66" s="35"/>
      <c r="FF66" s="35"/>
      <c r="FG66" s="35"/>
      <c r="FH66" s="35"/>
      <c r="FI66" s="35"/>
    </row>
    <row r="67" spans="1:165" ht="14.4">
      <c r="A67" s="32" t="e">
        <f>IF(OR($C$2=suivi!#REF!,$C$2=suivi!#REF!,$C$2=suivi!#REF!,$C$2=suivi!#REF!,$C$2=suivi!#REF!),suivi!#REF!,"")</f>
        <v>#REF!</v>
      </c>
      <c r="AJ67" s="35"/>
      <c r="AK67" s="35"/>
      <c r="AL67" s="35"/>
      <c r="AM67" s="35"/>
      <c r="AN67" s="35"/>
      <c r="AO67" s="35"/>
      <c r="AP67" s="35"/>
      <c r="AQ67" s="35"/>
      <c r="AR67" s="35"/>
      <c r="AS67" s="35"/>
      <c r="AT67" s="35"/>
      <c r="AU67" s="35"/>
      <c r="AV67" s="35"/>
      <c r="AW67" s="35"/>
      <c r="AX67" s="35"/>
      <c r="AY67" s="35"/>
      <c r="AZ67" s="35"/>
      <c r="BA67" s="35"/>
      <c r="BB67" s="35"/>
      <c r="BC67" s="35"/>
      <c r="BD67" s="35"/>
      <c r="BE67" s="35"/>
      <c r="BF67" s="35"/>
      <c r="BG67" s="35"/>
      <c r="BH67" s="35"/>
      <c r="BI67" s="35"/>
      <c r="BJ67" s="35"/>
      <c r="BK67" s="35"/>
      <c r="BL67" s="35"/>
      <c r="BM67" s="35"/>
      <c r="BN67" s="35"/>
      <c r="BO67" s="35"/>
      <c r="BP67" s="35"/>
      <c r="BQ67" s="35"/>
      <c r="BR67" s="35"/>
      <c r="BS67" s="35"/>
      <c r="BT67" s="35"/>
      <c r="BU67" s="35"/>
      <c r="BV67" s="35"/>
      <c r="BW67" s="35"/>
      <c r="BX67" s="35"/>
      <c r="BY67" s="35"/>
      <c r="BZ67" s="35"/>
      <c r="CA67" s="35"/>
      <c r="CB67" s="35"/>
      <c r="CC67" s="35"/>
      <c r="CD67" s="35"/>
      <c r="CE67" s="35"/>
      <c r="CF67" s="35"/>
      <c r="CG67" s="35"/>
      <c r="CH67" s="35"/>
      <c r="CI67" s="35"/>
      <c r="CJ67" s="35"/>
      <c r="CK67" s="35"/>
      <c r="CL67" s="35"/>
      <c r="CM67" s="35"/>
      <c r="CN67" s="35"/>
      <c r="CO67" s="35"/>
      <c r="CP67" s="35"/>
      <c r="CQ67" s="35"/>
      <c r="CR67" s="35"/>
      <c r="CS67" s="35"/>
      <c r="CT67" s="35"/>
      <c r="CU67" s="35"/>
      <c r="CV67" s="35"/>
      <c r="CW67" s="35"/>
      <c r="CX67" s="35"/>
      <c r="CY67" s="35"/>
      <c r="CZ67" s="35"/>
      <c r="DA67" s="35"/>
      <c r="DB67" s="35"/>
      <c r="DC67" s="35"/>
      <c r="DD67" s="35"/>
      <c r="DE67" s="35"/>
      <c r="DF67" s="35"/>
      <c r="DG67" s="35"/>
      <c r="DH67" s="35"/>
      <c r="DI67" s="35"/>
      <c r="DJ67" s="35"/>
      <c r="DK67" s="35"/>
      <c r="DL67" s="35"/>
      <c r="DM67" s="35"/>
      <c r="DN67" s="35"/>
      <c r="DO67" s="35"/>
      <c r="DP67" s="35"/>
      <c r="DQ67" s="35"/>
      <c r="DR67" s="35"/>
      <c r="DS67" s="35"/>
      <c r="DT67" s="35"/>
      <c r="DU67" s="35"/>
      <c r="DV67" s="35"/>
      <c r="DW67" s="35"/>
      <c r="DX67" s="35"/>
      <c r="DY67" s="35"/>
      <c r="DZ67" s="35"/>
      <c r="EA67" s="35"/>
      <c r="EB67" s="35"/>
      <c r="EC67" s="35"/>
      <c r="ED67" s="35"/>
      <c r="EE67" s="35"/>
      <c r="EF67" s="35"/>
      <c r="EG67" s="35"/>
      <c r="EH67" s="35"/>
      <c r="EI67" s="35"/>
      <c r="EJ67" s="35"/>
      <c r="EK67" s="35"/>
      <c r="EL67" s="35"/>
      <c r="EM67" s="35"/>
      <c r="EN67" s="35"/>
      <c r="EO67" s="35"/>
      <c r="EP67" s="35"/>
      <c r="EQ67" s="35"/>
      <c r="ER67" s="35"/>
      <c r="ES67" s="35"/>
      <c r="ET67" s="35"/>
      <c r="EU67" s="35"/>
      <c r="EV67" s="35"/>
      <c r="EW67" s="35"/>
      <c r="EX67" s="35"/>
      <c r="EY67" s="35"/>
      <c r="EZ67" s="35"/>
      <c r="FA67" s="35"/>
      <c r="FB67" s="35"/>
      <c r="FC67" s="35"/>
      <c r="FD67" s="35"/>
      <c r="FE67" s="35"/>
      <c r="FF67" s="35"/>
      <c r="FG67" s="35"/>
      <c r="FH67" s="35"/>
      <c r="FI67" s="35"/>
    </row>
    <row r="68" spans="1:165" ht="14.4">
      <c r="A68" s="32" t="e">
        <f>IF(OR($C$2=suivi!#REF!,$C$2=suivi!#REF!,$C$2=suivi!#REF!,$C$2=suivi!#REF!,$C$2=suivi!#REF!),suivi!#REF!,"")</f>
        <v>#REF!</v>
      </c>
      <c r="AJ68" s="35"/>
      <c r="AK68" s="35"/>
      <c r="AL68" s="35"/>
      <c r="AM68" s="35"/>
      <c r="AN68" s="35"/>
      <c r="AO68" s="35"/>
      <c r="AP68" s="35"/>
      <c r="AQ68" s="35"/>
      <c r="AR68" s="35"/>
      <c r="AS68" s="35"/>
      <c r="AT68" s="35"/>
      <c r="AU68" s="35"/>
      <c r="AV68" s="35"/>
      <c r="AW68" s="35"/>
      <c r="AX68" s="35"/>
      <c r="AY68" s="35"/>
      <c r="AZ68" s="35"/>
      <c r="BA68" s="35"/>
      <c r="BB68" s="35"/>
      <c r="BC68" s="35"/>
      <c r="BD68" s="35"/>
      <c r="BE68" s="35"/>
      <c r="BF68" s="35"/>
      <c r="BG68" s="35"/>
      <c r="BH68" s="35"/>
      <c r="BI68" s="35"/>
      <c r="BJ68" s="35"/>
      <c r="BK68" s="35"/>
      <c r="BL68" s="35"/>
      <c r="BM68" s="35"/>
      <c r="BN68" s="35"/>
      <c r="BO68" s="35"/>
      <c r="BP68" s="35"/>
      <c r="BQ68" s="35"/>
      <c r="BR68" s="35"/>
      <c r="BS68" s="35"/>
      <c r="BT68" s="35"/>
      <c r="BU68" s="35"/>
      <c r="BV68" s="35"/>
      <c r="BW68" s="35"/>
      <c r="BX68" s="35"/>
      <c r="BY68" s="35"/>
      <c r="BZ68" s="35"/>
      <c r="CA68" s="35"/>
      <c r="CB68" s="35"/>
      <c r="CC68" s="35"/>
      <c r="CD68" s="35"/>
      <c r="CE68" s="35"/>
      <c r="CF68" s="35"/>
      <c r="CG68" s="35"/>
      <c r="CH68" s="35"/>
      <c r="CI68" s="35"/>
      <c r="CJ68" s="35"/>
      <c r="CK68" s="35"/>
      <c r="CL68" s="35"/>
      <c r="CM68" s="35"/>
      <c r="CN68" s="35"/>
      <c r="CO68" s="35"/>
      <c r="CP68" s="35"/>
      <c r="CQ68" s="35"/>
      <c r="CR68" s="35"/>
      <c r="CS68" s="35"/>
      <c r="CT68" s="35"/>
      <c r="CU68" s="35"/>
      <c r="CV68" s="35"/>
      <c r="CW68" s="35"/>
      <c r="CX68" s="35"/>
      <c r="CY68" s="35"/>
      <c r="CZ68" s="35"/>
      <c r="DA68" s="35"/>
      <c r="DB68" s="35"/>
      <c r="DC68" s="35"/>
      <c r="DD68" s="35"/>
      <c r="DE68" s="35"/>
      <c r="DF68" s="35"/>
      <c r="DG68" s="35"/>
      <c r="DH68" s="35"/>
      <c r="DI68" s="35"/>
      <c r="DJ68" s="35"/>
      <c r="DK68" s="35"/>
      <c r="DL68" s="35"/>
      <c r="DM68" s="35"/>
      <c r="DN68" s="35"/>
      <c r="DO68" s="35"/>
      <c r="DP68" s="35"/>
      <c r="DQ68" s="35"/>
      <c r="DR68" s="35"/>
      <c r="DS68" s="35"/>
      <c r="DT68" s="35"/>
      <c r="DU68" s="35"/>
      <c r="DV68" s="35"/>
      <c r="DW68" s="35"/>
      <c r="DX68" s="35"/>
      <c r="DY68" s="35"/>
      <c r="DZ68" s="35"/>
      <c r="EA68" s="35"/>
      <c r="EB68" s="35"/>
      <c r="EC68" s="35"/>
      <c r="ED68" s="35"/>
      <c r="EE68" s="35"/>
      <c r="EF68" s="35"/>
      <c r="EG68" s="35"/>
      <c r="EH68" s="35"/>
      <c r="EI68" s="35"/>
      <c r="EJ68" s="35"/>
      <c r="EK68" s="35"/>
      <c r="EL68" s="35"/>
      <c r="EM68" s="35"/>
      <c r="EN68" s="35"/>
      <c r="EO68" s="35"/>
      <c r="EP68" s="35"/>
      <c r="EQ68" s="35"/>
      <c r="ER68" s="35"/>
      <c r="ES68" s="35"/>
      <c r="ET68" s="35"/>
      <c r="EU68" s="35"/>
      <c r="EV68" s="35"/>
      <c r="EW68" s="35"/>
      <c r="EX68" s="35"/>
      <c r="EY68" s="35"/>
      <c r="EZ68" s="35"/>
      <c r="FA68" s="35"/>
      <c r="FB68" s="35"/>
      <c r="FC68" s="35"/>
      <c r="FD68" s="35"/>
      <c r="FE68" s="35"/>
      <c r="FF68" s="35"/>
      <c r="FG68" s="35"/>
      <c r="FH68" s="35"/>
      <c r="FI68" s="35"/>
    </row>
    <row r="69" spans="1:165" ht="14.4">
      <c r="A69" s="32" t="e">
        <f>IF(OR($C$2=suivi!#REF!,$C$2=suivi!#REF!,$C$2=suivi!#REF!,$C$2=suivi!#REF!,$C$2=suivi!#REF!),suivi!#REF!,"")</f>
        <v>#REF!</v>
      </c>
      <c r="AJ69" s="35"/>
      <c r="AK69" s="35"/>
      <c r="AL69" s="35"/>
      <c r="AM69" s="35"/>
      <c r="AN69" s="35"/>
      <c r="AO69" s="35"/>
      <c r="AP69" s="35"/>
      <c r="AQ69" s="35"/>
      <c r="AR69" s="35"/>
      <c r="AS69" s="35"/>
      <c r="AT69" s="35"/>
      <c r="AU69" s="35"/>
      <c r="AV69" s="35"/>
      <c r="AW69" s="35"/>
      <c r="AX69" s="35"/>
      <c r="AY69" s="35"/>
      <c r="AZ69" s="35"/>
      <c r="BA69" s="35"/>
      <c r="BB69" s="35"/>
      <c r="BC69" s="35"/>
      <c r="BD69" s="35"/>
      <c r="BE69" s="35"/>
      <c r="BF69" s="35"/>
      <c r="BG69" s="35"/>
      <c r="BH69" s="35"/>
      <c r="BI69" s="35"/>
      <c r="BJ69" s="35"/>
      <c r="BK69" s="35"/>
      <c r="BL69" s="35"/>
      <c r="BM69" s="35"/>
      <c r="BN69" s="35"/>
      <c r="BO69" s="35"/>
      <c r="BP69" s="35"/>
      <c r="BQ69" s="35"/>
      <c r="BR69" s="35"/>
      <c r="BS69" s="35"/>
      <c r="BT69" s="35"/>
      <c r="BU69" s="35"/>
      <c r="BV69" s="35"/>
      <c r="BW69" s="35"/>
      <c r="BX69" s="35"/>
      <c r="BY69" s="35"/>
      <c r="BZ69" s="35"/>
      <c r="CA69" s="35"/>
      <c r="CB69" s="35"/>
      <c r="CC69" s="35"/>
      <c r="CD69" s="35"/>
      <c r="CE69" s="35"/>
      <c r="CF69" s="35"/>
      <c r="CG69" s="35"/>
      <c r="CH69" s="35"/>
      <c r="CI69" s="35"/>
      <c r="CJ69" s="35"/>
      <c r="CK69" s="35"/>
      <c r="CL69" s="35"/>
      <c r="CM69" s="35"/>
      <c r="CN69" s="35"/>
      <c r="CO69" s="35"/>
      <c r="CP69" s="35"/>
      <c r="CQ69" s="35"/>
      <c r="CR69" s="35"/>
      <c r="CS69" s="35"/>
      <c r="CT69" s="35"/>
      <c r="CU69" s="35"/>
      <c r="CV69" s="35"/>
      <c r="CW69" s="35"/>
      <c r="CX69" s="35"/>
      <c r="CY69" s="35"/>
      <c r="CZ69" s="35"/>
      <c r="DA69" s="35"/>
      <c r="DB69" s="35"/>
      <c r="DC69" s="35"/>
      <c r="DD69" s="35"/>
      <c r="DE69" s="35"/>
      <c r="DF69" s="35"/>
      <c r="DG69" s="35"/>
      <c r="DH69" s="35"/>
      <c r="DI69" s="35"/>
      <c r="DJ69" s="35"/>
      <c r="DK69" s="35"/>
      <c r="DL69" s="35"/>
      <c r="DM69" s="35"/>
      <c r="DN69" s="35"/>
      <c r="DO69" s="35"/>
      <c r="DP69" s="35"/>
      <c r="DQ69" s="35"/>
      <c r="DR69" s="35"/>
      <c r="DS69" s="35"/>
      <c r="DT69" s="35"/>
      <c r="DU69" s="35"/>
      <c r="DV69" s="35"/>
      <c r="DW69" s="35"/>
      <c r="DX69" s="35"/>
      <c r="DY69" s="35"/>
      <c r="DZ69" s="35"/>
      <c r="EA69" s="35"/>
      <c r="EB69" s="35"/>
      <c r="EC69" s="35"/>
      <c r="ED69" s="35"/>
      <c r="EE69" s="35"/>
      <c r="EF69" s="35"/>
      <c r="EG69" s="35"/>
      <c r="EH69" s="35"/>
      <c r="EI69" s="35"/>
      <c r="EJ69" s="35"/>
      <c r="EK69" s="35"/>
      <c r="EL69" s="35"/>
      <c r="EM69" s="35"/>
      <c r="EN69" s="35"/>
      <c r="EO69" s="35"/>
      <c r="EP69" s="35"/>
      <c r="EQ69" s="35"/>
      <c r="ER69" s="35"/>
      <c r="ES69" s="35"/>
      <c r="ET69" s="35"/>
      <c r="EU69" s="35"/>
      <c r="EV69" s="35"/>
      <c r="EW69" s="35"/>
      <c r="EX69" s="35"/>
      <c r="EY69" s="35"/>
      <c r="EZ69" s="35"/>
      <c r="FA69" s="35"/>
      <c r="FB69" s="35"/>
      <c r="FC69" s="35"/>
      <c r="FD69" s="35"/>
      <c r="FE69" s="35"/>
      <c r="FF69" s="35"/>
      <c r="FG69" s="35"/>
      <c r="FH69" s="35"/>
      <c r="FI69" s="35"/>
    </row>
    <row r="70" spans="1:165" ht="14.4">
      <c r="A70" s="32" t="e">
        <f>IF(OR($C$2=suivi!#REF!,$C$2=suivi!#REF!,$C$2=suivi!#REF!,$C$2=suivi!#REF!,$C$2=suivi!#REF!),suivi!#REF!,"")</f>
        <v>#REF!</v>
      </c>
      <c r="AJ70" s="35"/>
      <c r="AK70" s="35"/>
      <c r="AL70" s="35"/>
      <c r="AM70" s="35"/>
      <c r="AN70" s="35"/>
      <c r="AO70" s="35"/>
      <c r="AP70" s="35"/>
      <c r="AQ70" s="35"/>
      <c r="AR70" s="35"/>
      <c r="AS70" s="35"/>
      <c r="AT70" s="35"/>
      <c r="AU70" s="35"/>
      <c r="AV70" s="35"/>
      <c r="AW70" s="35"/>
      <c r="AX70" s="35"/>
      <c r="AY70" s="35"/>
      <c r="AZ70" s="35"/>
      <c r="BA70" s="35"/>
      <c r="BB70" s="35"/>
      <c r="BC70" s="35"/>
      <c r="BD70" s="35"/>
      <c r="BE70" s="35"/>
      <c r="BF70" s="35"/>
      <c r="BG70" s="35"/>
      <c r="BH70" s="35"/>
      <c r="BI70" s="35"/>
      <c r="BJ70" s="35"/>
      <c r="BK70" s="35"/>
      <c r="BL70" s="35"/>
      <c r="BM70" s="35"/>
      <c r="BN70" s="35"/>
      <c r="BO70" s="35"/>
      <c r="BP70" s="35"/>
      <c r="BQ70" s="35"/>
      <c r="BR70" s="35"/>
      <c r="BS70" s="35"/>
      <c r="BT70" s="35"/>
      <c r="BU70" s="35"/>
      <c r="BV70" s="35"/>
      <c r="BW70" s="35"/>
      <c r="BX70" s="35"/>
      <c r="BY70" s="35"/>
      <c r="BZ70" s="35"/>
      <c r="CA70" s="35"/>
      <c r="CB70" s="35"/>
      <c r="CC70" s="35"/>
      <c r="CD70" s="35"/>
      <c r="CE70" s="35"/>
      <c r="CF70" s="35"/>
      <c r="CG70" s="35"/>
      <c r="CH70" s="35"/>
      <c r="CI70" s="35"/>
      <c r="CJ70" s="35"/>
      <c r="CK70" s="35"/>
      <c r="CL70" s="35"/>
      <c r="CM70" s="35"/>
      <c r="CN70" s="35"/>
      <c r="CO70" s="35"/>
      <c r="CP70" s="35"/>
      <c r="CQ70" s="35"/>
      <c r="CR70" s="35"/>
      <c r="CS70" s="35"/>
      <c r="CT70" s="35"/>
      <c r="CU70" s="35"/>
      <c r="CV70" s="35"/>
      <c r="CW70" s="35"/>
      <c r="CX70" s="35"/>
      <c r="CY70" s="35"/>
      <c r="CZ70" s="35"/>
      <c r="DA70" s="35"/>
      <c r="DB70" s="35"/>
      <c r="DC70" s="35"/>
      <c r="DD70" s="35"/>
      <c r="DE70" s="35"/>
      <c r="DF70" s="35"/>
      <c r="DG70" s="35"/>
      <c r="DH70" s="35"/>
      <c r="DI70" s="35"/>
      <c r="DJ70" s="35"/>
      <c r="DK70" s="35"/>
      <c r="DL70" s="35"/>
      <c r="DM70" s="35"/>
      <c r="DN70" s="35"/>
      <c r="DO70" s="35"/>
      <c r="DP70" s="35"/>
      <c r="DQ70" s="35"/>
      <c r="DR70" s="35"/>
      <c r="DS70" s="35"/>
      <c r="DT70" s="35"/>
      <c r="DU70" s="35"/>
      <c r="DV70" s="35"/>
      <c r="DW70" s="35"/>
      <c r="DX70" s="35"/>
      <c r="DY70" s="35"/>
      <c r="DZ70" s="35"/>
      <c r="EA70" s="35"/>
      <c r="EB70" s="35"/>
      <c r="EC70" s="35"/>
      <c r="ED70" s="35"/>
      <c r="EE70" s="35"/>
      <c r="EF70" s="35"/>
      <c r="EG70" s="35"/>
      <c r="EH70" s="35"/>
      <c r="EI70" s="35"/>
      <c r="EJ70" s="35"/>
      <c r="EK70" s="35"/>
      <c r="EL70" s="35"/>
      <c r="EM70" s="35"/>
      <c r="EN70" s="35"/>
      <c r="EO70" s="35"/>
      <c r="EP70" s="35"/>
      <c r="EQ70" s="35"/>
      <c r="ER70" s="35"/>
      <c r="ES70" s="35"/>
      <c r="ET70" s="35"/>
      <c r="EU70" s="35"/>
      <c r="EV70" s="35"/>
      <c r="EW70" s="35"/>
      <c r="EX70" s="35"/>
      <c r="EY70" s="35"/>
      <c r="EZ70" s="35"/>
      <c r="FA70" s="35"/>
      <c r="FB70" s="35"/>
      <c r="FC70" s="35"/>
      <c r="FD70" s="35"/>
      <c r="FE70" s="35"/>
      <c r="FF70" s="35"/>
      <c r="FG70" s="35"/>
      <c r="FH70" s="35"/>
      <c r="FI70" s="35"/>
    </row>
    <row r="71" spans="1:165" ht="14.4">
      <c r="A71" s="32" t="e">
        <f>IF(OR($C$2=suivi!#REF!,$C$2=suivi!#REF!,$C$2=suivi!#REF!,$C$2=suivi!#REF!,$C$2=suivi!#REF!),suivi!#REF!,"")</f>
        <v>#REF!</v>
      </c>
      <c r="AJ71" s="35"/>
      <c r="AK71" s="35"/>
      <c r="AL71" s="35"/>
      <c r="AM71" s="35"/>
      <c r="AN71" s="35"/>
      <c r="AO71" s="35"/>
      <c r="AP71" s="35"/>
      <c r="AQ71" s="35"/>
      <c r="AR71" s="35"/>
      <c r="AS71" s="35"/>
      <c r="AT71" s="35"/>
      <c r="AU71" s="35"/>
      <c r="AV71" s="35"/>
      <c r="AW71" s="35"/>
      <c r="AX71" s="35"/>
      <c r="AY71" s="35"/>
      <c r="AZ71" s="35"/>
      <c r="BA71" s="35"/>
      <c r="BB71" s="35"/>
      <c r="BC71" s="35"/>
      <c r="BD71" s="35"/>
      <c r="BE71" s="35"/>
      <c r="BF71" s="35"/>
      <c r="BG71" s="35"/>
      <c r="BH71" s="35"/>
      <c r="BI71" s="35"/>
      <c r="BJ71" s="35"/>
      <c r="BK71" s="35"/>
      <c r="BL71" s="35"/>
      <c r="BM71" s="35"/>
      <c r="BN71" s="35"/>
      <c r="BO71" s="35"/>
      <c r="BP71" s="35"/>
      <c r="BQ71" s="35"/>
      <c r="BR71" s="35"/>
      <c r="BS71" s="35"/>
      <c r="BT71" s="35"/>
      <c r="BU71" s="35"/>
      <c r="BV71" s="35"/>
      <c r="BW71" s="35"/>
      <c r="BX71" s="35"/>
      <c r="BY71" s="35"/>
      <c r="BZ71" s="35"/>
      <c r="CA71" s="35"/>
      <c r="CB71" s="35"/>
      <c r="CC71" s="35"/>
      <c r="CD71" s="35"/>
      <c r="CE71" s="35"/>
      <c r="CF71" s="35"/>
      <c r="CG71" s="35"/>
      <c r="CH71" s="35"/>
      <c r="CI71" s="35"/>
      <c r="CJ71" s="35"/>
      <c r="CK71" s="35"/>
      <c r="CL71" s="35"/>
      <c r="CM71" s="35"/>
      <c r="CN71" s="35"/>
      <c r="CO71" s="35"/>
      <c r="CP71" s="35"/>
      <c r="CQ71" s="35"/>
      <c r="CR71" s="35"/>
      <c r="CS71" s="35"/>
      <c r="CT71" s="35"/>
      <c r="CU71" s="35"/>
      <c r="CV71" s="35"/>
      <c r="CW71" s="35"/>
      <c r="CX71" s="35"/>
      <c r="CY71" s="35"/>
      <c r="CZ71" s="35"/>
      <c r="DA71" s="35"/>
      <c r="DB71" s="35"/>
      <c r="DC71" s="35"/>
      <c r="DD71" s="35"/>
      <c r="DE71" s="35"/>
      <c r="DF71" s="35"/>
      <c r="DG71" s="35"/>
      <c r="DH71" s="35"/>
      <c r="DI71" s="35"/>
      <c r="DJ71" s="35"/>
      <c r="DK71" s="35"/>
      <c r="DL71" s="35"/>
      <c r="DM71" s="35"/>
      <c r="DN71" s="35"/>
      <c r="DO71" s="35"/>
      <c r="DP71" s="35"/>
      <c r="DQ71" s="35"/>
      <c r="DR71" s="35"/>
      <c r="DS71" s="35"/>
      <c r="DT71" s="35"/>
      <c r="DU71" s="35"/>
      <c r="DV71" s="35"/>
      <c r="DW71" s="35"/>
      <c r="DX71" s="35"/>
      <c r="DY71" s="35"/>
      <c r="DZ71" s="35"/>
      <c r="EA71" s="35"/>
      <c r="EB71" s="35"/>
      <c r="EC71" s="35"/>
      <c r="ED71" s="35"/>
      <c r="EE71" s="35"/>
      <c r="EF71" s="35"/>
      <c r="EG71" s="35"/>
      <c r="EH71" s="35"/>
      <c r="EI71" s="35"/>
      <c r="EJ71" s="35"/>
      <c r="EK71" s="35"/>
      <c r="EL71" s="35"/>
      <c r="EM71" s="35"/>
      <c r="EN71" s="35"/>
      <c r="EO71" s="35"/>
      <c r="EP71" s="35"/>
      <c r="EQ71" s="35"/>
      <c r="ER71" s="35"/>
      <c r="ES71" s="35"/>
      <c r="ET71" s="35"/>
      <c r="EU71" s="35"/>
      <c r="EV71" s="35"/>
      <c r="EW71" s="35"/>
      <c r="EX71" s="35"/>
      <c r="EY71" s="35"/>
      <c r="EZ71" s="35"/>
      <c r="FA71" s="35"/>
      <c r="FB71" s="35"/>
      <c r="FC71" s="35"/>
      <c r="FD71" s="35"/>
      <c r="FE71" s="35"/>
      <c r="FF71" s="35"/>
      <c r="FG71" s="35"/>
      <c r="FH71" s="35"/>
      <c r="FI71" s="35"/>
    </row>
    <row r="72" spans="1:165" ht="14.4">
      <c r="A72" s="32" t="str">
        <f>IF(OR($C$2=suivi!BI10,$C$2=suivi!BJ10,$C$2=suivi!BK10,$C$2=suivi!BL10,$C$2=suivi!BM10),suivi!B10,"")</f>
        <v/>
      </c>
    </row>
    <row r="73" spans="1:165" ht="14.4">
      <c r="A73" s="32" t="str">
        <f>IF(OR($C$2=suivi!BI11,$C$2=suivi!BJ11,$C$2=suivi!BK11,$C$2=suivi!BL11,$C$2=suivi!BM11),suivi!B11,"")</f>
        <v/>
      </c>
    </row>
    <row r="74" spans="1:165" ht="14.4">
      <c r="A74" s="32" t="str">
        <f>IF(OR($C$2=suivi!BI12,$C$2=suivi!BJ12,$C$2=suivi!BK12,$C$2=suivi!BL12,$C$2=suivi!BM12),suivi!B12,"")</f>
        <v/>
      </c>
    </row>
    <row r="75" spans="1:165" ht="14.4">
      <c r="A75" s="32" t="str">
        <f>IF(OR($C$2=suivi!BI13,$C$2=suivi!BJ13,$C$2=suivi!BK13,$C$2=suivi!BL13,$C$2=suivi!BM13),suivi!B13,"")</f>
        <v/>
      </c>
    </row>
    <row r="76" spans="1:165" ht="14.4">
      <c r="A76" s="32" t="str">
        <f>IF(OR($C$2=suivi!BI14,$C$2=suivi!BJ14,$C$2=suivi!BK14,$C$2=suivi!BL14,$C$2=suivi!BM14),suivi!B14,"")</f>
        <v/>
      </c>
    </row>
    <row r="77" spans="1:165" ht="14.4">
      <c r="A77" s="32" t="str">
        <f>IF(OR($C$2=suivi!BI15,$C$2=suivi!BJ15,$C$2=suivi!BK15,$C$2=suivi!BL15,$C$2=suivi!BM15),suivi!B15,"")</f>
        <v/>
      </c>
    </row>
    <row r="78" spans="1:165" ht="14.4">
      <c r="A78" s="32" t="str">
        <f>IF(OR($C$2=suivi!BI16,$C$2=suivi!BJ16,$C$2=suivi!BK16,$C$2=suivi!BL16,$C$2=suivi!BM16),suivi!B16,"")</f>
        <v/>
      </c>
    </row>
    <row r="79" spans="1:165" ht="14.4">
      <c r="A79" s="32" t="str">
        <f>IF(OR($C$2=suivi!BI17,$C$2=suivi!BJ17,$C$2=suivi!BK17,$C$2=suivi!BL17,$C$2=suivi!BM17),suivi!B17,"")</f>
        <v/>
      </c>
    </row>
    <row r="80" spans="1:165" ht="14.4">
      <c r="A80" s="32" t="str">
        <f>IF(OR($C$2=suivi!BI18,$C$2=suivi!BJ18,$C$2=suivi!BK18,$C$2=suivi!BL18,$C$2=suivi!BM18),suivi!B18,"")</f>
        <v/>
      </c>
    </row>
    <row r="81" spans="1:1" ht="14.4">
      <c r="A81" s="32" t="str">
        <f>IF(OR($C$2=suivi!BI19,$C$2=suivi!BJ19,$C$2=suivi!BK19,$C$2=suivi!BL19,$C$2=suivi!BM19),suivi!B19,"")</f>
        <v/>
      </c>
    </row>
    <row r="82" spans="1:1" ht="14.4">
      <c r="A82" s="32" t="str">
        <f>IF(OR($C$2=suivi!BI20,$C$2=suivi!BJ20,$C$2=suivi!BK20,$C$2=suivi!BL20,$C$2=suivi!BM20),suivi!B20,"")</f>
        <v/>
      </c>
    </row>
    <row r="83" spans="1:1" ht="14.4">
      <c r="A83" s="32" t="str">
        <f>IF(OR($C$2=suivi!BI21,$C$2=suivi!BJ21,$C$2=suivi!BK21,$C$2=suivi!BL21,$C$2=suivi!BM21),suivi!B21,"")</f>
        <v/>
      </c>
    </row>
    <row r="84" spans="1:1" ht="14.4">
      <c r="A84" s="32" t="str">
        <f>IF(OR($C$2=suivi!BI22,$C$2=suivi!BJ22,$C$2=suivi!BK22,$C$2=suivi!BL22,$C$2=suivi!BM22),suivi!B22,"")</f>
        <v/>
      </c>
    </row>
    <row r="85" spans="1:1" ht="14.4">
      <c r="A85" s="32" t="str">
        <f>IF(OR($C$2=suivi!BI23,$C$2=suivi!BJ23,$C$2=suivi!BK23,$C$2=suivi!BL23,$C$2=suivi!BM23),suivi!B23,"")</f>
        <v/>
      </c>
    </row>
    <row r="86" spans="1:1" ht="14.4">
      <c r="A86" s="32" t="str">
        <f>IF(OR($C$2=suivi!BI24,$C$2=suivi!BJ24,$C$2=suivi!BK24,$C$2=suivi!BL24,$C$2=suivi!BM24),suivi!B24,"")</f>
        <v/>
      </c>
    </row>
    <row r="87" spans="1:1" ht="14.4">
      <c r="A87" s="32" t="str">
        <f>IF(OR($C$2=suivi!BI25,$C$2=suivi!BJ25,$C$2=suivi!BK25,$C$2=suivi!BL25,$C$2=suivi!BM25),suivi!B25,"")</f>
        <v/>
      </c>
    </row>
    <row r="88" spans="1:1" ht="14.4">
      <c r="A88" s="32" t="str">
        <f>IF(OR($C$2=suivi!BI26,$C$2=suivi!BJ26,$C$2=suivi!BK26,$C$2=suivi!BL26,$C$2=suivi!BM26),suivi!B26,"")</f>
        <v/>
      </c>
    </row>
    <row r="89" spans="1:1" ht="14.4">
      <c r="A89" s="32" t="str">
        <f>IF(OR($C$2=suivi!BI27,$C$2=suivi!BJ27,$C$2=suivi!BK27,$C$2=suivi!BL27,$C$2=suivi!BM27),suivi!B27,"")</f>
        <v/>
      </c>
    </row>
    <row r="90" spans="1:1" ht="14.4">
      <c r="A90" s="32" t="str">
        <f>IF(OR($C$2=suivi!BI28,$C$2=suivi!BJ28,$C$2=suivi!BK28,$C$2=suivi!BL28,$C$2=suivi!BM28),suivi!B28,"")</f>
        <v/>
      </c>
    </row>
    <row r="91" spans="1:1" ht="14.4">
      <c r="A91" s="32" t="str">
        <f>IF(OR($C$2=suivi!BI29,$C$2=suivi!BJ29,$C$2=suivi!BK29,$C$2=suivi!BL29,$C$2=suivi!BM29),suivi!B29,"")</f>
        <v/>
      </c>
    </row>
    <row r="92" spans="1:1" ht="14.4">
      <c r="A92" s="32" t="str">
        <f>IF(OR($C$2=suivi!BI30,$C$2=suivi!BJ30,$C$2=suivi!BK30,$C$2=suivi!BL30,$C$2=suivi!BM30),suivi!B30,"")</f>
        <v/>
      </c>
    </row>
    <row r="93" spans="1:1" ht="14.4">
      <c r="A93" s="32" t="str">
        <f>IF(OR($C$2=suivi!BI31,$C$2=suivi!BJ31,$C$2=suivi!BK31,$C$2=suivi!BL31,$C$2=suivi!BM31),suivi!B31,"")</f>
        <v/>
      </c>
    </row>
    <row r="94" spans="1:1" ht="14.4">
      <c r="A94" s="32" t="str">
        <f>IF(OR($C$2=suivi!BI32,$C$2=suivi!BJ32,$C$2=suivi!BK32,$C$2=suivi!BL32,$C$2=suivi!BM32),suivi!B32,"")</f>
        <v/>
      </c>
    </row>
    <row r="95" spans="1:1" ht="14.4">
      <c r="A95" s="32" t="str">
        <f>IF(OR($C$2=suivi!BI33,$C$2=suivi!BJ33,$C$2=suivi!BK33,$C$2=suivi!BL33,$C$2=suivi!BM33),suivi!B33,"")</f>
        <v/>
      </c>
    </row>
    <row r="96" spans="1:1" ht="14.4">
      <c r="A96" s="32" t="str">
        <f>IF(OR($C$2=suivi!BI34,$C$2=suivi!BJ34,$C$2=suivi!BK34,$C$2=suivi!BL34,$C$2=suivi!BM34),suivi!B34,"")</f>
        <v/>
      </c>
    </row>
    <row r="97" spans="1:1" ht="14.4">
      <c r="A97" s="32" t="str">
        <f>IF(OR($C$2=suivi!BI35,$C$2=suivi!BJ35,$C$2=suivi!BK35,$C$2=suivi!BL35,$C$2=suivi!BM35),suivi!B35,"")</f>
        <v/>
      </c>
    </row>
    <row r="98" spans="1:1" ht="14.4">
      <c r="A98" s="32" t="str">
        <f>IF(OR($C$2=suivi!BI36,$C$2=suivi!BJ36,$C$2=suivi!BK36,$C$2=suivi!BL36,$C$2=suivi!BM36),suivi!B36,"")</f>
        <v/>
      </c>
    </row>
    <row r="99" spans="1:1" ht="14.4">
      <c r="A99" s="32" t="str">
        <f>IF(OR($C$2=suivi!BI37,$C$2=suivi!BJ37,$C$2=suivi!BK37,$C$2=suivi!BL37,$C$2=suivi!BM37),suivi!B37,"")</f>
        <v/>
      </c>
    </row>
    <row r="100" spans="1:1" ht="14.4">
      <c r="A100" s="32" t="str">
        <f>IF(OR($C$2=suivi!BI38,$C$2=suivi!BJ38,$C$2=suivi!BK38,$C$2=suivi!BL38,$C$2=suivi!BM38),suivi!B38,"")</f>
        <v/>
      </c>
    </row>
    <row r="101" spans="1:1" ht="14.4">
      <c r="A101" s="32" t="str">
        <f>IF(OR($C$2=suivi!BI39,$C$2=suivi!BJ39,$C$2=suivi!BK39,$C$2=suivi!BL39,$C$2=suivi!BM39),suivi!B39,"")</f>
        <v/>
      </c>
    </row>
    <row r="102" spans="1:1" ht="14.4">
      <c r="A102" s="32" t="str">
        <f>IF(OR($C$2=suivi!BI40,$C$2=suivi!BJ40,$C$2=suivi!BK40,$C$2=suivi!BL40,$C$2=suivi!BM40),suivi!B40,"")</f>
        <v/>
      </c>
    </row>
    <row r="103" spans="1:1" ht="14.4">
      <c r="A103" s="32" t="str">
        <f>IF(OR($C$2=suivi!BI41,$C$2=suivi!BJ41,$C$2=suivi!BK41,$C$2=suivi!BL41,$C$2=suivi!BM41),suivi!B41,"")</f>
        <v/>
      </c>
    </row>
    <row r="104" spans="1:1" ht="14.4">
      <c r="A104" s="32" t="str">
        <f>IF(OR($C$2=suivi!BI42,$C$2=suivi!BJ42,$C$2=suivi!BK42,$C$2=suivi!BL42,$C$2=suivi!BM42),suivi!B42,"")</f>
        <v/>
      </c>
    </row>
    <row r="105" spans="1:1" ht="14.4">
      <c r="A105" s="32" t="str">
        <f>IF(OR($C$2=suivi!BI43,$C$2=suivi!BJ43,$C$2=suivi!BK43,$C$2=suivi!BL43,$C$2=suivi!BM43),suivi!B43,"")</f>
        <v/>
      </c>
    </row>
    <row r="106" spans="1:1" ht="14.4">
      <c r="A106" s="32" t="str">
        <f>IF(OR($C$2=suivi!BI44,$C$2=suivi!BJ44,$C$2=suivi!BK44,$C$2=suivi!BL44,$C$2=suivi!BM44),suivi!B44,"")</f>
        <v/>
      </c>
    </row>
    <row r="107" spans="1:1" ht="14.4">
      <c r="A107" s="32" t="str">
        <f>IF(OR($C$2=suivi!BI45,$C$2=suivi!BJ45,$C$2=suivi!BK45,$C$2=suivi!BL45,$C$2=suivi!BM45),suivi!B45,"")</f>
        <v/>
      </c>
    </row>
    <row r="108" spans="1:1" ht="14.4">
      <c r="A108" s="32" t="str">
        <f>IF(OR($C$2=suivi!BI46,$C$2=suivi!BJ46,$C$2=suivi!BK46,$C$2=suivi!BL46,$C$2=suivi!BM46),suivi!B46,"")</f>
        <v/>
      </c>
    </row>
    <row r="109" spans="1:1" ht="14.4">
      <c r="A109" s="32" t="str">
        <f>IF(OR($C$2=suivi!BI47,$C$2=suivi!BJ47,$C$2=suivi!BK47,$C$2=suivi!BL47,$C$2=suivi!BM47),suivi!B47,"")</f>
        <v/>
      </c>
    </row>
    <row r="110" spans="1:1" ht="14.4">
      <c r="A110" s="32" t="str">
        <f>IF(OR($C$2=suivi!BI48,$C$2=suivi!BJ48,$C$2=suivi!BK48,$C$2=suivi!BL48,$C$2=suivi!BM48),suivi!B48,"")</f>
        <v/>
      </c>
    </row>
    <row r="111" spans="1:1" ht="14.4">
      <c r="A111" s="32" t="str">
        <f>IF(OR($C$2=suivi!BI49,$C$2=suivi!BJ49,$C$2=suivi!BK49,$C$2=suivi!BL49,$C$2=suivi!BM49),suivi!B49,"")</f>
        <v/>
      </c>
    </row>
    <row r="112" spans="1:1" ht="14.4">
      <c r="A112" s="32" t="str">
        <f>IF(OR($C$2=suivi!BI50,$C$2=suivi!BJ50,$C$2=suivi!BK50,$C$2=suivi!BL50,$C$2=suivi!BM50),suivi!B50,"")</f>
        <v/>
      </c>
    </row>
    <row r="113" spans="1:1" ht="14.4">
      <c r="A113" s="32" t="str">
        <f>IF(OR($C$2=suivi!BI51,$C$2=suivi!BJ51,$C$2=suivi!BK51,$C$2=suivi!BL51,$C$2=suivi!BM51),suivi!B51,"")</f>
        <v/>
      </c>
    </row>
    <row r="114" spans="1:1" ht="14.4">
      <c r="A114" s="32" t="str">
        <f>IF(OR($C$2=suivi!BI52,$C$2=suivi!BJ52,$C$2=suivi!BK52,$C$2=suivi!BL52,$C$2=suivi!BM52),suivi!B52,"")</f>
        <v/>
      </c>
    </row>
    <row r="115" spans="1:1" ht="14.4">
      <c r="A115" s="32" t="str">
        <f>IF(OR($C$2=suivi!BI53,$C$2=suivi!BJ53,$C$2=suivi!BK53,$C$2=suivi!BL53,$C$2=suivi!BM53),suivi!B53,"")</f>
        <v/>
      </c>
    </row>
    <row r="116" spans="1:1" ht="14.4">
      <c r="A116" s="32" t="str">
        <f>IF(OR($C$2=suivi!BI54,$C$2=suivi!BJ54,$C$2=suivi!BK54,$C$2=suivi!BL54,$C$2=suivi!BM54),suivi!B54,"")</f>
        <v/>
      </c>
    </row>
    <row r="117" spans="1:1" ht="14.4">
      <c r="A117" s="32" t="str">
        <f>IF(OR($C$2=suivi!BI55,$C$2=suivi!BJ55,$C$2=suivi!BK55,$C$2=suivi!BL55,$C$2=suivi!BM55),suivi!B55,"")</f>
        <v/>
      </c>
    </row>
    <row r="118" spans="1:1" ht="14.4">
      <c r="A118" s="32" t="str">
        <f>IF(OR($C$2=suivi!BI56,$C$2=suivi!BJ56,$C$2=suivi!BK56,$C$2=suivi!BL56,$C$2=suivi!BM56),suivi!B56,"")</f>
        <v/>
      </c>
    </row>
    <row r="119" spans="1:1" ht="14.4">
      <c r="A119" s="32" t="str">
        <f>IF(OR($C$2=suivi!BI57,$C$2=suivi!BJ57,$C$2=suivi!BK57,$C$2=suivi!BL57,$C$2=suivi!BM57),suivi!B57,"")</f>
        <v/>
      </c>
    </row>
    <row r="120" spans="1:1" ht="14.4">
      <c r="A120" s="32" t="str">
        <f>IF(OR($C$2=suivi!BI58,$C$2=suivi!BJ58,$C$2=suivi!BK58,$C$2=suivi!BL58,$C$2=suivi!BM58),suivi!B58,"")</f>
        <v/>
      </c>
    </row>
    <row r="121" spans="1:1" ht="14.4">
      <c r="A121" s="32" t="str">
        <f>IF(OR($C$2=suivi!BI59,$C$2=suivi!BJ59,$C$2=suivi!BK59,$C$2=suivi!BL59,$C$2=suivi!BM59),suivi!B59,"")</f>
        <v/>
      </c>
    </row>
    <row r="122" spans="1:1" ht="14.4">
      <c r="A122" s="32" t="str">
        <f>IF(OR($C$2=suivi!BI60,$C$2=suivi!BJ60,$C$2=suivi!BK60,$C$2=suivi!BL60,$C$2=suivi!BM60),suivi!B60,"")</f>
        <v/>
      </c>
    </row>
    <row r="123" spans="1:1" ht="14.4">
      <c r="A123" s="32" t="str">
        <f>IF(OR($C$2=suivi!BI61,$C$2=suivi!BJ61,$C$2=suivi!BK61,$C$2=suivi!BL61,$C$2=suivi!BM61),suivi!B61,"")</f>
        <v/>
      </c>
    </row>
    <row r="124" spans="1:1" ht="14.4">
      <c r="A124" s="32" t="str">
        <f>IF(OR($C$2=suivi!BI62,$C$2=suivi!BJ62,$C$2=suivi!BK62,$C$2=suivi!BL62,$C$2=suivi!BM62),suivi!B62,"")</f>
        <v/>
      </c>
    </row>
    <row r="125" spans="1:1" ht="14.4">
      <c r="A125" s="32" t="str">
        <f>IF(OR($C$2=suivi!BI63,$C$2=suivi!BJ63,$C$2=suivi!BK63,$C$2=suivi!BL63,$C$2=suivi!BM63),suivi!B63,"")</f>
        <v/>
      </c>
    </row>
    <row r="126" spans="1:1" ht="14.4">
      <c r="A126" s="32" t="str">
        <f>IF(OR($C$2=suivi!BI64,$C$2=suivi!BJ64,$C$2=suivi!BK64,$C$2=suivi!BL64,$C$2=suivi!BM64),suivi!B64,"")</f>
        <v/>
      </c>
    </row>
    <row r="127" spans="1:1" ht="14.4">
      <c r="A127" s="32" t="str">
        <f>IF(OR($C$2=suivi!BI65,$C$2=suivi!BJ65,$C$2=suivi!BK65,$C$2=suivi!BL65,$C$2=suivi!BM65),suivi!B65,"")</f>
        <v/>
      </c>
    </row>
    <row r="128" spans="1:1" ht="14.4">
      <c r="A128" s="32" t="str">
        <f>IF(OR($C$2=suivi!BI66,$C$2=suivi!BJ66,$C$2=suivi!BK66,$C$2=suivi!BL66,$C$2=suivi!BM66),suivi!B66,"")</f>
        <v/>
      </c>
    </row>
    <row r="129" spans="1:1" ht="14.4">
      <c r="A129" s="32" t="str">
        <f>IF(OR($C$2=suivi!BI67,$C$2=suivi!BJ67,$C$2=suivi!BK67,$C$2=suivi!BL67,$C$2=suivi!BM67),suivi!B67,"")</f>
        <v/>
      </c>
    </row>
    <row r="130" spans="1:1" ht="14.4">
      <c r="A130" s="32" t="str">
        <f>IF(OR($C$2=suivi!BI68,$C$2=suivi!BJ68,$C$2=suivi!BK68,$C$2=suivi!BL68,$C$2=suivi!BM68),suivi!B68,"")</f>
        <v/>
      </c>
    </row>
    <row r="131" spans="1:1" ht="14.4">
      <c r="A131" s="32" t="str">
        <f>IF(OR($C$2=suivi!BI69,$C$2=suivi!BJ69,$C$2=suivi!BK69,$C$2=suivi!BL69,$C$2=suivi!BM69),suivi!B69,"")</f>
        <v/>
      </c>
    </row>
    <row r="132" spans="1:1" ht="14.4">
      <c r="A132" s="32" t="str">
        <f>IF(OR($C$2=suivi!BI70,$C$2=suivi!BJ70,$C$2=suivi!BK70,$C$2=suivi!BL70,$C$2=suivi!BM70),suivi!B70,"")</f>
        <v/>
      </c>
    </row>
    <row r="133" spans="1:1" ht="14.4">
      <c r="A133" s="32" t="str">
        <f>IF(OR($C$2=suivi!BI71,$C$2=suivi!BJ71,$C$2=suivi!BK71,$C$2=suivi!BL71,$C$2=suivi!BM71),suivi!B71,"")</f>
        <v/>
      </c>
    </row>
    <row r="134" spans="1:1" ht="14.4">
      <c r="A134" s="32" t="str">
        <f>IF(OR($C$2=suivi!BI72,$C$2=suivi!BJ72,$C$2=suivi!BK72,$C$2=suivi!BL72,$C$2=suivi!BM72),suivi!B72,"")</f>
        <v/>
      </c>
    </row>
    <row r="135" spans="1:1" ht="14.4">
      <c r="A135" s="32" t="str">
        <f>IF(OR($C$2=suivi!BI73,$C$2=suivi!BJ73,$C$2=suivi!BK73,$C$2=suivi!BL73,$C$2=suivi!BM73),suivi!B73,"")</f>
        <v/>
      </c>
    </row>
    <row r="136" spans="1:1" ht="14.4">
      <c r="A136" s="32" t="str">
        <f>IF(OR($C$2=suivi!BI74,$C$2=suivi!BJ74,$C$2=suivi!BK74,$C$2=suivi!BL74,$C$2=suivi!BM74),suivi!B74,"")</f>
        <v/>
      </c>
    </row>
    <row r="137" spans="1:1" ht="14.4">
      <c r="A137" s="32" t="str">
        <f>IF(OR($C$2=suivi!BI75,$C$2=suivi!BJ75,$C$2=suivi!BK75,$C$2=suivi!BL75,$C$2=suivi!BM75),suivi!B75,"")</f>
        <v/>
      </c>
    </row>
    <row r="138" spans="1:1" ht="14.4">
      <c r="A138" s="32" t="str">
        <f>IF(OR($C$2=suivi!BI76,$C$2=suivi!BJ76,$C$2=suivi!BK76,$C$2=suivi!BL76,$C$2=suivi!BM76),suivi!B76,"")</f>
        <v/>
      </c>
    </row>
    <row r="139" spans="1:1" ht="14.4">
      <c r="A139" s="32" t="str">
        <f>IF(OR($C$2=suivi!BI77,$C$2=suivi!BJ77,$C$2=suivi!BK77,$C$2=suivi!BL77,$C$2=suivi!BM77),suivi!B77,"")</f>
        <v/>
      </c>
    </row>
    <row r="140" spans="1:1" ht="14.4">
      <c r="A140" s="32" t="str">
        <f>IF(OR($C$2=suivi!BI78,$C$2=suivi!BJ78,$C$2=suivi!BK78,$C$2=suivi!BL78,$C$2=suivi!BM78),suivi!B78,"")</f>
        <v/>
      </c>
    </row>
    <row r="141" spans="1:1" ht="14.4">
      <c r="A141" s="32" t="str">
        <f>IF(OR($C$2=suivi!BI79,$C$2=suivi!BJ79,$C$2=suivi!BK79,$C$2=suivi!BL79,$C$2=suivi!BM79),suivi!B79,"")</f>
        <v/>
      </c>
    </row>
    <row r="142" spans="1:1" ht="14.4">
      <c r="A142" s="32" t="str">
        <f>IF(OR($C$2=suivi!BI80,$C$2=suivi!BJ80,$C$2=suivi!BK80,$C$2=suivi!BL80,$C$2=suivi!BM80),suivi!B80,"")</f>
        <v/>
      </c>
    </row>
    <row r="143" spans="1:1" ht="14.4">
      <c r="A143" s="32" t="str">
        <f>IF(OR($C$2=suivi!BI81,$C$2=suivi!BJ81,$C$2=suivi!BK81,$C$2=suivi!BL81,$C$2=suivi!BM81),suivi!B81,"")</f>
        <v/>
      </c>
    </row>
  </sheetData>
  <mergeCells count="27">
    <mergeCell ref="FE4:FI4"/>
    <mergeCell ref="EA4:EE4"/>
    <mergeCell ref="EF4:EJ4"/>
    <mergeCell ref="EK4:EO4"/>
    <mergeCell ref="EP4:ET4"/>
    <mergeCell ref="EU4:EY4"/>
    <mergeCell ref="EZ4:FD4"/>
    <mergeCell ref="DB4:DF4"/>
    <mergeCell ref="DG4:DK4"/>
    <mergeCell ref="DL4:DP4"/>
    <mergeCell ref="DQ4:DU4"/>
    <mergeCell ref="DV4:DZ4"/>
    <mergeCell ref="A1:E1"/>
    <mergeCell ref="CM4:CQ4"/>
    <mergeCell ref="CR4:CV4"/>
    <mergeCell ref="CW4:DA4"/>
    <mergeCell ref="AT4:AX4"/>
    <mergeCell ref="AY4:BC4"/>
    <mergeCell ref="BD4:BH4"/>
    <mergeCell ref="BI4:BM4"/>
    <mergeCell ref="BN4:BR4"/>
    <mergeCell ref="BS4:BW4"/>
    <mergeCell ref="AJ4:AN4"/>
    <mergeCell ref="AO4:AS4"/>
    <mergeCell ref="BX4:CB4"/>
    <mergeCell ref="CC4:CG4"/>
    <mergeCell ref="CH4:CL4"/>
  </mergeCells>
  <pageMargins left="0.19685039370078741" right="0" top="0.78740157480314965" bottom="0.11811023622047245" header="0.47244094488188981" footer="0.51181102362204722"/>
  <pageSetup paperSize="9" scale="58" firstPageNumber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légende</vt:lpstr>
      <vt:lpstr>suivi</vt:lpstr>
      <vt:lpstr>xx</vt:lpstr>
      <vt:lpstr>suivi!Zone_d_impression</vt:lpstr>
      <vt:lpstr>xx!Zone_d_impression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mdo100</cp:lastModifiedBy>
  <cp:lastPrinted>2016-09-06T15:47:32Z</cp:lastPrinted>
  <dcterms:created xsi:type="dcterms:W3CDTF">1996-10-21T11:03:58Z</dcterms:created>
  <dcterms:modified xsi:type="dcterms:W3CDTF">2016-10-05T05:02:26Z</dcterms:modified>
</cp:coreProperties>
</file>