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8136" windowHeight="4476"/>
  </bookViews>
  <sheets>
    <sheet name="Partie A" sheetId="15" r:id="rId1"/>
    <sheet name="Partie B" sheetId="16" r:id="rId2"/>
    <sheet name="Partie C" sheetId="8" r:id="rId3"/>
    <sheet name="Inventaire" sheetId="12" r:id="rId4"/>
    <sheet name="Clients" sheetId="13" r:id="rId5"/>
    <sheet name="Facture" sheetId="14" r:id="rId6"/>
  </sheets>
  <definedNames>
    <definedName name="cafe" localSheetId="3">Inventaire!$A$104</definedName>
    <definedName name="CodePostal">Clients!$D:$D</definedName>
    <definedName name="fondue" localSheetId="3">Inventaire!$A$100</definedName>
    <definedName name="garniture" localSheetId="3">Inventaire!$A$2</definedName>
    <definedName name="legumes" localSheetId="3">Inventaire!$A$87</definedName>
    <definedName name="melange" localSheetId="3">Inventaire!$A$81</definedName>
    <definedName name="Nocivique">Clients!$C:$C</definedName>
    <definedName name="NomRue">Clients!$B:$B</definedName>
    <definedName name="Numéro">Clients!$A:$A</definedName>
    <definedName name="NuméroClient">Clients!$A:$A</definedName>
    <definedName name="panure" localSheetId="3">Inventaire!$A$94</definedName>
    <definedName name="RaisonSociale">Clients!$E:$E</definedName>
    <definedName name="sauce" localSheetId="3">Inventaire!$A$11</definedName>
    <definedName name="soupe" localSheetId="3">Inventaire!$A$64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9" i="8" l="1"/>
  <c r="F3" i="8"/>
  <c r="D4" i="8"/>
  <c r="E3" i="15"/>
  <c r="E3" i="16"/>
  <c r="A8" i="16"/>
  <c r="D4" i="16"/>
  <c r="D5" i="16" s="1"/>
  <c r="D2" i="16"/>
  <c r="A8" i="15"/>
  <c r="D2" i="15"/>
  <c r="F4" i="8" l="1"/>
  <c r="E4" i="8"/>
  <c r="D5" i="8"/>
  <c r="D6" i="16"/>
  <c r="H5" i="16"/>
  <c r="G5" i="16"/>
  <c r="D4" i="15"/>
  <c r="F5" i="16"/>
  <c r="A10" i="16"/>
  <c r="A12" i="16" s="1"/>
  <c r="A14" i="16" s="1"/>
  <c r="E4" i="16"/>
  <c r="E5" i="16" s="1"/>
  <c r="G4" i="15"/>
  <c r="F4" i="16"/>
  <c r="G4" i="16"/>
  <c r="H4" i="16"/>
  <c r="G6" i="16"/>
  <c r="A10" i="15"/>
  <c r="A12" i="15" s="1"/>
  <c r="A14" i="15" s="1"/>
  <c r="D12" i="14"/>
  <c r="E12" i="14"/>
  <c r="F12" i="14"/>
  <c r="D13" i="14"/>
  <c r="E13" i="14"/>
  <c r="F13" i="14"/>
  <c r="G13" i="14" s="1"/>
  <c r="D14" i="14"/>
  <c r="E14" i="14"/>
  <c r="F14" i="14"/>
  <c r="G14" i="14" s="1"/>
  <c r="D15" i="14"/>
  <c r="E15" i="14"/>
  <c r="F15" i="14"/>
  <c r="G15" i="14" s="1"/>
  <c r="D16" i="14"/>
  <c r="E16" i="14"/>
  <c r="F16" i="14"/>
  <c r="D17" i="14"/>
  <c r="E17" i="14"/>
  <c r="F17" i="14"/>
  <c r="G17" i="14" s="1"/>
  <c r="D18" i="14"/>
  <c r="E18" i="14"/>
  <c r="F18" i="14"/>
  <c r="G18" i="14" s="1"/>
  <c r="D19" i="14"/>
  <c r="E19" i="14"/>
  <c r="F19" i="14"/>
  <c r="G19" i="14" s="1"/>
  <c r="D20" i="14"/>
  <c r="E20" i="14"/>
  <c r="F20" i="14"/>
  <c r="G20" i="14" s="1"/>
  <c r="F11" i="14"/>
  <c r="E11" i="14"/>
  <c r="D11" i="14"/>
  <c r="D3" i="14"/>
  <c r="D4" i="14" s="1"/>
  <c r="F5" i="8" l="1"/>
  <c r="D6" i="8"/>
  <c r="E5" i="8"/>
  <c r="D5" i="15"/>
  <c r="H4" i="15"/>
  <c r="F4" i="15"/>
  <c r="E4" i="15"/>
  <c r="H6" i="16"/>
  <c r="F6" i="16"/>
  <c r="E6" i="16"/>
  <c r="D7" i="16"/>
  <c r="G11" i="14"/>
  <c r="H11" i="14" s="1"/>
  <c r="G16" i="14"/>
  <c r="H16" i="14" s="1"/>
  <c r="G12" i="14"/>
  <c r="H12" i="14" s="1"/>
  <c r="H17" i="14"/>
  <c r="H13" i="14"/>
  <c r="H18" i="14"/>
  <c r="H14" i="14"/>
  <c r="H19" i="14"/>
  <c r="H15" i="14"/>
  <c r="H20" i="14"/>
  <c r="D5" i="14"/>
  <c r="F6" i="8" l="1"/>
  <c r="D7" i="8"/>
  <c r="E6" i="8"/>
  <c r="E5" i="15"/>
  <c r="D6" i="15"/>
  <c r="H5" i="15"/>
  <c r="F5" i="15"/>
  <c r="G5" i="15"/>
  <c r="D8" i="16"/>
  <c r="H7" i="16"/>
  <c r="F7" i="16"/>
  <c r="E7" i="16"/>
  <c r="G7" i="16"/>
  <c r="H21" i="14"/>
  <c r="H22" i="14" s="1"/>
  <c r="F7" i="8" l="1"/>
  <c r="D8" i="8"/>
  <c r="E7" i="8"/>
  <c r="D7" i="15"/>
  <c r="H6" i="15"/>
  <c r="G6" i="15"/>
  <c r="F6" i="15"/>
  <c r="E6" i="15"/>
  <c r="E8" i="16"/>
  <c r="D9" i="16"/>
  <c r="H8" i="16"/>
  <c r="G8" i="16"/>
  <c r="F8" i="16"/>
  <c r="H23" i="14"/>
  <c r="H24" i="14" s="1"/>
  <c r="F8" i="8" l="1"/>
  <c r="D9" i="8"/>
  <c r="E8" i="8"/>
  <c r="H7" i="15"/>
  <c r="E7" i="15"/>
  <c r="D8" i="15"/>
  <c r="G7" i="15"/>
  <c r="F7" i="15"/>
  <c r="H9" i="16"/>
  <c r="E9" i="16"/>
  <c r="D10" i="16"/>
  <c r="F9" i="16"/>
  <c r="G9" i="16"/>
  <c r="F9" i="8" l="1"/>
  <c r="D10" i="8"/>
  <c r="E9" i="8"/>
  <c r="E8" i="15"/>
  <c r="D9" i="15"/>
  <c r="H8" i="15"/>
  <c r="F8" i="15"/>
  <c r="G8" i="15"/>
  <c r="D11" i="16"/>
  <c r="H10" i="16"/>
  <c r="E10" i="16"/>
  <c r="G10" i="16"/>
  <c r="F10" i="16"/>
  <c r="F10" i="8" l="1"/>
  <c r="D11" i="8"/>
  <c r="F11" i="8" s="1"/>
  <c r="E10" i="8"/>
  <c r="E11" i="16"/>
  <c r="D12" i="16"/>
  <c r="H11" i="16"/>
  <c r="G11" i="16"/>
  <c r="F11" i="16"/>
  <c r="G9" i="15"/>
  <c r="E9" i="15"/>
  <c r="D10" i="15"/>
  <c r="H9" i="15"/>
  <c r="F9" i="15"/>
  <c r="D12" i="8" l="1"/>
  <c r="F12" i="8" s="1"/>
  <c r="E11" i="8"/>
  <c r="H10" i="15"/>
  <c r="D11" i="15"/>
  <c r="F10" i="15"/>
  <c r="E10" i="15"/>
  <c r="G10" i="15"/>
  <c r="E12" i="16"/>
  <c r="D13" i="16"/>
  <c r="H12" i="16"/>
  <c r="G12" i="16"/>
  <c r="F12" i="16"/>
  <c r="D13" i="8" l="1"/>
  <c r="F13" i="8" s="1"/>
  <c r="E12" i="8"/>
  <c r="D14" i="16"/>
  <c r="H13" i="16"/>
  <c r="E13" i="16"/>
  <c r="F13" i="16"/>
  <c r="G13" i="16"/>
  <c r="E11" i="15"/>
  <c r="D12" i="15"/>
  <c r="H11" i="15"/>
  <c r="G11" i="15"/>
  <c r="F11" i="15"/>
  <c r="D14" i="8" l="1"/>
  <c r="E13" i="8"/>
  <c r="H12" i="15"/>
  <c r="F12" i="15"/>
  <c r="E12" i="15"/>
  <c r="D13" i="15"/>
  <c r="G12" i="15"/>
  <c r="D15" i="16"/>
  <c r="H14" i="16"/>
  <c r="G14" i="16"/>
  <c r="E14" i="16"/>
  <c r="F14" i="16"/>
  <c r="F14" i="8" l="1"/>
  <c r="D15" i="8"/>
  <c r="E14" i="8"/>
  <c r="E15" i="16"/>
  <c r="D16" i="16"/>
  <c r="H15" i="16"/>
  <c r="G15" i="16"/>
  <c r="F15" i="16"/>
  <c r="H13" i="15"/>
  <c r="D14" i="15"/>
  <c r="F13" i="15"/>
  <c r="E13" i="15"/>
  <c r="G13" i="15"/>
  <c r="F15" i="8" l="1"/>
  <c r="E15" i="8"/>
  <c r="D2" i="8"/>
  <c r="E14" i="15"/>
  <c r="D15" i="15"/>
  <c r="H14" i="15"/>
  <c r="G14" i="15"/>
  <c r="F14" i="15"/>
  <c r="D17" i="16"/>
  <c r="H16" i="16"/>
  <c r="E16" i="16"/>
  <c r="F16" i="16"/>
  <c r="G16" i="16"/>
  <c r="E17" i="16" l="1"/>
  <c r="D18" i="16"/>
  <c r="H17" i="16"/>
  <c r="G17" i="16"/>
  <c r="F17" i="16"/>
  <c r="H15" i="15"/>
  <c r="F15" i="15"/>
  <c r="E15" i="15"/>
  <c r="D16" i="15"/>
  <c r="G15" i="15"/>
  <c r="H18" i="16" l="1"/>
  <c r="E18" i="16"/>
  <c r="D19" i="16"/>
  <c r="G18" i="16"/>
  <c r="F18" i="16"/>
  <c r="H16" i="15"/>
  <c r="D17" i="15"/>
  <c r="F16" i="15"/>
  <c r="E16" i="15"/>
  <c r="G16" i="15"/>
  <c r="D20" i="16" l="1"/>
  <c r="H19" i="16"/>
  <c r="F19" i="16"/>
  <c r="E19" i="16"/>
  <c r="G19" i="16"/>
  <c r="E17" i="15"/>
  <c r="D18" i="15"/>
  <c r="H17" i="15"/>
  <c r="G17" i="15"/>
  <c r="F17" i="15"/>
  <c r="D19" i="15" l="1"/>
  <c r="H18" i="15"/>
  <c r="E18" i="15"/>
  <c r="F18" i="15"/>
  <c r="G18" i="15"/>
  <c r="E20" i="16"/>
  <c r="D21" i="16"/>
  <c r="H20" i="16"/>
  <c r="F20" i="16"/>
  <c r="G20" i="16"/>
  <c r="D22" i="16" l="1"/>
  <c r="H21" i="16"/>
  <c r="E21" i="16"/>
  <c r="G21" i="16"/>
  <c r="F21" i="16"/>
  <c r="D20" i="15"/>
  <c r="H19" i="15"/>
  <c r="E19" i="15"/>
  <c r="G19" i="15"/>
  <c r="F19" i="15"/>
  <c r="E20" i="15" l="1"/>
  <c r="H20" i="15"/>
  <c r="D21" i="15"/>
  <c r="F20" i="15"/>
  <c r="G20" i="15"/>
  <c r="D23" i="16"/>
  <c r="H22" i="16"/>
  <c r="G22" i="16"/>
  <c r="E22" i="16"/>
  <c r="F22" i="16"/>
  <c r="E23" i="16" l="1"/>
  <c r="D24" i="16"/>
  <c r="H23" i="16"/>
  <c r="F23" i="16"/>
  <c r="G23" i="16"/>
  <c r="D22" i="15"/>
  <c r="H21" i="15"/>
  <c r="E21" i="15"/>
  <c r="G21" i="15"/>
  <c r="F21" i="15"/>
  <c r="E22" i="15" l="1"/>
  <c r="D23" i="15"/>
  <c r="H22" i="15"/>
  <c r="G22" i="15"/>
  <c r="F22" i="15"/>
  <c r="D25" i="16"/>
  <c r="H24" i="16"/>
  <c r="E24" i="16"/>
  <c r="F24" i="16"/>
  <c r="G24" i="16"/>
  <c r="E25" i="16" l="1"/>
  <c r="D26" i="16"/>
  <c r="H25" i="16"/>
  <c r="F25" i="16"/>
  <c r="G25" i="16"/>
  <c r="H23" i="15"/>
  <c r="E23" i="15"/>
  <c r="D24" i="15"/>
  <c r="F23" i="15"/>
  <c r="G23" i="15"/>
  <c r="D25" i="15" l="1"/>
  <c r="H24" i="15"/>
  <c r="F24" i="15"/>
  <c r="E24" i="15"/>
  <c r="G24" i="15"/>
  <c r="H26" i="16"/>
  <c r="E26" i="16"/>
  <c r="D27" i="16"/>
  <c r="F26" i="16"/>
  <c r="G26" i="16"/>
  <c r="D28" i="16" l="1"/>
  <c r="H27" i="16"/>
  <c r="E27" i="16"/>
  <c r="F27" i="16"/>
  <c r="G27" i="16"/>
  <c r="E25" i="15"/>
  <c r="D26" i="15"/>
  <c r="H25" i="15"/>
  <c r="G25" i="15"/>
  <c r="F25" i="15"/>
  <c r="D27" i="15" l="1"/>
  <c r="H26" i="15"/>
  <c r="E26" i="15"/>
  <c r="G26" i="15"/>
  <c r="F26" i="15"/>
  <c r="E28" i="16"/>
  <c r="D29" i="16"/>
  <c r="H28" i="16"/>
  <c r="F28" i="16"/>
  <c r="G28" i="16"/>
  <c r="D30" i="16" l="1"/>
  <c r="H29" i="16"/>
  <c r="E29" i="16"/>
  <c r="F29" i="16"/>
  <c r="G29" i="16"/>
  <c r="D28" i="15"/>
  <c r="H27" i="15"/>
  <c r="G27" i="15"/>
  <c r="F27" i="15"/>
  <c r="E27" i="15"/>
  <c r="E28" i="15" l="1"/>
  <c r="D29" i="15"/>
  <c r="H28" i="15"/>
  <c r="F28" i="15"/>
  <c r="G28" i="15"/>
  <c r="D31" i="16"/>
  <c r="H30" i="16"/>
  <c r="E30" i="16"/>
  <c r="F30" i="16"/>
  <c r="G30" i="16"/>
  <c r="E31" i="16" l="1"/>
  <c r="D32" i="16"/>
  <c r="H31" i="16"/>
  <c r="G31" i="16"/>
  <c r="F31" i="16"/>
  <c r="D30" i="15"/>
  <c r="H29" i="15"/>
  <c r="E29" i="15"/>
  <c r="G29" i="15"/>
  <c r="F29" i="15"/>
  <c r="E30" i="15" l="1"/>
  <c r="D31" i="15"/>
  <c r="H30" i="15"/>
  <c r="G30" i="15"/>
  <c r="F30" i="15"/>
  <c r="D33" i="16"/>
  <c r="H32" i="16"/>
  <c r="E32" i="16"/>
  <c r="F32" i="16"/>
  <c r="G32" i="16"/>
  <c r="E33" i="16" l="1"/>
  <c r="D34" i="16"/>
  <c r="H33" i="16"/>
  <c r="G33" i="16"/>
  <c r="F33" i="16"/>
  <c r="H31" i="15"/>
  <c r="E31" i="15"/>
  <c r="D32" i="15"/>
  <c r="F31" i="15"/>
  <c r="G31" i="15"/>
  <c r="D33" i="15" l="1"/>
  <c r="H32" i="15"/>
  <c r="F32" i="15"/>
  <c r="E32" i="15"/>
  <c r="G32" i="15"/>
  <c r="H34" i="16"/>
  <c r="E34" i="16"/>
  <c r="D35" i="16"/>
  <c r="G34" i="16"/>
  <c r="F34" i="16"/>
  <c r="D36" i="16" l="1"/>
  <c r="H35" i="16"/>
  <c r="E35" i="16"/>
  <c r="F35" i="16"/>
  <c r="G35" i="16"/>
  <c r="E33" i="15"/>
  <c r="D34" i="15"/>
  <c r="H33" i="15"/>
  <c r="F33" i="15"/>
  <c r="G33" i="15"/>
  <c r="D35" i="15" l="1"/>
  <c r="H34" i="15"/>
  <c r="E34" i="15"/>
  <c r="G34" i="15"/>
  <c r="F34" i="15"/>
  <c r="E36" i="16"/>
  <c r="D37" i="16"/>
  <c r="H36" i="16"/>
  <c r="F36" i="16"/>
  <c r="G36" i="16"/>
  <c r="D38" i="16" l="1"/>
  <c r="H37" i="16"/>
  <c r="E37" i="16"/>
  <c r="G37" i="16"/>
  <c r="F37" i="16"/>
  <c r="D36" i="15"/>
  <c r="H35" i="15"/>
  <c r="E35" i="15"/>
  <c r="F35" i="15"/>
  <c r="G35" i="15"/>
  <c r="E36" i="15" l="1"/>
  <c r="D37" i="15"/>
  <c r="H36" i="15"/>
  <c r="G36" i="15"/>
  <c r="F36" i="15"/>
  <c r="D39" i="16"/>
  <c r="H38" i="16"/>
  <c r="E38" i="16"/>
  <c r="F38" i="16"/>
  <c r="G38" i="16"/>
  <c r="E39" i="16" l="1"/>
  <c r="D40" i="16"/>
  <c r="H39" i="16"/>
  <c r="G39" i="16"/>
  <c r="F39" i="16"/>
  <c r="D38" i="15"/>
  <c r="H37" i="15"/>
  <c r="E37" i="15"/>
  <c r="G37" i="15"/>
  <c r="F37" i="15"/>
  <c r="E38" i="15" l="1"/>
  <c r="D39" i="15"/>
  <c r="H38" i="15"/>
  <c r="F38" i="15"/>
  <c r="G38" i="15"/>
  <c r="D41" i="16"/>
  <c r="H40" i="16"/>
  <c r="E40" i="16"/>
  <c r="G40" i="16"/>
  <c r="F40" i="16"/>
  <c r="E41" i="16" l="1"/>
  <c r="D42" i="16"/>
  <c r="H41" i="16"/>
  <c r="G41" i="16"/>
  <c r="F41" i="16"/>
  <c r="H39" i="15"/>
  <c r="E39" i="15"/>
  <c r="D40" i="15"/>
  <c r="F39" i="15"/>
  <c r="G39" i="15"/>
  <c r="D41" i="15" l="1"/>
  <c r="H40" i="15"/>
  <c r="E40" i="15"/>
  <c r="G40" i="15"/>
  <c r="F40" i="15"/>
  <c r="H42" i="16"/>
  <c r="E42" i="16"/>
  <c r="D43" i="16"/>
  <c r="G42" i="16"/>
  <c r="F42" i="16"/>
  <c r="D44" i="16" l="1"/>
  <c r="H43" i="16"/>
  <c r="E43" i="16"/>
  <c r="G43" i="16"/>
  <c r="F43" i="16"/>
  <c r="E41" i="15"/>
  <c r="D42" i="15"/>
  <c r="H41" i="15"/>
  <c r="G41" i="15"/>
  <c r="F41" i="15"/>
  <c r="D43" i="15" l="1"/>
  <c r="H42" i="15"/>
  <c r="E42" i="15"/>
  <c r="F42" i="15"/>
  <c r="G42" i="15"/>
  <c r="E44" i="16"/>
  <c r="D45" i="16"/>
  <c r="H44" i="16"/>
  <c r="F44" i="16"/>
  <c r="G44" i="16"/>
  <c r="D46" i="16" l="1"/>
  <c r="H45" i="16"/>
  <c r="E45" i="16"/>
  <c r="F45" i="16"/>
  <c r="G45" i="16"/>
  <c r="D44" i="15"/>
  <c r="H43" i="15"/>
  <c r="E43" i="15"/>
  <c r="F43" i="15"/>
  <c r="G43" i="15"/>
  <c r="E44" i="15" l="1"/>
  <c r="D45" i="15"/>
  <c r="H44" i="15"/>
  <c r="F44" i="15"/>
  <c r="G44" i="15"/>
  <c r="D47" i="16"/>
  <c r="H46" i="16"/>
  <c r="E46" i="16"/>
  <c r="G46" i="16"/>
  <c r="F46" i="16"/>
  <c r="E47" i="16" l="1"/>
  <c r="D48" i="16"/>
  <c r="H47" i="16"/>
  <c r="G47" i="16"/>
  <c r="F47" i="16"/>
  <c r="D46" i="15"/>
  <c r="H45" i="15"/>
  <c r="E45" i="15"/>
  <c r="G45" i="15"/>
  <c r="F45" i="15"/>
  <c r="E46" i="15" l="1"/>
  <c r="D47" i="15"/>
  <c r="H46" i="15"/>
  <c r="F46" i="15"/>
  <c r="G46" i="15"/>
  <c r="D49" i="16"/>
  <c r="H48" i="16"/>
  <c r="E48" i="16"/>
  <c r="F48" i="16"/>
  <c r="G48" i="16"/>
  <c r="E49" i="16" l="1"/>
  <c r="D50" i="16"/>
  <c r="H49" i="16"/>
  <c r="G49" i="16"/>
  <c r="F49" i="16"/>
  <c r="H47" i="15"/>
  <c r="E47" i="15"/>
  <c r="D48" i="15"/>
  <c r="F47" i="15"/>
  <c r="G47" i="15"/>
  <c r="D49" i="15" l="1"/>
  <c r="H48" i="15"/>
  <c r="E48" i="15"/>
  <c r="F48" i="15"/>
  <c r="G48" i="15"/>
  <c r="H50" i="16"/>
  <c r="H2" i="16" s="1"/>
  <c r="E50" i="16"/>
  <c r="F50" i="16"/>
  <c r="F2" i="16" s="1"/>
  <c r="G50" i="16"/>
  <c r="G2" i="16" s="1"/>
  <c r="E2" i="8" l="1"/>
  <c r="E49" i="15"/>
  <c r="D50" i="15"/>
  <c r="H49" i="15"/>
  <c r="G49" i="15"/>
  <c r="F49" i="15"/>
  <c r="D51" i="15" l="1"/>
  <c r="H50" i="15"/>
  <c r="E50" i="15"/>
  <c r="G50" i="15"/>
  <c r="F50" i="15"/>
  <c r="D52" i="15" l="1"/>
  <c r="H51" i="15"/>
  <c r="E51" i="15"/>
  <c r="G51" i="15"/>
  <c r="F51" i="15"/>
  <c r="E52" i="15" l="1"/>
  <c r="D53" i="15"/>
  <c r="H52" i="15"/>
  <c r="F52" i="15"/>
  <c r="G52" i="15"/>
  <c r="D54" i="15" l="1"/>
  <c r="H53" i="15"/>
  <c r="E53" i="15"/>
  <c r="G53" i="15"/>
  <c r="F53" i="15"/>
  <c r="E54" i="15" l="1"/>
  <c r="D55" i="15"/>
  <c r="H54" i="15"/>
  <c r="F54" i="15"/>
  <c r="G54" i="15"/>
  <c r="H55" i="15" l="1"/>
  <c r="E55" i="15"/>
  <c r="D56" i="15"/>
  <c r="G55" i="15"/>
  <c r="F55" i="15"/>
  <c r="D57" i="15" l="1"/>
  <c r="H56" i="15"/>
  <c r="E56" i="15"/>
  <c r="F56" i="15"/>
  <c r="G56" i="15"/>
  <c r="E57" i="15" l="1"/>
  <c r="D58" i="15"/>
  <c r="H57" i="15"/>
  <c r="G57" i="15"/>
  <c r="F57" i="15"/>
  <c r="D59" i="15" l="1"/>
  <c r="H58" i="15"/>
  <c r="E58" i="15"/>
  <c r="F58" i="15"/>
  <c r="G58" i="15"/>
  <c r="D60" i="15" l="1"/>
  <c r="H59" i="15"/>
  <c r="E59" i="15"/>
  <c r="G59" i="15"/>
  <c r="F59" i="15"/>
  <c r="E60" i="15" l="1"/>
  <c r="D61" i="15"/>
  <c r="H60" i="15"/>
  <c r="F60" i="15"/>
  <c r="G60" i="15"/>
  <c r="D62" i="15" l="1"/>
  <c r="H61" i="15"/>
  <c r="E61" i="15"/>
  <c r="G61" i="15"/>
  <c r="F61" i="15"/>
  <c r="E62" i="15" l="1"/>
  <c r="D63" i="15"/>
  <c r="H62" i="15"/>
  <c r="F62" i="15"/>
  <c r="G62" i="15"/>
  <c r="H63" i="15" l="1"/>
  <c r="E63" i="15"/>
  <c r="D64" i="15"/>
  <c r="G63" i="15"/>
  <c r="F63" i="15"/>
  <c r="D65" i="15" l="1"/>
  <c r="H64" i="15"/>
  <c r="E64" i="15"/>
  <c r="G64" i="15"/>
  <c r="F64" i="15"/>
  <c r="E65" i="15" l="1"/>
  <c r="D66" i="15"/>
  <c r="H65" i="15"/>
  <c r="G65" i="15"/>
  <c r="F65" i="15"/>
  <c r="D67" i="15" l="1"/>
  <c r="H66" i="15"/>
  <c r="E66" i="15"/>
  <c r="G66" i="15"/>
  <c r="F66" i="15"/>
  <c r="D68" i="15" l="1"/>
  <c r="H67" i="15"/>
  <c r="E67" i="15"/>
  <c r="G67" i="15"/>
  <c r="F67" i="15"/>
  <c r="E68" i="15" l="1"/>
  <c r="D69" i="15"/>
  <c r="H68" i="15"/>
  <c r="G68" i="15"/>
  <c r="F68" i="15"/>
  <c r="D70" i="15" l="1"/>
  <c r="H69" i="15"/>
  <c r="E69" i="15"/>
  <c r="F69" i="15"/>
  <c r="G69" i="15"/>
  <c r="E70" i="15" l="1"/>
  <c r="D71" i="15"/>
  <c r="H70" i="15"/>
  <c r="F70" i="15"/>
  <c r="G70" i="15"/>
  <c r="H71" i="15" l="1"/>
  <c r="E71" i="15"/>
  <c r="D72" i="15"/>
  <c r="F71" i="15"/>
  <c r="G71" i="15"/>
  <c r="D73" i="15" l="1"/>
  <c r="H72" i="15"/>
  <c r="E72" i="15"/>
  <c r="G72" i="15"/>
  <c r="F72" i="15"/>
  <c r="E73" i="15" l="1"/>
  <c r="D74" i="15"/>
  <c r="H73" i="15"/>
  <c r="G73" i="15"/>
  <c r="F73" i="15"/>
  <c r="D75" i="15" l="1"/>
  <c r="H74" i="15"/>
  <c r="E74" i="15"/>
  <c r="F74" i="15"/>
  <c r="G74" i="15"/>
  <c r="D76" i="15" l="1"/>
  <c r="H75" i="15"/>
  <c r="E75" i="15"/>
  <c r="F75" i="15"/>
  <c r="G75" i="15"/>
  <c r="E76" i="15" l="1"/>
  <c r="D77" i="15"/>
  <c r="H76" i="15"/>
  <c r="G76" i="15"/>
  <c r="F76" i="15"/>
  <c r="D78" i="15" l="1"/>
  <c r="H77" i="15"/>
  <c r="E77" i="15"/>
  <c r="G77" i="15"/>
  <c r="F77" i="15"/>
  <c r="E78" i="15" l="1"/>
  <c r="D79" i="15"/>
  <c r="H78" i="15"/>
  <c r="F78" i="15"/>
  <c r="G78" i="15"/>
  <c r="H79" i="15" l="1"/>
  <c r="E79" i="15"/>
  <c r="D80" i="15"/>
  <c r="F79" i="15"/>
  <c r="G79" i="15"/>
  <c r="H80" i="15" l="1"/>
  <c r="H2" i="15" s="1"/>
  <c r="E80" i="15"/>
  <c r="F80" i="15"/>
  <c r="F2" i="15" s="1"/>
  <c r="G80" i="15"/>
  <c r="G2" i="15" s="1"/>
</calcChain>
</file>

<file path=xl/sharedStrings.xml><?xml version="1.0" encoding="utf-8"?>
<sst xmlns="http://schemas.openxmlformats.org/spreadsheetml/2006/main" count="27878" uniqueCount="9827">
  <si>
    <t>Emprunt</t>
  </si>
  <si>
    <t>Taux annuel</t>
  </si>
  <si>
    <t>Nombre d'années</t>
  </si>
  <si>
    <t>Nombre de quinzaines</t>
  </si>
  <si>
    <t>Versement</t>
  </si>
  <si>
    <t>Total remboursé</t>
  </si>
  <si>
    <t>Intérêts payé</t>
  </si>
  <si>
    <t>Quinzaine</t>
  </si>
  <si>
    <t>Solde</t>
  </si>
  <si>
    <t>Intérês</t>
  </si>
  <si>
    <t>Capital</t>
  </si>
  <si>
    <t>Nombre de paiements</t>
  </si>
  <si>
    <t>Mois</t>
  </si>
  <si>
    <t>Montant</t>
  </si>
  <si>
    <t>Numéro</t>
  </si>
  <si>
    <t>Format</t>
  </si>
  <si>
    <t>Prix</t>
  </si>
  <si>
    <t>600 g</t>
  </si>
  <si>
    <t>C-0471</t>
  </si>
  <si>
    <t>3 kg</t>
  </si>
  <si>
    <t>600g</t>
  </si>
  <si>
    <t>C-0486</t>
  </si>
  <si>
    <t>3kg</t>
  </si>
  <si>
    <t>C-0489</t>
  </si>
  <si>
    <t>C-0492</t>
  </si>
  <si>
    <t>500 g</t>
  </si>
  <si>
    <t>1 kg</t>
  </si>
  <si>
    <t>C-0508</t>
  </si>
  <si>
    <t>2,5 kg</t>
  </si>
  <si>
    <t>C-510</t>
  </si>
  <si>
    <t>10 kg</t>
  </si>
  <si>
    <t>C-511</t>
  </si>
  <si>
    <t>20 kg</t>
  </si>
  <si>
    <t>C-0514</t>
  </si>
  <si>
    <t>C-0516</t>
  </si>
  <si>
    <t>C-0519</t>
  </si>
  <si>
    <t>C-0520</t>
  </si>
  <si>
    <t>C-0521</t>
  </si>
  <si>
    <t>C-0525</t>
  </si>
  <si>
    <t>C-0527</t>
  </si>
  <si>
    <t>C-0528</t>
  </si>
  <si>
    <t> 13,95$</t>
  </si>
  <si>
    <t>C-0532</t>
  </si>
  <si>
    <t>C-0534</t>
  </si>
  <si>
    <t>C-0538</t>
  </si>
  <si>
    <t>C-0539</t>
  </si>
  <si>
    <t>C-0545</t>
  </si>
  <si>
    <t>C-0547</t>
  </si>
  <si>
    <t>C-0548</t>
  </si>
  <si>
    <t>20kg</t>
  </si>
  <si>
    <t>C-0663</t>
  </si>
  <si>
    <t>C-0665</t>
  </si>
  <si>
    <t>C-0666</t>
  </si>
  <si>
    <t>C-0673</t>
  </si>
  <si>
    <t>C-0675</t>
  </si>
  <si>
    <t>C-0676</t>
  </si>
  <si>
    <t>C-0552</t>
  </si>
  <si>
    <t>C-0554</t>
  </si>
  <si>
    <t>C-0555</t>
  </si>
  <si>
    <t>C-0558</t>
  </si>
  <si>
    <t>C-0561</t>
  </si>
  <si>
    <t>C-0562</t>
  </si>
  <si>
    <t>C-0576</t>
  </si>
  <si>
    <t>C-0578</t>
  </si>
  <si>
    <t>  3,00$</t>
  </si>
  <si>
    <t>225 g</t>
  </si>
  <si>
    <t> 11,85$</t>
  </si>
  <si>
    <t>450 g</t>
  </si>
  <si>
    <t>C-607</t>
  </si>
  <si>
    <t>150 g</t>
  </si>
  <si>
    <t>  10,50$</t>
  </si>
  <si>
    <t>  11,10$</t>
  </si>
  <si>
    <t>  13,35$</t>
  </si>
  <si>
    <t>C-0623</t>
  </si>
  <si>
    <t>C-0625</t>
  </si>
  <si>
    <t>C-0626</t>
  </si>
  <si>
    <t>C-0688</t>
  </si>
  <si>
    <t>C-0689</t>
  </si>
  <si>
    <t>180 g</t>
  </si>
  <si>
    <t>300 g</t>
  </si>
  <si>
    <t>C-0703</t>
  </si>
  <si>
    <t>5 kg</t>
  </si>
  <si>
    <t>Description</t>
  </si>
  <si>
    <t>GARNITURE POUR TARTE-PIE FILLING</t>
  </si>
  <si>
    <t>Garniture Caramel écossais/Butterscotsh</t>
  </si>
  <si>
    <t>Garniture citron/Lemon filling</t>
  </si>
  <si>
    <t>Garniture Chocolat/Chocolate filling</t>
  </si>
  <si>
    <t>Garniture noix de coco/Coconut filling</t>
  </si>
  <si>
    <t>BASE POUR SAUCE-SAUCE BASE</t>
  </si>
  <si>
    <t>Base sauce BBQ/BBQ sauce base</t>
  </si>
  <si>
    <t>Base sauce béchamel</t>
  </si>
  <si>
    <t>Base sauce brune/Brown sauce base</t>
  </si>
  <si>
    <t>Base sauce éclair Rosbif/Rosbif sauce base</t>
  </si>
  <si>
    <t>Base sauce Hot Chicken/Hot Chicken sauce base</t>
  </si>
  <si>
    <t>Base sauce oignon/Onion sauce base</t>
  </si>
  <si>
    <t>Épices sauce spaghetti/Spaghetti spices</t>
  </si>
  <si>
    <t>Base sauce  poivre noir/Black pepper S.B.</t>
  </si>
  <si>
    <t>Base sauce poutine/Poutine sauce base</t>
  </si>
  <si>
    <t>BASE POUR SOUPE-SOUP BASE</t>
  </si>
  <si>
    <t>Base soupe boeuf/Beef soup base</t>
  </si>
  <si>
    <t>Base soupe poulet/Chicken soup base</t>
  </si>
  <si>
    <t>Soupe oignon &amp; boeuf/Onion &amp; beef soup</t>
  </si>
  <si>
    <t>MÉLANGE À SOUPE-SOUP MIX</t>
  </si>
  <si>
    <t>Julienne &amp; légumes/Mix &amp; Vegetables</t>
  </si>
  <si>
    <t>Riz &amp; légumes/Rice &amp; Vegetables</t>
  </si>
  <si>
    <t>Alphabet &amp; légumes/Alphabet &amp; Vegetables</t>
  </si>
  <si>
    <t>Nouilles &amp; légumes/Noodles &amp; Vegetables</t>
  </si>
  <si>
    <t>Campagnarde/Country Woman</t>
  </si>
  <si>
    <t>LÉGUMES DÉSHYDRATÉS</t>
  </si>
  <si>
    <t>Légumes déshydratés/Deshydrated vegetables</t>
  </si>
  <si>
    <t>Oignon blanc tranché/Sliced white onion</t>
  </si>
  <si>
    <t>Oignon grillé tranché/Sliced white onion</t>
  </si>
  <si>
    <t>PANURE/BREAD-CRUMBS</t>
  </si>
  <si>
    <t>Panure poulet/Seasoned bread-crumbs</t>
  </si>
  <si>
    <t>FONDUE-FONDUE</t>
  </si>
  <si>
    <t>Mélange fondue chinoise/Chinese fondue mix</t>
  </si>
  <si>
    <t>CAFÉ-COFFEE</t>
  </si>
  <si>
    <t>Café instant naturel/Naturel instant coffee</t>
  </si>
  <si>
    <t>rue Labadie</t>
  </si>
  <si>
    <t>1213</t>
  </si>
  <si>
    <t>J4N1E2</t>
  </si>
  <si>
    <t>ALTEC MARINE INC.</t>
  </si>
  <si>
    <t>boulevard Fernand-Lafontaine</t>
  </si>
  <si>
    <t>2405</t>
  </si>
  <si>
    <t>J4N1N7</t>
  </si>
  <si>
    <t>WSP CANADA INC.</t>
  </si>
  <si>
    <t>boulevard Roland-Therrien</t>
  </si>
  <si>
    <t>375</t>
  </si>
  <si>
    <t>J4H4A6</t>
  </si>
  <si>
    <t>DESSAU INC.</t>
  </si>
  <si>
    <t>rue de la Province</t>
  </si>
  <si>
    <t>2370</t>
  </si>
  <si>
    <t>J4G1G1</t>
  </si>
  <si>
    <t>AQUA LEADER</t>
  </si>
  <si>
    <t>boulevard Guimond</t>
  </si>
  <si>
    <t>788</t>
  </si>
  <si>
    <t>J4G1T5</t>
  </si>
  <si>
    <t>PRAXAIR</t>
  </si>
  <si>
    <t>PRAXAIR CANADA INC.</t>
  </si>
  <si>
    <t>570</t>
  </si>
  <si>
    <t>J4H3V9</t>
  </si>
  <si>
    <t>CHOCOLAT PERFECTION INC.</t>
  </si>
  <si>
    <t>rue Bériault</t>
  </si>
  <si>
    <t>646</t>
  </si>
  <si>
    <t>J4G1S8</t>
  </si>
  <si>
    <t>SENTERRE ENTREPRENEUR GÉNÉRAL INC.</t>
  </si>
  <si>
    <t>boulevard Marie-Victorin</t>
  </si>
  <si>
    <t>2270</t>
  </si>
  <si>
    <t>J4G1B3</t>
  </si>
  <si>
    <t>ECOLE SUR MESURE</t>
  </si>
  <si>
    <t>rue de la Métropole</t>
  </si>
  <si>
    <t>2295</t>
  </si>
  <si>
    <t>J4G1E5</t>
  </si>
  <si>
    <t>RCR INTERNATIONAL INC.</t>
  </si>
  <si>
    <t>rue Le Breton</t>
  </si>
  <si>
    <t>619</t>
  </si>
  <si>
    <t>J4G1R9</t>
  </si>
  <si>
    <t>SERDY MÉDIA INC.</t>
  </si>
  <si>
    <t>2398</t>
  </si>
  <si>
    <t>J4G1B6</t>
  </si>
  <si>
    <t>Harmonia Montréal</t>
  </si>
  <si>
    <t>2355</t>
  </si>
  <si>
    <t>J4G1G3</t>
  </si>
  <si>
    <t>LES ENTREPÔTS DE MÉTAUX INC.</t>
  </si>
  <si>
    <t>boulevard Jean-Paul-Vincent</t>
  </si>
  <si>
    <t>655</t>
  </si>
  <si>
    <t>J4G1R3</t>
  </si>
  <si>
    <t>TRANSPORT ET AMÉNAGEMENT LAFRANCE INC.</t>
  </si>
  <si>
    <t>chemin du Lac</t>
  </si>
  <si>
    <t>2345</t>
  </si>
  <si>
    <t>J4N1C1</t>
  </si>
  <si>
    <t>ÉCOBOTA INC.</t>
  </si>
  <si>
    <t>2119</t>
  </si>
  <si>
    <t>J4G1Y6</t>
  </si>
  <si>
    <t>GO LE GRAND DÉFI INC.</t>
  </si>
  <si>
    <t>1257</t>
  </si>
  <si>
    <t>PLOMBERIE INSTAL-PRÉCISION INC.</t>
  </si>
  <si>
    <t>LES LABORATOIRES VACHON INC.</t>
  </si>
  <si>
    <t>rue Jean-Neveu</t>
  </si>
  <si>
    <t>916</t>
  </si>
  <si>
    <t>J4G2M1</t>
  </si>
  <si>
    <t>GESTION D'ACHATS RAM INC.</t>
  </si>
  <si>
    <t>447</t>
  </si>
  <si>
    <t>J4G1L8</t>
  </si>
  <si>
    <t>SERGE GRONDIN</t>
  </si>
  <si>
    <t>1730</t>
  </si>
  <si>
    <t>MILLENIUM COIFFURE</t>
  </si>
  <si>
    <t>1221</t>
  </si>
  <si>
    <t>auvent retractable</t>
  </si>
  <si>
    <t>894</t>
  </si>
  <si>
    <t>PUBLICATIONS BALSAM INC.</t>
  </si>
  <si>
    <t>923</t>
  </si>
  <si>
    <t>J4G1X7</t>
  </si>
  <si>
    <t>GOLDER ASSOCIES INNOVATION APPLIQUEES (GAIA) INC.</t>
  </si>
  <si>
    <t>2223</t>
  </si>
  <si>
    <t>J4G1S5</t>
  </si>
  <si>
    <t>B7 INDUSTRIEL INC.</t>
  </si>
  <si>
    <t>795</t>
  </si>
  <si>
    <t>HB FULLER</t>
  </si>
  <si>
    <t>STANTEC EXPERTS-CONSEILS LTÉE</t>
  </si>
  <si>
    <t>2566</t>
  </si>
  <si>
    <t>J4N1G7</t>
  </si>
  <si>
    <t>Déneigement Excavation JD Inc.</t>
  </si>
  <si>
    <t>rue de l'Église</t>
  </si>
  <si>
    <t>55</t>
  </si>
  <si>
    <t>J4G1H8</t>
  </si>
  <si>
    <t>PAROISSE LA VISITATION</t>
  </si>
  <si>
    <t>1750</t>
  </si>
  <si>
    <t>J4G1A5</t>
  </si>
  <si>
    <t>GESTION MANUS INC.</t>
  </si>
  <si>
    <t>1844</t>
  </si>
  <si>
    <t>J4G1Y9</t>
  </si>
  <si>
    <t>NETTOYEUR ET BUANDERIE METRO LONGUEUIL LTEE</t>
  </si>
  <si>
    <t>2609</t>
  </si>
  <si>
    <t>TRANSPORT JCN</t>
  </si>
  <si>
    <t>822</t>
  </si>
  <si>
    <t>NUMERAX INC.</t>
  </si>
  <si>
    <t>2190</t>
  </si>
  <si>
    <t>J4G1R7</t>
  </si>
  <si>
    <t>RESTO DU PARC</t>
  </si>
  <si>
    <t>1216</t>
  </si>
  <si>
    <t>J4N1C7</t>
  </si>
  <si>
    <t>SOUDURE PLASTIQUE QUÉBEC INC.</t>
  </si>
  <si>
    <t>806</t>
  </si>
  <si>
    <t>QUADRA-PUB IMPORT-EXPORT INC.</t>
  </si>
  <si>
    <t>1375</t>
  </si>
  <si>
    <t>GROUPE POULIN ET FRÈRES INC.</t>
  </si>
  <si>
    <t>1120</t>
  </si>
  <si>
    <t>J4G2H9</t>
  </si>
  <si>
    <t>PBSC Solutions Urbaines Inc.</t>
  </si>
  <si>
    <t>rue Giffard</t>
  </si>
  <si>
    <t>683</t>
  </si>
  <si>
    <t>J4G1Y3</t>
  </si>
  <si>
    <t>CONSTRUCTION MICHEL GAGNON LTEE</t>
  </si>
  <si>
    <t>101</t>
  </si>
  <si>
    <t>J4H4B9</t>
  </si>
  <si>
    <t>NAPEC inc.</t>
  </si>
  <si>
    <t>2142</t>
  </si>
  <si>
    <t>LA NOUVELLE TABLEE 1996 INC.</t>
  </si>
  <si>
    <t>boulevard Jacques-Cartier Est</t>
  </si>
  <si>
    <t>2800</t>
  </si>
  <si>
    <t>J4N1P8</t>
  </si>
  <si>
    <t>STATION PETRO-CANADA</t>
  </si>
  <si>
    <t>PETRO CANADA</t>
  </si>
  <si>
    <t>579</t>
  </si>
  <si>
    <t>CANEVAS METROPOLITAIN INC.</t>
  </si>
  <si>
    <t>rue Delage</t>
  </si>
  <si>
    <t>725</t>
  </si>
  <si>
    <t>J4G2P8</t>
  </si>
  <si>
    <t>BOSCH REXROTH CANADA CORPORATION</t>
  </si>
  <si>
    <t>DRP VENTURES INC. (ANAMET)</t>
  </si>
  <si>
    <t>644</t>
  </si>
  <si>
    <t>J4G1T8</t>
  </si>
  <si>
    <t>COMPAGNIE FASTENAL CANADA</t>
  </si>
  <si>
    <t>Les avocats et notaires de l'État québécois</t>
  </si>
  <si>
    <t>994</t>
  </si>
  <si>
    <t>LOCATION LUBER INC.</t>
  </si>
  <si>
    <t>2199</t>
  </si>
  <si>
    <t>J4G2V7</t>
  </si>
  <si>
    <t>YVES ROCHER</t>
  </si>
  <si>
    <t>944</t>
  </si>
  <si>
    <t>LAVAGE INDUSTRIEL ALIMENTAIRE</t>
  </si>
  <si>
    <t>485</t>
  </si>
  <si>
    <t>Lacoste, Maurice</t>
  </si>
  <si>
    <t>602</t>
  </si>
  <si>
    <t>J4G1P1</t>
  </si>
  <si>
    <t>9261-2555 QUÉBEC INC.</t>
  </si>
  <si>
    <t>625</t>
  </si>
  <si>
    <t>J4G1Z1</t>
  </si>
  <si>
    <t>ILOT 307 INC.</t>
  </si>
  <si>
    <t>2385</t>
  </si>
  <si>
    <t>AFCOR CONSTRUCTION INC.</t>
  </si>
  <si>
    <t>631</t>
  </si>
  <si>
    <t>rue du Parc-Industriel</t>
  </si>
  <si>
    <t>595</t>
  </si>
  <si>
    <t>J4H3V7</t>
  </si>
  <si>
    <t>REUSINAGE DAC</t>
  </si>
  <si>
    <t>1214</t>
  </si>
  <si>
    <t>SOUDURE N.P.V. INC.</t>
  </si>
  <si>
    <t>ELECTROTECH D.H. LTEE</t>
  </si>
  <si>
    <t>90</t>
  </si>
  <si>
    <t>J4G1L5</t>
  </si>
  <si>
    <t>VILLA ST-PATRICK</t>
  </si>
  <si>
    <t>rue Hémond</t>
  </si>
  <si>
    <t>45</t>
  </si>
  <si>
    <t>J4G1K2</t>
  </si>
  <si>
    <t>ECOLE MARIE-VICTORIN - PAVILLON L'HERBIER</t>
  </si>
  <si>
    <t>COMMISSION SCOLAIRE MARIE-VICTORIN</t>
  </si>
  <si>
    <t>490</t>
  </si>
  <si>
    <t>J4G1P8</t>
  </si>
  <si>
    <t>CONSTRUCTION JEANIELLE INC.</t>
  </si>
  <si>
    <t>2746</t>
  </si>
  <si>
    <t>J4N1B8</t>
  </si>
  <si>
    <t>Rénoexpert.net Inc.</t>
  </si>
  <si>
    <t>1330</t>
  </si>
  <si>
    <t>T3P CONSTRUCTION INC.</t>
  </si>
  <si>
    <t>255</t>
  </si>
  <si>
    <t>TEOLI BOIVIN INC.</t>
  </si>
  <si>
    <t>rue Adoncour</t>
  </si>
  <si>
    <t>699</t>
  </si>
  <si>
    <t>J4G2M6</t>
  </si>
  <si>
    <t>HYPOTHECA COURTIER HYPOTHECAIRE SSM INC.</t>
  </si>
  <si>
    <t>2451</t>
  </si>
  <si>
    <t>SOLUTIONS TECHNOLOGIQUES ENIXUM INC.</t>
  </si>
  <si>
    <t>rue Talon</t>
  </si>
  <si>
    <t>700</t>
  </si>
  <si>
    <t>J4G1P7</t>
  </si>
  <si>
    <t>MECANO-SOUDURE DRUMMOND INC.</t>
  </si>
  <si>
    <t>CREATION MESSIM ET FDMT</t>
  </si>
  <si>
    <t>2648</t>
  </si>
  <si>
    <t>GOODMAN DISTRIBUTION INC.</t>
  </si>
  <si>
    <t>100</t>
  </si>
  <si>
    <t>J4H3V8</t>
  </si>
  <si>
    <t>PNEUXPERT LONGUEUIL INC.</t>
  </si>
  <si>
    <t>2189</t>
  </si>
  <si>
    <t>J4G1R2</t>
  </si>
  <si>
    <t>LES USINAGES N.S.L.</t>
  </si>
  <si>
    <t>2495</t>
  </si>
  <si>
    <t>FRANKLIN EMPIRE INC.</t>
  </si>
  <si>
    <t>Groupe Action Securite Inc.</t>
  </si>
  <si>
    <t>J4G1L9</t>
  </si>
  <si>
    <t>SML Diesel Performance</t>
  </si>
  <si>
    <t>648</t>
  </si>
  <si>
    <t>METAL STYLE BOUVET LTEE</t>
  </si>
  <si>
    <t>2740</t>
  </si>
  <si>
    <t>Centre de Mecanique ECONO</t>
  </si>
  <si>
    <t>599</t>
  </si>
  <si>
    <t>GRUES CAROL INC.</t>
  </si>
  <si>
    <t>2255</t>
  </si>
  <si>
    <t>J4G2R8</t>
  </si>
  <si>
    <t>Norda Stello inc.</t>
  </si>
  <si>
    <t>MUR SEC LAROCHE INC.</t>
  </si>
  <si>
    <t>2290</t>
  </si>
  <si>
    <t>J4G1E6</t>
  </si>
  <si>
    <t>ACIER C.M.C. - DIVISION DE CORPORATION ACIER CRAWFORD</t>
  </si>
  <si>
    <t>671</t>
  </si>
  <si>
    <t>GESTION TRINERGIA INC.</t>
  </si>
  <si>
    <t>2701</t>
  </si>
  <si>
    <t>LE PARCOURS DU CERF - ASSOCIATION AGAPARC</t>
  </si>
  <si>
    <t>ASSOCIATION AGAPARC</t>
  </si>
  <si>
    <t>786</t>
  </si>
  <si>
    <t>650</t>
  </si>
  <si>
    <t>715</t>
  </si>
  <si>
    <t>AUTRUCHE VARIETES INC.</t>
  </si>
  <si>
    <t>627</t>
  </si>
  <si>
    <t>2301</t>
  </si>
  <si>
    <t>681</t>
  </si>
  <si>
    <t>ESTHETIQUE NOUVELLE</t>
  </si>
  <si>
    <t>2774</t>
  </si>
  <si>
    <t>CALTECH DIVISION AHL INC.</t>
  </si>
  <si>
    <t>1760</t>
  </si>
  <si>
    <t>J4N1C2</t>
  </si>
  <si>
    <t>RECHERCHE INVASCOR</t>
  </si>
  <si>
    <t>601</t>
  </si>
  <si>
    <t>ASS. DES GEST. DES ETABLISSEMENTS DE SANTE ET DE SERV. SO.</t>
  </si>
  <si>
    <t>790</t>
  </si>
  <si>
    <t>J4G1R8</t>
  </si>
  <si>
    <t>GESTION PROXIMA INC.</t>
  </si>
  <si>
    <t>2656</t>
  </si>
  <si>
    <t>2264</t>
  </si>
  <si>
    <t>J4G1B2</t>
  </si>
  <si>
    <t>BRASSERIE BAR ZONE 132</t>
  </si>
  <si>
    <t>rue Garneau</t>
  </si>
  <si>
    <t>2275</t>
  </si>
  <si>
    <t>J4G1E9</t>
  </si>
  <si>
    <t>CENTRE D'AUTOS STE-CATHERINE INC.</t>
  </si>
  <si>
    <t>1209</t>
  </si>
  <si>
    <t>S.A.T. SOCIÉTÉ DES ARTS TECHNOLOGIQUES</t>
  </si>
  <si>
    <t>2117</t>
  </si>
  <si>
    <t>LES PRODUITS KRYTEX</t>
  </si>
  <si>
    <t>2784</t>
  </si>
  <si>
    <t>EMPIRE SPORTS INC.</t>
  </si>
  <si>
    <t>LES SERVICES ELECTRIQUES BLANCHETTE INC.</t>
  </si>
  <si>
    <t>2166</t>
  </si>
  <si>
    <t>J4G1A9</t>
  </si>
  <si>
    <t>QUINCAILLERIE DEMERS INC.</t>
  </si>
  <si>
    <t>470</t>
  </si>
  <si>
    <t>Management NMV</t>
  </si>
  <si>
    <t>503</t>
  </si>
  <si>
    <t>COLETTE POIRIER</t>
  </si>
  <si>
    <t>2470</t>
  </si>
  <si>
    <t>J4N1G8</t>
  </si>
  <si>
    <t>TERAWATT</t>
  </si>
  <si>
    <t>chemin Du Tremblay</t>
  </si>
  <si>
    <t>1959</t>
  </si>
  <si>
    <t>J4N1A5</t>
  </si>
  <si>
    <t>Studio le 7eme élément</t>
  </si>
  <si>
    <t>NORMAND GASCON, CPA INC.</t>
  </si>
  <si>
    <t>76</t>
  </si>
  <si>
    <t>chemin de Chambly</t>
  </si>
  <si>
    <t>5470</t>
  </si>
  <si>
    <t>J3Y3P3</t>
  </si>
  <si>
    <t>HYPOTHECA AGENCE HYPOTHECAIRE AC</t>
  </si>
  <si>
    <t>montée Saint-Hubert</t>
  </si>
  <si>
    <t>3380</t>
  </si>
  <si>
    <t>J3Y4J5</t>
  </si>
  <si>
    <t>CHAMPION PIZZA 2 POUR 1</t>
  </si>
  <si>
    <t>boulevard Cousineau</t>
  </si>
  <si>
    <t>5060</t>
  </si>
  <si>
    <t>J3Y7G5</t>
  </si>
  <si>
    <t>RESTAURANT HARVEY'S ST-HUBERT</t>
  </si>
  <si>
    <t>chemin de la Savane</t>
  </si>
  <si>
    <t>4200</t>
  </si>
  <si>
    <t>J3Y0P6</t>
  </si>
  <si>
    <t>LE POTAGER MONT-ROUGE S.E.N.C.</t>
  </si>
  <si>
    <t>Les entreprises C.F.R. s.e.n.c.</t>
  </si>
  <si>
    <t>BOUCHERIE F. MÉNARD INC.</t>
  </si>
  <si>
    <t>CHEZ TI-CLAUDE</t>
  </si>
  <si>
    <t>CLAUDE</t>
  </si>
  <si>
    <t>rue Milot</t>
  </si>
  <si>
    <t>825</t>
  </si>
  <si>
    <t>J3Y8B5</t>
  </si>
  <si>
    <t>Véronique Laflamme</t>
  </si>
  <si>
    <t>rue Coderre</t>
  </si>
  <si>
    <t>2310</t>
  </si>
  <si>
    <t>J3Y4N5</t>
  </si>
  <si>
    <t>Simon Elliott, CPA Inc.</t>
  </si>
  <si>
    <t>rue Desautels</t>
  </si>
  <si>
    <t>2750</t>
  </si>
  <si>
    <t>J3Y3V3</t>
  </si>
  <si>
    <t>MAIS SOUFFLE METROPOLITAIN INC.</t>
  </si>
  <si>
    <t>avenue Raoul</t>
  </si>
  <si>
    <t>6695</t>
  </si>
  <si>
    <t>vente d'autos du quartier</t>
  </si>
  <si>
    <t>Le Barrage Brasseurs inc.</t>
  </si>
  <si>
    <t>6050</t>
  </si>
  <si>
    <t>J3Y8Y9</t>
  </si>
  <si>
    <t>CARROSSERIE DE LA SAVANE</t>
  </si>
  <si>
    <t>FRECHETTE FRUITS &amp; LEGUMES INC.</t>
  </si>
  <si>
    <t>boulevard Davis</t>
  </si>
  <si>
    <t>5550</t>
  </si>
  <si>
    <t>J3Y7R1</t>
  </si>
  <si>
    <t>Garage 786 Inc.</t>
  </si>
  <si>
    <t>LA BOÎTE À CAFÉ</t>
  </si>
  <si>
    <t>Citron que c'est bon ! Fruiterie inc.</t>
  </si>
  <si>
    <t>2755</t>
  </si>
  <si>
    <t>J3Y4H6</t>
  </si>
  <si>
    <t>EUREKA SOLUTIONS INC.</t>
  </si>
  <si>
    <t>Auto route HH</t>
  </si>
  <si>
    <t>6315</t>
  </si>
  <si>
    <t>Option Toiture inc.</t>
  </si>
  <si>
    <t>5130</t>
  </si>
  <si>
    <t>J3Y3N3</t>
  </si>
  <si>
    <t>AMDS PNEUS MECANIQUE</t>
  </si>
  <si>
    <t>rue Bachand</t>
  </si>
  <si>
    <t>5225</t>
  </si>
  <si>
    <t>S.M.P. TECH INC.</t>
  </si>
  <si>
    <t>route de l'Aéroport</t>
  </si>
  <si>
    <t>6000</t>
  </si>
  <si>
    <t>AVJET HOLDING INC.</t>
  </si>
  <si>
    <t>3665</t>
  </si>
  <si>
    <t>J3Y4J8</t>
  </si>
  <si>
    <t>AUTO SAINT-HUBERT</t>
  </si>
  <si>
    <t>rue Monette</t>
  </si>
  <si>
    <t>1300</t>
  </si>
  <si>
    <t>J3Y7H9</t>
  </si>
  <si>
    <t>MANON POUDRETTE</t>
  </si>
  <si>
    <t>rue Henri-Massé</t>
  </si>
  <si>
    <t>623</t>
  </si>
  <si>
    <t>J3Y8T2</t>
  </si>
  <si>
    <t>E.S. ENTRETIENS ET SERVICES DOMICILIAIRES ENRG.</t>
  </si>
  <si>
    <t>rue Paré</t>
  </si>
  <si>
    <t>3980</t>
  </si>
  <si>
    <t>J3Y4S6</t>
  </si>
  <si>
    <t>SERVICE DE PNEUS M&amp;M ENR.</t>
  </si>
  <si>
    <t>rue Rocheleau</t>
  </si>
  <si>
    <t>750</t>
  </si>
  <si>
    <t>J3Y4S8</t>
  </si>
  <si>
    <t>AGENCE CAMEO INC.</t>
  </si>
  <si>
    <t>5725</t>
  </si>
  <si>
    <t>J3Y3R2</t>
  </si>
  <si>
    <t>LES ENTREPRISES BEAUVAIS ET CARRIERE INC.</t>
  </si>
  <si>
    <t>5515</t>
  </si>
  <si>
    <t>J3Y7P2</t>
  </si>
  <si>
    <t>ENTREPRISES D.JOYAL ELECTRIQUE INC.</t>
  </si>
  <si>
    <t>6100</t>
  </si>
  <si>
    <t>MAX AVIATION INC.</t>
  </si>
  <si>
    <t>rue de Chamonix</t>
  </si>
  <si>
    <t>1660</t>
  </si>
  <si>
    <t>J3Y6B6</t>
  </si>
  <si>
    <t>RI LES TROIS SPHERES</t>
  </si>
  <si>
    <t>rue des Mélèzes</t>
  </si>
  <si>
    <t>1366</t>
  </si>
  <si>
    <t>J3Y8Z5</t>
  </si>
  <si>
    <t>CHANTAL LEBLANC</t>
  </si>
  <si>
    <t>boulevard Moïse-Vincent</t>
  </si>
  <si>
    <t>3116</t>
  </si>
  <si>
    <t>J3Z0C4</t>
  </si>
  <si>
    <t>GROUPE MEDICAL PAI</t>
  </si>
  <si>
    <t>4755</t>
  </si>
  <si>
    <t>J3Y1V4</t>
  </si>
  <si>
    <t>GESTION SAVOIE,LANDRY INC.</t>
  </si>
  <si>
    <t>7171</t>
  </si>
  <si>
    <t>J3Y8N1</t>
  </si>
  <si>
    <t>BANQUE DE MONTREAL</t>
  </si>
  <si>
    <t>1re Rue</t>
  </si>
  <si>
    <t>3225</t>
  </si>
  <si>
    <t>J3Y8Y6</t>
  </si>
  <si>
    <t>IRRIGATION DU HAUT-RICHELIEU INC.</t>
  </si>
  <si>
    <t>Grande Allée</t>
  </si>
  <si>
    <t>5788</t>
  </si>
  <si>
    <t>J3Y1B2</t>
  </si>
  <si>
    <t>Restaurant Bollywood</t>
  </si>
  <si>
    <t>4250</t>
  </si>
  <si>
    <t>J3Y1V1</t>
  </si>
  <si>
    <t>ALUMINIUM R.S.</t>
  </si>
  <si>
    <t>boulevard Maricourt</t>
  </si>
  <si>
    <t>5575</t>
  </si>
  <si>
    <t>J3Y7M2</t>
  </si>
  <si>
    <t>CENTRE DE KARATE GISHINKAN</t>
  </si>
  <si>
    <t>Centre de spécialité orthodontique de St-Hubert inc.</t>
  </si>
  <si>
    <t>3500</t>
  </si>
  <si>
    <t>J3Y8Y5</t>
  </si>
  <si>
    <t>FILTRUM INC.</t>
  </si>
  <si>
    <t>boulevard Payer</t>
  </si>
  <si>
    <t>5975</t>
  </si>
  <si>
    <t>J3Y6W6</t>
  </si>
  <si>
    <t>CLINIQUE MÉDICALE PRO-SANTÉ INC.</t>
  </si>
  <si>
    <t>3285</t>
  </si>
  <si>
    <t>INSTALLATION METAFAB</t>
  </si>
  <si>
    <t>RESTAURANTS T.S.N.A. INC.</t>
  </si>
  <si>
    <t>3411</t>
  </si>
  <si>
    <t>PIECE D'AUTO TRANSBEC INC.</t>
  </si>
  <si>
    <t>3150</t>
  </si>
  <si>
    <t>LE GROUPE ATLAS/TECHNI-MEDIA INC.</t>
  </si>
  <si>
    <t>5465</t>
  </si>
  <si>
    <t>J3Y1J7</t>
  </si>
  <si>
    <t>Lina Maschietto</t>
  </si>
  <si>
    <t>5552</t>
  </si>
  <si>
    <t>J3Y1A8</t>
  </si>
  <si>
    <t>Balkani Brossard</t>
  </si>
  <si>
    <t>2e Rue</t>
  </si>
  <si>
    <t>3400</t>
  </si>
  <si>
    <t>J3Y8Y7</t>
  </si>
  <si>
    <t>3275</t>
  </si>
  <si>
    <t>SERVICE AUTO EURO-AMERICAIN A-1 INC.</t>
  </si>
  <si>
    <t>3100</t>
  </si>
  <si>
    <t>LES FREINS 3A INC.</t>
  </si>
  <si>
    <t>3160</t>
  </si>
  <si>
    <t>AUTO ELECTRIQUE ST-HUBERT ENR.</t>
  </si>
  <si>
    <t>3205</t>
  </si>
  <si>
    <t>RAYMOND ROBERT LTEE</t>
  </si>
  <si>
    <t>5544</t>
  </si>
  <si>
    <t>AUTO OPTION G.R. INC.</t>
  </si>
  <si>
    <t>rue des Tulipes</t>
  </si>
  <si>
    <t>6997</t>
  </si>
  <si>
    <t>J3Y8S1</t>
  </si>
  <si>
    <t>LINE POUDRETTE</t>
  </si>
  <si>
    <t>5809</t>
  </si>
  <si>
    <t>J3Y7P5</t>
  </si>
  <si>
    <t>PORTES ET FENETRES RIVE-SUD INC.</t>
  </si>
  <si>
    <t>5792</t>
  </si>
  <si>
    <t>BONGIA</t>
  </si>
  <si>
    <t>4660</t>
  </si>
  <si>
    <t>MIROMÉDIA INC.</t>
  </si>
  <si>
    <t>3200</t>
  </si>
  <si>
    <t>CONSTRUCTION ADOC INC.</t>
  </si>
  <si>
    <t>5943</t>
  </si>
  <si>
    <t>CLUB-VOYAGES J.M.</t>
  </si>
  <si>
    <t>5460</t>
  </si>
  <si>
    <t>J3Y7X8</t>
  </si>
  <si>
    <t>9215-2487 QUÉBEC INC.</t>
  </si>
  <si>
    <t>5839</t>
  </si>
  <si>
    <t>SUBWAY</t>
  </si>
  <si>
    <t>Monpeintre.ca inc.</t>
  </si>
  <si>
    <t>3220</t>
  </si>
  <si>
    <t>Services Alimentaires Les Petits Chefs</t>
  </si>
  <si>
    <t>3331</t>
  </si>
  <si>
    <t>LES INSTALLATIONS EN CHAUFFAGE SM INC.</t>
  </si>
  <si>
    <t>3325</t>
  </si>
  <si>
    <t>Câble Rogers</t>
  </si>
  <si>
    <t>rue Forester</t>
  </si>
  <si>
    <t>3960</t>
  </si>
  <si>
    <t>J3Y1W2</t>
  </si>
  <si>
    <t>Laboratoire Dentaire T&amp;T inc.</t>
  </si>
  <si>
    <t>3350</t>
  </si>
  <si>
    <t>VENTILATION PRO-AC INC.</t>
  </si>
  <si>
    <t>rue Orchard</t>
  </si>
  <si>
    <t>5490</t>
  </si>
  <si>
    <t>J3Y2H1</t>
  </si>
  <si>
    <t>DEPANNEUR LULU ENR.</t>
  </si>
  <si>
    <t>4500</t>
  </si>
  <si>
    <t>LES SERVICES N.R.C.J. INC.</t>
  </si>
  <si>
    <t>3131</t>
  </si>
  <si>
    <t>J3Y8Y8</t>
  </si>
  <si>
    <t>SURETE DU QUEBEC</t>
  </si>
  <si>
    <t>4185</t>
  </si>
  <si>
    <t>J3Y1V2</t>
  </si>
  <si>
    <t>CONSOMMAT-AIR INC.</t>
  </si>
  <si>
    <t>rue Jonergin</t>
  </si>
  <si>
    <t>5284</t>
  </si>
  <si>
    <t>J3Y2S2</t>
  </si>
  <si>
    <t>IMPRIMERIE LITHO S.M. INC</t>
  </si>
  <si>
    <t>5446</t>
  </si>
  <si>
    <t>J3Y1V9</t>
  </si>
  <si>
    <t>DANIEL BELIVEAU COIFFURE</t>
  </si>
  <si>
    <t>3413</t>
  </si>
  <si>
    <t>Blueshop</t>
  </si>
  <si>
    <t>400</t>
  </si>
  <si>
    <t>LE GROUPE AUTOLONGUEUIL.COM INC.</t>
  </si>
  <si>
    <t>1002</t>
  </si>
  <si>
    <t>ORKIN CANADA CORPORATION</t>
  </si>
  <si>
    <t>740</t>
  </si>
  <si>
    <t>BOIS MALO</t>
  </si>
  <si>
    <t>DIMARIA CONSTRUCTION INC.</t>
  </si>
  <si>
    <t>1754</t>
  </si>
  <si>
    <t>VOYONS VOIR LONGUEUIL</t>
  </si>
  <si>
    <t>1078</t>
  </si>
  <si>
    <t>AUTO CHASSIS RENAUD / CARROSSERIE A.C.R. ENR.</t>
  </si>
  <si>
    <t>310</t>
  </si>
  <si>
    <t>9046-5485 QUEBEC INC.</t>
  </si>
  <si>
    <t>1226</t>
  </si>
  <si>
    <t>GÉROPLEX INC.</t>
  </si>
  <si>
    <t>2265</t>
  </si>
  <si>
    <t>TRANS-ARTIK REFRIGERATION INC.</t>
  </si>
  <si>
    <t>1245</t>
  </si>
  <si>
    <t>Soudure mobile soudaction inc.</t>
  </si>
  <si>
    <t>LE CENTRE COMMUNAUTAIRE JURIDIQUE DE LA RIVE-SUD</t>
  </si>
  <si>
    <t>J2 GESTION D'APPROVISIONNEMENT INC.</t>
  </si>
  <si>
    <t>LES SEMENCES DU QUEBEC LTEE</t>
  </si>
  <si>
    <t>1317</t>
  </si>
  <si>
    <t>R.P. ANTIQUITÉS</t>
  </si>
  <si>
    <t>1736</t>
  </si>
  <si>
    <t>9332-9571 Québec inc.</t>
  </si>
  <si>
    <t>814</t>
  </si>
  <si>
    <t>ECRANS POLAIRES INC.</t>
  </si>
  <si>
    <t>910</t>
  </si>
  <si>
    <t>DRAKKAR INTERNATIONAL INC.</t>
  </si>
  <si>
    <t>364</t>
  </si>
  <si>
    <t>J4G1R1</t>
  </si>
  <si>
    <t>Matane Production Inc.</t>
  </si>
  <si>
    <t>2420</t>
  </si>
  <si>
    <t>ACKLANDS-GRAINGER INC.</t>
  </si>
  <si>
    <t>1264</t>
  </si>
  <si>
    <t>SR Mécanique</t>
  </si>
  <si>
    <t>rue du Caribou</t>
  </si>
  <si>
    <t>1875</t>
  </si>
  <si>
    <t>J4N0C9</t>
  </si>
  <si>
    <t>INFRASTRUCTEL INC.</t>
  </si>
  <si>
    <t>rue Limoges</t>
  </si>
  <si>
    <t>2251</t>
  </si>
  <si>
    <t>J4G1P6</t>
  </si>
  <si>
    <t>LES DELICES DE LONGUEUIL</t>
  </si>
  <si>
    <t>2768</t>
  </si>
  <si>
    <t>le 1855 grillades inc.</t>
  </si>
  <si>
    <t>840</t>
  </si>
  <si>
    <t>PRATT &amp; WHITNEY CANADA CIE.</t>
  </si>
  <si>
    <t>2794</t>
  </si>
  <si>
    <t>RESTAURANT BRAVI INC.</t>
  </si>
  <si>
    <t>43</t>
  </si>
  <si>
    <t>J4G1Z2</t>
  </si>
  <si>
    <t>RESTAURANT SUBWAY</t>
  </si>
  <si>
    <t>rue Viger</t>
  </si>
  <si>
    <t>5121</t>
  </si>
  <si>
    <t>LAVAGE TECHNI-PRO INC.</t>
  </si>
  <si>
    <t>5125</t>
  </si>
  <si>
    <t>J3Y3N2</t>
  </si>
  <si>
    <t>J.E. MONDOU LTEE.</t>
  </si>
  <si>
    <t>5055</t>
  </si>
  <si>
    <t>L&amp;S ELECTRIC OF CANADA INC.</t>
  </si>
  <si>
    <t>5757</t>
  </si>
  <si>
    <t>J3Y3R3</t>
  </si>
  <si>
    <t>SOCIETE METROPOLITAINE DE GESTION</t>
  </si>
  <si>
    <t>5100</t>
  </si>
  <si>
    <t>CENTRE D'INTERVENTION EN VIOLENCE ET AGRESSIONS SEXUELLES DE LA MONTEREGIE</t>
  </si>
  <si>
    <t>J3Y3P4</t>
  </si>
  <si>
    <t>SIN YAN TOO, GILLES VINCENT</t>
  </si>
  <si>
    <t>6250</t>
  </si>
  <si>
    <t>J3Y8X9</t>
  </si>
  <si>
    <t>BANQUE NATIONALE DU CANADA</t>
  </si>
  <si>
    <t>BANQUE NATIONALE</t>
  </si>
  <si>
    <t>J. PRECISION INC.</t>
  </si>
  <si>
    <t>5197</t>
  </si>
  <si>
    <t>J3Y3N5</t>
  </si>
  <si>
    <t>S.R.V. COIFFURE S.E.N.C.</t>
  </si>
  <si>
    <t>6575</t>
  </si>
  <si>
    <t>SERVICES CYHU H-18 INC.</t>
  </si>
  <si>
    <t>4480</t>
  </si>
  <si>
    <t>J3Y3M8</t>
  </si>
  <si>
    <t>Gestion Entière Numérique Intégrée</t>
  </si>
  <si>
    <t>5555</t>
  </si>
  <si>
    <t>J3Y3P6</t>
  </si>
  <si>
    <t>DALMACY, MARIE-CARMÉNE</t>
  </si>
  <si>
    <t>Boutique BKRiveSud1 Inc.</t>
  </si>
  <si>
    <t>5980</t>
  </si>
  <si>
    <t>J3Y6W9</t>
  </si>
  <si>
    <t>CRDI MONTEREGIE-EST</t>
  </si>
  <si>
    <t>5928</t>
  </si>
  <si>
    <t>J3Y7R9</t>
  </si>
  <si>
    <t>BÂTIMO INC.</t>
  </si>
  <si>
    <t>5925</t>
  </si>
  <si>
    <t>J3Y3R4</t>
  </si>
  <si>
    <t>CLAUDE STE-MARIE SPORT INC.</t>
  </si>
  <si>
    <t>6305</t>
  </si>
  <si>
    <t>IMMOBILIER DIZZLE INC.</t>
  </si>
  <si>
    <t>6900</t>
  </si>
  <si>
    <t>J3Y8Z4</t>
  </si>
  <si>
    <t>CLINIQUE OPTOMETRIQUE SAINT-HUBERT INC.</t>
  </si>
  <si>
    <t>6200</t>
  </si>
  <si>
    <t>PASCAN AVIATION INC.</t>
  </si>
  <si>
    <t>3860</t>
  </si>
  <si>
    <t>J3Y4K1</t>
  </si>
  <si>
    <t>TOILETTAGE PATTES ET GRIFFES</t>
  </si>
  <si>
    <t>5300</t>
  </si>
  <si>
    <t>J3Y3N7</t>
  </si>
  <si>
    <t>CMR Centre montérégien de réadaptation</t>
  </si>
  <si>
    <t>3065</t>
  </si>
  <si>
    <t>J3Y4J2</t>
  </si>
  <si>
    <t>LE COIN GAME OVER</t>
  </si>
  <si>
    <t>2005</t>
  </si>
  <si>
    <t>J3Y4T2</t>
  </si>
  <si>
    <t>COIFFURE LES COPINES</t>
  </si>
  <si>
    <t>5767</t>
  </si>
  <si>
    <t>G &amp; D INSTALLATION INC.</t>
  </si>
  <si>
    <t>5245</t>
  </si>
  <si>
    <t>J3Y6J8</t>
  </si>
  <si>
    <t>ECOLE DE CONDUITE TECNIC RIVE-SUD INC.</t>
  </si>
  <si>
    <t>rue Bishop</t>
  </si>
  <si>
    <t>4501</t>
  </si>
  <si>
    <t>J3Y9E1</t>
  </si>
  <si>
    <t>LE GROUPE PETRONE INC.</t>
  </si>
  <si>
    <t>AGRIBRANDS PURINA CANADA INC.</t>
  </si>
  <si>
    <t>3690</t>
  </si>
  <si>
    <t>J3Y4J7</t>
  </si>
  <si>
    <t>CENTRE MULTI-SOINS L'EQUILIBRE INC.</t>
  </si>
  <si>
    <t>SALON DE BILLARD MAXIMUM</t>
  </si>
  <si>
    <t>5660</t>
  </si>
  <si>
    <t>J3Y7E5</t>
  </si>
  <si>
    <t>F.L. SMITHE OF CANADA, INC.</t>
  </si>
  <si>
    <t>3151</t>
  </si>
  <si>
    <t>J3Y4J4</t>
  </si>
  <si>
    <t>COPIE &amp; DESING</t>
  </si>
  <si>
    <t>5932</t>
  </si>
  <si>
    <t>JERRY FERRER CASSE-CROÛTE DU TERROIR PAR EUROPEA</t>
  </si>
  <si>
    <t>5370</t>
  </si>
  <si>
    <t>RESTAURANT L'ANCETRE INC.</t>
  </si>
  <si>
    <t>5686</t>
  </si>
  <si>
    <t>J3Y3P7</t>
  </si>
  <si>
    <t>COLOMBE CRÉOLE BISTRO</t>
  </si>
  <si>
    <t>5675</t>
  </si>
  <si>
    <t>J3Y3R1</t>
  </si>
  <si>
    <t>Clinique de médecine métabolique et de nutrition</t>
  </si>
  <si>
    <t>2417</t>
  </si>
  <si>
    <t>J3Y3V4</t>
  </si>
  <si>
    <t>AUTO-AMANA ENR.</t>
  </si>
  <si>
    <t>5240</t>
  </si>
  <si>
    <t>DISTRIBUTIONS FRANCE LECUYER INC.</t>
  </si>
  <si>
    <t>3445</t>
  </si>
  <si>
    <t>J3Y4J6</t>
  </si>
  <si>
    <t>JACQUES CARTIER PIZZA INC.</t>
  </si>
  <si>
    <t>JACQUES CARTIER PIZZA</t>
  </si>
  <si>
    <t>5243</t>
  </si>
  <si>
    <t>LE FAGOTIN</t>
  </si>
  <si>
    <t>6400A</t>
  </si>
  <si>
    <t>J3Y3R5</t>
  </si>
  <si>
    <t>ASPIRATEURS ST-HUBERT</t>
  </si>
  <si>
    <t>5668</t>
  </si>
  <si>
    <t>Audrey Walsh Avocate</t>
  </si>
  <si>
    <t>3067</t>
  </si>
  <si>
    <t>LE GARDE-MANGER DE FRANÇOIS INC.</t>
  </si>
  <si>
    <t>5110</t>
  </si>
  <si>
    <t>CENTRE INTÉGRÉ DE SANTÉ ET DE SERVICES SOCIAUX DE LA MONTÉRÉGIE-OUEST</t>
  </si>
  <si>
    <t>5688</t>
  </si>
  <si>
    <t>Club de Judo Torakai inc.</t>
  </si>
  <si>
    <t>AIR LIBRE MASSOTHERAPIE</t>
  </si>
  <si>
    <t>3185</t>
  </si>
  <si>
    <t>ÉDU-PERFORMANCE CANADA INC.</t>
  </si>
  <si>
    <t>J3Y4H8</t>
  </si>
  <si>
    <t>PRO-VOC</t>
  </si>
  <si>
    <t>5900</t>
  </si>
  <si>
    <t>CIBC</t>
  </si>
  <si>
    <t>BANQUE CANADIENNE IMPERIALE DE COMMERCE</t>
  </si>
  <si>
    <t>5924</t>
  </si>
  <si>
    <t xml:space="preserve">DOLLARAMA </t>
  </si>
  <si>
    <t>DOLLARAMA S.E.C.</t>
  </si>
  <si>
    <t>4100</t>
  </si>
  <si>
    <t>J3Y3M3</t>
  </si>
  <si>
    <t>GESTION DE PERSONNEL 10-04 INC.</t>
  </si>
  <si>
    <t>5443</t>
  </si>
  <si>
    <t>J3Y3L1</t>
  </si>
  <si>
    <t>Hangar crossfit inc.</t>
  </si>
  <si>
    <t>5375</t>
  </si>
  <si>
    <t>J3Y3N9</t>
  </si>
  <si>
    <t>Geneviève Gauthier</t>
  </si>
  <si>
    <t>3214</t>
  </si>
  <si>
    <t>J3Y4J3</t>
  </si>
  <si>
    <t>La boîte à lunch à 5$ Inc.</t>
  </si>
  <si>
    <t>3487</t>
  </si>
  <si>
    <t>BOUTIME L.M. 2000</t>
  </si>
  <si>
    <t>rue Saint-Louis</t>
  </si>
  <si>
    <t>141A</t>
  </si>
  <si>
    <t>J4R2L3</t>
  </si>
  <si>
    <t>LE PETITS MOTEURS M.M. ENR.</t>
  </si>
  <si>
    <t>rue Sainte-Hélène</t>
  </si>
  <si>
    <t>J4K3R2</t>
  </si>
  <si>
    <t>RED Agence Immobilière</t>
  </si>
  <si>
    <t>rue René-Philippe</t>
  </si>
  <si>
    <t>120</t>
  </si>
  <si>
    <t>J4R2K1</t>
  </si>
  <si>
    <t>ACRO-GYM</t>
  </si>
  <si>
    <t>rue De La Barre</t>
  </si>
  <si>
    <t>110</t>
  </si>
  <si>
    <t>J4K1A3</t>
  </si>
  <si>
    <t>Bistro Folie Gourmande</t>
  </si>
  <si>
    <t>place Charles-Le Moyne</t>
  </si>
  <si>
    <t>201</t>
  </si>
  <si>
    <t>J4K2T5</t>
  </si>
  <si>
    <t>MINISTERE DE L'EMPLOI ET DE LA SOLIDARITE SOCIALE, CENTRE DE SERVICES DE LONGUEUIL</t>
  </si>
  <si>
    <t>J4K5G5</t>
  </si>
  <si>
    <t>COMPRO COMMUNICATION INC.</t>
  </si>
  <si>
    <t>boulevard Taschereau</t>
  </si>
  <si>
    <t>1315</t>
  </si>
  <si>
    <t>J4K2X7</t>
  </si>
  <si>
    <t>Auto Taschereau inc.</t>
  </si>
  <si>
    <t>529</t>
  </si>
  <si>
    <t>J4K3R5</t>
  </si>
  <si>
    <t>DARVEAU &amp; ASSOCIE HUISSIERS DE JUSTICE S.E.N.C.</t>
  </si>
  <si>
    <t>rue Saint-Charles Ouest</t>
  </si>
  <si>
    <t>1111</t>
  </si>
  <si>
    <t>J4K5G4</t>
  </si>
  <si>
    <t>TECHNOLOGIES INTERACTIVES MEDIAGRIF INC.</t>
  </si>
  <si>
    <t>1277</t>
  </si>
  <si>
    <t>9135-8853 QUEBEC INC.</t>
  </si>
  <si>
    <t>boulevard Sainte-Foy</t>
  </si>
  <si>
    <t>1244</t>
  </si>
  <si>
    <t>J4K1X3</t>
  </si>
  <si>
    <t>Dépanneur Dropby</t>
  </si>
  <si>
    <t>rue Saint-Georges</t>
  </si>
  <si>
    <t>1882</t>
  </si>
  <si>
    <t>CLUB FADOQ SAINT-JOSAPHAT DE LEMOYNE</t>
  </si>
  <si>
    <t>rue Verchères</t>
  </si>
  <si>
    <t>915</t>
  </si>
  <si>
    <t>J4K2Y8</t>
  </si>
  <si>
    <t>91933945 QUEBEC INC.</t>
  </si>
  <si>
    <t>1291</t>
  </si>
  <si>
    <t>J4K3S4</t>
  </si>
  <si>
    <t>SPORTS POUR TOUS</t>
  </si>
  <si>
    <t>1780</t>
  </si>
  <si>
    <t>J4K3T1</t>
  </si>
  <si>
    <t>LES ENTREPRISES D'ELECTRICITE PERREAULT INC.</t>
  </si>
  <si>
    <t>J4K2T4</t>
  </si>
  <si>
    <t>ELITE DU PARFUM</t>
  </si>
  <si>
    <t>rue Saint-Laurent Ouest</t>
  </si>
  <si>
    <t>J4K2V1</t>
  </si>
  <si>
    <t>TOUTOU &amp; MINOU INC.</t>
  </si>
  <si>
    <t>avenue Victoria</t>
  </si>
  <si>
    <t>1102</t>
  </si>
  <si>
    <t>J4R1P7</t>
  </si>
  <si>
    <t>MOTIF DESIGN TEXTILE</t>
  </si>
  <si>
    <t>9346-7660 Québec inc.</t>
  </si>
  <si>
    <t>1012</t>
  </si>
  <si>
    <t>J4K2X4</t>
  </si>
  <si>
    <t>AUTOS CHOIX</t>
  </si>
  <si>
    <t>MINISTERE DES TRANSPORTS/DIRECTION DE L'EST-DE-LA-MONTEREGIE</t>
  </si>
  <si>
    <t>EMOTIONS</t>
  </si>
  <si>
    <t>BOUTIQUE MARIE-CLAIRE INC.</t>
  </si>
  <si>
    <t>LES DIAMANTS STORNOWAY (CANADA) INC.</t>
  </si>
  <si>
    <t>CONCEPT ELITE</t>
  </si>
  <si>
    <t>VIDÉOTRON S.E.N.C.</t>
  </si>
  <si>
    <t>EXPRESS INFORMATIQUE</t>
  </si>
  <si>
    <t>60</t>
  </si>
  <si>
    <t>J4R2L4</t>
  </si>
  <si>
    <t>HUGUETTE GOURDON, COIFFURE</t>
  </si>
  <si>
    <t>735</t>
  </si>
  <si>
    <t>J4K2W8</t>
  </si>
  <si>
    <t>CARROSSERIE METRO</t>
  </si>
  <si>
    <t>1028</t>
  </si>
  <si>
    <t>J4K3R9</t>
  </si>
  <si>
    <t>AIGUISAGE STE-HELENE</t>
  </si>
  <si>
    <t>LES ESCOMPTES MJB</t>
  </si>
  <si>
    <t>UNIPRIX</t>
  </si>
  <si>
    <t>rue De Sérigny</t>
  </si>
  <si>
    <t>1010</t>
  </si>
  <si>
    <t>J4K5G7</t>
  </si>
  <si>
    <t>CORPORATION DE L'INDUSTRIE TOURISTIQUE DU QUEBEC (CITQ)</t>
  </si>
  <si>
    <t>1502</t>
  </si>
  <si>
    <t>J4P3M7</t>
  </si>
  <si>
    <t>Gestion Crédits P.M.J.</t>
  </si>
  <si>
    <t>1085</t>
  </si>
  <si>
    <t>J4K1W7</t>
  </si>
  <si>
    <t>ROMINA BONGIOVANNI</t>
  </si>
  <si>
    <t>809</t>
  </si>
  <si>
    <t>J4K2X1</t>
  </si>
  <si>
    <t>LAVE AUTO BLEU BLANC ROUGE</t>
  </si>
  <si>
    <t>1267</t>
  </si>
  <si>
    <t>LAVE-AUTO RIVE SUD</t>
  </si>
  <si>
    <t>845</t>
  </si>
  <si>
    <t>BOB MOTEURS</t>
  </si>
  <si>
    <t>SALON CARTIER ST-LOUIS</t>
  </si>
  <si>
    <t>INTERNET PLUS LTEE</t>
  </si>
  <si>
    <t>205</t>
  </si>
  <si>
    <t>LES RESTAURANT TWISTED BURGER</t>
  </si>
  <si>
    <t>41</t>
  </si>
  <si>
    <t>CREATION DIANDRE FOURRURES</t>
  </si>
  <si>
    <t>70</t>
  </si>
  <si>
    <t>J4K5J3</t>
  </si>
  <si>
    <t>GAGNON, TREMBLAY INC</t>
  </si>
  <si>
    <t>88</t>
  </si>
  <si>
    <t>YELLE DECO</t>
  </si>
  <si>
    <t>Promutuel Assurance</t>
  </si>
  <si>
    <t>J3Y5Y8</t>
  </si>
  <si>
    <t>LARIVIERE &amp; LARIVIERE, NOTAIRE</t>
  </si>
  <si>
    <t>rue Nadeau</t>
  </si>
  <si>
    <t>4075</t>
  </si>
  <si>
    <t>J3Y2H4</t>
  </si>
  <si>
    <t>PLOMBERIE DOROTHY INC.</t>
  </si>
  <si>
    <t>rue Forgues</t>
  </si>
  <si>
    <t>4255</t>
  </si>
  <si>
    <t>J3Y2P4</t>
  </si>
  <si>
    <t>LOUIS DOYON CA</t>
  </si>
  <si>
    <t>rue des Pervenches</t>
  </si>
  <si>
    <t>4151</t>
  </si>
  <si>
    <t>J3Y8S5</t>
  </si>
  <si>
    <t>LES INSTALLATIONS ELECTRIQUES MARCEL TESSIER INC.</t>
  </si>
  <si>
    <t>boulevard Losch</t>
  </si>
  <si>
    <t>J3Y5T6</t>
  </si>
  <si>
    <t>SENNECO INC.</t>
  </si>
  <si>
    <t>3565</t>
  </si>
  <si>
    <t>J4T2G2</t>
  </si>
  <si>
    <t>LES BOUTIQUES MARCADO 5 ETOILES INC.</t>
  </si>
  <si>
    <t>rue Soucy</t>
  </si>
  <si>
    <t>1446</t>
  </si>
  <si>
    <t>J4T1A3</t>
  </si>
  <si>
    <t>R.P.M. FILLION INC.</t>
  </si>
  <si>
    <t>3742</t>
  </si>
  <si>
    <t>J4T2V2</t>
  </si>
  <si>
    <t>Pizza unik</t>
  </si>
  <si>
    <t>boulevard Kimber</t>
  </si>
  <si>
    <t>4400</t>
  </si>
  <si>
    <t>J3Y8L4</t>
  </si>
  <si>
    <t>PLANET IMPORTS INC.</t>
  </si>
  <si>
    <t>J3Y8K5</t>
  </si>
  <si>
    <t>POIVRE DES ILES</t>
  </si>
  <si>
    <t>3375</t>
  </si>
  <si>
    <t>J4T2G1</t>
  </si>
  <si>
    <t>DISCOUNT</t>
  </si>
  <si>
    <t>avenue Thibault</t>
  </si>
  <si>
    <t>4405</t>
  </si>
  <si>
    <t>J3Y7N1</t>
  </si>
  <si>
    <t>CONCEPTIONS M.G. INC.</t>
  </si>
  <si>
    <t>boulevard Sir-Wilfrid-Laurier</t>
  </si>
  <si>
    <t>3800</t>
  </si>
  <si>
    <t>J3Y6T1</t>
  </si>
  <si>
    <t>ST-GERMAIN EGOUTS ET ACQUEDUCS INC.</t>
  </si>
  <si>
    <t>rue Harvey</t>
  </si>
  <si>
    <t>3145</t>
  </si>
  <si>
    <t>J3Y3T7</t>
  </si>
  <si>
    <t>IMPRESSION SYL INC.</t>
  </si>
  <si>
    <t>3159</t>
  </si>
  <si>
    <t>ALUMINOX SPEC INC.</t>
  </si>
  <si>
    <t>boulevard Édouard</t>
  </si>
  <si>
    <t>2103</t>
  </si>
  <si>
    <t>J4T2A2</t>
  </si>
  <si>
    <t>ONGLERIE GINETTE PHARAND</t>
  </si>
  <si>
    <t>3435</t>
  </si>
  <si>
    <t>Vitro Plus Ziebart</t>
  </si>
  <si>
    <t>PAVAGES MÉTROPOLITAIN INC.</t>
  </si>
  <si>
    <t>4700</t>
  </si>
  <si>
    <t>J3Y0A8</t>
  </si>
  <si>
    <t>GESTION ROMARIE</t>
  </si>
  <si>
    <t>1914</t>
  </si>
  <si>
    <t>J4T1Z4</t>
  </si>
  <si>
    <t>LES CONSTRUCTIONS ST-GERMAIN</t>
  </si>
  <si>
    <t>1500</t>
  </si>
  <si>
    <t>CENTRE DE L'AUTO RFC INC.</t>
  </si>
  <si>
    <t>4640</t>
  </si>
  <si>
    <t>ATELIER D'USINAGE ST-HUBERT LTEE</t>
  </si>
  <si>
    <t>3925</t>
  </si>
  <si>
    <t>J4T2V8</t>
  </si>
  <si>
    <t>9274-8185 Québec inc.</t>
  </si>
  <si>
    <t>3505</t>
  </si>
  <si>
    <t>MICROBYTES</t>
  </si>
  <si>
    <t>1200</t>
  </si>
  <si>
    <t>CASERNE 32 - SERVICE TECHNIQUE</t>
  </si>
  <si>
    <t>2033</t>
  </si>
  <si>
    <t>J4T1Z8</t>
  </si>
  <si>
    <t>DISTRIBUTIONS PLA-M INC.</t>
  </si>
  <si>
    <t>PUBLI-SAC MONTEREGIE, DIVISION DE DISTRIBUTION</t>
  </si>
  <si>
    <t>rue Jensens</t>
  </si>
  <si>
    <t>2675</t>
  </si>
  <si>
    <t>J3Y3W4</t>
  </si>
  <si>
    <t>CLOTURE ACTUEL INC.</t>
  </si>
  <si>
    <t>2901</t>
  </si>
  <si>
    <t>J4T3K1</t>
  </si>
  <si>
    <t>BUFFET VICHY</t>
  </si>
  <si>
    <t>CHAUFFAGE &amp; AIR CLIMATISE WALTER WILSON LTEE</t>
  </si>
  <si>
    <t>rue Star</t>
  </si>
  <si>
    <t>2885</t>
  </si>
  <si>
    <t>J3Y3W5</t>
  </si>
  <si>
    <t>GROUPE QUALITAS INC.</t>
  </si>
  <si>
    <t>1140</t>
  </si>
  <si>
    <t>PIECES D'AUTO PAT ET ENTREPOSAGE</t>
  </si>
  <si>
    <t>GARAGE C.G.L.</t>
  </si>
  <si>
    <t>rue Balmoral</t>
  </si>
  <si>
    <t>1581</t>
  </si>
  <si>
    <t>J4T1B4</t>
  </si>
  <si>
    <t>DEPANNEUR J.BALMORAL</t>
  </si>
  <si>
    <t>DELICES DE LA FORET</t>
  </si>
  <si>
    <t>4865</t>
  </si>
  <si>
    <t>J3Y3X5</t>
  </si>
  <si>
    <t>ENVIRONNEMENT ROUTIER NRJ INC.</t>
  </si>
  <si>
    <t>2790</t>
  </si>
  <si>
    <t>J3Y3W6</t>
  </si>
  <si>
    <t>SOS DENEIGEMENT</t>
  </si>
  <si>
    <t>3737</t>
  </si>
  <si>
    <t>J4T2V5</t>
  </si>
  <si>
    <t>SUPER-VITRE PASSE AVANT QUE ÇA CASSE INC.</t>
  </si>
  <si>
    <t>rue Holmes</t>
  </si>
  <si>
    <t>2100</t>
  </si>
  <si>
    <t>J4T1R9</t>
  </si>
  <si>
    <t>GREENBRO HOLDINGS INC.</t>
  </si>
  <si>
    <t>2905</t>
  </si>
  <si>
    <t>J3Y3V6</t>
  </si>
  <si>
    <t>GMG - Gabriel Martins Garage inc.</t>
  </si>
  <si>
    <t>5005</t>
  </si>
  <si>
    <t>J3Y3K7</t>
  </si>
  <si>
    <t>ESSO MARCHE EXPRESS</t>
  </si>
  <si>
    <t>Remorquage Longueuil</t>
  </si>
  <si>
    <t>rue Régent</t>
  </si>
  <si>
    <t>2111</t>
  </si>
  <si>
    <t>J4T1G1</t>
  </si>
  <si>
    <t>M.C.V.A.</t>
  </si>
  <si>
    <t>ATELIER DE CAROSSERIE IMPACT R.T. INC.</t>
  </si>
  <si>
    <t>1764</t>
  </si>
  <si>
    <t>GARAGE CENTRAL</t>
  </si>
  <si>
    <t>Pneus 4RX</t>
  </si>
  <si>
    <t>3167</t>
  </si>
  <si>
    <t>METAUX PARENT</t>
  </si>
  <si>
    <t>4624</t>
  </si>
  <si>
    <t>PRO-SEC</t>
  </si>
  <si>
    <t>4915</t>
  </si>
  <si>
    <t>EXCEL CLIMATISATION INC.</t>
  </si>
  <si>
    <t>1350</t>
  </si>
  <si>
    <t>J4T3T2</t>
  </si>
  <si>
    <t>TIM HORTONS</t>
  </si>
  <si>
    <t>2068</t>
  </si>
  <si>
    <t>J4T2A1</t>
  </si>
  <si>
    <t>CLINIQUE CAPILLAIRE CAROLE LAVALLEE COIFFURE</t>
  </si>
  <si>
    <t>3733</t>
  </si>
  <si>
    <t>COIFFURE CORUM</t>
  </si>
  <si>
    <t>3993</t>
  </si>
  <si>
    <t>J4T2W1</t>
  </si>
  <si>
    <t>RESTAURANT CHEZ MANUEL</t>
  </si>
  <si>
    <t>3679</t>
  </si>
  <si>
    <t>J4T2G3</t>
  </si>
  <si>
    <t>PRO-ONGLES</t>
  </si>
  <si>
    <t>4505</t>
  </si>
  <si>
    <t>LABORATOIRES CAR-MO (2002) INC.</t>
  </si>
  <si>
    <t>1400</t>
  </si>
  <si>
    <t>Subway (MC)</t>
  </si>
  <si>
    <t>3680</t>
  </si>
  <si>
    <t>FD CONSULTANT EN FITNESS INC.</t>
  </si>
  <si>
    <t>1430A</t>
  </si>
  <si>
    <t>IMPRIMERIE 1LAIT 2SUCRES</t>
  </si>
  <si>
    <t>rue Walnut</t>
  </si>
  <si>
    <t>1790</t>
  </si>
  <si>
    <t>J4T1G7</t>
  </si>
  <si>
    <t>CLUB D'AGE D'OR DE LAFLECHE</t>
  </si>
  <si>
    <t>2900</t>
  </si>
  <si>
    <t>J3Y3W3</t>
  </si>
  <si>
    <t>ASTRA FENESTRATION INC.</t>
  </si>
  <si>
    <t>Mon rêve Auto Inc.</t>
  </si>
  <si>
    <t>3968</t>
  </si>
  <si>
    <t>J3Y6B4</t>
  </si>
  <si>
    <t>NOËL ÉLECTRIQUE INC.</t>
  </si>
  <si>
    <t>3499</t>
  </si>
  <si>
    <t>Animal Expert St-Hubert!</t>
  </si>
  <si>
    <t>4074</t>
  </si>
  <si>
    <t>J4T2W2</t>
  </si>
  <si>
    <t>Auto contact 2</t>
  </si>
  <si>
    <t>rue Raymond</t>
  </si>
  <si>
    <t>2112</t>
  </si>
  <si>
    <t>J4T1E3</t>
  </si>
  <si>
    <t>SEXXX PLUS</t>
  </si>
  <si>
    <t>2805</t>
  </si>
  <si>
    <t>PREVENTION INCENDIE SAFETY FIRST INC.</t>
  </si>
  <si>
    <t>4089</t>
  </si>
  <si>
    <t>J4T2W5</t>
  </si>
  <si>
    <t>DEPANNEUR CHEN TONG</t>
  </si>
  <si>
    <t>rue Robillard</t>
  </si>
  <si>
    <t>1554</t>
  </si>
  <si>
    <t>J4T1C3</t>
  </si>
  <si>
    <t>CLO-BEC ISOLATION INC.</t>
  </si>
  <si>
    <t>1716</t>
  </si>
  <si>
    <t>LES TRANSPORTS GILLES FAVRE INC.</t>
  </si>
  <si>
    <t>E.P.H. ERIC HUBERDEAU</t>
  </si>
  <si>
    <t>3950</t>
  </si>
  <si>
    <t>J3Y5Y9</t>
  </si>
  <si>
    <t>SALON HELENE HOUDE</t>
  </si>
  <si>
    <t>3735</t>
  </si>
  <si>
    <t>VOLTA ENR</t>
  </si>
  <si>
    <t>rue Mackay</t>
  </si>
  <si>
    <t>3460</t>
  </si>
  <si>
    <t>J4T2N8</t>
  </si>
  <si>
    <t>LA COLOMBE D'OR</t>
  </si>
  <si>
    <t>terrasse Jean-XXIII</t>
  </si>
  <si>
    <t>3989</t>
  </si>
  <si>
    <t>J4T3P6</t>
  </si>
  <si>
    <t>INGRID REFLEXOLOGIE A DOMICILE</t>
  </si>
  <si>
    <t>rue Gadbois</t>
  </si>
  <si>
    <t>1321</t>
  </si>
  <si>
    <t>J4T3P1</t>
  </si>
  <si>
    <t>NOVO ALUMINIUM</t>
  </si>
  <si>
    <t>J4T2R6</t>
  </si>
  <si>
    <t>CENTRE DE L'AUTO HUBERTIN ENRG.</t>
  </si>
  <si>
    <t>PIER BERGERON LUTHIER INC.</t>
  </si>
  <si>
    <t>REITMANS</t>
  </si>
  <si>
    <t>rue Charron</t>
  </si>
  <si>
    <t>194</t>
  </si>
  <si>
    <t>LAFORTUNE LÉGAL</t>
  </si>
  <si>
    <t>878</t>
  </si>
  <si>
    <t>J4K5E9</t>
  </si>
  <si>
    <t>Ongles Longueuil Inc.</t>
  </si>
  <si>
    <t>PIERRE ROY &amp; ASSOCIES INC.</t>
  </si>
  <si>
    <t>2499</t>
  </si>
  <si>
    <t>J4R2T4</t>
  </si>
  <si>
    <t>DAVID VEILLEUX SERVICES FINANCIERS INC.</t>
  </si>
  <si>
    <t>899</t>
  </si>
  <si>
    <t>J4K3R7</t>
  </si>
  <si>
    <t>CARREFOUR JEUNESSE LONGUEUIL RIVE-SUD</t>
  </si>
  <si>
    <t>780</t>
  </si>
  <si>
    <t>J4J1Z3</t>
  </si>
  <si>
    <t>CLINIQUE MEDICALE MICHELINE FLEURANT</t>
  </si>
  <si>
    <t>boulevard Curé-Poirier Ouest</t>
  </si>
  <si>
    <t>985</t>
  </si>
  <si>
    <t>J4K2C8</t>
  </si>
  <si>
    <t>SÉCUR-ICARE INC.</t>
  </si>
  <si>
    <t>chemin Tiffin</t>
  </si>
  <si>
    <t>905</t>
  </si>
  <si>
    <t>J4P3G6</t>
  </si>
  <si>
    <t>COLLEGE CHARLES LEMOYNE</t>
  </si>
  <si>
    <t>LA BANQUE ROYALE DU CANADA</t>
  </si>
  <si>
    <t>370</t>
  </si>
  <si>
    <t>J4K2W6</t>
  </si>
  <si>
    <t>LOCATION DELVAN</t>
  </si>
  <si>
    <t>rue De Lorimier</t>
  </si>
  <si>
    <t>1143</t>
  </si>
  <si>
    <t>J4K3M9</t>
  </si>
  <si>
    <t>ARENA JACQUES-CARTIER</t>
  </si>
  <si>
    <t>VILLE DE LONGUEUIL</t>
  </si>
  <si>
    <t>1202</t>
  </si>
  <si>
    <t>J4K1X2</t>
  </si>
  <si>
    <t>SALON MOMO</t>
  </si>
  <si>
    <t>1150</t>
  </si>
  <si>
    <t>J4K1E3</t>
  </si>
  <si>
    <t>CRE Montérégie</t>
  </si>
  <si>
    <t>1840</t>
  </si>
  <si>
    <t>J4P3J4</t>
  </si>
  <si>
    <t>DEPANNEUR ENSOLLEILLE</t>
  </si>
  <si>
    <t>1515</t>
  </si>
  <si>
    <t>J4K2X8</t>
  </si>
  <si>
    <t>TIGRE EXPRESS (ESSO)</t>
  </si>
  <si>
    <t>150</t>
  </si>
  <si>
    <t>J4K0A8</t>
  </si>
  <si>
    <t>LE COMPTOIR A ROLLAND</t>
  </si>
  <si>
    <t>PATISSERIE GERARD ROLLAND INC.</t>
  </si>
  <si>
    <t>Jocelyne Migner</t>
  </si>
  <si>
    <t>1310</t>
  </si>
  <si>
    <t>J4P3M4</t>
  </si>
  <si>
    <t>CLUB AUTO ZONE</t>
  </si>
  <si>
    <t>TVA PUBLICATIONS INC.</t>
  </si>
  <si>
    <t>SQI (SOCIÉTÉ QUÉBÉCOISE DES INFRASTRUCTURES)</t>
  </si>
  <si>
    <t>Syndicat de la fonction publique et parapublique du Québec inc.</t>
  </si>
  <si>
    <t>18</t>
  </si>
  <si>
    <t>NATATION PLUS</t>
  </si>
  <si>
    <t>454</t>
  </si>
  <si>
    <t>J4K2W7</t>
  </si>
  <si>
    <t>PORTES ET FENETRES PRESIDENT INC.</t>
  </si>
  <si>
    <t>1865</t>
  </si>
  <si>
    <t>ABDELLATIF AARIANE</t>
  </si>
  <si>
    <t>99</t>
  </si>
  <si>
    <t>J4K4Y9</t>
  </si>
  <si>
    <t>CENTRE D'OPTOMETRIE RIVE-SUD INC.</t>
  </si>
  <si>
    <t>BIJOUX ECLORE</t>
  </si>
  <si>
    <t>1125</t>
  </si>
  <si>
    <t>J4K2X6</t>
  </si>
  <si>
    <t>CARROSERIE GL</t>
  </si>
  <si>
    <t>CENTRE MEDICAL POUR ENFANTS ST-LAURENT INC.</t>
  </si>
  <si>
    <t>rue De Gentilly Ouest</t>
  </si>
  <si>
    <t>J4H1Z7</t>
  </si>
  <si>
    <t>BOUTIQUE D'ESTHETIQUE HUGUETTE TURCOTTE INC.</t>
  </si>
  <si>
    <t>195</t>
  </si>
  <si>
    <t>J4H1C8</t>
  </si>
  <si>
    <t>PIERRE MOREAU ET ASSOCIÉS</t>
  </si>
  <si>
    <t>1354</t>
  </si>
  <si>
    <t>J4J3X3</t>
  </si>
  <si>
    <t>COMICS RIVE-SUD</t>
  </si>
  <si>
    <t>rue Gardenville</t>
  </si>
  <si>
    <t>805</t>
  </si>
  <si>
    <t>J4J3B3</t>
  </si>
  <si>
    <t>ECOLE STE-CLAIRE</t>
  </si>
  <si>
    <t>500</t>
  </si>
  <si>
    <t>J4J1Y4</t>
  </si>
  <si>
    <t>Groupe Conseil JSP, s.e.n.c.</t>
  </si>
  <si>
    <t>rue Saint-Jean</t>
  </si>
  <si>
    <t>782</t>
  </si>
  <si>
    <t>J4H2Y7</t>
  </si>
  <si>
    <t>GROUPE GUIDE ET SCOUT DE LONGUEUIL INC.</t>
  </si>
  <si>
    <t>335</t>
  </si>
  <si>
    <t>J4H1M8</t>
  </si>
  <si>
    <t>SALON BLEU ET CIE</t>
  </si>
  <si>
    <t>288</t>
  </si>
  <si>
    <t>J4H1H3</t>
  </si>
  <si>
    <t>RESTAURANT L'INCREDULE INC.</t>
  </si>
  <si>
    <t>rue Lévis</t>
  </si>
  <si>
    <t>J4H4C2</t>
  </si>
  <si>
    <t>GESTION LE CLAIR MATIN DE LONGUEUIL INC.</t>
  </si>
  <si>
    <t>80</t>
  </si>
  <si>
    <t>J4J1W4</t>
  </si>
  <si>
    <t>RESTAURANT CASA EXPRESS INC.</t>
  </si>
  <si>
    <t>rue Bourassa</t>
  </si>
  <si>
    <t>1700</t>
  </si>
  <si>
    <t>J4J3A6</t>
  </si>
  <si>
    <t>USINE DE FILTRATION REGIONALE</t>
  </si>
  <si>
    <t>85</t>
  </si>
  <si>
    <t>J4H2W8</t>
  </si>
  <si>
    <t>SIGNE CYRIL COIFFURE</t>
  </si>
  <si>
    <t>241</t>
  </si>
  <si>
    <t>J4J1X1</t>
  </si>
  <si>
    <t>VITRERIE LONGUEUIL INC.</t>
  </si>
  <si>
    <t>373</t>
  </si>
  <si>
    <t>J4H1Z9</t>
  </si>
  <si>
    <t>LIRE LA NATURE INC.</t>
  </si>
  <si>
    <t>235</t>
  </si>
  <si>
    <t>J4H1Z5</t>
  </si>
  <si>
    <t>Dermacils</t>
  </si>
  <si>
    <t>rue De Gentilly Est</t>
  </si>
  <si>
    <t>J4H1Y5</t>
  </si>
  <si>
    <t>MAISONS CHEZ LISE INC.</t>
  </si>
  <si>
    <t>1430</t>
  </si>
  <si>
    <t>THONG DUONG PHARMACIEN</t>
  </si>
  <si>
    <t>1520</t>
  </si>
  <si>
    <t>J4J3X5</t>
  </si>
  <si>
    <t>168</t>
  </si>
  <si>
    <t>J4H1C9</t>
  </si>
  <si>
    <t>LA STATION STUDIO DE DANSE</t>
  </si>
  <si>
    <t>1490</t>
  </si>
  <si>
    <t>CENTRE DENTAIRE SYLVIE BROSSEAU</t>
  </si>
  <si>
    <t>J4H1L8</t>
  </si>
  <si>
    <t>Virginie Godbout</t>
  </si>
  <si>
    <t>J4H3M1</t>
  </si>
  <si>
    <t>SUPER GAZ LTEE</t>
  </si>
  <si>
    <t>rue de Normandie</t>
  </si>
  <si>
    <t>180</t>
  </si>
  <si>
    <t>J4H3N9</t>
  </si>
  <si>
    <t>MAISON DE PRIERE NOTRE-DAME</t>
  </si>
  <si>
    <t>1516</t>
  </si>
  <si>
    <t>VOYAGES FUNTASTIQUE LONGUEUIL</t>
  </si>
  <si>
    <t>425</t>
  </si>
  <si>
    <t>J4J2H3</t>
  </si>
  <si>
    <t>CENTRE DE PSYCHO-PHYSIOLOGIE APPLIQUEE C.P.A. INC.</t>
  </si>
  <si>
    <t>66</t>
  </si>
  <si>
    <t>AGMA ASSURANCES</t>
  </si>
  <si>
    <t>247</t>
  </si>
  <si>
    <t>EVALUATIONS IMMOBILIERES EVIMAG INC.</t>
  </si>
  <si>
    <t>J4J3W6</t>
  </si>
  <si>
    <t>La Bobine Coiffure et Esthétique</t>
  </si>
  <si>
    <t>237</t>
  </si>
  <si>
    <t>CENTRE D'ELECTROLYSE PROFESSIONNEL RENEE TRUDEL INC.</t>
  </si>
  <si>
    <t>182</t>
  </si>
  <si>
    <t>GROUPE FINANCIER BOULOS INC.</t>
  </si>
  <si>
    <t>J4J3A4</t>
  </si>
  <si>
    <t>BIBLIOTHEQUE CLAUDE HENRI-GRIGNON</t>
  </si>
  <si>
    <t>371</t>
  </si>
  <si>
    <t>ATELIER DE COUTURE EUGENIE</t>
  </si>
  <si>
    <t>217</t>
  </si>
  <si>
    <t>J4H1E1</t>
  </si>
  <si>
    <t>L'Gros Luxe</t>
  </si>
  <si>
    <t>rue Grant</t>
  </si>
  <si>
    <t>510</t>
  </si>
  <si>
    <t>J4H3J2</t>
  </si>
  <si>
    <t>RÉSIDENCE DE LONGUEUIL</t>
  </si>
  <si>
    <t>J4H1G4</t>
  </si>
  <si>
    <t>KOKI SILENCIEUX</t>
  </si>
  <si>
    <t>680</t>
  </si>
  <si>
    <t>Depanneur Yao</t>
  </si>
  <si>
    <t>365</t>
  </si>
  <si>
    <t>J4H2X7</t>
  </si>
  <si>
    <t>Aneline Jacques</t>
  </si>
  <si>
    <t>196</t>
  </si>
  <si>
    <t>J4H1Z3</t>
  </si>
  <si>
    <t>GESTION GLM</t>
  </si>
  <si>
    <t>CLINIQUE MEDICALE 425</t>
  </si>
  <si>
    <t>SALON DE COIFFURE LE CLAIR MATIN</t>
  </si>
  <si>
    <t>408</t>
  </si>
  <si>
    <t>J4J1X6</t>
  </si>
  <si>
    <t>Clinique M.K.M.</t>
  </si>
  <si>
    <t>Michel Gilbert Service Immobiliers Accès inc.</t>
  </si>
  <si>
    <t>258</t>
  </si>
  <si>
    <t>GESTION JAVAS INC.</t>
  </si>
  <si>
    <t>357</t>
  </si>
  <si>
    <t>J4H1E7</t>
  </si>
  <si>
    <t>JOE SMOKED MEAT</t>
  </si>
  <si>
    <t>361</t>
  </si>
  <si>
    <t>Madame Thaï</t>
  </si>
  <si>
    <t>RESTAURANT BASHA CHEMIN CHAMBLY</t>
  </si>
  <si>
    <t>BASHA</t>
  </si>
  <si>
    <t>chemin de la Rive</t>
  </si>
  <si>
    <t>95</t>
  </si>
  <si>
    <t>J4H4C9</t>
  </si>
  <si>
    <t>RESTAURANT QUAI 99</t>
  </si>
  <si>
    <t>1322</t>
  </si>
  <si>
    <t>BILLARD EXCLUSIF LTEE</t>
  </si>
  <si>
    <t>J4H3V6</t>
  </si>
  <si>
    <t>MINI ENTREPOT LONGUEUIL INC.</t>
  </si>
  <si>
    <t>J4H3L3</t>
  </si>
  <si>
    <t>LE GROUPE PSY-COM</t>
  </si>
  <si>
    <t>CENTRE MULTI-FONCTIONNEL</t>
  </si>
  <si>
    <t>CENTRE HOSPITALIER PIERRE-BOUCHER</t>
  </si>
  <si>
    <t>1292</t>
  </si>
  <si>
    <t>BANCO ARGENT COMPTANT</t>
  </si>
  <si>
    <t>377</t>
  </si>
  <si>
    <t>J4J2H1</t>
  </si>
  <si>
    <t>CENTRE COMMUNAUTAIRE JURIDIQUE DE LA RIVE-SUD</t>
  </si>
  <si>
    <t>1318</t>
  </si>
  <si>
    <t>1184</t>
  </si>
  <si>
    <t>J4J3B6</t>
  </si>
  <si>
    <t>JEAN-PIERRE ARSENAULT, ORTHOTHERAPEUTE</t>
  </si>
  <si>
    <t>850</t>
  </si>
  <si>
    <t>J4H3M3</t>
  </si>
  <si>
    <t>THAI EXPRESS</t>
  </si>
  <si>
    <t>J4J1W5</t>
  </si>
  <si>
    <t>M.S.P. AUTO ÉLECTRIQUE LTÉE</t>
  </si>
  <si>
    <t>rue Thurber</t>
  </si>
  <si>
    <t>755</t>
  </si>
  <si>
    <t>J4H3N2</t>
  </si>
  <si>
    <t>LES SERVICES ALIMENTAIRES LANIEL ST-LAURENT INC.</t>
  </si>
  <si>
    <t>505</t>
  </si>
  <si>
    <t>J4J2H5</t>
  </si>
  <si>
    <t>LA MAISON DARCHE, SERVICES FUNERAIRES</t>
  </si>
  <si>
    <t>Jacques Cloutier</t>
  </si>
  <si>
    <t>630</t>
  </si>
  <si>
    <t>J4H3L8</t>
  </si>
  <si>
    <t>RSL Auto</t>
  </si>
  <si>
    <t>rue Sainte-Catherine</t>
  </si>
  <si>
    <t>167</t>
  </si>
  <si>
    <t>J4H2B4</t>
  </si>
  <si>
    <t>CLINIQUE L.D.L. ENR.</t>
  </si>
  <si>
    <t>rue Després</t>
  </si>
  <si>
    <t>763</t>
  </si>
  <si>
    <t>J4J5E4</t>
  </si>
  <si>
    <t>SOCIETE DE GENEALOGIE DE LONGUEUIL</t>
  </si>
  <si>
    <t>445</t>
  </si>
  <si>
    <t>J4H2Y1</t>
  </si>
  <si>
    <t>CENTRE CARPE DIEM</t>
  </si>
  <si>
    <t>192</t>
  </si>
  <si>
    <t>J4H2X5</t>
  </si>
  <si>
    <t>DANIEL CARRIERE ARCHITECTE</t>
  </si>
  <si>
    <t>443</t>
  </si>
  <si>
    <t>J4J1X9</t>
  </si>
  <si>
    <t>AMELYS</t>
  </si>
  <si>
    <t>550</t>
  </si>
  <si>
    <t>EPMG cpa inc.</t>
  </si>
  <si>
    <t>ST-GEORGE ET SAMSON NOTAIRES</t>
  </si>
  <si>
    <t>rue Guillaume</t>
  </si>
  <si>
    <t>190</t>
  </si>
  <si>
    <t>J4H1R8</t>
  </si>
  <si>
    <t>BRULERIE DES ANDES</t>
  </si>
  <si>
    <t>455</t>
  </si>
  <si>
    <t>LA SOCIETE DE TAI CHI TAOISTE DU CANADA</t>
  </si>
  <si>
    <t>J4J1Y9</t>
  </si>
  <si>
    <t>VINCENT SOUS-MARIN II</t>
  </si>
  <si>
    <t>24</t>
  </si>
  <si>
    <t>J4H1Y8</t>
  </si>
  <si>
    <t>Alain Rousseau</t>
  </si>
  <si>
    <t>260</t>
  </si>
  <si>
    <t>HEXAVEST INC.</t>
  </si>
  <si>
    <t>ISOLATION ET RÉNOVATION SANS LIMITE INC.</t>
  </si>
  <si>
    <t>571</t>
  </si>
  <si>
    <t>J4J1Y7</t>
  </si>
  <si>
    <t>Fantaisies Fusionnées</t>
  </si>
  <si>
    <t>rue Sainte-Élizabeth</t>
  </si>
  <si>
    <t>67</t>
  </si>
  <si>
    <t>J4H1J3</t>
  </si>
  <si>
    <t>GROUPE PVP INC.</t>
  </si>
  <si>
    <t>363</t>
  </si>
  <si>
    <t>RESTAURANT AMIR</t>
  </si>
  <si>
    <t>321</t>
  </si>
  <si>
    <t>J4H1E5</t>
  </si>
  <si>
    <t>IDEA COMMUNICATIONS INC.</t>
  </si>
  <si>
    <t>785</t>
  </si>
  <si>
    <t>J4H3M2</t>
  </si>
  <si>
    <t>JULES PREVOST, NOTAIRE</t>
  </si>
  <si>
    <t>ArcelorMittal Exploitation Minière Canada s.e.n.c.</t>
  </si>
  <si>
    <t>Ministère des affaires municipales des régions et de l'occupation du territoire</t>
  </si>
  <si>
    <t>STATION DE POMPAGE D'EAU BRUTE</t>
  </si>
  <si>
    <t>J4K2C5</t>
  </si>
  <si>
    <t>JEUX LUDIQUES &amp; DIVERTISSEMENTS COUNTERSPELL INC.</t>
  </si>
  <si>
    <t>1105</t>
  </si>
  <si>
    <t>J4P3G8</t>
  </si>
  <si>
    <t>SALLE DU ROYAUME DES TEMOINS DE JEHOVAH</t>
  </si>
  <si>
    <t>rue Joliette</t>
  </si>
  <si>
    <t>300</t>
  </si>
  <si>
    <t>J4H2G5</t>
  </si>
  <si>
    <t>EPICERIE DEPANNEUR SERGE LAVOIE</t>
  </si>
  <si>
    <t>57</t>
  </si>
  <si>
    <t>BRIQUES ET CIE MACONNERIE INC.</t>
  </si>
  <si>
    <t>MIN. DU DEVELOPPEMENT DURABLE, DE L'ENVIRONNEMENT ET DES PARCS</t>
  </si>
  <si>
    <t>1176</t>
  </si>
  <si>
    <t>CLINIQUE DENTAIRE T. GIANG NGUYEN INC.</t>
  </si>
  <si>
    <t>1170</t>
  </si>
  <si>
    <t>J4R1R2</t>
  </si>
  <si>
    <t>Dr. Jacques Palardy</t>
  </si>
  <si>
    <t>GROUPE MERCILLE INC.</t>
  </si>
  <si>
    <t>Proprecan Inc.</t>
  </si>
  <si>
    <t>ME ALAIN DUBOIS &amp; ASSOCIES</t>
  </si>
  <si>
    <t>1154</t>
  </si>
  <si>
    <t>J4R1R1</t>
  </si>
  <si>
    <t>ÉCOLE DE DANSE UNITED INC.</t>
  </si>
  <si>
    <t>rue Duvernay</t>
  </si>
  <si>
    <t>J4K4L1</t>
  </si>
  <si>
    <t>ECOLE SECONDAIRE ST-JEAN BAPTISTE</t>
  </si>
  <si>
    <t>860</t>
  </si>
  <si>
    <t>J4K2X3</t>
  </si>
  <si>
    <t>ATTACHES LONGUEUIL INC.</t>
  </si>
  <si>
    <t>1225</t>
  </si>
  <si>
    <t>J4K0B9</t>
  </si>
  <si>
    <t>IDOLEM LONGUEUIL</t>
  </si>
  <si>
    <t>1658</t>
  </si>
  <si>
    <t>J4K3S7</t>
  </si>
  <si>
    <t>LINE LAGANIERE</t>
  </si>
  <si>
    <t>1940</t>
  </si>
  <si>
    <t>J4P3N2</t>
  </si>
  <si>
    <t>AD3R INFO INC.</t>
  </si>
  <si>
    <t>1104</t>
  </si>
  <si>
    <t>J4R1P9</t>
  </si>
  <si>
    <t>Salon De Beauté Da Silva</t>
  </si>
  <si>
    <t>17</t>
  </si>
  <si>
    <t>METRO LTEE.</t>
  </si>
  <si>
    <t>1262</t>
  </si>
  <si>
    <t>J4K1X6</t>
  </si>
  <si>
    <t>INVESTISSEMENTS SPENOR</t>
  </si>
  <si>
    <t>Valentine</t>
  </si>
  <si>
    <t>OLI &amp; EVE MAISON DE COIFFURE INC.</t>
  </si>
  <si>
    <t>VITRERIE L.M. &amp; ROUX LTEE</t>
  </si>
  <si>
    <t>1100</t>
  </si>
  <si>
    <t>coiffure boutique charivari s.e.n.c.</t>
  </si>
  <si>
    <t>1575</t>
  </si>
  <si>
    <t>DC DRUMS</t>
  </si>
  <si>
    <t>1000</t>
  </si>
  <si>
    <t>J4K3N1</t>
  </si>
  <si>
    <t>CLUB D'ESCRIME OLYMPIA LONGUEUIL</t>
  </si>
  <si>
    <t>boulevard La Fayette</t>
  </si>
  <si>
    <t>1060</t>
  </si>
  <si>
    <t>J4K3B1</t>
  </si>
  <si>
    <t>PNEUS CHARTRAND</t>
  </si>
  <si>
    <t>J4K5H6</t>
  </si>
  <si>
    <t>DEPANNEUR BELANGER XL</t>
  </si>
  <si>
    <t>rue Préfontaine</t>
  </si>
  <si>
    <t>600</t>
  </si>
  <si>
    <t>J4K3V6</t>
  </si>
  <si>
    <t>LES CENTRES JEUNESSE DE LA MONTEREGIE</t>
  </si>
  <si>
    <t>803</t>
  </si>
  <si>
    <t>J4K1V3</t>
  </si>
  <si>
    <t>Dépanneur 808</t>
  </si>
  <si>
    <t>901</t>
  </si>
  <si>
    <t>J4K1V8</t>
  </si>
  <si>
    <t>SERRURERIE LONGUEUIL INC.</t>
  </si>
  <si>
    <t>165</t>
  </si>
  <si>
    <t>J4R2J9</t>
  </si>
  <si>
    <t>CLUB DE L'AGE D'OR DE LA VILLE DE LEMOYNE</t>
  </si>
  <si>
    <t>LA BOÎTE ÉLECTRONIQUE</t>
  </si>
  <si>
    <t>EBOX</t>
  </si>
  <si>
    <t>boulevard Manseau</t>
  </si>
  <si>
    <t>1635</t>
  </si>
  <si>
    <t>J4K3C3</t>
  </si>
  <si>
    <t>Auto Sud RPM</t>
  </si>
  <si>
    <t>J4K1C9</t>
  </si>
  <si>
    <t>LAVE-AUTO LONGUEUIL</t>
  </si>
  <si>
    <t>962</t>
  </si>
  <si>
    <t>J4K1C6</t>
  </si>
  <si>
    <t>3ZCOM INFORMATIQUE</t>
  </si>
  <si>
    <t>J4H1P5</t>
  </si>
  <si>
    <t>CLAUDE SYLVESTRE, NOTAIRE</t>
  </si>
  <si>
    <t>1406</t>
  </si>
  <si>
    <t>J4P3M6</t>
  </si>
  <si>
    <t>GT OUTILS</t>
  </si>
  <si>
    <t>1144</t>
  </si>
  <si>
    <t>J4K1E2</t>
  </si>
  <si>
    <t>NOTAIRE BARIBEAU INC.</t>
  </si>
  <si>
    <t>BOTOUTOU</t>
  </si>
  <si>
    <t>rue Laval</t>
  </si>
  <si>
    <t>1819</t>
  </si>
  <si>
    <t>J4K3C2</t>
  </si>
  <si>
    <t>ATELIER DE REPARATION MARCIL INC.</t>
  </si>
  <si>
    <t>872</t>
  </si>
  <si>
    <t>RANDSTAD INTERIM</t>
  </si>
  <si>
    <t>RANDSTAD</t>
  </si>
  <si>
    <t>COUR MUNICIPALE DE LONGUEUIL</t>
  </si>
  <si>
    <t>1227</t>
  </si>
  <si>
    <t>J4K2G4</t>
  </si>
  <si>
    <t>Déjeun'oeuf</t>
  </si>
  <si>
    <t>1030</t>
  </si>
  <si>
    <t>J4R1P3</t>
  </si>
  <si>
    <t>9331-0340 Québec inc.</t>
  </si>
  <si>
    <t>861</t>
  </si>
  <si>
    <t>MATERIAUX ST-JACQUES LTEE</t>
  </si>
  <si>
    <t>1740</t>
  </si>
  <si>
    <t>J4K3C4</t>
  </si>
  <si>
    <t>9279-0765 Québec inc</t>
  </si>
  <si>
    <t>RESTAURANT LE BAMBOU VERT</t>
  </si>
  <si>
    <t>1806</t>
  </si>
  <si>
    <t>MAXIMUM MECANIQUE</t>
  </si>
  <si>
    <t>1080</t>
  </si>
  <si>
    <t>AUTOMOBILE HIGHLANDER</t>
  </si>
  <si>
    <t>J4P3M3</t>
  </si>
  <si>
    <t>MOTEL OSCAR 1989 INC.</t>
  </si>
  <si>
    <t>FPI BOARDWALK QUEBEC INC.</t>
  </si>
  <si>
    <t>1733</t>
  </si>
  <si>
    <t>J4K2X9</t>
  </si>
  <si>
    <t>VAC OXYGENE INC.</t>
  </si>
  <si>
    <t>863</t>
  </si>
  <si>
    <t>J4K1V4</t>
  </si>
  <si>
    <t>IMPRIMERIE DANIEL INC.</t>
  </si>
  <si>
    <t>155</t>
  </si>
  <si>
    <t>J4H1C7</t>
  </si>
  <si>
    <t>NANCY COUVRETTE, AVOCATE</t>
  </si>
  <si>
    <t>315</t>
  </si>
  <si>
    <t>J4J1X4</t>
  </si>
  <si>
    <t>COUTURE LEONNE ENR.</t>
  </si>
  <si>
    <t>1470</t>
  </si>
  <si>
    <t>CENTRE CORPS / ACCORD</t>
  </si>
  <si>
    <t>COMMUNICATION S.R.V.A. INTERNATIONAL INC.</t>
  </si>
  <si>
    <t>32</t>
  </si>
  <si>
    <t>J4H1C6</t>
  </si>
  <si>
    <t>GAGNON &amp; ASSOCIES</t>
  </si>
  <si>
    <t>628</t>
  </si>
  <si>
    <t>Dépanneur B.X</t>
  </si>
  <si>
    <t>61</t>
  </si>
  <si>
    <t>J4H1C5</t>
  </si>
  <si>
    <t>CENTRE D'AFFAIRES ST-CHARLES</t>
  </si>
  <si>
    <t>J4H3Z6</t>
  </si>
  <si>
    <t>RENAISSANCE PHARMA INC.</t>
  </si>
  <si>
    <t>LES SERVICES BIEN CHEZ-SOI INC.</t>
  </si>
  <si>
    <t>567</t>
  </si>
  <si>
    <t>AGENDAS+PLUS</t>
  </si>
  <si>
    <t>189</t>
  </si>
  <si>
    <t>CHARLOT</t>
  </si>
  <si>
    <t>1580</t>
  </si>
  <si>
    <t>maison d' afghan kabob inc.</t>
  </si>
  <si>
    <t>1576</t>
  </si>
  <si>
    <t>CONTINENT AFRICAIN</t>
  </si>
  <si>
    <t>Domino 360</t>
  </si>
  <si>
    <t>NATHALIE LAROCQUE</t>
  </si>
  <si>
    <t>J4J1Z4</t>
  </si>
  <si>
    <t>JEAN-FRANCOIS BOUSQUET</t>
  </si>
  <si>
    <t>450</t>
  </si>
  <si>
    <t>J4H3L7</t>
  </si>
  <si>
    <t>MICHEL ANASTASIU</t>
  </si>
  <si>
    <t>J4H3H6</t>
  </si>
  <si>
    <t>MICHEL BEAUCAGE</t>
  </si>
  <si>
    <t>GAMACHE &amp; LEMIEUX S.E.N.C.R.L.</t>
  </si>
  <si>
    <t>475</t>
  </si>
  <si>
    <t>J4H3X1</t>
  </si>
  <si>
    <t>ATELIER IMAGE IN COIFFURE BEAUTE</t>
  </si>
  <si>
    <t>J4H2W9</t>
  </si>
  <si>
    <t>9345-8081 Québec inc.</t>
  </si>
  <si>
    <t>1796</t>
  </si>
  <si>
    <t>SUPER STUDIO DE COIFFURE CAMIL</t>
  </si>
  <si>
    <t>597</t>
  </si>
  <si>
    <t>J4H2Y5</t>
  </si>
  <si>
    <t>Philippe Plante</t>
  </si>
  <si>
    <t>3234</t>
  </si>
  <si>
    <t>J4V2H3</t>
  </si>
  <si>
    <t>RECHERCHE EN UROLOGIE DE LA RIVE-SUD (USSR) INC.</t>
  </si>
  <si>
    <t>2944</t>
  </si>
  <si>
    <t>J4V2G8</t>
  </si>
  <si>
    <t>CLINQUE LA CONFIDENTIELLE MTS</t>
  </si>
  <si>
    <t>1418</t>
  </si>
  <si>
    <t>J4V1M1</t>
  </si>
  <si>
    <t>Aromasso Concept</t>
  </si>
  <si>
    <t>CLINIQUE DE CARDIOLOGIE TASCHEREAU</t>
  </si>
  <si>
    <t>3836</t>
  </si>
  <si>
    <t>J4V2H9</t>
  </si>
  <si>
    <t>MARCHE DU STORE</t>
  </si>
  <si>
    <t>rue Gladstone</t>
  </si>
  <si>
    <t>294</t>
  </si>
  <si>
    <t>J4V2P7</t>
  </si>
  <si>
    <t>9336-2994 Québec inc.</t>
  </si>
  <si>
    <t>4956</t>
  </si>
  <si>
    <t>J4V3M3</t>
  </si>
  <si>
    <t>ÉCONOFITNESS</t>
  </si>
  <si>
    <t>4192</t>
  </si>
  <si>
    <t>J4V3N2</t>
  </si>
  <si>
    <t>LES PLACEMENTS MIRADO INC.</t>
  </si>
  <si>
    <t>2984</t>
  </si>
  <si>
    <t>J4V2G9</t>
  </si>
  <si>
    <t>Dr. Charlotte Giroux</t>
  </si>
  <si>
    <t>boulevard Churchill</t>
  </si>
  <si>
    <t>J4V2L9</t>
  </si>
  <si>
    <t>Anoual</t>
  </si>
  <si>
    <t>3319</t>
  </si>
  <si>
    <t>J4V2H5</t>
  </si>
  <si>
    <t>TIM HORTON</t>
  </si>
  <si>
    <t>rue Hudson</t>
  </si>
  <si>
    <t>880</t>
  </si>
  <si>
    <t>J4V1H1</t>
  </si>
  <si>
    <t>ECOLE CENTENNIAL</t>
  </si>
  <si>
    <t>3324</t>
  </si>
  <si>
    <t>J4V2H6</t>
  </si>
  <si>
    <t>Stores Parent</t>
  </si>
  <si>
    <t>3179</t>
  </si>
  <si>
    <t>J4V2H4</t>
  </si>
  <si>
    <t>9317-7947 Québec inc.</t>
  </si>
  <si>
    <t>4190</t>
  </si>
  <si>
    <t>PERLE NOIRE</t>
  </si>
  <si>
    <t>rue Mary</t>
  </si>
  <si>
    <t>322</t>
  </si>
  <si>
    <t>J4V2L2</t>
  </si>
  <si>
    <t>9274-5140 Québec inc.</t>
  </si>
  <si>
    <t>3918A</t>
  </si>
  <si>
    <t>3918 Sushi</t>
  </si>
  <si>
    <t>3822</t>
  </si>
  <si>
    <t>H &amp; R BLOCK CANADA</t>
  </si>
  <si>
    <t>H &amp; R BLOCK</t>
  </si>
  <si>
    <t>SERVICE D'UROLOGIE SENCRL</t>
  </si>
  <si>
    <t>3918C</t>
  </si>
  <si>
    <t>LE BEAUTY BOX</t>
  </si>
  <si>
    <t>J4V2N2</t>
  </si>
  <si>
    <t>CLINIQUE ESTHETIQUE PARA-MEDICAL K.C.</t>
  </si>
  <si>
    <t>3290</t>
  </si>
  <si>
    <t>ORTHO-ACTION INC.</t>
  </si>
  <si>
    <t>1442</t>
  </si>
  <si>
    <t>CORDONNERIE SECONDE VIE</t>
  </si>
  <si>
    <t>277</t>
  </si>
  <si>
    <t>J4V2M8</t>
  </si>
  <si>
    <t>9314-9649 Québec inc.</t>
  </si>
  <si>
    <t>3135</t>
  </si>
  <si>
    <t>J4V2H2</t>
  </si>
  <si>
    <t>212</t>
  </si>
  <si>
    <t>J4V2M4</t>
  </si>
  <si>
    <t>CAFE &amp; Melly CRÈPES - BOMBAY</t>
  </si>
  <si>
    <t>3344</t>
  </si>
  <si>
    <t>J4V2H7</t>
  </si>
  <si>
    <t>BUREAU EN GROS</t>
  </si>
  <si>
    <t>4896</t>
  </si>
  <si>
    <t>J4V2J2</t>
  </si>
  <si>
    <t>MGG STATEGIES INC</t>
  </si>
  <si>
    <t>3141</t>
  </si>
  <si>
    <t>Psychosoins</t>
  </si>
  <si>
    <t>L'ASSOCIATION DES TRANSPORTEURS DE LAIT DU QUEBEC</t>
  </si>
  <si>
    <t>Marie-Hélène Rondeau</t>
  </si>
  <si>
    <t>3176</t>
  </si>
  <si>
    <t>LES ENTREPRISES JULIE LABELLE INC.</t>
  </si>
  <si>
    <t>2124</t>
  </si>
  <si>
    <t>J4V1M9</t>
  </si>
  <si>
    <t>ÉPIDERMA QUÉBEC INC</t>
  </si>
  <si>
    <t>4834</t>
  </si>
  <si>
    <t>NATIONAL MONEY MART COMPANY</t>
  </si>
  <si>
    <t>SERVICE D'UROLOGIE</t>
  </si>
  <si>
    <t>4909</t>
  </si>
  <si>
    <t>J4V3K3</t>
  </si>
  <si>
    <t>CANADIAN TIRE</t>
  </si>
  <si>
    <t>chemin Saint-Charles</t>
  </si>
  <si>
    <t>J4V2K8</t>
  </si>
  <si>
    <t>MACOGEP INC.</t>
  </si>
  <si>
    <t>rue Millington</t>
  </si>
  <si>
    <t>768</t>
  </si>
  <si>
    <t>J4V1R7</t>
  </si>
  <si>
    <t>MICHELINE CHANDONNET</t>
  </si>
  <si>
    <t>2363</t>
  </si>
  <si>
    <t>J4L4H3</t>
  </si>
  <si>
    <t>CENTRE DU TUI NA</t>
  </si>
  <si>
    <t>3209</t>
  </si>
  <si>
    <t>J4L1N3</t>
  </si>
  <si>
    <t>SERVICE IMTM INC.</t>
  </si>
  <si>
    <t>3619</t>
  </si>
  <si>
    <t>J4L1N9</t>
  </si>
  <si>
    <t>MEUBLES LOREN INC.</t>
  </si>
  <si>
    <t>710</t>
  </si>
  <si>
    <t>J4H3M9</t>
  </si>
  <si>
    <t>HEROUX DEVTEK INC.</t>
  </si>
  <si>
    <t>327</t>
  </si>
  <si>
    <t>J4H1M6</t>
  </si>
  <si>
    <t>RESTO-PUB VINCENT</t>
  </si>
  <si>
    <t>1290</t>
  </si>
  <si>
    <t>1275</t>
  </si>
  <si>
    <t>J4N0G3</t>
  </si>
  <si>
    <t>ÉQUATION GROUPE CONSEIL INC.</t>
  </si>
  <si>
    <t>1303</t>
  </si>
  <si>
    <t>J4M2Y8</t>
  </si>
  <si>
    <t>C.L.S.C. SIMONNE-MONET-CHARTRAND</t>
  </si>
  <si>
    <t>boulevard Curé-Poirier Est</t>
  </si>
  <si>
    <t>1720</t>
  </si>
  <si>
    <t>J4J5L6</t>
  </si>
  <si>
    <t>CENTRE DE MEDECINE SPORTIVE DE BOUCHERVILLE INC.</t>
  </si>
  <si>
    <t>1215</t>
  </si>
  <si>
    <t>J4N1R4</t>
  </si>
  <si>
    <t>CENTRE DE SANTE ET DES SERVICES SOCIAUX</t>
  </si>
  <si>
    <t>BIRON-LABORATOIRE MEDICAL INC.</t>
  </si>
  <si>
    <t>1185</t>
  </si>
  <si>
    <t>CENTRE PODIATRIQUE DE LONGUEUIL</t>
  </si>
  <si>
    <t>1999</t>
  </si>
  <si>
    <t>J4N1A3</t>
  </si>
  <si>
    <t>ALICE BEDIRIAN ET RITA MILKY, PHARMACIENNES</t>
  </si>
  <si>
    <t>1195</t>
  </si>
  <si>
    <t>SERVICE CANADA</t>
  </si>
  <si>
    <t>J4M2J6</t>
  </si>
  <si>
    <t>MINISTERE DE LA JUSTICE</t>
  </si>
  <si>
    <t>1259</t>
  </si>
  <si>
    <t>9336-3331 Québec inc</t>
  </si>
  <si>
    <t>Le Jardin Musical</t>
  </si>
  <si>
    <t>2243</t>
  </si>
  <si>
    <t>J4N1P2</t>
  </si>
  <si>
    <t>BULK BARN</t>
  </si>
  <si>
    <t>rue King-George</t>
  </si>
  <si>
    <t>J4N1P3</t>
  </si>
  <si>
    <t>LOBLAWS LONGUEUIL</t>
  </si>
  <si>
    <t>RESTAURANT MC DONALD'S</t>
  </si>
  <si>
    <t>rue Beauvais</t>
  </si>
  <si>
    <t>2761</t>
  </si>
  <si>
    <t>J4M2A4</t>
  </si>
  <si>
    <t>CENTRE D'HEBERGEMENT MGR CODERRE</t>
  </si>
  <si>
    <t>2029</t>
  </si>
  <si>
    <t>CENTRES DE SOMMEIL DORMEZ-VOUS INC.</t>
  </si>
  <si>
    <t>rue Fréchette</t>
  </si>
  <si>
    <t>J4J5C9</t>
  </si>
  <si>
    <t>SALON DE COIFFURE ALLO KITTY LÂ LÂ</t>
  </si>
  <si>
    <t>555</t>
  </si>
  <si>
    <t>J4H4E7</t>
  </si>
  <si>
    <t>BERNARD &amp; BRASSARD S.E.N.C.R.L.</t>
  </si>
  <si>
    <t>1615</t>
  </si>
  <si>
    <t>J4M2X1</t>
  </si>
  <si>
    <t>ORTHESE DEKA</t>
  </si>
  <si>
    <t>CENTRE MEDICAL PIERRE-BOUCHER</t>
  </si>
  <si>
    <t>J4H4E8</t>
  </si>
  <si>
    <t>MAISON DE L'UPA</t>
  </si>
  <si>
    <t>Thaï Express (MC)</t>
  </si>
  <si>
    <t>rue Bagot</t>
  </si>
  <si>
    <t>1194</t>
  </si>
  <si>
    <t>J4M1E3</t>
  </si>
  <si>
    <t>CONSTRUCTION ET TOITURE EXCEL INC.</t>
  </si>
  <si>
    <t>2239</t>
  </si>
  <si>
    <t>L'USINE BAR ET BOUFFE</t>
  </si>
  <si>
    <t>rue Blais</t>
  </si>
  <si>
    <t>2997</t>
  </si>
  <si>
    <t>J4M1K5</t>
  </si>
  <si>
    <t>SOINS DE SANTE SHIRLEY</t>
  </si>
  <si>
    <t>7380</t>
  </si>
  <si>
    <t>J3Y3S4</t>
  </si>
  <si>
    <t>KARATE KYOKUSHIN ST-HUBERT</t>
  </si>
  <si>
    <t>rue Ramsay</t>
  </si>
  <si>
    <t>5450</t>
  </si>
  <si>
    <t>J3Y2S4</t>
  </si>
  <si>
    <t>Roger Bisson inc. f. a. s. Bisson Expert</t>
  </si>
  <si>
    <t>rue Albert-Millichamp</t>
  </si>
  <si>
    <t>5235</t>
  </si>
  <si>
    <t>J3Y8Z8</t>
  </si>
  <si>
    <t>TECHO-BLOC</t>
  </si>
  <si>
    <t>TECHO-BLOC INC.</t>
  </si>
  <si>
    <t>boulevard des Promenades</t>
  </si>
  <si>
    <t>1415</t>
  </si>
  <si>
    <t>CLUB PISCINE SUPER FITNESS</t>
  </si>
  <si>
    <t>5163</t>
  </si>
  <si>
    <t>J3Y2S3</t>
  </si>
  <si>
    <t>Services de Sécurité Inkas</t>
  </si>
  <si>
    <t>6396</t>
  </si>
  <si>
    <t>J3Y8J8</t>
  </si>
  <si>
    <t>BELL SOLUTIONS TECHNIQUES INC.</t>
  </si>
  <si>
    <t>1230</t>
  </si>
  <si>
    <t>BANQUE TD</t>
  </si>
  <si>
    <t>BANQUE TORONTO DOMINION</t>
  </si>
  <si>
    <t>6850</t>
  </si>
  <si>
    <t>J3Y1C2</t>
  </si>
  <si>
    <t>Atelier VSPro inc.</t>
  </si>
  <si>
    <t>5215</t>
  </si>
  <si>
    <t>PLOMBERIE JENACO INC.</t>
  </si>
  <si>
    <t>7750</t>
  </si>
  <si>
    <t>J3Z0C8</t>
  </si>
  <si>
    <t>Clinique Neuroperforma</t>
  </si>
  <si>
    <t>7000</t>
  </si>
  <si>
    <t>J3Y9K7</t>
  </si>
  <si>
    <t>MANOIR COUSINEAU</t>
  </si>
  <si>
    <t>7330</t>
  </si>
  <si>
    <t>J3Y3R9</t>
  </si>
  <si>
    <t>LA DOUCE-HEURE</t>
  </si>
  <si>
    <t>rue J.-A.-Bombardier</t>
  </si>
  <si>
    <t>5430</t>
  </si>
  <si>
    <t>J3Z1H1</t>
  </si>
  <si>
    <t>REAL HUOT INC.</t>
  </si>
  <si>
    <t>boulevard Mountainview</t>
  </si>
  <si>
    <t>3440</t>
  </si>
  <si>
    <t>J3Y5N5</t>
  </si>
  <si>
    <t>IMPRESSIONS L.M. ENR</t>
  </si>
  <si>
    <t>1571</t>
  </si>
  <si>
    <t>GOLF-TOWN</t>
  </si>
  <si>
    <t>7205</t>
  </si>
  <si>
    <t>J3Y3R8</t>
  </si>
  <si>
    <t>L.DEBLOIS AUTO ELECTRIQUE INC.</t>
  </si>
  <si>
    <t>J3Z1G4</t>
  </si>
  <si>
    <t>PYRADIA INC.</t>
  </si>
  <si>
    <t>1657</t>
  </si>
  <si>
    <t>MAGASIN BASEBALL TOWN INC.</t>
  </si>
  <si>
    <t>GESTION YB</t>
  </si>
  <si>
    <t>6565</t>
  </si>
  <si>
    <t>J3Y1S8</t>
  </si>
  <si>
    <t>TOITURES COUTURES &amp; ASSOCIES INC.</t>
  </si>
  <si>
    <t>SURETE DU QUÉBEC</t>
  </si>
  <si>
    <t>1559</t>
  </si>
  <si>
    <t>9366-8838 Québec inc.</t>
  </si>
  <si>
    <t>PROSTHODONTIE RIVE-SUD INC.</t>
  </si>
  <si>
    <t>rue Armand-Frappier</t>
  </si>
  <si>
    <t>5401</t>
  </si>
  <si>
    <t>J3Z1J4</t>
  </si>
  <si>
    <t>TRANS-FAIR</t>
  </si>
  <si>
    <t>6950</t>
  </si>
  <si>
    <t>J3Y1C4</t>
  </si>
  <si>
    <t>SERVICES COLLECTIFS GROUPEMENT</t>
  </si>
  <si>
    <t>COIFFURE RENAISSANCE</t>
  </si>
  <si>
    <t>boulevard Westley</t>
  </si>
  <si>
    <t>4850</t>
  </si>
  <si>
    <t>J3Y2T4</t>
  </si>
  <si>
    <t>Commission scolaire Marie-victorin</t>
  </si>
  <si>
    <t>7200</t>
  </si>
  <si>
    <t>J3Y0N8</t>
  </si>
  <si>
    <t>Me Jacinte Brunet notaire Inc.</t>
  </si>
  <si>
    <t>J3Y2T6</t>
  </si>
  <si>
    <t>SC Liquidation</t>
  </si>
  <si>
    <t>7600</t>
  </si>
  <si>
    <t>J3Z1J9</t>
  </si>
  <si>
    <t>CHARETTE SERVICE AUTO INC.</t>
  </si>
  <si>
    <t>Cedma Finance</t>
  </si>
  <si>
    <t>1563</t>
  </si>
  <si>
    <t>CORBEIL ELECTROMENAGERS</t>
  </si>
  <si>
    <t>7785</t>
  </si>
  <si>
    <t>LIBRES-SERVICES IMMOBILIERS INC.</t>
  </si>
  <si>
    <t>7190</t>
  </si>
  <si>
    <t>SOINS DENTAIRES DRE YASAMIN KHOSRAVISAEED INC.</t>
  </si>
  <si>
    <t>5000</t>
  </si>
  <si>
    <t>J3Z1G5</t>
  </si>
  <si>
    <t>Ricova International Inc.</t>
  </si>
  <si>
    <t>DPA ASSURANCES</t>
  </si>
  <si>
    <t>7500</t>
  </si>
  <si>
    <t>Certex-Centre de récupération et de recyclage du textile inc.</t>
  </si>
  <si>
    <t>9400</t>
  </si>
  <si>
    <t>COMMORIENT INC.</t>
  </si>
  <si>
    <t>5134</t>
  </si>
  <si>
    <t>LES TRANSPORTS GUY MAHONEY INC.</t>
  </si>
  <si>
    <t>rue Léonard</t>
  </si>
  <si>
    <t>3661</t>
  </si>
  <si>
    <t>J3Y5M1</t>
  </si>
  <si>
    <t>Voyages Nation Canada</t>
  </si>
  <si>
    <t>rue Rideau</t>
  </si>
  <si>
    <t>3540</t>
  </si>
  <si>
    <t>J3Y5M8</t>
  </si>
  <si>
    <t>Coiffure My.Style</t>
  </si>
  <si>
    <t>5445</t>
  </si>
  <si>
    <t>Les Aliments Suprême</t>
  </si>
  <si>
    <t>8300</t>
  </si>
  <si>
    <t>CENTRE ÉQUESTRE L'HARMONIE INC.</t>
  </si>
  <si>
    <t>rue Belmont</t>
  </si>
  <si>
    <t>5382</t>
  </si>
  <si>
    <t>J3Y2X7</t>
  </si>
  <si>
    <t>AGENCE DE VOYAGES</t>
  </si>
  <si>
    <t>8855</t>
  </si>
  <si>
    <t>LES PETROLES MAURICE</t>
  </si>
  <si>
    <t>rue Davidson</t>
  </si>
  <si>
    <t>2210</t>
  </si>
  <si>
    <t>J3Y5E6</t>
  </si>
  <si>
    <t>RENOVATION NORMAND LECOMPTE INC.</t>
  </si>
  <si>
    <t>rue de Kensington</t>
  </si>
  <si>
    <t>J3Y2W7</t>
  </si>
  <si>
    <t>AUTOS BELMONT</t>
  </si>
  <si>
    <t>9815</t>
  </si>
  <si>
    <t>SITE DE LA ROSE</t>
  </si>
  <si>
    <t>boulevard Jacques-Marcil</t>
  </si>
  <si>
    <t>1879</t>
  </si>
  <si>
    <t>J3Z1C9</t>
  </si>
  <si>
    <t>FERTILISATION RIVE-SUD</t>
  </si>
  <si>
    <t>5281</t>
  </si>
  <si>
    <t>J3Y9A8</t>
  </si>
  <si>
    <t>ESTHETIQUE KARYS-MA</t>
  </si>
  <si>
    <t>4238711 CANADA INC.</t>
  </si>
  <si>
    <t>1651</t>
  </si>
  <si>
    <t>PENELOPE MACHINES A COUDRE INC.</t>
  </si>
  <si>
    <t>4900</t>
  </si>
  <si>
    <t>AXSUN LOGISTICS INC.</t>
  </si>
  <si>
    <t>rue Morley</t>
  </si>
  <si>
    <t>9</t>
  </si>
  <si>
    <t>J4V2Y8</t>
  </si>
  <si>
    <t>30 Minute Impact Rive-Sud</t>
  </si>
  <si>
    <t>3302</t>
  </si>
  <si>
    <t>Aoyama Sushi</t>
  </si>
  <si>
    <t>CAROLE LÉGER AVOCATE</t>
  </si>
  <si>
    <t>GMF La Cigogne s.e.n.c.r.l.</t>
  </si>
  <si>
    <t>3374</t>
  </si>
  <si>
    <t>DOLLARAMA</t>
  </si>
  <si>
    <t>J4V1L8</t>
  </si>
  <si>
    <t>SALON LAMA</t>
  </si>
  <si>
    <t>CENTRE DENTAIRE CHURCHILL</t>
  </si>
  <si>
    <t>2000</t>
  </si>
  <si>
    <t>PAINS &amp; SAVEURS</t>
  </si>
  <si>
    <t>rue Bellevue</t>
  </si>
  <si>
    <t>598</t>
  </si>
  <si>
    <t>J4V1C8</t>
  </si>
  <si>
    <t>L'EGLISE BAPTISTE DE GREENFIELD PARK</t>
  </si>
  <si>
    <t>3510</t>
  </si>
  <si>
    <t>9336-0006 Québec inc.</t>
  </si>
  <si>
    <t>3908</t>
  </si>
  <si>
    <t>L'ENTREPOT MARINE</t>
  </si>
  <si>
    <t>TIGRE GÉANT</t>
  </si>
  <si>
    <t>248</t>
  </si>
  <si>
    <t>J4V2M7</t>
  </si>
  <si>
    <t>DUO PIZZA INC</t>
  </si>
  <si>
    <t>10</t>
  </si>
  <si>
    <t>J4V2L7</t>
  </si>
  <si>
    <t>ASSOCIATION QUEBECOISE DES PARENTS D'ENFANTS HANDICAPES VISUELS (AQPEHV)</t>
  </si>
  <si>
    <t>SOCIETE FINANCIERE MARCAFRAN INC.</t>
  </si>
  <si>
    <t>3147</t>
  </si>
  <si>
    <t>Clinique Auditive de la Rive-Sud Inc.</t>
  </si>
  <si>
    <t>UNIVERS KIDS DÉPÔT, S.E.C.</t>
  </si>
  <si>
    <t>SALON FANTAISIES</t>
  </si>
  <si>
    <t>1422</t>
  </si>
  <si>
    <t>RONALD MAGNAN ET TUAN QUYNH DO NGUYEN</t>
  </si>
  <si>
    <t>1494</t>
  </si>
  <si>
    <t>J4V1M2</t>
  </si>
  <si>
    <t>ASSOCIATION DES CADRES SUPERIEURS DE LA SANTE ET DES SERVICES SOCIAUX</t>
  </si>
  <si>
    <t>rue Lawrence</t>
  </si>
  <si>
    <t>305</t>
  </si>
  <si>
    <t>J4V2Z5</t>
  </si>
  <si>
    <t>PLANÈTE HOLLYWOUF</t>
  </si>
  <si>
    <t>2176</t>
  </si>
  <si>
    <t>J4J3Y7</t>
  </si>
  <si>
    <t>NETTOYEUR MICHON</t>
  </si>
  <si>
    <t>2500</t>
  </si>
  <si>
    <t>J4L3X6</t>
  </si>
  <si>
    <t>LAVE-AUTO CHEMIN CHAMBLY</t>
  </si>
  <si>
    <t>2250</t>
  </si>
  <si>
    <t>J4J3Z3</t>
  </si>
  <si>
    <t>COIFFURE SHEKINA</t>
  </si>
  <si>
    <t>2882</t>
  </si>
  <si>
    <t>J4L1N1</t>
  </si>
  <si>
    <t>TABAGIE ULTRA</t>
  </si>
  <si>
    <t>rue de Lyon</t>
  </si>
  <si>
    <t>J4L3R2</t>
  </si>
  <si>
    <t>NETTOYEUR QUALITE</t>
  </si>
  <si>
    <t>2545</t>
  </si>
  <si>
    <t>J4K3P7</t>
  </si>
  <si>
    <t>Bridal Floralz</t>
  </si>
  <si>
    <t>3630</t>
  </si>
  <si>
    <t>J4L1N8</t>
  </si>
  <si>
    <t>ENTREPOT LE GRENIER</t>
  </si>
  <si>
    <t>rue Champlain</t>
  </si>
  <si>
    <t>1058</t>
  </si>
  <si>
    <t>J4K2P9</t>
  </si>
  <si>
    <t>DEPANNEUR KAYAN INC.</t>
  </si>
  <si>
    <t>2200</t>
  </si>
  <si>
    <t>AUDIOPROTHÉSISTES MILOT &amp; TREMBLAY INC.</t>
  </si>
  <si>
    <t>2017</t>
  </si>
  <si>
    <t>J4K2Y1</t>
  </si>
  <si>
    <t>Le White Rabbit Resto-Bar de Quartier</t>
  </si>
  <si>
    <t>rue Westgate</t>
  </si>
  <si>
    <t>2286</t>
  </si>
  <si>
    <t>J4K4R5</t>
  </si>
  <si>
    <t>Yves Landry</t>
  </si>
  <si>
    <t>2316</t>
  </si>
  <si>
    <t>J4J3Z6</t>
  </si>
  <si>
    <t>ÉRABLE MOTEUR SPORT INC.</t>
  </si>
  <si>
    <t>rue Desjardins</t>
  </si>
  <si>
    <t>314</t>
  </si>
  <si>
    <t>J4L2T4</t>
  </si>
  <si>
    <t>"PRO" C.D. IMPOTS ENR.</t>
  </si>
  <si>
    <t>2928</t>
  </si>
  <si>
    <t>J4L1N2</t>
  </si>
  <si>
    <t>464</t>
  </si>
  <si>
    <t>J4J2H6</t>
  </si>
  <si>
    <t>DOLLARD 2000 ENR.</t>
  </si>
  <si>
    <t>1930</t>
  </si>
  <si>
    <t>J4J3Y2</t>
  </si>
  <si>
    <t>RESTAURANT L'EGGSOEUFS</t>
  </si>
  <si>
    <t>J4J2G5</t>
  </si>
  <si>
    <t>MISS BELLA</t>
  </si>
  <si>
    <t>rue Beaubien</t>
  </si>
  <si>
    <t>30</t>
  </si>
  <si>
    <t>J4L1Y9</t>
  </si>
  <si>
    <t>PIECES D'AUTO F.B. ENR.</t>
  </si>
  <si>
    <t>903</t>
  </si>
  <si>
    <t>USINAGE BGL INC.</t>
  </si>
  <si>
    <t>2555</t>
  </si>
  <si>
    <t>611</t>
  </si>
  <si>
    <t>AIGUISAGE BOOMERANG</t>
  </si>
  <si>
    <t>2001</t>
  </si>
  <si>
    <t>J4G1S9</t>
  </si>
  <si>
    <t>CORENOV CONSTRUCTEURS</t>
  </si>
  <si>
    <t>1320</t>
  </si>
  <si>
    <t>LES EMBALLAGES FLORISEC</t>
  </si>
  <si>
    <t>RÉFRIGÉRATION NOËL INC.</t>
  </si>
  <si>
    <t>Luc Bujold enr.</t>
  </si>
  <si>
    <t>2045</t>
  </si>
  <si>
    <t>SOLUTION EXTREME INC.</t>
  </si>
  <si>
    <t>J4G1N8</t>
  </si>
  <si>
    <t>PORTES ET FENETRES CUISINE VERDUN</t>
  </si>
  <si>
    <t>2147</t>
  </si>
  <si>
    <t>CIMA+ S.E.N.C.</t>
  </si>
  <si>
    <t>J4G1A2</t>
  </si>
  <si>
    <t>VIDEO SEXXX PLUS</t>
  </si>
  <si>
    <t>GROUPE A.P. SPORT</t>
  </si>
  <si>
    <t>2132</t>
  </si>
  <si>
    <t>HONORE PETIT &amp; FILS CO. LTEE</t>
  </si>
  <si>
    <t>ANDREE TALBOT AVOCATE INC.</t>
  </si>
  <si>
    <t>PROLUDIK INC.</t>
  </si>
  <si>
    <t>ASSOCIATION CHRÉTIENNE POUR LA FRANCOPHONIE (ACF)</t>
  </si>
  <si>
    <t>468</t>
  </si>
  <si>
    <t>J4H4E3</t>
  </si>
  <si>
    <t>RANCOURT ST-FRANCOIS</t>
  </si>
  <si>
    <t>616</t>
  </si>
  <si>
    <t>BOIS-FRANCS D.M. INC.</t>
  </si>
  <si>
    <t>2640</t>
  </si>
  <si>
    <t>ÉQUIPEMENT ST-GERMAIN INC.</t>
  </si>
  <si>
    <t>793</t>
  </si>
  <si>
    <t>Étiquettes Rive-Sud</t>
  </si>
  <si>
    <t>2604</t>
  </si>
  <si>
    <t>LES ENTREPRISES NORD CONSTRUCTION (1962) INC.</t>
  </si>
  <si>
    <t>376</t>
  </si>
  <si>
    <t>CMA DISTRIBUTION, COUPES, MEDAILLES, ATTRIBUTIONS INC.</t>
  </si>
  <si>
    <t>334</t>
  </si>
  <si>
    <t xml:space="preserve">CARRELAGES DE MONTRÉAL LTÉE </t>
  </si>
  <si>
    <t>SOUDURE LACOSTE INC.</t>
  </si>
  <si>
    <t>ROYNAT INC.</t>
  </si>
  <si>
    <t>J.M. AUTO EXPERT</t>
  </si>
  <si>
    <t>883</t>
  </si>
  <si>
    <t>EnGlobe</t>
  </si>
  <si>
    <t>2680</t>
  </si>
  <si>
    <t>ALFRED DALLAIRE / GROUPE YVES LEGARE INC.</t>
  </si>
  <si>
    <t>2505</t>
  </si>
  <si>
    <t>PPG Revêtements Architecturaux Canada Inc.</t>
  </si>
  <si>
    <t>LA PETITE CUISINE</t>
  </si>
  <si>
    <t>942</t>
  </si>
  <si>
    <t>GELAIR INC.</t>
  </si>
  <si>
    <t>603</t>
  </si>
  <si>
    <t>Daikin Applied Canada Inc</t>
  </si>
  <si>
    <t>2636</t>
  </si>
  <si>
    <t>2020</t>
  </si>
  <si>
    <t>J4G1A6</t>
  </si>
  <si>
    <t>ESTHÉTIQUE CHANTAL TREMBLAY</t>
  </si>
  <si>
    <t>J4G1S6</t>
  </si>
  <si>
    <t>GROUPE EMBALLAGE SPECIALISE S.E.C.</t>
  </si>
  <si>
    <t>IVEX</t>
  </si>
  <si>
    <t>629</t>
  </si>
  <si>
    <t>820</t>
  </si>
  <si>
    <t>LES EQUIPEMENTS HYDRAULIQUES UNIFLEX INC.</t>
  </si>
  <si>
    <t>796</t>
  </si>
  <si>
    <t>LES TECHNOLOGIES CLEMEX INC.</t>
  </si>
  <si>
    <t>2700</t>
  </si>
  <si>
    <t>BOULANGERIE WESTON QUEBEC LTEE</t>
  </si>
  <si>
    <t>J4M1B4</t>
  </si>
  <si>
    <t>COUCHE-TARD</t>
  </si>
  <si>
    <t>848</t>
  </si>
  <si>
    <t>Tuboquip</t>
  </si>
  <si>
    <t>SG Fiscalité</t>
  </si>
  <si>
    <t>J4G2M4</t>
  </si>
  <si>
    <t>RESEAU DE TRANSPORT DE LONGUEUIL - R.T.L.</t>
  </si>
  <si>
    <t>1305</t>
  </si>
  <si>
    <t>Les Productions Dise Inc.</t>
  </si>
  <si>
    <t>395</t>
  </si>
  <si>
    <t>ORDRE DES DENTUROLOGISTES DU QUEBEC</t>
  </si>
  <si>
    <t>NEVE REFRIGERATION INC.</t>
  </si>
  <si>
    <t>GROUPE ACTION NOUVELLE VIE</t>
  </si>
  <si>
    <t>RODI DESIGN INC.</t>
  </si>
  <si>
    <t>rue Jean-Désy</t>
  </si>
  <si>
    <t>J4G1G6</t>
  </si>
  <si>
    <t>DANACA TRANSPORT MONTREAL LTEE</t>
  </si>
  <si>
    <t>2325</t>
  </si>
  <si>
    <t>Groupe EnvironeX</t>
  </si>
  <si>
    <t>rue Hérelle</t>
  </si>
  <si>
    <t>J4G2M8</t>
  </si>
  <si>
    <t>POMPES A BETON TREMBLAY INC.</t>
  </si>
  <si>
    <t>J4G1R5</t>
  </si>
  <si>
    <t>1090</t>
  </si>
  <si>
    <t>164240 CANADA INC</t>
  </si>
  <si>
    <t>200</t>
  </si>
  <si>
    <t>J4H4A4</t>
  </si>
  <si>
    <t>PRO-SHOP</t>
  </si>
  <si>
    <t>boulevard Des Ormeaux</t>
  </si>
  <si>
    <t>234</t>
  </si>
  <si>
    <t>J4L1J4</t>
  </si>
  <si>
    <t>CARREFOUR MOUSSEAU</t>
  </si>
  <si>
    <t>1079</t>
  </si>
  <si>
    <t>J4H3M7</t>
  </si>
  <si>
    <t>GRANTECH INC.</t>
  </si>
  <si>
    <t>232</t>
  </si>
  <si>
    <t>CPE L'ATTRAIT MIGNON, BUREAU COORDONNATEUR LONGUEUIL EST</t>
  </si>
  <si>
    <t>J4H3M8</t>
  </si>
  <si>
    <t>Tahiti Tattoo Inc.</t>
  </si>
  <si>
    <t>2877</t>
  </si>
  <si>
    <t>J4L1M8</t>
  </si>
  <si>
    <t>SOCIETE DE L'ASSURANCE AUTOMOBILE DU QUEBEC</t>
  </si>
  <si>
    <t>1401</t>
  </si>
  <si>
    <t>J4J3X6</t>
  </si>
  <si>
    <t>CINEMAS GUZZO</t>
  </si>
  <si>
    <t>1077</t>
  </si>
  <si>
    <t>L'ACADEMIE NAN</t>
  </si>
  <si>
    <t>115</t>
  </si>
  <si>
    <t>J4J2V2</t>
  </si>
  <si>
    <t>LES EQUIPEMENTS A. JEAN INC.</t>
  </si>
  <si>
    <t>3529</t>
  </si>
  <si>
    <t>J4L4E2</t>
  </si>
  <si>
    <t>LONGUEUIL HONDA - VERCHERES AUTO INC.</t>
  </si>
  <si>
    <t>1101</t>
  </si>
  <si>
    <t>RESTAURANT WOK TOGO</t>
  </si>
  <si>
    <t>BOUTIQUE COLY</t>
  </si>
  <si>
    <t>2425</t>
  </si>
  <si>
    <t>J4L1L8</t>
  </si>
  <si>
    <t>DOCTEUR DU PARE-BRISE</t>
  </si>
  <si>
    <t>rue Gamache</t>
  </si>
  <si>
    <t>2165</t>
  </si>
  <si>
    <t>J4J4A5</t>
  </si>
  <si>
    <t>EGLISE SACRE-COEUR DE JESUS</t>
  </si>
  <si>
    <t>ACADÉMIE PERFORM'ART JOSÉE BONNEAU</t>
  </si>
  <si>
    <t>LE MONDE DES ONGLES</t>
  </si>
  <si>
    <t>J4J2V6</t>
  </si>
  <si>
    <t>MARCHÉ CARAÏBANA</t>
  </si>
  <si>
    <t>J4J2V7</t>
  </si>
  <si>
    <t>GESTION SIMOVEX</t>
  </si>
  <si>
    <t>Vitres d'autos V.I.P. performance</t>
  </si>
  <si>
    <t>TABAGIE INDIGO INC.</t>
  </si>
  <si>
    <t>1089</t>
  </si>
  <si>
    <t>BOUTIQUE COURIR LONGUEUIL</t>
  </si>
  <si>
    <t>2367</t>
  </si>
  <si>
    <t>Wang, Chufei</t>
  </si>
  <si>
    <t>J4J5H4</t>
  </si>
  <si>
    <t>DANCO</t>
  </si>
  <si>
    <t>3013</t>
  </si>
  <si>
    <t>CENTRE DE FORMATION ET DE DEVELOPPEMENT INTEGRATECH INC.</t>
  </si>
  <si>
    <t>stabile, daniel</t>
  </si>
  <si>
    <t>154</t>
  </si>
  <si>
    <t>J4J2V3</t>
  </si>
  <si>
    <t>CHIROPRATIQUE SACRE-COEUR</t>
  </si>
  <si>
    <t>3595</t>
  </si>
  <si>
    <t>ÉLECTROMÉNAGERS LONGUEUIL</t>
  </si>
  <si>
    <t>J4J2V5</t>
  </si>
  <si>
    <t>LES FOURRURES GILLES PERRON INC.</t>
  </si>
  <si>
    <t>KIOSQUE LOTO-QUEBEC</t>
  </si>
  <si>
    <t>3219</t>
  </si>
  <si>
    <t>BRONZAGE CALIFORNIA 2008 INC.</t>
  </si>
  <si>
    <t>BRONZAGE CALIFORNIA</t>
  </si>
  <si>
    <t>3029</t>
  </si>
  <si>
    <t>VY Sports Inc.</t>
  </si>
  <si>
    <t>CENTRE JURIDIQUE DE LA MONTEREGIE</t>
  </si>
  <si>
    <t>rue Lavallée</t>
  </si>
  <si>
    <t>J4J4B8</t>
  </si>
  <si>
    <t>9282-7088 Québec inc.</t>
  </si>
  <si>
    <t>637</t>
  </si>
  <si>
    <t>J4J2J7</t>
  </si>
  <si>
    <t>CENTRE DE DANSE RIVE-SUD</t>
  </si>
  <si>
    <t>432</t>
  </si>
  <si>
    <t>Depanneur IEM</t>
  </si>
  <si>
    <t>2687</t>
  </si>
  <si>
    <t>J4L1M3</t>
  </si>
  <si>
    <t>PJC JEAN COUTU</t>
  </si>
  <si>
    <t>J4J5H3</t>
  </si>
  <si>
    <t>MAISON DE JEUNES KEKPART</t>
  </si>
  <si>
    <t>3551</t>
  </si>
  <si>
    <t>3221</t>
  </si>
  <si>
    <t>ETC.QUALITÉ INC.</t>
  </si>
  <si>
    <t>Le studio 150 coiffure milie</t>
  </si>
  <si>
    <t>9189-9823 QUÉBEC INC.</t>
  </si>
  <si>
    <t>2403</t>
  </si>
  <si>
    <t>J4L1L6</t>
  </si>
  <si>
    <t>SOCIETE DES ALCOOLS DU QUEBEC</t>
  </si>
  <si>
    <t>2435</t>
  </si>
  <si>
    <t>J4L0A3</t>
  </si>
  <si>
    <t>6804802 CANADA INC.</t>
  </si>
  <si>
    <t>rue Menneval</t>
  </si>
  <si>
    <t>440</t>
  </si>
  <si>
    <t>J4L4W6</t>
  </si>
  <si>
    <t>PETRUTA, VASILE GEORGE</t>
  </si>
  <si>
    <t>945</t>
  </si>
  <si>
    <t>J4H3M6</t>
  </si>
  <si>
    <t>CAFE ETUDIANT</t>
  </si>
  <si>
    <t>3638</t>
  </si>
  <si>
    <t>9349-8277 Québec inc.</t>
  </si>
  <si>
    <t>J4K3P9</t>
  </si>
  <si>
    <t>GARAGE ROGER ARNOLD LTEE</t>
  </si>
  <si>
    <t>rue Daniel</t>
  </si>
  <si>
    <t>2027</t>
  </si>
  <si>
    <t>J4J5M1</t>
  </si>
  <si>
    <t>LES PARTENAIRES DE LA PETITE ENFANCE DE LONGUEUIL: UNE INITIATIVE 1,2,3 GO!</t>
  </si>
  <si>
    <t>1994</t>
  </si>
  <si>
    <t>J4K3T3</t>
  </si>
  <si>
    <t>NATHALIE PAQUETTE, NOTAIRE</t>
  </si>
  <si>
    <t>3081</t>
  </si>
  <si>
    <t>J4L3R8</t>
  </si>
  <si>
    <t>MUSE CONCEPT BEAUTE</t>
  </si>
  <si>
    <t>J4J3W1</t>
  </si>
  <si>
    <t>COIFFURE NOUVEAU REGARD</t>
  </si>
  <si>
    <t>rue Maisonneuve</t>
  </si>
  <si>
    <t>1219</t>
  </si>
  <si>
    <t>J4K2S7</t>
  </si>
  <si>
    <t>L'ATELIER MAISONNEUVE</t>
  </si>
  <si>
    <t>J4K2E1</t>
  </si>
  <si>
    <t>BOUCHERIE CURÉ-POIRIER INC.</t>
  </si>
  <si>
    <t>842</t>
  </si>
  <si>
    <t>J4K2C2</t>
  </si>
  <si>
    <t>MAISON DES PORTES ET FENETRES INC.</t>
  </si>
  <si>
    <t>rue de Cherbourg</t>
  </si>
  <si>
    <t>J4J2R4</t>
  </si>
  <si>
    <t>CLINIQUE DE DENTUROLOGIE DANIELLE LUCE FORTIER</t>
  </si>
  <si>
    <t>ALU MC3</t>
  </si>
  <si>
    <t>rue Dumont</t>
  </si>
  <si>
    <t>2950</t>
  </si>
  <si>
    <t>J4L3S9</t>
  </si>
  <si>
    <t>DEK HOCKEY LONGUEUL</t>
  </si>
  <si>
    <t>2297</t>
  </si>
  <si>
    <t>J4K3T8</t>
  </si>
  <si>
    <t>AUX VRAIS VALEURS</t>
  </si>
  <si>
    <t>3130</t>
  </si>
  <si>
    <t>J4L1N5</t>
  </si>
  <si>
    <t>Conditionnement Physique PumpCity</t>
  </si>
  <si>
    <t>1917</t>
  </si>
  <si>
    <t>J4K3T4</t>
  </si>
  <si>
    <t>FERRONNERIE A. LEDUC INC.</t>
  </si>
  <si>
    <t>rue Marquette</t>
  </si>
  <si>
    <t>2061</t>
  </si>
  <si>
    <t>J4K4J6</t>
  </si>
  <si>
    <t>SOLANGE CASSEUS</t>
  </si>
  <si>
    <t>rue Montarville</t>
  </si>
  <si>
    <t>2511</t>
  </si>
  <si>
    <t>J4L4C9</t>
  </si>
  <si>
    <t>DEPANNEUR MONTARVILLE</t>
  </si>
  <si>
    <t>2552</t>
  </si>
  <si>
    <t>J4L1M4</t>
  </si>
  <si>
    <t>BUANDERIE PRESTIGE INC.</t>
  </si>
  <si>
    <t>2880</t>
  </si>
  <si>
    <t>Buu Van Ha</t>
  </si>
  <si>
    <t>3412</t>
  </si>
  <si>
    <t>Coiffure Nova</t>
  </si>
  <si>
    <t>1967</t>
  </si>
  <si>
    <t>bronzage beauté soleil S.E.N.C.</t>
  </si>
  <si>
    <t>3180</t>
  </si>
  <si>
    <t>J4L1N6</t>
  </si>
  <si>
    <t>CENTRE D'EPILATION ET DE BEAUTE PAR LASER INC.</t>
  </si>
  <si>
    <t>2642</t>
  </si>
  <si>
    <t>J4L1M5</t>
  </si>
  <si>
    <t>METRO - MARCHE CENTRAL C.J.C. LTEE</t>
  </si>
  <si>
    <t>J4K4R2</t>
  </si>
  <si>
    <t>GARAGE DONATI &amp; MASSA (2013) INC.</t>
  </si>
  <si>
    <t>SALON URBAIN COIFFURE</t>
  </si>
  <si>
    <t>AUTO DIRECT M.L. INC.</t>
  </si>
  <si>
    <t>1201</t>
  </si>
  <si>
    <t>HABITATIONS PATENAUDE INC.</t>
  </si>
  <si>
    <t>SALON DE BARBIER DE LYON</t>
  </si>
  <si>
    <t>SERVICES COMPTABLES DESJARDINS ET ASSOCIES</t>
  </si>
  <si>
    <t>boulevard Nobert</t>
  </si>
  <si>
    <t>J4J2Z3</t>
  </si>
  <si>
    <t>Alliance Zone inc.</t>
  </si>
  <si>
    <t>3110</t>
  </si>
  <si>
    <t>CAFE HONG KONG</t>
  </si>
  <si>
    <t>3716</t>
  </si>
  <si>
    <t>Tigre Géant</t>
  </si>
  <si>
    <t>DEPANNEUR LA GRIGNOTINE</t>
  </si>
  <si>
    <t>3930</t>
  </si>
  <si>
    <t>J3Y4K3</t>
  </si>
  <si>
    <t>S SENS COIFFURE</t>
  </si>
  <si>
    <t>place de la Savane</t>
  </si>
  <si>
    <t>5859</t>
  </si>
  <si>
    <t>LE GROUPE AQUANOV CANADA INC.</t>
  </si>
  <si>
    <t>boulevard Gaétan-Boucher</t>
  </si>
  <si>
    <t>2400</t>
  </si>
  <si>
    <t>J3Y5B7</t>
  </si>
  <si>
    <t>CAISSE DESJARDINS DE SAINT-HUBERT</t>
  </si>
  <si>
    <t>5184</t>
  </si>
  <si>
    <t>J3Y0E1</t>
  </si>
  <si>
    <t>THE UPS STORE (#447)</t>
  </si>
  <si>
    <t>5438</t>
  </si>
  <si>
    <t>J3Y7J8</t>
  </si>
  <si>
    <t>DR DANIEL DESMEULES</t>
  </si>
  <si>
    <t>4325</t>
  </si>
  <si>
    <t>J3Y3M7</t>
  </si>
  <si>
    <t>Polyclinique Vétérinaire Luc Léger</t>
  </si>
  <si>
    <t>Chrono Aviation inc.</t>
  </si>
  <si>
    <t>6101</t>
  </si>
  <si>
    <t>AUTOMATION MACHINE DESIGN RC INC.</t>
  </si>
  <si>
    <t>4005</t>
  </si>
  <si>
    <t>J3Y3M4</t>
  </si>
  <si>
    <t>VAPE 450</t>
  </si>
  <si>
    <t>5434</t>
  </si>
  <si>
    <t>ANIMALISSIMO</t>
  </si>
  <si>
    <t>AVIATION GMR INC.</t>
  </si>
  <si>
    <t>TWN PERFORMANCE</t>
  </si>
  <si>
    <t>4225</t>
  </si>
  <si>
    <t>SOVIMA HABITATIONS INC.</t>
  </si>
  <si>
    <t>5436</t>
  </si>
  <si>
    <t>Mana Café</t>
  </si>
  <si>
    <t>2450</t>
  </si>
  <si>
    <t>Carl Capiello</t>
  </si>
  <si>
    <t>5950</t>
  </si>
  <si>
    <t>TECK MAINTENANCE</t>
  </si>
  <si>
    <t>5440</t>
  </si>
  <si>
    <t>J3Y3P1</t>
  </si>
  <si>
    <t>Pâtisserie Foubrak</t>
  </si>
  <si>
    <t>LES DÉLICES DE NONNA INC.</t>
  </si>
  <si>
    <t>CENTRE DE TECHNOLOGIE EN AEROSPATIALE</t>
  </si>
  <si>
    <t>Bureau de l'environnement et du développement durable</t>
  </si>
  <si>
    <t>4015</t>
  </si>
  <si>
    <t>LES MAISONS FAMILIALES PAR AMOUR INC.</t>
  </si>
  <si>
    <t>CHAUSSURES BO-PIEDS INC.</t>
  </si>
  <si>
    <t>4980</t>
  </si>
  <si>
    <t>9386149 Canada inc.</t>
  </si>
  <si>
    <t>5986</t>
  </si>
  <si>
    <t>MITSUKI SUSHI BAR</t>
  </si>
  <si>
    <t>VELO 2000</t>
  </si>
  <si>
    <t>COCO FRUTTI</t>
  </si>
  <si>
    <t>5680</t>
  </si>
  <si>
    <t>ECOLE DE PILOTAGE SAINT-HUBERT INC.</t>
  </si>
  <si>
    <t>3986</t>
  </si>
  <si>
    <t>ECOLE DE CONDUITE CARTHAGE</t>
  </si>
  <si>
    <t>5155</t>
  </si>
  <si>
    <t>J3Y3N4</t>
  </si>
  <si>
    <t>Frédéric Hallée</t>
  </si>
  <si>
    <t>NUTROPTION</t>
  </si>
  <si>
    <t>4920</t>
  </si>
  <si>
    <t>PASCAL GOSSELIN</t>
  </si>
  <si>
    <t>6665</t>
  </si>
  <si>
    <t>J3Y6C7</t>
  </si>
  <si>
    <t>9321-7180 Québec inc.</t>
  </si>
  <si>
    <t>La Presse Jus</t>
  </si>
  <si>
    <t>DATO TRANSFERTS &amp; COURTIERS INC.</t>
  </si>
  <si>
    <t>Auto St-Hubert</t>
  </si>
  <si>
    <t>5827</t>
  </si>
  <si>
    <t>826</t>
  </si>
  <si>
    <t>LES FOURGONS RIVE-SUD INC.</t>
  </si>
  <si>
    <t>1887</t>
  </si>
  <si>
    <t>J4N1A4</t>
  </si>
  <si>
    <t>CARDIO PLEIN AIR</t>
  </si>
  <si>
    <t>2123</t>
  </si>
  <si>
    <t>LES PRODUITS FORESTIERS AFA INC.</t>
  </si>
  <si>
    <t>480</t>
  </si>
  <si>
    <t>9182-4805 QUEBEC INC.</t>
  </si>
  <si>
    <t>2645</t>
  </si>
  <si>
    <t>J4N1L7</t>
  </si>
  <si>
    <t>GESTION JOMATS INC.</t>
  </si>
  <si>
    <t>Lespérance, Yves</t>
  </si>
  <si>
    <t>388</t>
  </si>
  <si>
    <t>NAVADA LTÉE</t>
  </si>
  <si>
    <t>VÉRONIQUE CARON COURTIER HYPOTHÉCAIRE INC.</t>
  </si>
  <si>
    <t>2121</t>
  </si>
  <si>
    <t>2109</t>
  </si>
  <si>
    <t>2653</t>
  </si>
  <si>
    <t>TECTON INDUSTRIES LTEE</t>
  </si>
  <si>
    <t>GESTION BMR INC.</t>
  </si>
  <si>
    <t>2851</t>
  </si>
  <si>
    <t>J4N1L8</t>
  </si>
  <si>
    <t>LOCATION D'OUTILS SIMPLEX S.E.C.</t>
  </si>
  <si>
    <t>2172</t>
  </si>
  <si>
    <t>TECHNOLOGIES D-BOX INC.</t>
  </si>
  <si>
    <t>2300</t>
  </si>
  <si>
    <t>LES PRODUITS REID CANADA</t>
  </si>
  <si>
    <t>GRAPHIQUE INNOVACHON INC.</t>
  </si>
  <si>
    <t>893</t>
  </si>
  <si>
    <t>J4G2M7</t>
  </si>
  <si>
    <t>PROJETS MIIRO INC.</t>
  </si>
  <si>
    <t>GARDNER FURNITURE ENR.</t>
  </si>
  <si>
    <t>LA GUILLOTINE</t>
  </si>
  <si>
    <t>MAURICE WU YU SUNE, C.G.A.</t>
  </si>
  <si>
    <t>2060</t>
  </si>
  <si>
    <t>J4G1T3</t>
  </si>
  <si>
    <t>LE GROUPE JEAN COUTU (PJC) INC.</t>
  </si>
  <si>
    <t>INFOGRAPHIE MÉDIA CONCEPT INC.</t>
  </si>
  <si>
    <t>2315</t>
  </si>
  <si>
    <t>J4G1G4</t>
  </si>
  <si>
    <t>MESSAGERIES A.D.P. INC.</t>
  </si>
  <si>
    <t>GESTION LAFRA INC.</t>
  </si>
  <si>
    <t>2115</t>
  </si>
  <si>
    <t>998</t>
  </si>
  <si>
    <t>MASCOUTECH INC.</t>
  </si>
  <si>
    <t>1180</t>
  </si>
  <si>
    <t>2144</t>
  </si>
  <si>
    <t>792</t>
  </si>
  <si>
    <t>CASTONGUAY ÉLECTRONIQUE</t>
  </si>
  <si>
    <t>2465</t>
  </si>
  <si>
    <t>COALISION</t>
  </si>
  <si>
    <t>COALISION INC.</t>
  </si>
  <si>
    <t>876</t>
  </si>
  <si>
    <t>9217-4481 QUÉBEC INC.</t>
  </si>
  <si>
    <t>1241</t>
  </si>
  <si>
    <t>LES PRODUITS DE SOUDURE EXCEL INC.</t>
  </si>
  <si>
    <t>ATELIER VEREGGEN INC.</t>
  </si>
  <si>
    <t>670</t>
  </si>
  <si>
    <t>DUPUIS MORIN LACOMBE SENC</t>
  </si>
  <si>
    <t>1236</t>
  </si>
  <si>
    <t>Yves Surprenant inc.</t>
  </si>
  <si>
    <t>2466</t>
  </si>
  <si>
    <t>1699</t>
  </si>
  <si>
    <t>ROLLTECH</t>
  </si>
  <si>
    <t>U.A.P. INC. (DIVISION DES PIECES POUR VEHICULES LOURDS)</t>
  </si>
  <si>
    <t>U.A.P. INC.</t>
  </si>
  <si>
    <t>2292</t>
  </si>
  <si>
    <t>1895</t>
  </si>
  <si>
    <t>J4J5G8</t>
  </si>
  <si>
    <t>SOCIETE DE GESTION D'EQUIPEMENTS PUBLICS (SOGEP)</t>
  </si>
  <si>
    <t>A LA TRUFFE INC.</t>
  </si>
  <si>
    <t>2360</t>
  </si>
  <si>
    <t>J4G1B5</t>
  </si>
  <si>
    <t>JEAN FORTIN ET ASSOCIES SYNDICS INC.</t>
  </si>
  <si>
    <t>CENTRE DENTAIRE PIERRE VOYER inc</t>
  </si>
  <si>
    <t>Centre Multiprofessionnel Montérégien</t>
  </si>
  <si>
    <t>2130</t>
  </si>
  <si>
    <t>2655</t>
  </si>
  <si>
    <t>LES INDUSTRIES LENNOX (CANADA) LTÉE</t>
  </si>
  <si>
    <t>695</t>
  </si>
  <si>
    <t>9275-7954 Québec inc.</t>
  </si>
  <si>
    <t>T.C.A. SECTION LOCALE 510</t>
  </si>
  <si>
    <t>1199</t>
  </si>
  <si>
    <t>TRANSPORT PAUL BOULAY ENR.</t>
  </si>
  <si>
    <t>MICHEL COURNOYER CA INC.</t>
  </si>
  <si>
    <t>ATELIER DE MECANIQUE MICHEL VILLENEUVE &amp; FILS</t>
  </si>
  <si>
    <t>1191</t>
  </si>
  <si>
    <t>ENTREPRISE PRO ULPIA INC.</t>
  </si>
  <si>
    <t>645</t>
  </si>
  <si>
    <t>LIONEL A.B. INC.</t>
  </si>
  <si>
    <t>PERRON AUTO ESTHÉTIQUE</t>
  </si>
  <si>
    <t>SOGEL INC.</t>
  </si>
  <si>
    <t>UNITED RENTAL DU CANADA LTEE</t>
  </si>
  <si>
    <t>2616</t>
  </si>
  <si>
    <t>ACEMA IMPORTATIONS INC.</t>
  </si>
  <si>
    <t>WM QUÉBEC INC.</t>
  </si>
  <si>
    <t>2171</t>
  </si>
  <si>
    <t>J4G2J4</t>
  </si>
  <si>
    <t>DISTRIBUTION RAPIFLEX INC.</t>
  </si>
  <si>
    <t>2530</t>
  </si>
  <si>
    <t>Les Courses Gourmandes Inc.</t>
  </si>
  <si>
    <t>1377</t>
  </si>
  <si>
    <t>LES BETONS LONGUEUIL (1982) INC.</t>
  </si>
  <si>
    <t>1800</t>
  </si>
  <si>
    <t>ÉVASION-DÉTENTE DB INC.</t>
  </si>
  <si>
    <t>REGENT D.BEGIN M.D.S.A.</t>
  </si>
  <si>
    <t>rue Bédard</t>
  </si>
  <si>
    <t>2065</t>
  </si>
  <si>
    <t>J4N1B4</t>
  </si>
  <si>
    <t>1742</t>
  </si>
  <si>
    <t>CLINIQUE VÉTÉRINAIRE DE LA COLLECTIVITÉ INC.</t>
  </si>
  <si>
    <t>LE MEDICAL ENR.</t>
  </si>
  <si>
    <t>AECOM CONSULTANTS INC.</t>
  </si>
  <si>
    <t>665</t>
  </si>
  <si>
    <t>OLIVIER, LE RESTAURANT</t>
  </si>
  <si>
    <t>rue Jean-Paul-Lemieux</t>
  </si>
  <si>
    <t>3206</t>
  </si>
  <si>
    <t>J4N0H5</t>
  </si>
  <si>
    <t>PDA CONSULTANTS INC.</t>
  </si>
  <si>
    <t>rue Guillerm</t>
  </si>
  <si>
    <t>65</t>
  </si>
  <si>
    <t>J4G1K7</t>
  </si>
  <si>
    <t>Groupe Asgard</t>
  </si>
  <si>
    <t>INDUSTRIE-L INC.</t>
  </si>
  <si>
    <t>J. C. LANCTOT INC.</t>
  </si>
  <si>
    <t>rue des Grands-Ducs</t>
  </si>
  <si>
    <t>J4G2N9</t>
  </si>
  <si>
    <t>LE GROUPE PIERRE SICOTTE INC.</t>
  </si>
  <si>
    <t>2308</t>
  </si>
  <si>
    <t>J4G1B4</t>
  </si>
  <si>
    <t>BAR CASINO LE VEGAS</t>
  </si>
  <si>
    <t>rue Lincourt</t>
  </si>
  <si>
    <t>2077</t>
  </si>
  <si>
    <t>J4N1N8</t>
  </si>
  <si>
    <t>9086-6070 QUEBEC INC.</t>
  </si>
  <si>
    <t>5755</t>
  </si>
  <si>
    <t>BAYA TOILETTAGE - ESTHETIQUE</t>
  </si>
  <si>
    <t>rue De Tonnancour</t>
  </si>
  <si>
    <t>J3Y9G2</t>
  </si>
  <si>
    <t>LABORATOIRE K.A.B.S INC.</t>
  </si>
  <si>
    <t>3995</t>
  </si>
  <si>
    <t>J3Y4K2</t>
  </si>
  <si>
    <t>CENTRE MEDICAL MARICOURT</t>
  </si>
  <si>
    <t>5158</t>
  </si>
  <si>
    <t>OPTO-RESEAU</t>
  </si>
  <si>
    <t>2840</t>
  </si>
  <si>
    <t>PATISSERIE BOIS D'AMONT INC.</t>
  </si>
  <si>
    <t>5848</t>
  </si>
  <si>
    <t>FITNESS SUR MESURE</t>
  </si>
  <si>
    <t>FLUIDE COIFFURE INC.</t>
  </si>
  <si>
    <t>LA FROMAGERIE DES NATIONS (LONGUEUIL) INC.</t>
  </si>
  <si>
    <t>CLUB SOCIAL DE RENCONTRE RIVE-SUD</t>
  </si>
  <si>
    <t>5107</t>
  </si>
  <si>
    <t>MBM Gestion Parasitaire</t>
  </si>
  <si>
    <t>LE CODERRE</t>
  </si>
  <si>
    <t>GARAGE DE L'UNION ENR.</t>
  </si>
  <si>
    <t>4275</t>
  </si>
  <si>
    <t>LE SKI SHOP</t>
  </si>
  <si>
    <t>CLINIQUE DE READAPTION UNIVERSELLE ST-HUBERT</t>
  </si>
  <si>
    <t>5428</t>
  </si>
  <si>
    <t>RESTAURANT VIANA-SOL</t>
  </si>
  <si>
    <t>3990</t>
  </si>
  <si>
    <t>COUCHE-TARD INC.</t>
  </si>
  <si>
    <t>J3Y4T7</t>
  </si>
  <si>
    <t>STUDIO DE MUSIQUE CLAUDE DEBUSSY INC.</t>
  </si>
  <si>
    <t>5565</t>
  </si>
  <si>
    <t>M.S.N. INFORMATIQUE</t>
  </si>
  <si>
    <t>CENTRE OMVEDA INC.</t>
  </si>
  <si>
    <t>5800</t>
  </si>
  <si>
    <t>UNIVAIR AVION</t>
  </si>
  <si>
    <t>4911</t>
  </si>
  <si>
    <t>J3Y9G1</t>
  </si>
  <si>
    <t>CNC SOLSTICE INC.</t>
  </si>
  <si>
    <t>BONNE ROUTE LOCATION D'AUTOS ET CAMIONS</t>
  </si>
  <si>
    <t>J3Y4N6</t>
  </si>
  <si>
    <t>Commission scolaire Marie-Victorin</t>
  </si>
  <si>
    <t>4355</t>
  </si>
  <si>
    <t>J3Y3X3</t>
  </si>
  <si>
    <t>LABORATOIRES CONFAB INC.</t>
  </si>
  <si>
    <t>4025</t>
  </si>
  <si>
    <t>J4T2G6</t>
  </si>
  <si>
    <t>CLINIQUE DE PHYSIOTHERAPIE CHARLES LEMOYNE</t>
  </si>
  <si>
    <t>1260</t>
  </si>
  <si>
    <t>Auto centre LBS</t>
  </si>
  <si>
    <t>Décoration fleurantine</t>
  </si>
  <si>
    <t>3199A</t>
  </si>
  <si>
    <t>MAINTENANCE CHOLETTE</t>
  </si>
  <si>
    <t>3155A</t>
  </si>
  <si>
    <t>ALUMINOX SPEC. INC.</t>
  </si>
  <si>
    <t>Depanneur Soucy</t>
  </si>
  <si>
    <t>rue Richelieu</t>
  </si>
  <si>
    <t>3700</t>
  </si>
  <si>
    <t>J3Y7B1</t>
  </si>
  <si>
    <t>CONSULT-ELECT</t>
  </si>
  <si>
    <t>3640</t>
  </si>
  <si>
    <t>Indy-Co</t>
  </si>
  <si>
    <t>3055</t>
  </si>
  <si>
    <t>HARVEY &amp; FILS LTEE</t>
  </si>
  <si>
    <t>3655</t>
  </si>
  <si>
    <t>J3Y5T7</t>
  </si>
  <si>
    <t>ENTREPOSAGE HERGER INC.</t>
  </si>
  <si>
    <t>2071</t>
  </si>
  <si>
    <t>J4T1Z9</t>
  </si>
  <si>
    <t>GROUPE YVES ST-GERMAIN LTEE</t>
  </si>
  <si>
    <t>1436</t>
  </si>
  <si>
    <t>Mécanique générale J.D. 2012 inc.</t>
  </si>
  <si>
    <t>Vitres d'autos Rive-sud</t>
  </si>
  <si>
    <t>R.A.S. ROBERT DEODATI INC.</t>
  </si>
  <si>
    <t>3785</t>
  </si>
  <si>
    <t>J4T2G4</t>
  </si>
  <si>
    <t>GROUPE GARAGE LA FINESSE</t>
  </si>
  <si>
    <t>3979</t>
  </si>
  <si>
    <t>J4T2G5</t>
  </si>
  <si>
    <t>SCOTYZ INC</t>
  </si>
  <si>
    <t>LA NICHE HOTEL SPA GYM</t>
  </si>
  <si>
    <t>1726</t>
  </si>
  <si>
    <t>CENTRE DU RADIATEUR D'AUTO M.L. INC.</t>
  </si>
  <si>
    <t>SIDCO INC.</t>
  </si>
  <si>
    <t>J3Y3V8</t>
  </si>
  <si>
    <t>GEOLIN</t>
  </si>
  <si>
    <t>CLIMATISATION FORTIER &amp; FRERES LTEE</t>
  </si>
  <si>
    <t>3571</t>
  </si>
  <si>
    <t>Continental Capital</t>
  </si>
  <si>
    <t>3541</t>
  </si>
  <si>
    <t>J4T2T8</t>
  </si>
  <si>
    <t>LES MIDIS SANTE</t>
  </si>
  <si>
    <t>SOUDURES DB PLUS INC.</t>
  </si>
  <si>
    <t>1600</t>
  </si>
  <si>
    <t>LES OUTILS LUBRICOR INC.</t>
  </si>
  <si>
    <t>5025</t>
  </si>
  <si>
    <t>COSTCO</t>
  </si>
  <si>
    <t>AUTO LUXE A.A.</t>
  </si>
  <si>
    <t>3276</t>
  </si>
  <si>
    <t>J4T2S5</t>
  </si>
  <si>
    <t>DÉPANNEUR CHEN XU WEN</t>
  </si>
  <si>
    <t>GRANITMART</t>
  </si>
  <si>
    <t>3841</t>
  </si>
  <si>
    <t>THYME MATERNITE</t>
  </si>
  <si>
    <t>1234</t>
  </si>
  <si>
    <t>CONSTRUCTION ALBERT JEAN LTEE</t>
  </si>
  <si>
    <t>4575</t>
  </si>
  <si>
    <t>CAVAVIN 2000 INC</t>
  </si>
  <si>
    <t>3254</t>
  </si>
  <si>
    <t>J4T2T4</t>
  </si>
  <si>
    <t>CORDONNERIE ET NETTOYEUR ATLAS V ENR.</t>
  </si>
  <si>
    <t>SERVICE DE PROMOTION ET DE PUBLICITE DE MONTREAL INC.</t>
  </si>
  <si>
    <t>4535</t>
  </si>
  <si>
    <t>9342-5197 Québec inc.</t>
  </si>
  <si>
    <t>Sylvain Gauthier</t>
  </si>
  <si>
    <t>3175</t>
  </si>
  <si>
    <t>CLAUDE DESJARDINS &amp; FILS REMORQUAGE INC.</t>
  </si>
  <si>
    <t>3362</t>
  </si>
  <si>
    <t>J4T2T1</t>
  </si>
  <si>
    <t>Anykuts Salon de barbier</t>
  </si>
  <si>
    <t>ÉCOLE DE CONDUITE TECNIC RIVE-SUD INC.</t>
  </si>
  <si>
    <t>3928</t>
  </si>
  <si>
    <t>450 Exterminateur Rive-Sud</t>
  </si>
  <si>
    <t>LA BOUTIQUE LE TAMBOURIN INC.</t>
  </si>
  <si>
    <t>3929</t>
  </si>
  <si>
    <t>SUPEXBOND INC.</t>
  </si>
  <si>
    <t>2875</t>
  </si>
  <si>
    <t>3101-1943 QUÉBEC INC.</t>
  </si>
  <si>
    <t>GOURMAIS POPCORN</t>
  </si>
  <si>
    <t>LES AUTOS ANDRE B LTEE</t>
  </si>
  <si>
    <t>ARCLAY TECHOLOGIES NATURELLES</t>
  </si>
  <si>
    <t>3495</t>
  </si>
  <si>
    <t>Restaurant la célébrité burger-bar et grill</t>
  </si>
  <si>
    <t>rue Gustave-Désourdy</t>
  </si>
  <si>
    <t>J4T1Y2</t>
  </si>
  <si>
    <t>DÔMES CONSTRUCTION INC.</t>
  </si>
  <si>
    <t>2030</t>
  </si>
  <si>
    <t>J4T1Z7</t>
  </si>
  <si>
    <t>Maison Anita</t>
  </si>
  <si>
    <t>boulevard Marie</t>
  </si>
  <si>
    <t>J4T2B3</t>
  </si>
  <si>
    <t>Anges Cornus Productions Vidéo</t>
  </si>
  <si>
    <t>4205</t>
  </si>
  <si>
    <t>Grand Motel St-Hubert</t>
  </si>
  <si>
    <t>3936</t>
  </si>
  <si>
    <t>NAPALM PERFORMANCE</t>
  </si>
  <si>
    <t>1560</t>
  </si>
  <si>
    <t>LES PIERRES ST-HUBERT</t>
  </si>
  <si>
    <t>3267</t>
  </si>
  <si>
    <t>J4T2S7</t>
  </si>
  <si>
    <t>JOE PUB</t>
  </si>
  <si>
    <t>2024</t>
  </si>
  <si>
    <t>J4T1R5</t>
  </si>
  <si>
    <t>MECANIQUE MJF INC.</t>
  </si>
  <si>
    <t>3599</t>
  </si>
  <si>
    <t>J4T2V1</t>
  </si>
  <si>
    <t>MARCHE NILOU</t>
  </si>
  <si>
    <t>rue Stratton</t>
  </si>
  <si>
    <t>J4T1S1</t>
  </si>
  <si>
    <t>GUYLAINE GRONDIN COIFFURE</t>
  </si>
  <si>
    <t>JEAN-NOEL DEMERS DENTUROLOGISTE</t>
  </si>
  <si>
    <t>2075</t>
  </si>
  <si>
    <t>SAM AUTO INC.</t>
  </si>
  <si>
    <t>2775</t>
  </si>
  <si>
    <t>G.T.A. AUTO PERFORMANCE INC.</t>
  </si>
  <si>
    <t>J4T2V3</t>
  </si>
  <si>
    <t>MOTOSPORT COOPER</t>
  </si>
  <si>
    <t>rue des Opales</t>
  </si>
  <si>
    <t>3123</t>
  </si>
  <si>
    <t>J4T3T3</t>
  </si>
  <si>
    <t>REPRESENTATION MULTIPLE AMM</t>
  </si>
  <si>
    <t>3705</t>
  </si>
  <si>
    <t>LA MAISON AMI-CO (1981) INC.</t>
  </si>
  <si>
    <t>MAXI COLOR COIFFURE</t>
  </si>
  <si>
    <t>1390</t>
  </si>
  <si>
    <t>LES CAMIONNAGES R. GIROUX ET FILS INC.</t>
  </si>
  <si>
    <t>3919</t>
  </si>
  <si>
    <t>SPORTS AUX PUCES</t>
  </si>
  <si>
    <t>AUTOMOBILES RENNEN INC.</t>
  </si>
  <si>
    <t>2083</t>
  </si>
  <si>
    <t>RESTAURANT GUY LA PATATE</t>
  </si>
  <si>
    <t>4545</t>
  </si>
  <si>
    <t>DESCHENES &amp; FILS LTEE</t>
  </si>
  <si>
    <t>3399</t>
  </si>
  <si>
    <t>Échelle Rive-Sud</t>
  </si>
  <si>
    <t>AUTO SUPER IMAGE</t>
  </si>
  <si>
    <t>4616</t>
  </si>
  <si>
    <t>MECANIQUE ELITE RIVE-SUD INC.</t>
  </si>
  <si>
    <t>4800</t>
  </si>
  <si>
    <t>J3Y8M3</t>
  </si>
  <si>
    <t>MIRAZED INC.</t>
  </si>
  <si>
    <t>4747</t>
  </si>
  <si>
    <t>PNEUS SP INC.</t>
  </si>
  <si>
    <t>1890</t>
  </si>
  <si>
    <t>J4T2A9</t>
  </si>
  <si>
    <t>RESIDENCE MARIE-VICTORIN</t>
  </si>
  <si>
    <t>1416</t>
  </si>
  <si>
    <t>GARAGE ASIE EXPRESS INC.</t>
  </si>
  <si>
    <t>3316</t>
  </si>
  <si>
    <t>PLANTE REFRIGERATION INC.</t>
  </si>
  <si>
    <t>REMORQUAGE PEG (2008) INC.</t>
  </si>
  <si>
    <t>3115</t>
  </si>
  <si>
    <t>G.E.D.E. BONBONS</t>
  </si>
  <si>
    <t>3621</t>
  </si>
  <si>
    <t>XITRADE INC.</t>
  </si>
  <si>
    <t>rue Mance</t>
  </si>
  <si>
    <t>2771</t>
  </si>
  <si>
    <t>J4T2H8</t>
  </si>
  <si>
    <t>U-HAUL CO. (CANADA) LTÉE</t>
  </si>
  <si>
    <t>2046</t>
  </si>
  <si>
    <t>SALON D'ESTHETIQUE ET DE COIFFURE JAN-TEL INC.</t>
  </si>
  <si>
    <t>PIFF PAFF PUFF L'AUTRE CIGARETTE INC.</t>
  </si>
  <si>
    <t>AUX DÉLICES DE LA GARE</t>
  </si>
  <si>
    <t>AUTO ST HUBERT</t>
  </si>
  <si>
    <t>5113</t>
  </si>
  <si>
    <t>ACTION-SINISTRE.NET INC.</t>
  </si>
  <si>
    <t>rue Paquette</t>
  </si>
  <si>
    <t>3940</t>
  </si>
  <si>
    <t>J3Y4M8</t>
  </si>
  <si>
    <t>MAISON PAQUETTE 3940 INC.</t>
  </si>
  <si>
    <t>3956</t>
  </si>
  <si>
    <t>CLINIQUE PODIATRIQUE ST-HUBERT</t>
  </si>
  <si>
    <t>770</t>
  </si>
  <si>
    <t>J3Y4N1</t>
  </si>
  <si>
    <t>ESTHETIQUE DOUCEUR D'ANGES</t>
  </si>
  <si>
    <t>MONTREAL 4 CYLINDRES PIECES INC.</t>
  </si>
  <si>
    <t>rue Gélineau</t>
  </si>
  <si>
    <t>3250</t>
  </si>
  <si>
    <t>J3Y4K9</t>
  </si>
  <si>
    <t>LES SERVICES COMPTABLES MORENCY INC.</t>
  </si>
  <si>
    <t>5299</t>
  </si>
  <si>
    <t>J3Y7Y8</t>
  </si>
  <si>
    <t>TREMCOUR NEUTROTEST INC.</t>
  </si>
  <si>
    <t>3485</t>
  </si>
  <si>
    <t>BOUTIQUE LM 2000</t>
  </si>
  <si>
    <t>J3Y4H1</t>
  </si>
  <si>
    <t>CHANTAL DARAICHE</t>
  </si>
  <si>
    <t>6605</t>
  </si>
  <si>
    <t>ARMOBEN INC.</t>
  </si>
  <si>
    <t>3095</t>
  </si>
  <si>
    <t>UAP INC.</t>
  </si>
  <si>
    <t>J3Z1C3</t>
  </si>
  <si>
    <t>CHANTAL PAQUETTE</t>
  </si>
  <si>
    <t>rue Brosseau</t>
  </si>
  <si>
    <t>J3Y3T5</t>
  </si>
  <si>
    <t>GESTION ALAIN BROSSEAU INC.</t>
  </si>
  <si>
    <t>Blouin Lejeune Construction Inc.</t>
  </si>
  <si>
    <t>3125</t>
  </si>
  <si>
    <t>PATISSERIE JESSICA INC.</t>
  </si>
  <si>
    <t>4165</t>
  </si>
  <si>
    <t>J3Y2G1</t>
  </si>
  <si>
    <t>COIFFURE ET ART CAPILLAIRE ASH</t>
  </si>
  <si>
    <t>4470</t>
  </si>
  <si>
    <t>A Z BEAUTE</t>
  </si>
  <si>
    <t>5410</t>
  </si>
  <si>
    <t>J3Y1A5</t>
  </si>
  <si>
    <t>LES AUTOS FLASH EURO 2 INC.</t>
  </si>
  <si>
    <t>5590</t>
  </si>
  <si>
    <t>TONTE ET TOILETTAGE CHEZ MILOU ENRG.</t>
  </si>
  <si>
    <t>L'Élite studio Inc.</t>
  </si>
  <si>
    <t>J3Y1V6</t>
  </si>
  <si>
    <t>SUPER-VITRE PASSE AVANT QUE CA CASSE INC.</t>
  </si>
  <si>
    <t>MARQUES DE SPORT INTERNATIONALES INC.</t>
  </si>
  <si>
    <t>7161</t>
  </si>
  <si>
    <t>J3Y8N2</t>
  </si>
  <si>
    <t>COMPAGNIE SPEDITION CANADIENNE ATLANTIQUE INC.</t>
  </si>
  <si>
    <t>5454</t>
  </si>
  <si>
    <t>EMPORIUM DE BEAUTÉ INC.</t>
  </si>
  <si>
    <t>5468</t>
  </si>
  <si>
    <t>Jacques Speare</t>
  </si>
  <si>
    <t>5147</t>
  </si>
  <si>
    <t>ECKANKAR CANADA</t>
  </si>
  <si>
    <t>5464</t>
  </si>
  <si>
    <t>A.G.I.R.A. SAINT-HUBERT</t>
  </si>
  <si>
    <t>5105</t>
  </si>
  <si>
    <t>5282</t>
  </si>
  <si>
    <t>AUVENTS POLO INC.</t>
  </si>
  <si>
    <t>5159</t>
  </si>
  <si>
    <t>J3Y1V8</t>
  </si>
  <si>
    <t>PROMO PUB JODOIN INC.</t>
  </si>
  <si>
    <t>5268</t>
  </si>
  <si>
    <t>J3Y1V7</t>
  </si>
  <si>
    <t>CONSERVATOIRE DE DANSE SOCIALE</t>
  </si>
  <si>
    <t>5564</t>
  </si>
  <si>
    <t>BAR ICHIKAWA</t>
  </si>
  <si>
    <t>5955</t>
  </si>
  <si>
    <t>ANIMO ETC SAINT-HUBERT</t>
  </si>
  <si>
    <t>3504</t>
  </si>
  <si>
    <t>KANA CONSTRUCTIONS</t>
  </si>
  <si>
    <t>5350</t>
  </si>
  <si>
    <t>DEPANNEUR DE LA MONTEE</t>
  </si>
  <si>
    <t>5556</t>
  </si>
  <si>
    <t>ONE X ONE BOXE &amp; KICK BOXING</t>
  </si>
  <si>
    <t>5345</t>
  </si>
  <si>
    <t>J3Y1B5</t>
  </si>
  <si>
    <t>CENTRE DE THÉRAPIE PHYSIQUE</t>
  </si>
  <si>
    <t>5595</t>
  </si>
  <si>
    <t>DEPANNEUR MARICOURT</t>
  </si>
  <si>
    <t>5790</t>
  </si>
  <si>
    <t>J3Y7R8</t>
  </si>
  <si>
    <t>HABITATONS HARMONIE</t>
  </si>
  <si>
    <t>3600</t>
  </si>
  <si>
    <t>MULTI-SERVICES CLIMATISATION CHAUFFAGE DR INC.</t>
  </si>
  <si>
    <t>3050</t>
  </si>
  <si>
    <t>MICRO-CLAIR INTERNATIONAL INC.</t>
  </si>
  <si>
    <t>3104</t>
  </si>
  <si>
    <t>THAÏZONE</t>
  </si>
  <si>
    <t>5476</t>
  </si>
  <si>
    <t>J3Y1A7</t>
  </si>
  <si>
    <t>LES ROTISSERIES BENNY INC.</t>
  </si>
  <si>
    <t>5851</t>
  </si>
  <si>
    <t>JARDIN DE ROSES</t>
  </si>
  <si>
    <t>LES GESTIONS ÉLECTRIQUES MICHEL BRASSARD</t>
  </si>
  <si>
    <t>JP INSTALLATIONS</t>
  </si>
  <si>
    <t>GESTION VINCENT ET LIMOGES INC.</t>
  </si>
  <si>
    <t>4180</t>
  </si>
  <si>
    <t>J3Y5W6</t>
  </si>
  <si>
    <t>Alexandre-Justin Demers, Avocat</t>
  </si>
  <si>
    <t>CIMENTIERS A.D. VEILLEUX INC.</t>
  </si>
  <si>
    <t>rue Sainte-Lucie</t>
  </si>
  <si>
    <t>5203</t>
  </si>
  <si>
    <t>J3Y2B4</t>
  </si>
  <si>
    <t>SERVICES PRO-EXPERT 2000</t>
  </si>
  <si>
    <t>CREATION BEAUTE</t>
  </si>
  <si>
    <t>NOUR AUTOMATION INC.</t>
  </si>
  <si>
    <t>5425</t>
  </si>
  <si>
    <t>J3Y2S1</t>
  </si>
  <si>
    <t>PISCINES CREUSEES HORS-PAIR INC.</t>
  </si>
  <si>
    <t>5580</t>
  </si>
  <si>
    <t>CAFE AZALEE</t>
  </si>
  <si>
    <t>rue Boisjoli</t>
  </si>
  <si>
    <t>5407</t>
  </si>
  <si>
    <t>J3Y6C3</t>
  </si>
  <si>
    <t>CELINE MASSE CGA</t>
  </si>
  <si>
    <t>rue Howard</t>
  </si>
  <si>
    <t>3030</t>
  </si>
  <si>
    <t>J3Y4Z6</t>
  </si>
  <si>
    <t>IRPA,INSTITUT DE RECHERCHE SUR LE PROFIL D'APPRENTISSAGE INC.</t>
  </si>
  <si>
    <t>rue Jasmin</t>
  </si>
  <si>
    <t>J3Y7G2</t>
  </si>
  <si>
    <t>ESTHETIQUE ET ELECTROLYSE OLYMPIA</t>
  </si>
  <si>
    <t>4210</t>
  </si>
  <si>
    <t>GENESTHIKA ENR.</t>
  </si>
  <si>
    <t>5205</t>
  </si>
  <si>
    <t>SERVICE D'ENTRETIEN 4 SAISONS ENR.</t>
  </si>
  <si>
    <t>terrasse Beaudry</t>
  </si>
  <si>
    <t>5030</t>
  </si>
  <si>
    <t>J3Y6L3</t>
  </si>
  <si>
    <t>PECHERIE MANICOUAGAN INC.</t>
  </si>
  <si>
    <t>rue Hillcrest</t>
  </si>
  <si>
    <t>3955</t>
  </si>
  <si>
    <t>J3Y5K7</t>
  </si>
  <si>
    <t>JPC ELECTRIQUE</t>
  </si>
  <si>
    <t>7400</t>
  </si>
  <si>
    <t>J3Y3A1</t>
  </si>
  <si>
    <t>SALON DE COIFFURE UNISEXE</t>
  </si>
  <si>
    <t>9300-8712 Québec inc.</t>
  </si>
  <si>
    <t xml:space="preserve">auto-pro service </t>
  </si>
  <si>
    <t>LOBE SANTE AUDITIVE ET COMMUNICATION</t>
  </si>
  <si>
    <t>J3Y3V7</t>
  </si>
  <si>
    <t>ENTREPRISES DC</t>
  </si>
  <si>
    <t>NATIONEX INC.</t>
  </si>
  <si>
    <t>INDUSTRIE ORKAN INC.</t>
  </si>
  <si>
    <t>2055</t>
  </si>
  <si>
    <t>FOLIE GLACEE</t>
  </si>
  <si>
    <t>4435</t>
  </si>
  <si>
    <t>VERTDURE LONGUEUIL</t>
  </si>
  <si>
    <t>3635</t>
  </si>
  <si>
    <t>Les magasins Vaporus inc.</t>
  </si>
  <si>
    <t>SOLEN ELECTRONIQUE INC.</t>
  </si>
  <si>
    <t>JAS FILTRATION INC.</t>
  </si>
  <si>
    <t>2105</t>
  </si>
  <si>
    <t>J4T3J3</t>
  </si>
  <si>
    <t>G. ROUTHIER + FILS LTÉE</t>
  </si>
  <si>
    <t>3366</t>
  </si>
  <si>
    <t>RESTAURANT TARDES CALENAS INC.</t>
  </si>
  <si>
    <t>J4K2Y7</t>
  </si>
  <si>
    <t>LAFRANCHISE, PATRICIA</t>
  </si>
  <si>
    <t>866</t>
  </si>
  <si>
    <t>LES ENTREPRISES BST</t>
  </si>
  <si>
    <t>TUTTI FRUTTI</t>
  </si>
  <si>
    <t>266</t>
  </si>
  <si>
    <t>J4R2K9</t>
  </si>
  <si>
    <t>JEAN-LUC PATENAUDE</t>
  </si>
  <si>
    <t>J4K2E6</t>
  </si>
  <si>
    <t>950</t>
  </si>
  <si>
    <t>J4K1V9</t>
  </si>
  <si>
    <t>MECANIQUE SANDRA</t>
  </si>
  <si>
    <t>760</t>
  </si>
  <si>
    <t>J4K3A5</t>
  </si>
  <si>
    <t>MARSOLAIS TREMBLAY AVOCATS</t>
  </si>
  <si>
    <t>rue Saint-Pierre</t>
  </si>
  <si>
    <t>1889</t>
  </si>
  <si>
    <t>J4P3K3</t>
  </si>
  <si>
    <t>ATELIER ROGER MARTIN INC.</t>
  </si>
  <si>
    <t>rue de la Providence</t>
  </si>
  <si>
    <t>1429</t>
  </si>
  <si>
    <t>J4K1B6</t>
  </si>
  <si>
    <t>M. JASSIM SOROUR</t>
  </si>
  <si>
    <t>1181</t>
  </si>
  <si>
    <t>J4K3S3</t>
  </si>
  <si>
    <t>RESTAURANT O'STAF</t>
  </si>
  <si>
    <t>INNERGEX ENERGIE RENOUVELABLE</t>
  </si>
  <si>
    <t>J4K1A9</t>
  </si>
  <si>
    <t>N &amp; G DRIVE-INN RESTAURANT REG.</t>
  </si>
  <si>
    <t>Jean Lelièvre</t>
  </si>
  <si>
    <t>Me Mark Comptier-Boileau, notaire</t>
  </si>
  <si>
    <t>rue Emma</t>
  </si>
  <si>
    <t>1203</t>
  </si>
  <si>
    <t>J4J3A2</t>
  </si>
  <si>
    <t>CENTRE CHIROPRATIQUE RAYMOND</t>
  </si>
  <si>
    <t>CENTRE D'AFFAIRES DU VIEUX-LONGUEUIL INC.</t>
  </si>
  <si>
    <t>AIDE INTERNATIONALE POUR L'ENFANCE</t>
  </si>
  <si>
    <t>Espace Organique</t>
  </si>
  <si>
    <t>157</t>
  </si>
  <si>
    <t>JUTRAS PHARMACIEN</t>
  </si>
  <si>
    <t>PHARMACIE C. LE THI</t>
  </si>
  <si>
    <t>97</t>
  </si>
  <si>
    <t>Épices &amp; Tout Inc.</t>
  </si>
  <si>
    <t>J4H1Z6</t>
  </si>
  <si>
    <t>L'ÉGLISE ADVENTISTE DU SEPTIÈME JOUR-FÉDÉRATION DU QUÉBEC</t>
  </si>
  <si>
    <t>rue Le Moyne Ouest</t>
  </si>
  <si>
    <t>46</t>
  </si>
  <si>
    <t>J4H1V3</t>
  </si>
  <si>
    <t>CLINIQUE ATMA INC.</t>
  </si>
  <si>
    <t>1472</t>
  </si>
  <si>
    <t>DON-DESIGN TATOO</t>
  </si>
  <si>
    <t>rue du Roussillon</t>
  </si>
  <si>
    <t>J4H3R9</t>
  </si>
  <si>
    <t>DEPANNEUR ROUSSILLON ENR.</t>
  </si>
  <si>
    <t>1711</t>
  </si>
  <si>
    <t>J4J3A5</t>
  </si>
  <si>
    <t>ECOLE DES PETITS EXPLORATEURS</t>
  </si>
  <si>
    <t>Rock Lefrançois</t>
  </si>
  <si>
    <t>Carlos Cordova</t>
  </si>
  <si>
    <t>ELITIS PHARMA</t>
  </si>
  <si>
    <t>173</t>
  </si>
  <si>
    <t>rue Saint-Alexandre</t>
  </si>
  <si>
    <t>J4J3S9</t>
  </si>
  <si>
    <t>EVOLUTION COIFFURE ENR.</t>
  </si>
  <si>
    <t>SOMMEIL PLUS</t>
  </si>
  <si>
    <t>151</t>
  </si>
  <si>
    <t>J4J2G4</t>
  </si>
  <si>
    <t>AQUANIMO</t>
  </si>
  <si>
    <t>J4H1M7</t>
  </si>
  <si>
    <t>CENTRE DE PSYCHOLOGIE DU VIEUX LONGUEUIL</t>
  </si>
  <si>
    <t>COMMUNICATIONS SWAN INC.</t>
  </si>
  <si>
    <t>CLINIQUE DE CONSULT. CONJ. ET FAM. POITRAS, WRIGHT, COTE</t>
  </si>
  <si>
    <t>ATELIER LE BOUTON D'OR INC.</t>
  </si>
  <si>
    <t>203</t>
  </si>
  <si>
    <t>LACOSTE ELECTRIQUE PJB INC.</t>
  </si>
  <si>
    <t>boulevard Desaulniers</t>
  </si>
  <si>
    <t>1424</t>
  </si>
  <si>
    <t>J4K1L4</t>
  </si>
  <si>
    <t>LE GROUPE EUROMACH INC.</t>
  </si>
  <si>
    <t>COOPÉRATIVE DE L'UNIVERSITÉ DE SHERBROOKE</t>
  </si>
  <si>
    <t>1767</t>
  </si>
  <si>
    <t>MISE EN FORME</t>
  </si>
  <si>
    <t>1483</t>
  </si>
  <si>
    <t>J4K1A7</t>
  </si>
  <si>
    <t>MAGASIN MENARD COMICS</t>
  </si>
  <si>
    <t>1160</t>
  </si>
  <si>
    <t>ME PIERRE ZEPPETTINI, AVOCAT</t>
  </si>
  <si>
    <t>Automobile 5000</t>
  </si>
  <si>
    <t>9275-8572 Québec inc.</t>
  </si>
  <si>
    <t>1179</t>
  </si>
  <si>
    <t>9284-9793 Québec inc.</t>
  </si>
  <si>
    <t>3A</t>
  </si>
  <si>
    <t>9345-4767 Québec inc.</t>
  </si>
  <si>
    <t>891</t>
  </si>
  <si>
    <t>J4K1V6</t>
  </si>
  <si>
    <t>LES PISCINES PERRIN INC.</t>
  </si>
  <si>
    <t>ACCÈS CELL INC.</t>
  </si>
  <si>
    <t>rue Green</t>
  </si>
  <si>
    <t>J4K4Z5</t>
  </si>
  <si>
    <t>CENTRE VIE DE QUARTIER NOTRE-DAME-DE-LA-GARDE DE LONGUEUIL</t>
  </si>
  <si>
    <t>LA CROISEE DE LONGUEUIL INC.</t>
  </si>
  <si>
    <t>LE CENTRE JAPONAIS DE LA PHOTO</t>
  </si>
  <si>
    <t>LE CENTRE D'ESTHETIQUE DANIELLE BENOIT ENR.</t>
  </si>
  <si>
    <t>J4K1C3</t>
  </si>
  <si>
    <t>Équipe PCJ Inc.</t>
  </si>
  <si>
    <t>855</t>
  </si>
  <si>
    <t>J4K2X2</t>
  </si>
  <si>
    <t>AUTOS LOOKS</t>
  </si>
  <si>
    <t>9120-6003 QUÉBEC INC.</t>
  </si>
  <si>
    <t>1096</t>
  </si>
  <si>
    <t>DESIGNRSTS</t>
  </si>
  <si>
    <t>1271</t>
  </si>
  <si>
    <t>CLINIQUE DENTAIRE DAO TU PHUONG</t>
  </si>
  <si>
    <t>1570</t>
  </si>
  <si>
    <t>A. GENDRON &amp; ASSOCIES INC.</t>
  </si>
  <si>
    <t>836</t>
  </si>
  <si>
    <t>J4K1G3</t>
  </si>
  <si>
    <t>CORPS ET AME EN MOUVEMENT</t>
  </si>
  <si>
    <t>969</t>
  </si>
  <si>
    <t>S.P. MOTO INC.</t>
  </si>
  <si>
    <t>999</t>
  </si>
  <si>
    <t>J4K2T1</t>
  </si>
  <si>
    <t>BOUTIQUE FAMALEA</t>
  </si>
  <si>
    <t>J4K2W9</t>
  </si>
  <si>
    <t>LOCATION D'OUTILS BROSSARD INC.</t>
  </si>
  <si>
    <t>Catherine Montagne</t>
  </si>
  <si>
    <t>rue Papineau</t>
  </si>
  <si>
    <t>J4K3K9</t>
  </si>
  <si>
    <t>ECOLE PAUL-DE-MARICOURT</t>
  </si>
  <si>
    <t>J4K1L1</t>
  </si>
  <si>
    <t>FORMACOLOR</t>
  </si>
  <si>
    <t>COUR MUNICIPALE DE LONGUEUIL - BUREAU DES PROCUREURS</t>
  </si>
  <si>
    <t>LONDON LIFE, COMPAGNIE D'ASSURANCE-VIE</t>
  </si>
  <si>
    <t>1369</t>
  </si>
  <si>
    <t>J4K1Y1</t>
  </si>
  <si>
    <t>VISION-TRAVAIL</t>
  </si>
  <si>
    <t>CLUB VOYAGES LOUISE PROULX</t>
  </si>
  <si>
    <t>A &amp; W</t>
  </si>
  <si>
    <t>CENTRES DENTAIRES LAPOINTE INC.</t>
  </si>
  <si>
    <t>129</t>
  </si>
  <si>
    <t>ORTHESE-PROTHESE RIVE SUD INC.</t>
  </si>
  <si>
    <t>PHARMACIE FRÉDÉRIQUE NADEAU &amp; MICHEL BABIN INC.</t>
  </si>
  <si>
    <t>CENTRE DE PRÉLÈVEMENTS SANGUINS DU HAUT-RICHELIEU (2012) INC.</t>
  </si>
  <si>
    <t>960</t>
  </si>
  <si>
    <t>1098</t>
  </si>
  <si>
    <t>CONSULTANTS EXIM INC.</t>
  </si>
  <si>
    <t>Salade Imagination</t>
  </si>
  <si>
    <t>J4P3G5</t>
  </si>
  <si>
    <t>COLLEGE NOTRE-DAME DE LOURDES</t>
  </si>
  <si>
    <t>CENTRONATURE</t>
  </si>
  <si>
    <t>EMINATA GROUP</t>
  </si>
  <si>
    <t>COLLEGE CDI</t>
  </si>
  <si>
    <t>FRANCOIS GORDON OCULARISTE INC.</t>
  </si>
  <si>
    <t>REUNION GOLD CORPORATION</t>
  </si>
  <si>
    <t>rue Boudreau</t>
  </si>
  <si>
    <t>1505</t>
  </si>
  <si>
    <t>J4P0A9</t>
  </si>
  <si>
    <t>SERVICE DE SÉCURITÉ INCENDIE</t>
  </si>
  <si>
    <t>STOKES LIMITED</t>
  </si>
  <si>
    <t>1224</t>
  </si>
  <si>
    <t>441</t>
  </si>
  <si>
    <t>J4K3R3</t>
  </si>
  <si>
    <t>LES PRODUCTIONS MUSICALES DANIEL CARON ENR.</t>
  </si>
  <si>
    <t>CLAIR DE LUNE</t>
  </si>
  <si>
    <t>1025</t>
  </si>
  <si>
    <t>BAR KINZO</t>
  </si>
  <si>
    <t>J4R1T7</t>
  </si>
  <si>
    <t>ELECTRONIQUE MASTER VOX</t>
  </si>
  <si>
    <t>rue Front</t>
  </si>
  <si>
    <t>900</t>
  </si>
  <si>
    <t>J4K1Z8</t>
  </si>
  <si>
    <t>9320-2422 Québec inc.</t>
  </si>
  <si>
    <t>839</t>
  </si>
  <si>
    <t>CARROSSERIE D.M.R. INC.</t>
  </si>
  <si>
    <t>753</t>
  </si>
  <si>
    <t>LE MUSICIEN QUEBECOIS INC.</t>
  </si>
  <si>
    <t>1071</t>
  </si>
  <si>
    <t>J4K2E3</t>
  </si>
  <si>
    <t>SACKO, OUMOU</t>
  </si>
  <si>
    <t>J4K1W2</t>
  </si>
  <si>
    <t>Clinique de tatouage Longueuil</t>
  </si>
  <si>
    <t>THOMSON, TREMBLAY PERSONNEL INC.</t>
  </si>
  <si>
    <t>1253</t>
  </si>
  <si>
    <t>J4K2G5</t>
  </si>
  <si>
    <t>ONGLES PARFAITS</t>
  </si>
  <si>
    <t>767</t>
  </si>
  <si>
    <t>J4K1C1</t>
  </si>
  <si>
    <t>PETRO-CANADA - SUPER RELAIS</t>
  </si>
  <si>
    <t>GESTION IMMOBILIÈRE REDBOURNE III INC.</t>
  </si>
  <si>
    <t>FINANCIERE LIBERTE 55</t>
  </si>
  <si>
    <t>CORDONNERIE NETTOYEUR MAXIMUM INC.</t>
  </si>
  <si>
    <t>Bedard Ressources</t>
  </si>
  <si>
    <t>9366-9422 Québec inc.</t>
  </si>
  <si>
    <t>2475</t>
  </si>
  <si>
    <t>Fusion Esthétique Rive-Sud</t>
  </si>
  <si>
    <t>1607</t>
  </si>
  <si>
    <t>SUSPENSIONS LONGUEUIL INC.</t>
  </si>
  <si>
    <t>MAISON DE BEAUTE ST-LAURENT</t>
  </si>
  <si>
    <t>CLAIRE-FRANCE</t>
  </si>
  <si>
    <t>J4K5B6</t>
  </si>
  <si>
    <t>LES SPÉCIALISTES DU FINANCEMENT</t>
  </si>
  <si>
    <t>FRANCIS MIGNEAULT D.D. INC.</t>
  </si>
  <si>
    <t>1613</t>
  </si>
  <si>
    <t>J4K3S8</t>
  </si>
  <si>
    <t>HEBERGEMENT MAISON DE LA PAIX INC.</t>
  </si>
  <si>
    <t>INSTITUT COACHING INTERNATIONAL INC.</t>
  </si>
  <si>
    <t>CRU LONGUEUIL</t>
  </si>
  <si>
    <t>HUNZAROMA</t>
  </si>
  <si>
    <t>BANCO STE-HELENE</t>
  </si>
  <si>
    <t>MUSIQUE RANGER</t>
  </si>
  <si>
    <t>CLINIQUE JILIANG</t>
  </si>
  <si>
    <t>78B</t>
  </si>
  <si>
    <t>THE TIME SHOP</t>
  </si>
  <si>
    <t>73</t>
  </si>
  <si>
    <t>MARC LANGEVIN DENTUROLOGISTE</t>
  </si>
  <si>
    <t>SPORTS EXPERTS INC.</t>
  </si>
  <si>
    <t>1001</t>
  </si>
  <si>
    <t>J4K1C7</t>
  </si>
  <si>
    <t>EDIFICE SANTE CANADA</t>
  </si>
  <si>
    <t>pourtonauto.ca</t>
  </si>
  <si>
    <t>J4K1X8</t>
  </si>
  <si>
    <t>GUY AUTO ELECTRIQUE ENR.</t>
  </si>
  <si>
    <t>895</t>
  </si>
  <si>
    <t>MERLIN IMMOBILIER INC.</t>
  </si>
  <si>
    <t>147</t>
  </si>
  <si>
    <t>VITRERIE LEMOYNE ENR.</t>
  </si>
  <si>
    <t>SANDMAN HOTEL MONTREAL-LONGUEUIL</t>
  </si>
  <si>
    <t>1082</t>
  </si>
  <si>
    <t>PLOMBERIE C.A. BOUCLIN INC.</t>
  </si>
  <si>
    <t>COLLÈGE ELLIS CAMPUS DE TROIS-RIVIÈRES</t>
  </si>
  <si>
    <t>CARREFOUR LE MOUTIER</t>
  </si>
  <si>
    <t>LES CARROSSERIES J.L.T. (1987) INC.</t>
  </si>
  <si>
    <t>rue Jeannette</t>
  </si>
  <si>
    <t>J4R2C7</t>
  </si>
  <si>
    <t>Paysagement Cité-Champêtre / Martin Aubé, architecte-paysagiste</t>
  </si>
  <si>
    <t>1626</t>
  </si>
  <si>
    <t>J4P3M9</t>
  </si>
  <si>
    <t>CLUB 300</t>
  </si>
  <si>
    <t>J4K2Z9</t>
  </si>
  <si>
    <t>9276-3986 Québec inc.</t>
  </si>
  <si>
    <t>rue Jean-Bariteau</t>
  </si>
  <si>
    <t>1577</t>
  </si>
  <si>
    <t>J4P3H9</t>
  </si>
  <si>
    <t>9171-9906 QUÉBEC INC.</t>
  </si>
  <si>
    <t>Dépanneur 7 jours</t>
  </si>
  <si>
    <t>rue Guilbault</t>
  </si>
  <si>
    <t>J4H2V9</t>
  </si>
  <si>
    <t>LES ENTREPRISES RAYMOND GILBERT ENR.</t>
  </si>
  <si>
    <t>ASSOCIATION SOGERIVE INC.</t>
  </si>
  <si>
    <t>CENTRE DIOCESAIN</t>
  </si>
  <si>
    <t>SOCIETE PIERRE BOUCHER</t>
  </si>
  <si>
    <t>DR DIANE LADOUCEUR, GYNECOLOGUE OBSTETRICIENNE</t>
  </si>
  <si>
    <t>1049</t>
  </si>
  <si>
    <t>J4J4L3</t>
  </si>
  <si>
    <t>P.J.C. JEAN COUTU</t>
  </si>
  <si>
    <t>1601</t>
  </si>
  <si>
    <t>J4J5C5</t>
  </si>
  <si>
    <t>CHAUSSURES 53</t>
  </si>
  <si>
    <t>1545</t>
  </si>
  <si>
    <t>J4M2B5</t>
  </si>
  <si>
    <t>794</t>
  </si>
  <si>
    <t>LGB Avocats</t>
  </si>
  <si>
    <t>Clinique du sommeil du Grand Montréal</t>
  </si>
  <si>
    <t>rue du Colisée</t>
  </si>
  <si>
    <t>2178</t>
  </si>
  <si>
    <t>J4N0H3</t>
  </si>
  <si>
    <t>DIRECTION DES POURSUITES CRIMINELLES ET PENALES</t>
  </si>
  <si>
    <t>rue Beauharnois</t>
  </si>
  <si>
    <t>J4M1C2</t>
  </si>
  <si>
    <t>SALON DE COIFFURE SANDRA ENR</t>
  </si>
  <si>
    <t>1432</t>
  </si>
  <si>
    <t>Clinique O Ostéopathie</t>
  </si>
  <si>
    <t>EUREST</t>
  </si>
  <si>
    <t>1280</t>
  </si>
  <si>
    <t>ECOLE GENTILLY</t>
  </si>
  <si>
    <t>DEPANNEUR 1422 BEAUHARNOIS</t>
  </si>
  <si>
    <t>JL Soins des Pieds</t>
  </si>
  <si>
    <t>J4N1T5</t>
  </si>
  <si>
    <t>LES PROMENADES DU PARC SIGNATURE</t>
  </si>
  <si>
    <t>9287-2480 Québec inc.</t>
  </si>
  <si>
    <t>2160</t>
  </si>
  <si>
    <t>J4N1A8</t>
  </si>
  <si>
    <t>S.C.T. SERVICE DE CONSULTATION ET DE TECHNOLOGIES INC.</t>
  </si>
  <si>
    <t>AUX SAVEURS DES SEVELIN INC.</t>
  </si>
  <si>
    <t>2049</t>
  </si>
  <si>
    <t>PARIS COIFFURE ELLE &amp; LUI (LONGUEUIL) S.E.N.C.</t>
  </si>
  <si>
    <t>J4M2J4</t>
  </si>
  <si>
    <t>CAFETERIA PALAIS DE JUSTICE</t>
  </si>
  <si>
    <t>J4J4L9</t>
  </si>
  <si>
    <t>Dépanneur du coin</t>
  </si>
  <si>
    <t>THE ROTHENBERG GROUP INC.</t>
  </si>
  <si>
    <t>1414</t>
  </si>
  <si>
    <t>THI THAO TRUONG</t>
  </si>
  <si>
    <t>1591</t>
  </si>
  <si>
    <t>LUNETTERIE NEW LOOK</t>
  </si>
  <si>
    <t>Groupe Financier Strateginc inc.</t>
  </si>
  <si>
    <t>911</t>
  </si>
  <si>
    <t>EGLISE DE L'ESPOIR EVANGELIQUE BAPTISTE</t>
  </si>
  <si>
    <t>rue Asselin</t>
  </si>
  <si>
    <t>3693</t>
  </si>
  <si>
    <t>J4M2Y1</t>
  </si>
  <si>
    <t>PLANCHERS A VOTRE GOUT</t>
  </si>
  <si>
    <t>6905</t>
  </si>
  <si>
    <t>J3Y1T2</t>
  </si>
  <si>
    <t>ECOLE DE LA MOSAIQUE</t>
  </si>
  <si>
    <t>7198</t>
  </si>
  <si>
    <t>ESTHÉTIQUE ET ELECTROLYSE NATACHA</t>
  </si>
  <si>
    <t>MATERIAUX PAYSAGERS SAVARIA LTÉE</t>
  </si>
  <si>
    <t>5355</t>
  </si>
  <si>
    <t>M. BEAUDRY ELECTRIQUE INC.</t>
  </si>
  <si>
    <t>5200</t>
  </si>
  <si>
    <t>LES PRODUITS DE PAPIER LAPACO LTD</t>
  </si>
  <si>
    <t>J3Y5N9</t>
  </si>
  <si>
    <t>BOULANGERIE ST-HUBERT INC.</t>
  </si>
  <si>
    <t>7120</t>
  </si>
  <si>
    <t>RESIDENCE NOTRE DAME DE LA VICTOIRE</t>
  </si>
  <si>
    <t>5455</t>
  </si>
  <si>
    <t>TECHNIRACK</t>
  </si>
  <si>
    <t>5132</t>
  </si>
  <si>
    <t>COLAROME INC</t>
  </si>
  <si>
    <t>1250</t>
  </si>
  <si>
    <t>J.M. CLEMENT LTEE</t>
  </si>
  <si>
    <t>7755</t>
  </si>
  <si>
    <t>Club Auto Plus</t>
  </si>
  <si>
    <t>rue Talbot</t>
  </si>
  <si>
    <t>7104</t>
  </si>
  <si>
    <t>J3Z1E9</t>
  </si>
  <si>
    <t>Voyages belles Vacances inc.</t>
  </si>
  <si>
    <t>2592</t>
  </si>
  <si>
    <t>J3Z1A2</t>
  </si>
  <si>
    <t>LES HABITATIONS C.HARVEY &amp; FILS LTEE</t>
  </si>
  <si>
    <t>rue Pacific</t>
  </si>
  <si>
    <t>3858</t>
  </si>
  <si>
    <t>F.A.M.G. CONSTRUCTION INC.</t>
  </si>
  <si>
    <t>rue Ovila</t>
  </si>
  <si>
    <t>3825</t>
  </si>
  <si>
    <t>J3Y5K9</t>
  </si>
  <si>
    <t>OPTION PME</t>
  </si>
  <si>
    <t>rue de l'Université</t>
  </si>
  <si>
    <t>3970</t>
  </si>
  <si>
    <t>J3Y5R6</t>
  </si>
  <si>
    <t xml:space="preserve">Les peintures Sylvain Besette inc. </t>
  </si>
  <si>
    <t>rue de La Noraye</t>
  </si>
  <si>
    <t>3384</t>
  </si>
  <si>
    <t>J3Z0A8</t>
  </si>
  <si>
    <t>THERMA-CONTROLE INC.</t>
  </si>
  <si>
    <t>rue Patenaude</t>
  </si>
  <si>
    <t>ARPENTAGE ETUDES ET CONSTRUCTION MATRAX INC.</t>
  </si>
  <si>
    <t>ST-HUBERT FER ET METAUX (2004) INC.</t>
  </si>
  <si>
    <t>rue Caron</t>
  </si>
  <si>
    <t>3900</t>
  </si>
  <si>
    <t>J3Y5L7</t>
  </si>
  <si>
    <t>LES COUVERTURES JEAN FORGUES INC.</t>
  </si>
  <si>
    <t>AGROPUR COOPERATIVE</t>
  </si>
  <si>
    <t>avenue Auguste</t>
  </si>
  <si>
    <t>J4V3R4</t>
  </si>
  <si>
    <t>MUSIQUE STEVE'S</t>
  </si>
  <si>
    <t>3279</t>
  </si>
  <si>
    <t>LES RESTAURANTS MCDONALD'S DU CANADA LTEE</t>
  </si>
  <si>
    <t>MCDONALD'S</t>
  </si>
  <si>
    <t>BÉBÉ DÉPOT</t>
  </si>
  <si>
    <t>4970</t>
  </si>
  <si>
    <t>L'ÉQUIPEUR</t>
  </si>
  <si>
    <t>7370</t>
  </si>
  <si>
    <t>CAFE CREMERIE CAMELYA</t>
  </si>
  <si>
    <t>J3Y8X7</t>
  </si>
  <si>
    <t>Asphalte St-Hubert Inc.</t>
  </si>
  <si>
    <t>7803</t>
  </si>
  <si>
    <t>PIECE AUTO SUPER</t>
  </si>
  <si>
    <t>5185</t>
  </si>
  <si>
    <t>rue F.-X.-Sabourin</t>
  </si>
  <si>
    <t>1969</t>
  </si>
  <si>
    <t>J3Z0B3</t>
  </si>
  <si>
    <t>DORMEZ-VOUS?</t>
  </si>
  <si>
    <t>1909</t>
  </si>
  <si>
    <t>MEUBLES LEONS LTEE</t>
  </si>
  <si>
    <t>1501</t>
  </si>
  <si>
    <t>ARES EQUIPEMENT DE RESTAURANT ET CUISINE</t>
  </si>
  <si>
    <t>J3Z0B8</t>
  </si>
  <si>
    <t>ACTION MITSUBISHI</t>
  </si>
  <si>
    <t>ENTREPOT ILLIMITÉ</t>
  </si>
  <si>
    <t>5400</t>
  </si>
  <si>
    <t>IFCO systems canada limited</t>
  </si>
  <si>
    <t>5180</t>
  </si>
  <si>
    <t>J3Y8X8</t>
  </si>
  <si>
    <t>5500</t>
  </si>
  <si>
    <t>MONTREAL CARBIDE CO. LTEE</t>
  </si>
  <si>
    <t>7325</t>
  </si>
  <si>
    <t>J3Y3S1</t>
  </si>
  <si>
    <t>FABIEN GRUTMAN A.P.</t>
  </si>
  <si>
    <t>7655</t>
  </si>
  <si>
    <t>Centre dentaire Kim St-Laurent</t>
  </si>
  <si>
    <t>5415</t>
  </si>
  <si>
    <t>PROTECTION INCENDIE M.C.I.</t>
  </si>
  <si>
    <t>9333-7897 Québec inc.</t>
  </si>
  <si>
    <t>1653</t>
  </si>
  <si>
    <t>BO BEBE</t>
  </si>
  <si>
    <t>6394</t>
  </si>
  <si>
    <t>CARROSSERIE ST-HUBERT INC.</t>
  </si>
  <si>
    <t>7327</t>
  </si>
  <si>
    <t>9148-3511 QUÉBEC INC.</t>
  </si>
  <si>
    <t>1701</t>
  </si>
  <si>
    <t>SPORTS ROUSSEAU</t>
  </si>
  <si>
    <t xml:space="preserve">Centre culturel Bienville </t>
  </si>
  <si>
    <t>LA COMPAGNIE DES PHILOSOPHES</t>
  </si>
  <si>
    <t>rue du Bord-de-l'Eau Ouest</t>
  </si>
  <si>
    <t>390</t>
  </si>
  <si>
    <t>J4H3Z4</t>
  </si>
  <si>
    <t>RESIDENCE ST-MALO</t>
  </si>
  <si>
    <t>1396</t>
  </si>
  <si>
    <t>BOUCHERIE EL IHCENE</t>
  </si>
  <si>
    <t>SALON DE BEAUTE VOLUBILIS</t>
  </si>
  <si>
    <t>229</t>
  </si>
  <si>
    <t>LES ESTHETIQUES LAVANDE</t>
  </si>
  <si>
    <t>VIDEOTRON LTEE</t>
  </si>
  <si>
    <t>rue Saint-Charles Est</t>
  </si>
  <si>
    <t>86</t>
  </si>
  <si>
    <t>J4H1A9</t>
  </si>
  <si>
    <t>SOEURS DES SAINTS NOMS DE JESUS ET DE MARIE</t>
  </si>
  <si>
    <t>Cynthia Boulanger, avocate</t>
  </si>
  <si>
    <t>188</t>
  </si>
  <si>
    <t>LES BARBIERES ENR.</t>
  </si>
  <si>
    <t>733</t>
  </si>
  <si>
    <t>J4H2Y8</t>
  </si>
  <si>
    <t>LES MUTINS DE LONGUEUIL</t>
  </si>
  <si>
    <t>Hélène de Léséleuc conseillère d'orientation psychothérapeute</t>
  </si>
  <si>
    <t>REGROUPEMENT DES ASS. DES PERSONNES APHASIQUES DU QUEBEC</t>
  </si>
  <si>
    <t>I.C PRO IMPÔTS &amp; COMPTABILITÉ</t>
  </si>
  <si>
    <t>1376</t>
  </si>
  <si>
    <t>Onglerie Vivacious Spa Inc.</t>
  </si>
  <si>
    <t>rue de Longueuil</t>
  </si>
  <si>
    <t>J4H1H4</t>
  </si>
  <si>
    <t>CLINIQUE MEDICALE DUPUY &amp; ASS. INC</t>
  </si>
  <si>
    <t>LA GRANGE</t>
  </si>
  <si>
    <t>ANIMAUX EN LIGNE</t>
  </si>
  <si>
    <t>J4H1M3</t>
  </si>
  <si>
    <t>BELL CANADA</t>
  </si>
  <si>
    <t>1218</t>
  </si>
  <si>
    <t>LES LAMINAGES IDEE FIXE INC.</t>
  </si>
  <si>
    <t>1690</t>
  </si>
  <si>
    <t>CENTRE D'ARCHIVES - DIRECTION DES SERVICES JURIDIQUES</t>
  </si>
  <si>
    <t>93</t>
  </si>
  <si>
    <t>CENTRE DENTAIRE DU VIEUX-LONGUEUIL</t>
  </si>
  <si>
    <t>1832</t>
  </si>
  <si>
    <t>ICI Centre de Multiservices société en nom collectif</t>
  </si>
  <si>
    <t>617</t>
  </si>
  <si>
    <t>J4J5H2</t>
  </si>
  <si>
    <t>VOTRE MAISON DE L'IMPOT</t>
  </si>
  <si>
    <t>Académie de Tai-Chi du Québec</t>
  </si>
  <si>
    <t>HÉBERT MARSOLAIS INC.</t>
  </si>
  <si>
    <t>359</t>
  </si>
  <si>
    <t>ASHTON, AVOCATS</t>
  </si>
  <si>
    <t>CONFERENCES DIALOGUE INC.</t>
  </si>
  <si>
    <t>125</t>
  </si>
  <si>
    <t>J4J1W7</t>
  </si>
  <si>
    <t>P.L.A.C.E. RIVE-SUD</t>
  </si>
  <si>
    <t>183</t>
  </si>
  <si>
    <t>GRAITEC INC.</t>
  </si>
  <si>
    <t>J4J5G5</t>
  </si>
  <si>
    <t>U MÉDIA.TV</t>
  </si>
  <si>
    <t>J4H1C2</t>
  </si>
  <si>
    <t>160</t>
  </si>
  <si>
    <t>BATTERIES EXPERT</t>
  </si>
  <si>
    <t>BERGERON, FORTIER ASS.</t>
  </si>
  <si>
    <t>385</t>
  </si>
  <si>
    <t>J4J1X5</t>
  </si>
  <si>
    <t>STUDIO DE COIFFURE CHRISTINE</t>
  </si>
  <si>
    <t>116</t>
  </si>
  <si>
    <t>J4H2T2</t>
  </si>
  <si>
    <t>CLINIQUE DE DERMATOLOGIE DR JOCELYNE PELLETIER INC.</t>
  </si>
  <si>
    <t>1276</t>
  </si>
  <si>
    <t>BRONZAGE RIVE-SUD INC.</t>
  </si>
  <si>
    <t>GROUPE LTA S.E.N.C.R.L.</t>
  </si>
  <si>
    <t>MODE CHERRY BOBIN INC.</t>
  </si>
  <si>
    <t>Blanchette Lasselle CPA, s.e.n.c.r.l.</t>
  </si>
  <si>
    <t>CONSULTATIONS ML (MICHELE LLORET)</t>
  </si>
  <si>
    <t>184</t>
  </si>
  <si>
    <t>MAXI CORNET</t>
  </si>
  <si>
    <t>ASSOCIATION DES HÔTELIERS DU QUÉBEC</t>
  </si>
  <si>
    <t>1392</t>
  </si>
  <si>
    <t>CENTRE DENTAIRE MATHIEU ROBERT</t>
  </si>
  <si>
    <t>J4H1E8</t>
  </si>
  <si>
    <t>ST-MARK'S ANGLICAN CHURCH</t>
  </si>
  <si>
    <t>rue Labonté</t>
  </si>
  <si>
    <t>J4H2P7</t>
  </si>
  <si>
    <t>CLINIQUE EXTERNE DE PSYCHIATRIE</t>
  </si>
  <si>
    <t>HOPITAL CHARLES-LEMOYNE</t>
  </si>
  <si>
    <t>SOCIETE D'HORTICULTURE ET D'ECOLOGIE DE LONGUEUIL INC.</t>
  </si>
  <si>
    <t>LANGELIER ASSURANCES INC.</t>
  </si>
  <si>
    <t>79</t>
  </si>
  <si>
    <t>J4H1L7</t>
  </si>
  <si>
    <t>MARCHE LAVIGNE</t>
  </si>
  <si>
    <t>J4J1Y2</t>
  </si>
  <si>
    <t>La maison du Père de l'espoir</t>
  </si>
  <si>
    <t>rue Saint-Sylvestre</t>
  </si>
  <si>
    <t>J4H2W1</t>
  </si>
  <si>
    <t>CHICHI CAFÉ DIX30 INC.</t>
  </si>
  <si>
    <t>GILLES SIMARD, C.A. INC.</t>
  </si>
  <si>
    <t>245</t>
  </si>
  <si>
    <t>CENTRE D'INFORMATION SUR L'ENVIRRONEMENT DE LONGUEUIL</t>
  </si>
  <si>
    <t>731</t>
  </si>
  <si>
    <t>J4J1Z2</t>
  </si>
  <si>
    <t>DEPANNEUR 7 ETOILES INC.</t>
  </si>
  <si>
    <t>171</t>
  </si>
  <si>
    <t>J4H1V7</t>
  </si>
  <si>
    <t>CORDONNERIE LEMOYNE ENR.</t>
  </si>
  <si>
    <t>GESTION LEHOUX ET TREMBLAY</t>
  </si>
  <si>
    <t>78</t>
  </si>
  <si>
    <t>A-1 REMBOURREUR ENR.</t>
  </si>
  <si>
    <t>J4H1M1</t>
  </si>
  <si>
    <t>CENTRE CULTUREL JACQUES FERRON</t>
  </si>
  <si>
    <t>1440</t>
  </si>
  <si>
    <t>MEUBLE MTL</t>
  </si>
  <si>
    <t>rue Saint-Laurent Est</t>
  </si>
  <si>
    <t>13</t>
  </si>
  <si>
    <t>J4H4B7</t>
  </si>
  <si>
    <t>rue Saint-André</t>
  </si>
  <si>
    <t>175</t>
  </si>
  <si>
    <t>J4H1K5</t>
  </si>
  <si>
    <t>MAISON JESUS-MARIE</t>
  </si>
  <si>
    <t>MAISON DE BEAUTE LA CLEMENTINE</t>
  </si>
  <si>
    <t>1510</t>
  </si>
  <si>
    <t>CERTIFICATION HALAL MONTREAL INC.</t>
  </si>
  <si>
    <t>347</t>
  </si>
  <si>
    <t>Salon des Rois Barbiers</t>
  </si>
  <si>
    <t>LE MARCHAND D'EAU (LONGUEUIL) INC.</t>
  </si>
  <si>
    <t>INTUITIC INC.</t>
  </si>
  <si>
    <t>1137</t>
  </si>
  <si>
    <t>J4J3B7</t>
  </si>
  <si>
    <t>Gazon + Neige inc.</t>
  </si>
  <si>
    <t>1288</t>
  </si>
  <si>
    <t>613</t>
  </si>
  <si>
    <t>J4J1Y8</t>
  </si>
  <si>
    <t>PNEU OUELLETTE 2012</t>
  </si>
  <si>
    <t>337</t>
  </si>
  <si>
    <t>PECHE MATINAL INC.</t>
  </si>
  <si>
    <t>CENTRE DE CONSULTATION LE CARREFOUR</t>
  </si>
  <si>
    <t>G.P.H. INC.</t>
  </si>
  <si>
    <t>BOUSQUET &amp; BOUSQUET, NOTAIRES</t>
  </si>
  <si>
    <t>244</t>
  </si>
  <si>
    <t>COMME PAR HASARD</t>
  </si>
  <si>
    <t>720</t>
  </si>
  <si>
    <t>CENTRE DE MECANIQUE SYLVAIN BELISLE</t>
  </si>
  <si>
    <t>rue Saint-Antoine</t>
  </si>
  <si>
    <t>J4H3N4</t>
  </si>
  <si>
    <t>BRIAN O'DONNELL PHOTOGRAPHE</t>
  </si>
  <si>
    <t>1076</t>
  </si>
  <si>
    <t>J4K2E4</t>
  </si>
  <si>
    <t>PNEUS CHARTRAND MECANIQUE INC.</t>
  </si>
  <si>
    <t>156</t>
  </si>
  <si>
    <t>FLEURISTE RIVE-SUD ENR.</t>
  </si>
  <si>
    <t>TQC AIR INC.</t>
  </si>
  <si>
    <t>890</t>
  </si>
  <si>
    <t>J4K2C6</t>
  </si>
  <si>
    <t>Garage Donati &amp; Massa (2013) Inc.</t>
  </si>
  <si>
    <t>rue Soissons</t>
  </si>
  <si>
    <t>3455</t>
  </si>
  <si>
    <t>J4L3M5</t>
  </si>
  <si>
    <t>ECOLE GEORGES-ETIENNE CARTIER</t>
  </si>
  <si>
    <t>J4J2H9</t>
  </si>
  <si>
    <t>Ordinateur MRS</t>
  </si>
  <si>
    <t>360</t>
  </si>
  <si>
    <t>J4J4Z3</t>
  </si>
  <si>
    <t>ASSOCIATION DE PARENTS DE L'ENFANCE EN DIFFICULTE</t>
  </si>
  <si>
    <t>J4J2E9</t>
  </si>
  <si>
    <t>MIDBEC LTEE</t>
  </si>
  <si>
    <t>J4J2J2</t>
  </si>
  <si>
    <t>ETUDE DE ME PAUL GLADU</t>
  </si>
  <si>
    <t>SIJM</t>
  </si>
  <si>
    <t>JUNIOR BALLET</t>
  </si>
  <si>
    <t>2906</t>
  </si>
  <si>
    <t>CENTRE DE PIÈCES ET SERVICES EXPERT INC.</t>
  </si>
  <si>
    <t>2590</t>
  </si>
  <si>
    <t>INDUSTRIES GOODWILL RENAISSANCE MONTRÉAL INC.</t>
  </si>
  <si>
    <t>2136</t>
  </si>
  <si>
    <t>REPAS À LA CARTE INC.</t>
  </si>
  <si>
    <t>FLUID COIFFURE</t>
  </si>
  <si>
    <t>Barbe Rousse</t>
  </si>
  <si>
    <t>3414</t>
  </si>
  <si>
    <t>PRIMEAU PROULX &amp; ASSOCIÉ INC.</t>
  </si>
  <si>
    <t>rue Duhamel</t>
  </si>
  <si>
    <t>701</t>
  </si>
  <si>
    <t>J4L4M2</t>
  </si>
  <si>
    <t>EGLISE BAPTISTE DE LA RIVE-SUD, INC.</t>
  </si>
  <si>
    <t>3642</t>
  </si>
  <si>
    <t>Corbeil Liquidation</t>
  </si>
  <si>
    <t>Guylaine Prévost et Chantal Rabouin</t>
  </si>
  <si>
    <t>2884</t>
  </si>
  <si>
    <t>PHYSIO EXTRA INC.</t>
  </si>
  <si>
    <t>Gym Victory Inc.</t>
  </si>
  <si>
    <t>1961</t>
  </si>
  <si>
    <t>MARTIN BROUILLARD</t>
  </si>
  <si>
    <t>2306</t>
  </si>
  <si>
    <t>VITRERIE GENEST INC.</t>
  </si>
  <si>
    <t>CENTRE DENTAIRE BOUCHARD, LAPERRIERE ET LAVOIE</t>
  </si>
  <si>
    <t>2760</t>
  </si>
  <si>
    <t>J4L1M6</t>
  </si>
  <si>
    <t>BIBLIOTHEQUE GEORGES-DOR</t>
  </si>
  <si>
    <t>1978</t>
  </si>
  <si>
    <t>FRUITERIE BOUCHERIE LONGUEUIL</t>
  </si>
  <si>
    <t>3120</t>
  </si>
  <si>
    <t>MARCHE ALIMENTATION CHAMBLY</t>
  </si>
  <si>
    <t>2152</t>
  </si>
  <si>
    <t>SALON CHANTALE COTE</t>
  </si>
  <si>
    <t>2066</t>
  </si>
  <si>
    <t>CENTRE DENTAIRE LAVALLEE ET ASSOCIES S.E.N.C.R.L.</t>
  </si>
  <si>
    <t>50 nuances de sexxx</t>
  </si>
  <si>
    <t>3128</t>
  </si>
  <si>
    <t>9351-2978 Québec inc.</t>
  </si>
  <si>
    <t>DIANE CANTIN DENTISTE</t>
  </si>
  <si>
    <t>2930</t>
  </si>
  <si>
    <t>LE SUPERCLUB VIDEOTRON</t>
  </si>
  <si>
    <t>Clinique Maigrir en Santé inc.</t>
  </si>
  <si>
    <t>2414</t>
  </si>
  <si>
    <t>J4L1L7</t>
  </si>
  <si>
    <t>Immobilier B7 Caron Inc.</t>
  </si>
  <si>
    <t>3740</t>
  </si>
  <si>
    <t>Groupe B.F Restauration Inc.</t>
  </si>
  <si>
    <t>A&amp;W</t>
  </si>
  <si>
    <t>DR. JEAN-MARC NOISEUX</t>
  </si>
  <si>
    <t>ANNIE ALLAIRE</t>
  </si>
  <si>
    <t>boulevard Jacques-Cartier Ouest</t>
  </si>
  <si>
    <t>J4K0A6</t>
  </si>
  <si>
    <t>2154</t>
  </si>
  <si>
    <t>COMITÉ PROVINCIAL DE CONCERTATION ET DE DÉVELOPPEMENT DE L'INDUSTRIE DU TAXI</t>
  </si>
  <si>
    <t>PARTY EXPERT</t>
  </si>
  <si>
    <t>FRANCINE COUTURE</t>
  </si>
  <si>
    <t>SYLVIE LABBÉ HAUTE COUTURE</t>
  </si>
  <si>
    <t xml:space="preserve">RECHERCHE SEPMUS INC. </t>
  </si>
  <si>
    <t>SOUTH SHORE COMMUNITY CHURCH</t>
  </si>
  <si>
    <t>MARCHÉ POLONAIS OLA</t>
  </si>
  <si>
    <t>2040</t>
  </si>
  <si>
    <t>J4V1M8</t>
  </si>
  <si>
    <t>DEPANNEUR SOPHIE L.</t>
  </si>
  <si>
    <t>J4V2M6</t>
  </si>
  <si>
    <t>Création (3) coiffure</t>
  </si>
  <si>
    <t>Centre médical Laflèche</t>
  </si>
  <si>
    <t>3840</t>
  </si>
  <si>
    <t>LES SAVEURS D'EUROPE</t>
  </si>
  <si>
    <t>186</t>
  </si>
  <si>
    <t>J4V2M3</t>
  </si>
  <si>
    <t>Joseph Vine</t>
  </si>
  <si>
    <t>4815</t>
  </si>
  <si>
    <t>J4V2J1</t>
  </si>
  <si>
    <t>RESTAURANT MICHEL ET ANGELO</t>
  </si>
  <si>
    <t>Tenue de livres GiCy</t>
  </si>
  <si>
    <t>3390</t>
  </si>
  <si>
    <t>WINNERS</t>
  </si>
  <si>
    <t>2126</t>
  </si>
  <si>
    <t>CHIROPRATIQUE BROSSARD</t>
  </si>
  <si>
    <t>2120</t>
  </si>
  <si>
    <t>GESTION MAURICE CHARBONNEAU INC.</t>
  </si>
  <si>
    <t>NORTH WORLD INDUSTRY INC.</t>
  </si>
  <si>
    <t>FRUITERIE 440</t>
  </si>
  <si>
    <t>4172</t>
  </si>
  <si>
    <t>TechAuPoint</t>
  </si>
  <si>
    <t>3570</t>
  </si>
  <si>
    <t>CINEMA MEGA-PLEX TASCHEREAU 18 INC.</t>
  </si>
  <si>
    <t>3228</t>
  </si>
  <si>
    <t>Entrepôt de la Lunette (Longueuil)</t>
  </si>
  <si>
    <t>3714</t>
  </si>
  <si>
    <t>J4V2H8</t>
  </si>
  <si>
    <t>CENTRE MÉDICAL CHAMPLAIN</t>
  </si>
  <si>
    <t>3572</t>
  </si>
  <si>
    <t>CLINIQUE CHURCHILL</t>
  </si>
  <si>
    <t>3560</t>
  </si>
  <si>
    <t>BOUTIQUE LA VIE EN ROSE INC.</t>
  </si>
  <si>
    <t>3856</t>
  </si>
  <si>
    <t>LE CHATEAU</t>
  </si>
  <si>
    <t>multi-boutiques rive sud</t>
  </si>
  <si>
    <t>301</t>
  </si>
  <si>
    <t>SALON GLORIA</t>
  </si>
  <si>
    <t>OVO FERTILITÉ INC.</t>
  </si>
  <si>
    <t>1438</t>
  </si>
  <si>
    <t>9356-7139 Québec inc.</t>
  </si>
  <si>
    <t>123</t>
  </si>
  <si>
    <t>J4V2M1</t>
  </si>
  <si>
    <t>LA CORPORATION SCARDANA CANADA LIMITEE</t>
  </si>
  <si>
    <t>4960</t>
  </si>
  <si>
    <t>CSSS CHAMPLAIN - CHARLES-LE MOYNE</t>
  </si>
  <si>
    <t>4170</t>
  </si>
  <si>
    <t>Groupe CTI Canada</t>
  </si>
  <si>
    <t>PATISSERIE ROCOCO</t>
  </si>
  <si>
    <t>4844</t>
  </si>
  <si>
    <t>Mercedes-Benz Rive-sud</t>
  </si>
  <si>
    <t>JACK ASTOR'S BAR ET GRILL</t>
  </si>
  <si>
    <t>LOUIS DOYON,CA.</t>
  </si>
  <si>
    <t>Soins infirmiers des Laurentides</t>
  </si>
  <si>
    <t>3216</t>
  </si>
  <si>
    <t>PHARMACIE JEAN COUTU</t>
  </si>
  <si>
    <t>JEAN COUTU</t>
  </si>
  <si>
    <t>3386</t>
  </si>
  <si>
    <t>JYSK LITERIE-MEUBLES-DÉCO</t>
  </si>
  <si>
    <t>3300</t>
  </si>
  <si>
    <t>AQUASPORT</t>
  </si>
  <si>
    <t>TCA CONSEIL NATIONAL 4000 - CAW NATIONAL COUNCIL 4000</t>
  </si>
  <si>
    <t>LA BOUCHERIE</t>
  </si>
  <si>
    <t>4890</t>
  </si>
  <si>
    <t>BÂTON ROUGE</t>
  </si>
  <si>
    <t>J4V2Z4</t>
  </si>
  <si>
    <t>ASSOCIATION REGIONALE DE SOCCER DE LA RIVE-SUD</t>
  </si>
  <si>
    <t>2044</t>
  </si>
  <si>
    <t>RESTAURANT LA PETITE SAIGONNAISE</t>
  </si>
  <si>
    <t>J4V2H1</t>
  </si>
  <si>
    <t>rue Dominion</t>
  </si>
  <si>
    <t>1093</t>
  </si>
  <si>
    <t>J4V1C6</t>
  </si>
  <si>
    <t>Cynthia Pownall</t>
  </si>
  <si>
    <t>rue Sexton</t>
  </si>
  <si>
    <t>287</t>
  </si>
  <si>
    <t>J4V2X9</t>
  </si>
  <si>
    <t>L-PHONE</t>
  </si>
  <si>
    <t>3912</t>
  </si>
  <si>
    <t>PORTES ET FENÊTRES KOMPACT INC.</t>
  </si>
  <si>
    <t>3337</t>
  </si>
  <si>
    <t>Shell Canada</t>
  </si>
  <si>
    <t>SHELL</t>
  </si>
  <si>
    <t>rue Hubert</t>
  </si>
  <si>
    <t>293</t>
  </si>
  <si>
    <t>J4V1R9</t>
  </si>
  <si>
    <t>ELCODES DEVELOPPEMENT</t>
  </si>
  <si>
    <t>2391</t>
  </si>
  <si>
    <t>BOUTIQUE STREETFIGHTERS</t>
  </si>
  <si>
    <t>J4J3Y1</t>
  </si>
  <si>
    <t>LAMOUREUX, MORIN, LAMOUREUX, AVOCATS</t>
  </si>
  <si>
    <t>1313</t>
  </si>
  <si>
    <t>J4J3X1</t>
  </si>
  <si>
    <t>LES THÉS TASTEA</t>
  </si>
  <si>
    <t>2271</t>
  </si>
  <si>
    <t>J4J3Z5</t>
  </si>
  <si>
    <t>Garage Ch. Chambly</t>
  </si>
  <si>
    <t>LINGERIE ET MAILLOT TOCADE INC.</t>
  </si>
  <si>
    <t>1380</t>
  </si>
  <si>
    <t>J4J4M1</t>
  </si>
  <si>
    <t>Évolution Structures</t>
  </si>
  <si>
    <t>rue Toulouse</t>
  </si>
  <si>
    <t>267</t>
  </si>
  <si>
    <t>J4L4X1</t>
  </si>
  <si>
    <t>LA MAISON TREMPLIN DE LONGUEUIL</t>
  </si>
  <si>
    <t>PHARMAPRIX</t>
  </si>
  <si>
    <t>1667</t>
  </si>
  <si>
    <t>J4J3X7</t>
  </si>
  <si>
    <t>MEDICUS</t>
  </si>
  <si>
    <t>BATIFOLERIE</t>
  </si>
  <si>
    <t>rue Brodeur</t>
  </si>
  <si>
    <t>J4J2S3</t>
  </si>
  <si>
    <t>L'ENTRAIDE CHEZ NOUS</t>
  </si>
  <si>
    <t>ESSERE</t>
  </si>
  <si>
    <t>EASYFINANCIAL SERVICES (TM)</t>
  </si>
  <si>
    <t>ROSSY</t>
  </si>
  <si>
    <t>3017</t>
  </si>
  <si>
    <t>A CIE DE CONSTRUCTION RELÈVE INC.</t>
  </si>
  <si>
    <t>1299</t>
  </si>
  <si>
    <t>SALON MADEMOISELLE C</t>
  </si>
  <si>
    <t>1157</t>
  </si>
  <si>
    <t>AU BALLON 2000 PLUS</t>
  </si>
  <si>
    <t>MODE LE GRENIER</t>
  </si>
  <si>
    <t>J4J3Z4</t>
  </si>
  <si>
    <t>MEUBLES ECONO INC.</t>
  </si>
  <si>
    <t>3607</t>
  </si>
  <si>
    <t>444</t>
  </si>
  <si>
    <t>J4H3X7</t>
  </si>
  <si>
    <t>ECOLE SECONDAIRE JACQUES-ROUSSEAU</t>
  </si>
  <si>
    <t>J4J3Y8</t>
  </si>
  <si>
    <t>615</t>
  </si>
  <si>
    <t>J4J2V8</t>
  </si>
  <si>
    <t>BOULANGERIE PLUS ECONOMIQUE DU PAIN FRAIS INC.</t>
  </si>
  <si>
    <t>LE SUPERCLUB VIDÉOTRON</t>
  </si>
  <si>
    <t>3215</t>
  </si>
  <si>
    <t>1255</t>
  </si>
  <si>
    <t>J4J3W9</t>
  </si>
  <si>
    <t>LA BELLE PROVINCE</t>
  </si>
  <si>
    <t>rue Valois</t>
  </si>
  <si>
    <t>673</t>
  </si>
  <si>
    <t>J4J1T9</t>
  </si>
  <si>
    <t>rue Chateaufort</t>
  </si>
  <si>
    <t>3632</t>
  </si>
  <si>
    <t>J4L4A1</t>
  </si>
  <si>
    <t>LES SERVICES D'EPINGLERIE INC.</t>
  </si>
  <si>
    <t>RESTAURANT BASHA</t>
  </si>
  <si>
    <t>1251</t>
  </si>
  <si>
    <t>(PERMA-SHINE) CENTRE D'ESTHETIQUE AUTOMOBILE D.C.</t>
  </si>
  <si>
    <t>2695</t>
  </si>
  <si>
    <t>2406</t>
  </si>
  <si>
    <t>Phaneuf, Marie-Claude</t>
  </si>
  <si>
    <t>J4K2E8</t>
  </si>
  <si>
    <t>ULTRAMAR-DÉPANNEUR DU COIN</t>
  </si>
  <si>
    <t>CORPORATION PÉTROLES PARKLAND</t>
  </si>
  <si>
    <t>rue de Dieppe</t>
  </si>
  <si>
    <t>2379</t>
  </si>
  <si>
    <t>J4L2K3</t>
  </si>
  <si>
    <t>PAVILLON RENAISSANCE</t>
  </si>
  <si>
    <t>2650</t>
  </si>
  <si>
    <t>CERODEM LTEE</t>
  </si>
  <si>
    <t>J4J2Z1</t>
  </si>
  <si>
    <t>Dépanneur Nobert Beausoir</t>
  </si>
  <si>
    <t>CLINIQUE DE CONSULTATION, INTERVENTION ET FORMATION EN AUTISME</t>
  </si>
  <si>
    <t>CLUB D'INVESTISSEUR IMMOBILIER DU QUEBEC</t>
  </si>
  <si>
    <t>rue Beauregard</t>
  </si>
  <si>
    <t>J4K2M3</t>
  </si>
  <si>
    <t>PART ENTREPRISES</t>
  </si>
  <si>
    <t>925</t>
  </si>
  <si>
    <t>LES ENTREPRISES ALAIN LABRECQUE INC.</t>
  </si>
  <si>
    <t>551</t>
  </si>
  <si>
    <t>XPEDIENT LOGISTICS ULC</t>
  </si>
  <si>
    <t>1666</t>
  </si>
  <si>
    <t>J4N1E1</t>
  </si>
  <si>
    <t>PIZZA PREMIER CHOIX</t>
  </si>
  <si>
    <t>2125</t>
  </si>
  <si>
    <t>2140</t>
  </si>
  <si>
    <t>2195</t>
  </si>
  <si>
    <t>J4G1S7</t>
  </si>
  <si>
    <t>DEPANNEUR LIMOGES</t>
  </si>
  <si>
    <t>1220</t>
  </si>
  <si>
    <t>Lumenpulse Group</t>
  </si>
  <si>
    <t>GROUPE BRAND MOMENTUM QUÉBEC</t>
  </si>
  <si>
    <t>PAYSAGISTE RIVE-SUD LTEE</t>
  </si>
  <si>
    <t>523</t>
  </si>
  <si>
    <t>ATELIER C. BRUNET ENR.</t>
  </si>
  <si>
    <t>636</t>
  </si>
  <si>
    <t>TROIS FOIS PAR JOUR INC.</t>
  </si>
  <si>
    <t>515</t>
  </si>
  <si>
    <t>SIGNALISATION SAIC INC.</t>
  </si>
  <si>
    <t>Portes et Fenêtres Rive-Sud</t>
  </si>
  <si>
    <t>LES PORTES ET FENETRES RIVE-SUD DU BOULEVARD COUSINEAU INC.</t>
  </si>
  <si>
    <t>DECIMAL TECHNOLOGIES INC.</t>
  </si>
  <si>
    <t>DE CHANTAL, D'AMOUR, FORTIER, S.E.N.C.R.L.</t>
  </si>
  <si>
    <t>1332</t>
  </si>
  <si>
    <t>Decor cuisines rosan enr.</t>
  </si>
  <si>
    <t>506</t>
  </si>
  <si>
    <t>PEINTURES GLIDDEN</t>
  </si>
  <si>
    <t>2600</t>
  </si>
  <si>
    <t>J4G1G5</t>
  </si>
  <si>
    <t>GESTION SEPTEM INC.</t>
  </si>
  <si>
    <t>RESTAURANT LES DELICES DU PARADIS</t>
  </si>
  <si>
    <t>2150</t>
  </si>
  <si>
    <t>ZIRAF INC.</t>
  </si>
  <si>
    <t>Avizo Experts-Conseils</t>
  </si>
  <si>
    <t>DRE ÉMILIE VACHON INC.</t>
  </si>
  <si>
    <t>AIR AMBIANT</t>
  </si>
  <si>
    <t>Construction PG4</t>
  </si>
  <si>
    <t>1744</t>
  </si>
  <si>
    <t>L'ARC ANGE</t>
  </si>
  <si>
    <t>PIERRE HENRI COMPTABLE ET GESTIONNAIRE AGREE</t>
  </si>
  <si>
    <t>TÉLÉVISION RIVE-SUD</t>
  </si>
  <si>
    <t>KANZY MEDIPHARM INC.</t>
  </si>
  <si>
    <t>LES SERVICES EXP INC.</t>
  </si>
  <si>
    <t>POLICE GRAPHIQUE INC.</t>
  </si>
  <si>
    <t>766</t>
  </si>
  <si>
    <t>Services de Santé Supermax Canada Inc.</t>
  </si>
  <si>
    <t>1343</t>
  </si>
  <si>
    <t>LES PRODUCTIONS DISE INC.</t>
  </si>
  <si>
    <t>2676</t>
  </si>
  <si>
    <t>LIPAQ 2006 INC.</t>
  </si>
  <si>
    <t>2099</t>
  </si>
  <si>
    <t>GROUPE HELIOS, GESTION D'INFRASTRUCTURES ET DE SERVICES URBAINS INC.</t>
  </si>
  <si>
    <t>1820</t>
  </si>
  <si>
    <t>GEORGE LE ROI DU SOUS-MARIN INC.</t>
  </si>
  <si>
    <t>ENTREPOSAGE FANTASTIK INC.</t>
  </si>
  <si>
    <t>487</t>
  </si>
  <si>
    <t>FONDATION CARDIO-MONTEREGIENNE INC.</t>
  </si>
  <si>
    <t>IMMOFACILE</t>
  </si>
  <si>
    <t>GROUPE DE GEOMATIQUE AZIMUT</t>
  </si>
  <si>
    <t>2156</t>
  </si>
  <si>
    <t>A.B.R.</t>
  </si>
  <si>
    <t>RUBANCO LTEE</t>
  </si>
  <si>
    <t>CARTEPLUS INC.</t>
  </si>
  <si>
    <t>1336</t>
  </si>
  <si>
    <t>Climatisation &amp; chauffage Gladue</t>
  </si>
  <si>
    <t>1682</t>
  </si>
  <si>
    <t>CHATEL VOTRE NETTOYEUR</t>
  </si>
  <si>
    <t>LE GROUPE S.M. INC.</t>
  </si>
  <si>
    <t>686</t>
  </si>
  <si>
    <t>DE LACROIX DESIGN</t>
  </si>
  <si>
    <t>799</t>
  </si>
  <si>
    <t>rue Lafrance</t>
  </si>
  <si>
    <t>33</t>
  </si>
  <si>
    <t>J4G1N5</t>
  </si>
  <si>
    <t>STATION DE POMPAGE LAFRANCE</t>
  </si>
  <si>
    <t>AUTO PLACE MAITRE MECANICIEN</t>
  </si>
  <si>
    <t>IMPRESSIONS LOGOBEC INTERNATIONAL LTEE</t>
  </si>
  <si>
    <t>EVANGELISATION 2000 - LA VICTOIRE DE L'AMOUR</t>
  </si>
  <si>
    <t>SOLARCAN  PORTES ET FENETRES CORP.</t>
  </si>
  <si>
    <t>SOLARCAN PORTES ET FENETRES CORP.</t>
  </si>
  <si>
    <t>2187</t>
  </si>
  <si>
    <t>RE-MAX IMAGINE INC.</t>
  </si>
  <si>
    <t>IRRIGATIONS TREMBLAY INC</t>
  </si>
  <si>
    <t>PIER-TECK CONSTRUCTION INC.</t>
  </si>
  <si>
    <t>DANIEL GUAY DISTRIBUTION INC.</t>
  </si>
  <si>
    <t>802</t>
  </si>
  <si>
    <t>509</t>
  </si>
  <si>
    <t>ATELIER DEBOSSELAGE CLAUDE</t>
  </si>
  <si>
    <t>654</t>
  </si>
  <si>
    <t>GONTHIER ET SIROIS RÉNOVATIONS INC.</t>
  </si>
  <si>
    <t>2540</t>
  </si>
  <si>
    <t>2285</t>
  </si>
  <si>
    <t>SECURO VISION INC.</t>
  </si>
  <si>
    <t>521</t>
  </si>
  <si>
    <t>FRANCOIS BEROUD DESIGNWORKS</t>
  </si>
  <si>
    <t>1110</t>
  </si>
  <si>
    <t>LES SPÉCIALISTES DU FINANCEMENT.COM</t>
  </si>
  <si>
    <t>1183</t>
  </si>
  <si>
    <t>dexterous graphique &amp; enseigne</t>
  </si>
  <si>
    <t>Pièces d'auto écono</t>
  </si>
  <si>
    <t>2351</t>
  </si>
  <si>
    <t>ENSEIGNES ACCES INC. / ACCES SIGNS INC.</t>
  </si>
  <si>
    <t>800</t>
  </si>
  <si>
    <t>J4G1P9</t>
  </si>
  <si>
    <t>LES GRUES MONACO INC.</t>
  </si>
  <si>
    <t>618</t>
  </si>
  <si>
    <t>OUTILS BOOMERANG INC.</t>
  </si>
  <si>
    <t>I.T.R. ACOUSTIQUE INC.</t>
  </si>
  <si>
    <t>2404</t>
  </si>
  <si>
    <t>WESCO DISTRIBUTION CANADA INC.</t>
  </si>
  <si>
    <t>2778</t>
  </si>
  <si>
    <t>SERVICES D'ENTRETIEN ALPHANET INC.</t>
  </si>
  <si>
    <t>813</t>
  </si>
  <si>
    <t>ALAIN BERTHIAUME, COMPTABLE AGREE INC.</t>
  </si>
  <si>
    <t>918</t>
  </si>
  <si>
    <t>1672</t>
  </si>
  <si>
    <t>Bar Laitier La cabane Glacée</t>
  </si>
  <si>
    <t>EBENISTE</t>
  </si>
  <si>
    <t>2878</t>
  </si>
  <si>
    <t>RESTAURANT GANG-NAM</t>
  </si>
  <si>
    <t>2279</t>
  </si>
  <si>
    <t>J4K3P2</t>
  </si>
  <si>
    <t>NATUROKIA le soin santé</t>
  </si>
  <si>
    <t>2507</t>
  </si>
  <si>
    <t>CAP REIT</t>
  </si>
  <si>
    <t>LES PROS DU MINI MOTEUR</t>
  </si>
  <si>
    <t>3140</t>
  </si>
  <si>
    <t>LA RUMEUR</t>
  </si>
  <si>
    <t>2516</t>
  </si>
  <si>
    <t>J4K3V2</t>
  </si>
  <si>
    <t>ECOLE DES ARTS DE LA SCENE NOS VOIX NOS VISAGES</t>
  </si>
  <si>
    <t>J4L4N5</t>
  </si>
  <si>
    <t>RESTAURANT CAN THO</t>
  </si>
  <si>
    <t>2509</t>
  </si>
  <si>
    <t>2802</t>
  </si>
  <si>
    <t>RESTAURANT NOUVEAU KAM LUNG</t>
  </si>
  <si>
    <t>J4K2N3</t>
  </si>
  <si>
    <t>MME KETTY DOUTRE</t>
  </si>
  <si>
    <t>rue d'Oxford</t>
  </si>
  <si>
    <t>2693</t>
  </si>
  <si>
    <t>J4L2M5</t>
  </si>
  <si>
    <t>LE PRO DU RAMONAGE (L.C.) INC.</t>
  </si>
  <si>
    <t>J4L1M9</t>
  </si>
  <si>
    <t>LES ROTISSERIES BENNY</t>
  </si>
  <si>
    <t>rue de Carignan</t>
  </si>
  <si>
    <t>J4L2R4</t>
  </si>
  <si>
    <t>RESIDENCE CARIGNAN</t>
  </si>
  <si>
    <t>COMPLEXE SPORTIF LONGUEUIL</t>
  </si>
  <si>
    <t>BILLARD DOOLY'S LONGUEUIL</t>
  </si>
  <si>
    <t>J4K2P1</t>
  </si>
  <si>
    <t>SOCIETE ALZHEIMER RIVE-SUD</t>
  </si>
  <si>
    <t>LA CAGE AUX SPORTS DE LONGUEUIL</t>
  </si>
  <si>
    <t>1341</t>
  </si>
  <si>
    <t>EQUIPEMENT D'IMPRIMERIE D &amp; D INC.</t>
  </si>
  <si>
    <t>DISTRIBUTION MICHEL THEORET INC.</t>
  </si>
  <si>
    <t>507</t>
  </si>
  <si>
    <t>JEAN-YVES SIROIS DENTISTE</t>
  </si>
  <si>
    <t>CENTRE MECANIQUE GLAZER INC.</t>
  </si>
  <si>
    <t>2284</t>
  </si>
  <si>
    <t>VIZIMAX INC.</t>
  </si>
  <si>
    <t>EXIDE TECHNOLOGIES CANADA CORPORATION</t>
  </si>
  <si>
    <t>REDEMCO INC.</t>
  </si>
  <si>
    <t>476</t>
  </si>
  <si>
    <t>L'Atelier du Chef Québec inc.</t>
  </si>
  <si>
    <t>2751</t>
  </si>
  <si>
    <t>COMITE SECTORIEL DE MAIN-D'OEUVRE DES SERVICES AUTOMOBILES</t>
  </si>
  <si>
    <t>2605</t>
  </si>
  <si>
    <t>A. MARSAN 1987 ENR.</t>
  </si>
  <si>
    <t>499</t>
  </si>
  <si>
    <t>ACIERS LAGUE STEELS INC.</t>
  </si>
  <si>
    <t>LONGUEUIL KIA</t>
  </si>
  <si>
    <t>1358</t>
  </si>
  <si>
    <t>J4G1A3</t>
  </si>
  <si>
    <t>RÉNOVATIONS &amp; CONSTRUCTIONS GAUTHIER ET PÉLOQUIN INC.</t>
  </si>
  <si>
    <t>J4G1P5</t>
  </si>
  <si>
    <t>HÔTEL L'EXPRESS</t>
  </si>
  <si>
    <t>2191</t>
  </si>
  <si>
    <t>AV &amp; V</t>
  </si>
  <si>
    <t>MINI-ENTREPOT SAUVEGARDE</t>
  </si>
  <si>
    <t>TECHNOLOGIES HUMANWARE CANADA INC.</t>
  </si>
  <si>
    <t>640</t>
  </si>
  <si>
    <t>FREEMAN ALIMENTEL INC.</t>
  </si>
  <si>
    <t>1116</t>
  </si>
  <si>
    <t>Rodi design Inc</t>
  </si>
  <si>
    <t>1122</t>
  </si>
  <si>
    <t>LES EMBALLAGES EMTEK INC.</t>
  </si>
  <si>
    <t>ENSEIGNES PRISMA INC.</t>
  </si>
  <si>
    <t>661</t>
  </si>
  <si>
    <t>IMAGINE</t>
  </si>
  <si>
    <t>530</t>
  </si>
  <si>
    <t>GONDERFLEX INTERNATIONAL INC.</t>
  </si>
  <si>
    <t>PFD NOTAIRES SENCRL</t>
  </si>
  <si>
    <t>2135</t>
  </si>
  <si>
    <t>ARMFOAM INC.</t>
  </si>
  <si>
    <t>Zéro-C</t>
  </si>
  <si>
    <t>486</t>
  </si>
  <si>
    <t>GÉO-ÉNERGIE INC.</t>
  </si>
  <si>
    <t>SYNERGIE MEDICALE BRG INC.</t>
  </si>
  <si>
    <t>666</t>
  </si>
  <si>
    <t>CELLCOM RIVE-SUD</t>
  </si>
  <si>
    <t>2520</t>
  </si>
  <si>
    <t>REMBOURRAGE D'AUTOS LONGUEUIL INC.</t>
  </si>
  <si>
    <t>SP INTERNATIONAL INC.</t>
  </si>
  <si>
    <t>LES ATTENUATEURS DE SON ET VIBRATION VIBRA-SIL INC.</t>
  </si>
  <si>
    <t>2786</t>
  </si>
  <si>
    <t>PRISMA  COIFFURE</t>
  </si>
  <si>
    <t>2801</t>
  </si>
  <si>
    <t>COMMISSION DES NORMES DU TRAVAIL</t>
  </si>
  <si>
    <t>ULTRAMAR</t>
  </si>
  <si>
    <t>GROUPE GARCIA &amp; LAPIERRE, S.E.N.C.</t>
  </si>
  <si>
    <t>692</t>
  </si>
  <si>
    <t>LES TRANSPORT YVON TURCOTTE LTEE</t>
  </si>
  <si>
    <t>773</t>
  </si>
  <si>
    <t>LES SYSTEMES DE MARQUAGE DIAGENT 2004 INC.</t>
  </si>
  <si>
    <t>GESTABEC INC.</t>
  </si>
  <si>
    <t>CLEMTECH CONSULTATION</t>
  </si>
  <si>
    <t>9345-9717 Québec inc.</t>
  </si>
  <si>
    <t>rue Shirley</t>
  </si>
  <si>
    <t>4040</t>
  </si>
  <si>
    <t>J3Y3V1</t>
  </si>
  <si>
    <t>Salon d'koiffur</t>
  </si>
  <si>
    <t>avenue Philippe</t>
  </si>
  <si>
    <t>5532</t>
  </si>
  <si>
    <t>J3Y6H2</t>
  </si>
  <si>
    <t>INCORPORATION QUEBEC</t>
  </si>
  <si>
    <t>5945</t>
  </si>
  <si>
    <t>CHEMINEE QUEBEC</t>
  </si>
  <si>
    <t>5855</t>
  </si>
  <si>
    <t>5CARROSSERIE PRO L.M. INC.</t>
  </si>
  <si>
    <t>5335</t>
  </si>
  <si>
    <t>J3Y3N8</t>
  </si>
  <si>
    <t>GARAGE PETRO BONI</t>
  </si>
  <si>
    <t>rue des Mûriers</t>
  </si>
  <si>
    <t>6147</t>
  </si>
  <si>
    <t>J3Y9B7</t>
  </si>
  <si>
    <t>RENE MASSE</t>
  </si>
  <si>
    <t>5220</t>
  </si>
  <si>
    <t>J3Y3N6</t>
  </si>
  <si>
    <t>GARAGE HUBARD ENR.</t>
  </si>
  <si>
    <t>6005</t>
  </si>
  <si>
    <t>ENTREPRISE D'EXCAVATION CFF INC.</t>
  </si>
  <si>
    <t>SOLUTION GLOBALE CLASSE AFFAIRES INC.</t>
  </si>
  <si>
    <t>2670</t>
  </si>
  <si>
    <t>METROPOLITAIN POPCORN</t>
  </si>
  <si>
    <t>4595</t>
  </si>
  <si>
    <t>J3Y3M9</t>
  </si>
  <si>
    <t>IDEAL AUTO</t>
  </si>
  <si>
    <t>4830</t>
  </si>
  <si>
    <t>L'ANGLAIS POUR VOUS</t>
  </si>
  <si>
    <t>3516</t>
  </si>
  <si>
    <t>Q.M.A. ELECTRONIQUE INC.</t>
  </si>
  <si>
    <t>5135</t>
  </si>
  <si>
    <t>LA FRANGE COIFFURE</t>
  </si>
  <si>
    <t>5330</t>
  </si>
  <si>
    <t>J3Y8L3</t>
  </si>
  <si>
    <t>Euro Service réparation d'électroménagers Inc.</t>
  </si>
  <si>
    <t>5321</t>
  </si>
  <si>
    <t>MARCHE CREOLE</t>
  </si>
  <si>
    <t>5579</t>
  </si>
  <si>
    <t>Aquariums Raging Reef</t>
  </si>
  <si>
    <t>5462</t>
  </si>
  <si>
    <t>5431</t>
  </si>
  <si>
    <t>MARTIAL EXCAVATION INC.</t>
  </si>
  <si>
    <t>5063</t>
  </si>
  <si>
    <t>SONIA BAILLARGEON</t>
  </si>
  <si>
    <t>rue Baillargeon</t>
  </si>
  <si>
    <t>J3Y2A6</t>
  </si>
  <si>
    <t>BELL TELEPHONE</t>
  </si>
  <si>
    <t>5730</t>
  </si>
  <si>
    <t>POINT D'EAU</t>
  </si>
  <si>
    <t>LE CLUB DE GYMNASTIQUE GYM-RICHELIEU</t>
  </si>
  <si>
    <t>5652</t>
  </si>
  <si>
    <t>J3Y1B1</t>
  </si>
  <si>
    <t>MARCHE ANTILLAIS GRANDE ALLEE ENR.</t>
  </si>
  <si>
    <t>AXESS GESTION D'ACTIFS</t>
  </si>
  <si>
    <t>J3Y2G7</t>
  </si>
  <si>
    <t>Commission Scolaire Marie-Victorin</t>
  </si>
  <si>
    <t>3890</t>
  </si>
  <si>
    <t>J3Y6X4</t>
  </si>
  <si>
    <t>COIFFURE HARMONIE ENR.</t>
  </si>
  <si>
    <t>LES FORMES WLB INC.</t>
  </si>
  <si>
    <t>GALA SYSTÈMES INC.</t>
  </si>
  <si>
    <t>5456</t>
  </si>
  <si>
    <t>Serge Messier</t>
  </si>
  <si>
    <t>3330</t>
  </si>
  <si>
    <t>REGULVAR INC.</t>
  </si>
  <si>
    <t>5486</t>
  </si>
  <si>
    <t>BUANDERIE MAJI</t>
  </si>
  <si>
    <t>Institut thérapeutique Canin</t>
  </si>
  <si>
    <t>6150</t>
  </si>
  <si>
    <t>J3Y1B4</t>
  </si>
  <si>
    <t>5616</t>
  </si>
  <si>
    <t>J3Y1A9</t>
  </si>
  <si>
    <t>KOBAJI AUTOS</t>
  </si>
  <si>
    <t>5315</t>
  </si>
  <si>
    <t>ASPIRATEURS M.G PLUS</t>
  </si>
  <si>
    <t>5040</t>
  </si>
  <si>
    <t>5050</t>
  </si>
  <si>
    <t>LES ALIMENTS M ET M</t>
  </si>
  <si>
    <t>5985</t>
  </si>
  <si>
    <t>ARSENE COIFFEUR INC.</t>
  </si>
  <si>
    <t>FILTRATION L.A.B. INC.</t>
  </si>
  <si>
    <t>BRASSERIE LES GAULOIS D'AMERIQUE INC.</t>
  </si>
  <si>
    <t>OUTIL-PRO RGA LTEE</t>
  </si>
  <si>
    <t>FLORE BELLA 2003 INC.</t>
  </si>
  <si>
    <t>2272</t>
  </si>
  <si>
    <t>SALON-CAFE CPA BETE TOILETTAGE</t>
  </si>
  <si>
    <t>614</t>
  </si>
  <si>
    <t>DISTRIBUTION DE MOTEURS ELECTRIQUE MOTAIR INC.</t>
  </si>
  <si>
    <t>DISTRIBUTRICES AUTOMATIQUES BEN</t>
  </si>
  <si>
    <t>MultiPrévention</t>
  </si>
  <si>
    <t>908</t>
  </si>
  <si>
    <t>LE GROUPE TECHNO DESIGN BM LTEE - PRO KONTROL</t>
  </si>
  <si>
    <t>127</t>
  </si>
  <si>
    <t>LES RÉSIDENCES PIGNONS VERTS INC.</t>
  </si>
  <si>
    <t>472</t>
  </si>
  <si>
    <t>GESTION MAX LAVOIE INC.</t>
  </si>
  <si>
    <t>LAS OLAS TRAITEUR</t>
  </si>
  <si>
    <t>J4N1P6</t>
  </si>
  <si>
    <t>TECHNOLOGIES NOVATHERM INC.</t>
  </si>
  <si>
    <t>2764</t>
  </si>
  <si>
    <t>rue des Pinsons</t>
  </si>
  <si>
    <t>573</t>
  </si>
  <si>
    <t>J4G2L1</t>
  </si>
  <si>
    <t>WINNER SORIN AUTO ECOLE</t>
  </si>
  <si>
    <t>HABITATION CLASSIQUE 2000 INC.</t>
  </si>
  <si>
    <t>PEPINIERE VIA INC.</t>
  </si>
  <si>
    <t>vaccin PC</t>
  </si>
  <si>
    <t>6075</t>
  </si>
  <si>
    <t>J3Y3R6</t>
  </si>
  <si>
    <t>restaurant étoile de chambly</t>
  </si>
  <si>
    <t>CHIRO-SANTE RIVE SUD</t>
  </si>
  <si>
    <t>4175</t>
  </si>
  <si>
    <t>J3Y3M5</t>
  </si>
  <si>
    <t>BOUTIQUE L'ATTISEE (1988) LTEE</t>
  </si>
  <si>
    <t>AVOCATS DESLANDES-LESIEUR-PLOURDE</t>
  </si>
  <si>
    <t>5990</t>
  </si>
  <si>
    <t>5435</t>
  </si>
  <si>
    <t>J3Y3P2</t>
  </si>
  <si>
    <t>HOPITAL VETERINAIRE ANIMO-VET ST-HUBERT INC.</t>
  </si>
  <si>
    <t>CLINIQUE DENTAIRE DR LOUIS AMMANN</t>
  </si>
  <si>
    <t>ESTHETIQUE BRIGITTE JALBERT INC.</t>
  </si>
  <si>
    <t>5133</t>
  </si>
  <si>
    <t>Chantignole Constructeur d'Habitations inc.</t>
  </si>
  <si>
    <t>NETTOYEUR DE TAPIS PERFECTION INC.</t>
  </si>
  <si>
    <t>J3Y3M6</t>
  </si>
  <si>
    <t>KARATÉ LONGUEUIL</t>
  </si>
  <si>
    <t>6400</t>
  </si>
  <si>
    <t>FRUITERIE SAINT-HUBERT INC.</t>
  </si>
  <si>
    <t>5160</t>
  </si>
  <si>
    <t>CAROLINE PLOUFFE</t>
  </si>
  <si>
    <t>J3Y3P5</t>
  </si>
  <si>
    <t>CENTRE MÉDICAL CHAMBLY-LATOUR</t>
  </si>
  <si>
    <t>5910</t>
  </si>
  <si>
    <t>Restaurant Ambrosia, pâtes et grillades</t>
  </si>
  <si>
    <t>RESTAURANT LE MECHANT LOUP (2012)</t>
  </si>
  <si>
    <t>AUTOMATISATION INDUSTRIEL BLR INC.</t>
  </si>
  <si>
    <t>DULUDE PERREAULT ASSURANCE INC.</t>
  </si>
  <si>
    <t>HYPER-LUNE</t>
  </si>
  <si>
    <t>5475</t>
  </si>
  <si>
    <t>Stéfanie Bergeron</t>
  </si>
  <si>
    <t>6110</t>
  </si>
  <si>
    <t>SERVICES FINANCIERS ERIC F. GOSSELIN INC.</t>
  </si>
  <si>
    <t>4797</t>
  </si>
  <si>
    <t>LANDIS+GYR CANADA, INC.</t>
  </si>
  <si>
    <t>5920</t>
  </si>
  <si>
    <t>REMAX PRIVILEGE INC.</t>
  </si>
  <si>
    <t>5275</t>
  </si>
  <si>
    <t>CLUB DE L'AGE D'OR DE SAINT-HUBERT</t>
  </si>
  <si>
    <t>5166</t>
  </si>
  <si>
    <t>CHANJOE ENR.</t>
  </si>
  <si>
    <t>5982</t>
  </si>
  <si>
    <t>4925</t>
  </si>
  <si>
    <t>HEROUX DEVETEK INC.</t>
  </si>
  <si>
    <t>5432</t>
  </si>
  <si>
    <t>CABANA SOL</t>
  </si>
  <si>
    <t>RESIDENCE LA LA VERRIERE (2005) INC.</t>
  </si>
  <si>
    <t>3305</t>
  </si>
  <si>
    <t>BOUTIQUE CADEAUX MA-JO</t>
  </si>
  <si>
    <t>5585</t>
  </si>
  <si>
    <t>MARCHE SAINT-HUBERT</t>
  </si>
  <si>
    <t>5244</t>
  </si>
  <si>
    <t>J3Y3K8</t>
  </si>
  <si>
    <t>CONSTRUCTIONS R.D.J. INC.</t>
  </si>
  <si>
    <t>6155</t>
  </si>
  <si>
    <t>J3Y0L3</t>
  </si>
  <si>
    <t>CORPORATION POSTES CANADA</t>
  </si>
  <si>
    <t>GESTION FINANCIÈRE INTÉGRALE INC.</t>
  </si>
  <si>
    <t>Centre professionnel BMG</t>
  </si>
  <si>
    <t>Caroline Doré</t>
  </si>
  <si>
    <t>6767</t>
  </si>
  <si>
    <t>AGENCE SPACIALE CANADIENNE</t>
  </si>
  <si>
    <t>5253</t>
  </si>
  <si>
    <t>AMARYLLIS</t>
  </si>
  <si>
    <t>3471</t>
  </si>
  <si>
    <t>Jaliva Coiffure</t>
  </si>
  <si>
    <t>5805</t>
  </si>
  <si>
    <t>FREDERIC BONHOMME NOTAIRE</t>
  </si>
  <si>
    <t>3885</t>
  </si>
  <si>
    <t>J3Y4J9</t>
  </si>
  <si>
    <t>CLIMATISATION ST-HUBERT</t>
  </si>
  <si>
    <t>ART DENTAIRE MODERNE INC.</t>
  </si>
  <si>
    <t>5964</t>
  </si>
  <si>
    <t>LES CAFES SECOND CUP</t>
  </si>
  <si>
    <t>BANQUE LAURENTIENNE</t>
  </si>
  <si>
    <t>BANQUE LAURENTIENNE DU CANADA</t>
  </si>
  <si>
    <t>Institut de beauté Marshall</t>
  </si>
  <si>
    <t>POMERLEAU &amp; ASSOCIÉS SYNDIC INC.</t>
  </si>
  <si>
    <t>L'OPTION SANTE CHIROPRATIQUE SENC</t>
  </si>
  <si>
    <t>3075</t>
  </si>
  <si>
    <t>CURALAB INC.</t>
  </si>
  <si>
    <t>DYNACARE (TM)</t>
  </si>
  <si>
    <t>Les branchés lunetterie inc.</t>
  </si>
  <si>
    <t>CARGAIR LTEE</t>
  </si>
  <si>
    <t>ROLDAN SERVICES ENR.</t>
  </si>
  <si>
    <t>CENTRE CHIROPRATIQUE DESMARAIS</t>
  </si>
  <si>
    <t>5926</t>
  </si>
  <si>
    <t>EGGSQUIS</t>
  </si>
  <si>
    <t>ARFP</t>
  </si>
  <si>
    <t>Café de l'Aéroport de Saint-Hubert</t>
  </si>
  <si>
    <t>terrasse Major</t>
  </si>
  <si>
    <t>J3Y7C9</t>
  </si>
  <si>
    <t>SAULE CRÉATION INC.</t>
  </si>
  <si>
    <t>Terre fruitière S.E.N.C.</t>
  </si>
  <si>
    <t>rue Mauriat</t>
  </si>
  <si>
    <t>1420</t>
  </si>
  <si>
    <t>J3Y7N3</t>
  </si>
  <si>
    <t>MARVITO INC</t>
  </si>
  <si>
    <t>Batteries Expert Saint-Hubert</t>
  </si>
  <si>
    <t>PAUSE CAFÉ CARRERA</t>
  </si>
  <si>
    <t>4636</t>
  </si>
  <si>
    <t>CREMAILLERE ACTION PLUS INC</t>
  </si>
  <si>
    <t>3775</t>
  </si>
  <si>
    <t>THERMOSTOP INC.</t>
  </si>
  <si>
    <t>MOTOCAM J INC.</t>
  </si>
  <si>
    <t>LES PRODUITS IDENTIC INC.</t>
  </si>
  <si>
    <t>2050</t>
  </si>
  <si>
    <t>J4T3R5</t>
  </si>
  <si>
    <t>CENTRE DENTAIRE DE LA RIVE-SUD</t>
  </si>
  <si>
    <t>CENTRE DENTAIRE</t>
  </si>
  <si>
    <t>2920</t>
  </si>
  <si>
    <t>H2O Traitements Industriels Inc.</t>
  </si>
  <si>
    <t>2745</t>
  </si>
  <si>
    <t>Arbres Experts Plus Inc.</t>
  </si>
  <si>
    <t>2737</t>
  </si>
  <si>
    <t>J4T2M8</t>
  </si>
  <si>
    <t>ST-GERMAIN ÉGOUTS ET AQUEDUCS INC.</t>
  </si>
  <si>
    <t>4570</t>
  </si>
  <si>
    <t>J3Y7T9</t>
  </si>
  <si>
    <t>TRANSPORT GIGUÈRE &amp; FILS</t>
  </si>
  <si>
    <t>rue Alexandra</t>
  </si>
  <si>
    <t>3340</t>
  </si>
  <si>
    <t>J4T3E5</t>
  </si>
  <si>
    <t>MULTI-SERVICES MYRTHO</t>
  </si>
  <si>
    <t>rue Andy</t>
  </si>
  <si>
    <t>1345</t>
  </si>
  <si>
    <t>J4T1H1</t>
  </si>
  <si>
    <t>GILLES DORVAL ENTREPRENEUR ELECTRICIEN INC.</t>
  </si>
  <si>
    <t>DEPOTIUM SELF STOCKAGE INC.</t>
  </si>
  <si>
    <t>1638</t>
  </si>
  <si>
    <t>LE PERCEUR INC.</t>
  </si>
  <si>
    <t>3945</t>
  </si>
  <si>
    <t>3005</t>
  </si>
  <si>
    <t>TROPHEES DUBOIS LTEE</t>
  </si>
  <si>
    <t>4115</t>
  </si>
  <si>
    <t>ENTREPRISE REHEL ENR.</t>
  </si>
  <si>
    <t>2945</t>
  </si>
  <si>
    <t>REVETEMENTS METALLIQUES R. LUSSIER INC.</t>
  </si>
  <si>
    <t>FEDICO INC.</t>
  </si>
  <si>
    <t>J4T1Z6</t>
  </si>
  <si>
    <t>ATELIER BOUTIQUE YOLA</t>
  </si>
  <si>
    <t>rue Windsor</t>
  </si>
  <si>
    <t>3429</t>
  </si>
  <si>
    <t>J4T2Y3</t>
  </si>
  <si>
    <t>MON MECANO ENR.</t>
  </si>
  <si>
    <t>rue de Mont-Royal</t>
  </si>
  <si>
    <t>3879</t>
  </si>
  <si>
    <t>J4T2H4</t>
  </si>
  <si>
    <t>IMPRIMERIE BERNAL INC.</t>
  </si>
  <si>
    <t>rue des Émeraudes</t>
  </si>
  <si>
    <t>J4T3T5</t>
  </si>
  <si>
    <t>LUCIE HETU</t>
  </si>
  <si>
    <t>TECHNOLOGIES SOGEMA INC.</t>
  </si>
  <si>
    <t>DOLLAR PANNEUR S.E.N.C.</t>
  </si>
  <si>
    <t>1617</t>
  </si>
  <si>
    <t>CENTRE DE PSYCHOLOGIE DE LA RIVE-SUD</t>
  </si>
  <si>
    <t>A.P.T.S.</t>
  </si>
  <si>
    <t>1062</t>
  </si>
  <si>
    <t>Berard Autos Choix Inc</t>
  </si>
  <si>
    <t>1362</t>
  </si>
  <si>
    <t>J4P3M5</t>
  </si>
  <si>
    <t>CLUB AUTO ZONE INC.</t>
  </si>
  <si>
    <t>EURAUTO</t>
  </si>
  <si>
    <t>GABY CORSETIERE</t>
  </si>
  <si>
    <t>964</t>
  </si>
  <si>
    <t>AMIANTE PROCONSULT INC.</t>
  </si>
  <si>
    <t>SERVICES COMPTABLES INFO-GESTION</t>
  </si>
  <si>
    <t>MINISTERE DE L'EMPLOI ET DE LA SOLIDARITE SOCIALE</t>
  </si>
  <si>
    <t>LA CROISEE DE LONGUEUIL</t>
  </si>
  <si>
    <t>835</t>
  </si>
  <si>
    <t>EDMOND DUPONT INC.</t>
  </si>
  <si>
    <t>1155</t>
  </si>
  <si>
    <t>J4K0B7</t>
  </si>
  <si>
    <t>Spa CarpeDiem</t>
  </si>
  <si>
    <t>1900</t>
  </si>
  <si>
    <t>ESPACE LOISIR ET VIE COMMUNAUTAIRE</t>
  </si>
  <si>
    <t>CAISSE POPULAIRE DESJARDINS DE LONGUEUIL</t>
  </si>
  <si>
    <t>1055</t>
  </si>
  <si>
    <t>MC PERFORMANCE</t>
  </si>
  <si>
    <t>rue Pierre-Dupuy</t>
  </si>
  <si>
    <t>989</t>
  </si>
  <si>
    <t>J4K1A1</t>
  </si>
  <si>
    <t>CONTRÔLE INDUSTRIEL C.T.H. LTÉE</t>
  </si>
  <si>
    <t>LE NATURISTE</t>
  </si>
  <si>
    <t>BIJOUTERIE MILANO INC.</t>
  </si>
  <si>
    <t>1789</t>
  </si>
  <si>
    <t>J4K3T2</t>
  </si>
  <si>
    <t>EGLISE BETHANIE DE LONGUEUIL</t>
  </si>
  <si>
    <t>1837</t>
  </si>
  <si>
    <t>RENOVATION OPTIMUM PLUS INC.</t>
  </si>
  <si>
    <t>Josée Arcand</t>
  </si>
  <si>
    <t>O Point</t>
  </si>
  <si>
    <t>1152</t>
  </si>
  <si>
    <t>Messier Udashkin CPA Inc.</t>
  </si>
  <si>
    <t>1135</t>
  </si>
  <si>
    <t>J4K2E7</t>
  </si>
  <si>
    <t>J4K5B1</t>
  </si>
  <si>
    <t>GROUPE CONSEIL NOVO SST INC.</t>
  </si>
  <si>
    <t>LIBRAIRIE ICITTE</t>
  </si>
  <si>
    <t>112</t>
  </si>
  <si>
    <t>J4R2L5</t>
  </si>
  <si>
    <t>Impression St-Louis</t>
  </si>
  <si>
    <t>J4R2L6</t>
  </si>
  <si>
    <t>AUTO DAVID</t>
  </si>
  <si>
    <t>1524</t>
  </si>
  <si>
    <t>LA PIZZERIA MÉTRO 2015</t>
  </si>
  <si>
    <t>ÉCOLE DE MUSIQUE CODA</t>
  </si>
  <si>
    <t>1331</t>
  </si>
  <si>
    <t>ECOLE MARIE GIBEAU</t>
  </si>
  <si>
    <t>rue D'Assigny</t>
  </si>
  <si>
    <t>955</t>
  </si>
  <si>
    <t>J4K5C3</t>
  </si>
  <si>
    <t>INSTITUT NAZARETH ET LOUIS-BRAILLE</t>
  </si>
  <si>
    <t>1815</t>
  </si>
  <si>
    <t>AUTOTEC CHABOT MARCIL</t>
  </si>
  <si>
    <t>DANNY TATOUAGE ENR.</t>
  </si>
  <si>
    <t>GROUPE NIC LEBLANC</t>
  </si>
  <si>
    <t>HELENE BOISVERT, PSYCHOLOGUE</t>
  </si>
  <si>
    <t>LA BRASSERIE DU PASSANT INC.</t>
  </si>
  <si>
    <t>DRE RENEE SIMON</t>
  </si>
  <si>
    <t>299</t>
  </si>
  <si>
    <t>J4R2E4</t>
  </si>
  <si>
    <t>Enerjouvence-clinique médico-esthétique</t>
  </si>
  <si>
    <t>CENTRE ENTRAC DE READAPTATION PHYSIQUE INC.</t>
  </si>
  <si>
    <t>9364-6099 Québec inc.</t>
  </si>
  <si>
    <t>J4K1W9</t>
  </si>
  <si>
    <t>SUPRAZ 2000 INC.</t>
  </si>
  <si>
    <t>auto luka</t>
  </si>
  <si>
    <t>Ongles Sophie</t>
  </si>
  <si>
    <t>DEPANNEUR CHEZ JOHNNY</t>
  </si>
  <si>
    <t>CELLULAIRE K.R INC</t>
  </si>
  <si>
    <t>J4K4W1</t>
  </si>
  <si>
    <t>COIFFURE LE BON SENS ENR.</t>
  </si>
  <si>
    <t>1589</t>
  </si>
  <si>
    <t>PNEU ALAIN TRUDEL INC.</t>
  </si>
  <si>
    <t>849</t>
  </si>
  <si>
    <t>Voiture idéal</t>
  </si>
  <si>
    <t>653</t>
  </si>
  <si>
    <t>J4K3V8</t>
  </si>
  <si>
    <t>ECOLE ST-JUDE</t>
  </si>
  <si>
    <t>XYZ CIVITAS INC.</t>
  </si>
  <si>
    <t>1717</t>
  </si>
  <si>
    <t>J4K2Z8</t>
  </si>
  <si>
    <t>PIERRE DURET SERVICES</t>
  </si>
  <si>
    <t>Karaté Familial</t>
  </si>
  <si>
    <t>5317</t>
  </si>
  <si>
    <t>LIBRAIRIE DE LA MONTEE</t>
  </si>
  <si>
    <t>Lux Bar à Ongles</t>
  </si>
  <si>
    <t>LA BRASSERIE LABATT LIMITEE</t>
  </si>
  <si>
    <t>J3Y1A4</t>
  </si>
  <si>
    <t>OUI, LES ONGLES</t>
  </si>
  <si>
    <t>5951</t>
  </si>
  <si>
    <t>CHAMBLY RADIO COMMUNICATION CELLULAIRE INC.</t>
  </si>
  <si>
    <t>LATENDRESSE,GUINDON</t>
  </si>
  <si>
    <t>Planchers Marineau</t>
  </si>
  <si>
    <t>5869</t>
  </si>
  <si>
    <t>3518</t>
  </si>
  <si>
    <t>BRAULT ELECTRIK</t>
  </si>
  <si>
    <t>LES DEPENDANCES</t>
  </si>
  <si>
    <t>3905</t>
  </si>
  <si>
    <t>J3Y7C4</t>
  </si>
  <si>
    <t>GORA-Bonheur Financier</t>
  </si>
  <si>
    <t>J3Y1X1</t>
  </si>
  <si>
    <t>Charpente Urbaine inc.</t>
  </si>
  <si>
    <t>ÉGLISE PROPHÉTIQUE CHRÉTIENNE INTERNATIONALE ALLIANCE &amp; VIE</t>
  </si>
  <si>
    <t>rue Arthur-Halley</t>
  </si>
  <si>
    <t>7208</t>
  </si>
  <si>
    <t>J3Y8P9</t>
  </si>
  <si>
    <t>Mylène Chassé</t>
  </si>
  <si>
    <t>5195</t>
  </si>
  <si>
    <t>J3Y2A9</t>
  </si>
  <si>
    <t>LE ROI DU MOUSTIQUAIRE INC.</t>
  </si>
  <si>
    <t>LES MOULES ARAGON</t>
  </si>
  <si>
    <t>rue Lambert</t>
  </si>
  <si>
    <t>J3Y2M6</t>
  </si>
  <si>
    <t>R. LESSARD ELECTRIQUE INC.</t>
  </si>
  <si>
    <t>rue Gaston</t>
  </si>
  <si>
    <t>4030</t>
  </si>
  <si>
    <t>J3Y2J8</t>
  </si>
  <si>
    <t>FERBLANTIER R.G.</t>
  </si>
  <si>
    <t>5480</t>
  </si>
  <si>
    <t>LA MUSIQUE A DANSER</t>
  </si>
  <si>
    <t>rue Donat</t>
  </si>
  <si>
    <t>4230</t>
  </si>
  <si>
    <t>J3Y2L5</t>
  </si>
  <si>
    <t>MIAMI ELECTRIQUE LTEE</t>
  </si>
  <si>
    <t>rue Ovila-Hamel</t>
  </si>
  <si>
    <t>3142</t>
  </si>
  <si>
    <t>J3Y8R5</t>
  </si>
  <si>
    <t>BRUNO COULOMBE-CONSULTANT EN FISCALITE</t>
  </si>
  <si>
    <t>boulevard Julien-Bouthillier</t>
  </si>
  <si>
    <t>7260</t>
  </si>
  <si>
    <t>J3Y8S3</t>
  </si>
  <si>
    <t>MICHEL COTE COMPTABLE AGREE</t>
  </si>
  <si>
    <t>3246</t>
  </si>
  <si>
    <t>J3Y7Z5</t>
  </si>
  <si>
    <t>CHARME &amp; PASSION</t>
  </si>
  <si>
    <t>3256</t>
  </si>
  <si>
    <t>J3Y8P8</t>
  </si>
  <si>
    <t>MASSAGE VISION SANTE ST-HUBERT</t>
  </si>
  <si>
    <t>3671</t>
  </si>
  <si>
    <t>VIP Cellulaire s.e.n.c.</t>
  </si>
  <si>
    <t>FORT-BELL AUTO INC.</t>
  </si>
  <si>
    <t>4490</t>
  </si>
  <si>
    <t>CAFE SERCA</t>
  </si>
  <si>
    <t>3230</t>
  </si>
  <si>
    <t>FACTURATION MÉDICALE RIVE-SUD</t>
  </si>
  <si>
    <t>STERICAN INC.</t>
  </si>
  <si>
    <t>BETON CONCEPT AM INC.</t>
  </si>
  <si>
    <t>2072</t>
  </si>
  <si>
    <t>EQUIPEMENTS DE BUREAU KBM INC.</t>
  </si>
  <si>
    <t>3647</t>
  </si>
  <si>
    <t>IMPORT EXPORT CHATON BEADS INC.</t>
  </si>
  <si>
    <t>YVES GUERIN ET FILS INC.</t>
  </si>
  <si>
    <t>RECYCLAGES MÉTROPOLITAIN</t>
  </si>
  <si>
    <t>1734</t>
  </si>
  <si>
    <t>LES TERRASSEMENTS CICCARELLO INC.</t>
  </si>
  <si>
    <t>ERNEST HOTTE</t>
  </si>
  <si>
    <t>3850</t>
  </si>
  <si>
    <t>FABRIBEK INTERNATIONAL INC.</t>
  </si>
  <si>
    <t>3191</t>
  </si>
  <si>
    <t>EBENISTERIE DISTINCTION PIERRE PHILIPPE INC.</t>
  </si>
  <si>
    <t>CONSTRUCTION GILLES LANTHIER INC.</t>
  </si>
  <si>
    <t>RC MANAGEMENT (GP) LIMITED PARTNERSHIP</t>
  </si>
  <si>
    <t>3823</t>
  </si>
  <si>
    <t>J4T2H2</t>
  </si>
  <si>
    <t>Nettoyeur et Tailleur Tony</t>
  </si>
  <si>
    <t>AUTO RTS</t>
  </si>
  <si>
    <t>5035</t>
  </si>
  <si>
    <t>RENO-DEPOT</t>
  </si>
  <si>
    <t>2903</t>
  </si>
  <si>
    <t>Le Matelas</t>
  </si>
  <si>
    <t>LES PEINTURES J.S. 2013 INC.</t>
  </si>
  <si>
    <t>3605</t>
  </si>
  <si>
    <t>L'eggsoeufs Saint-Hubert</t>
  </si>
  <si>
    <t>rue Montcalm</t>
  </si>
  <si>
    <t>2088</t>
  </si>
  <si>
    <t>J4T2E2</t>
  </si>
  <si>
    <t>BISTRO DES BIERES BELGES INC.</t>
  </si>
  <si>
    <t>3780</t>
  </si>
  <si>
    <t>J4T2V7</t>
  </si>
  <si>
    <t>CHOEUR VIVES VOIX</t>
  </si>
  <si>
    <t>J4T2H5</t>
  </si>
  <si>
    <t>GESTION D'IMMEUBLE ABC</t>
  </si>
  <si>
    <t>ONGLES PLUS, PLUS</t>
  </si>
  <si>
    <t>BELLAVANCE GRENIER, AVOCATS</t>
  </si>
  <si>
    <t>STEPHANE DUMAS C.A.</t>
  </si>
  <si>
    <t>3195</t>
  </si>
  <si>
    <t>3875</t>
  </si>
  <si>
    <t>ECOLE MRG-A.-M.-PARENT</t>
  </si>
  <si>
    <t>GESTION HARVEY ST-JEAN INC.</t>
  </si>
  <si>
    <t>3855</t>
  </si>
  <si>
    <t>AUTO EKA INC.</t>
  </si>
  <si>
    <t>2777</t>
  </si>
  <si>
    <t>J4T2R4</t>
  </si>
  <si>
    <t>REFPLUS INC.</t>
  </si>
  <si>
    <t>1910</t>
  </si>
  <si>
    <t>Délisoft</t>
  </si>
  <si>
    <t>MERIDIANA CANADA INC.</t>
  </si>
  <si>
    <t>ESPACE PUR BIEN ETRE</t>
  </si>
  <si>
    <t>LES ENTREPRISES PIERRE HUBERDEAU INC.</t>
  </si>
  <si>
    <t>3280</t>
  </si>
  <si>
    <t>9340-3509 Québec inc.</t>
  </si>
  <si>
    <t>3650</t>
  </si>
  <si>
    <t>J.P. CARTON</t>
  </si>
  <si>
    <t>CLINIQUE MEDICALE CENTRALE</t>
  </si>
  <si>
    <t>LES PIECES D'AUTO TRANSIT INC.</t>
  </si>
  <si>
    <t>2025</t>
  </si>
  <si>
    <t>J4T1Z5</t>
  </si>
  <si>
    <t>CENTRE DE PEINTURE J.A. BRUNEAU</t>
  </si>
  <si>
    <t>LL ARTS JOAILLIER AUTOMOBILE</t>
  </si>
  <si>
    <t>4055</t>
  </si>
  <si>
    <t>OMER DE SERRES</t>
  </si>
  <si>
    <t>HYDRO TECHNIQUE INC.</t>
  </si>
  <si>
    <t>3660</t>
  </si>
  <si>
    <t>CAJO MÉTALLURGIE INC.</t>
  </si>
  <si>
    <t>LAVE-AUTO KIMBER</t>
  </si>
  <si>
    <t>3356</t>
  </si>
  <si>
    <t>boucherie el-amana</t>
  </si>
  <si>
    <t>4975</t>
  </si>
  <si>
    <t>J3Y7R6</t>
  </si>
  <si>
    <t>ÉGLISE SANS FRONTIÈRES</t>
  </si>
  <si>
    <t>rue Francis</t>
  </si>
  <si>
    <t>J4T0A6</t>
  </si>
  <si>
    <t>MOMENTUM DISTRIBUTION INC.</t>
  </si>
  <si>
    <t>4450</t>
  </si>
  <si>
    <t>DENICOURT, ARPENTEURS-GÉOMÈTRES INC.</t>
  </si>
  <si>
    <t>98</t>
  </si>
  <si>
    <t>J4J1W6</t>
  </si>
  <si>
    <t>Clinique Médico-Esthétique PrimaDerma Inc.</t>
  </si>
  <si>
    <t>246</t>
  </si>
  <si>
    <t>La Boîte Simard Hébert</t>
  </si>
  <si>
    <t>CENTRE DE DANSE YVON QUINTAL INC.</t>
  </si>
  <si>
    <t>CLINI-KA SOINS DES PIEDS</t>
  </si>
  <si>
    <t>312</t>
  </si>
  <si>
    <t>J4J1X3</t>
  </si>
  <si>
    <t>MORIN DAOUD, AVOCATS</t>
  </si>
  <si>
    <t>9280-8088 Québec inc.</t>
  </si>
  <si>
    <t>9102-7045 QUÉBEC INC.</t>
  </si>
  <si>
    <t>FONDATION DES MALADIES DU COEUR DU QUEBEC</t>
  </si>
  <si>
    <t>405</t>
  </si>
  <si>
    <t>COMITÉ-LOGEMENT MONTÉRÉGIE INC.</t>
  </si>
  <si>
    <t>620</t>
  </si>
  <si>
    <t>RESSOURCES ALTERNATIVES RIVE-SUD</t>
  </si>
  <si>
    <t>J4H2P8</t>
  </si>
  <si>
    <t>OFFICE MUNICIPAL D'HABITATION DE LONGUEUIL</t>
  </si>
  <si>
    <t>350</t>
  </si>
  <si>
    <t>J4H1S4</t>
  </si>
  <si>
    <t>Clinique dentaire Sébastien Brouillard</t>
  </si>
  <si>
    <t>40</t>
  </si>
  <si>
    <t>J4H1S5</t>
  </si>
  <si>
    <t>CENTRE D'HEBERGEMENT CHEVALIER DE LEVIS</t>
  </si>
  <si>
    <t>COPILAB</t>
  </si>
  <si>
    <t>Sylvie Carrier</t>
  </si>
  <si>
    <t>INSTITUT KORITSY INC.</t>
  </si>
  <si>
    <t>560</t>
  </si>
  <si>
    <t>J4H3X3</t>
  </si>
  <si>
    <t>CATHERINE BAMBER, AVOCATE</t>
  </si>
  <si>
    <t>PSYCHOLOGIE ET TRAVAIL SOCIAL</t>
  </si>
  <si>
    <t>AVANTAGES SOCIAUX TESKA INC.</t>
  </si>
  <si>
    <t>220</t>
  </si>
  <si>
    <t>R.D. ELECTRIQUE</t>
  </si>
  <si>
    <t>1210</t>
  </si>
  <si>
    <t>ECOLE DE CONDUITE DU QUÉBEC</t>
  </si>
  <si>
    <t>ENTREPOT - EQUIPEMENT DES LOISIRS</t>
  </si>
  <si>
    <t>GROUPE SUTTON ACTUEL INC.</t>
  </si>
  <si>
    <t>Leinhos Lalonde sencrl</t>
  </si>
  <si>
    <t>1378</t>
  </si>
  <si>
    <t>LONGUEUIL COSMETIQUES &amp; MULTISERVICES</t>
  </si>
  <si>
    <t>187</t>
  </si>
  <si>
    <t>TABAGIE ST-CHARLES</t>
  </si>
  <si>
    <t>215</t>
  </si>
  <si>
    <t>DISTRICT DESIGN 219 INC.</t>
  </si>
  <si>
    <t>J4H2A1</t>
  </si>
  <si>
    <t>VOTRE STYLE ENR.</t>
  </si>
  <si>
    <t>ACADEMIE CANADIENNE DE TAI-CHI</t>
  </si>
  <si>
    <t>J4H2W3</t>
  </si>
  <si>
    <t>Boutique M</t>
  </si>
  <si>
    <t>N Latté Inc.</t>
  </si>
  <si>
    <t>ISABELLE GUIMOND</t>
  </si>
  <si>
    <t>LUCIE BROSSARD DIETETISTE</t>
  </si>
  <si>
    <t>COOPÉRATIVE DE SOLIDARITÉ EN SOUTIEN À DOMICILE, AIDE RIVE-SUD MÉTROPOLITAINE</t>
  </si>
  <si>
    <t>REVOLUTION STUDIO COIFFURE INC.</t>
  </si>
  <si>
    <t>540</t>
  </si>
  <si>
    <t>J4J1Y6</t>
  </si>
  <si>
    <t>SALON FUNÉRAIRE LAJEUNESSE FORTIN CENAC RIVE-SUD</t>
  </si>
  <si>
    <t>50</t>
  </si>
  <si>
    <t>DANIEL PAQUETTE, DENTUROLOGISTE</t>
  </si>
  <si>
    <t>LE PASSAGE</t>
  </si>
  <si>
    <t>ACTION-PAGE PLACE LONGUEUIL</t>
  </si>
  <si>
    <t>VIDEOTRON S.E.N.C.</t>
  </si>
  <si>
    <t>LIBRAIRIE A LIRE INC.</t>
  </si>
  <si>
    <t>9326-1014 Québec inc.</t>
  </si>
  <si>
    <t>COIFFEURS CONTINENTAL</t>
  </si>
  <si>
    <t>FRANTZI VOYAGES INC.</t>
  </si>
  <si>
    <t>983</t>
  </si>
  <si>
    <t>Accès Fleuve / Comité Zone d'Intervention Prioritaire (ZIP) Ville-Marie</t>
  </si>
  <si>
    <t>CHAUSSURES BO-PIEDS</t>
  </si>
  <si>
    <t>LES ENSEIGNES BROMAR INC</t>
  </si>
  <si>
    <t>Trong Nghia Tran</t>
  </si>
  <si>
    <t>Massothérapie La Rose Rouge</t>
  </si>
  <si>
    <t>6392881 CANADA INC</t>
  </si>
  <si>
    <t>J4K2G3</t>
  </si>
  <si>
    <t>ATIS PORTES ET FENÊTRES</t>
  </si>
  <si>
    <t>SONORITECH INC.</t>
  </si>
  <si>
    <t>J4K4J1</t>
  </si>
  <si>
    <t>DEPANNEUR SY7LPS S.E.N.C.</t>
  </si>
  <si>
    <t>BASHA ML</t>
  </si>
  <si>
    <t>25</t>
  </si>
  <si>
    <t>J4K5C7</t>
  </si>
  <si>
    <t>COMMISSION DE LA SANTE ET DE LA SECURITE DU TRAVAIL DU QUE.</t>
  </si>
  <si>
    <t>marché yoyo</t>
  </si>
  <si>
    <t>1833</t>
  </si>
  <si>
    <t>BEAUSOLEIL CYCLE SPORTS INC.</t>
  </si>
  <si>
    <t>811</t>
  </si>
  <si>
    <t>Frank Électrik inc.</t>
  </si>
  <si>
    <t>LES PONTS JACQUES-CARTIER ET CHAMPLAIN INC.</t>
  </si>
  <si>
    <t>J4K2G7</t>
  </si>
  <si>
    <t>DANIEL GAUTHIER PSYCHOLOGUE</t>
  </si>
  <si>
    <t>PME SERVICES FINANCIERS</t>
  </si>
  <si>
    <t>LIDS (MARQUE DE COMMERCE ENREGISTRÉE LMC673977)</t>
  </si>
  <si>
    <t>MINISTERE DES RESSOURCES NATURELLES ET DE LA FAUNE</t>
  </si>
  <si>
    <t>France Taillon</t>
  </si>
  <si>
    <t>KINDA BOUZ ET ROUA BOUZ PHARMACIENNES INC.</t>
  </si>
  <si>
    <t>PAYLESS SHOE SOURCE</t>
  </si>
  <si>
    <t>Le Mixeur Cocktail de fruits &amp; Café Inc.</t>
  </si>
  <si>
    <t>VALEURS MOBILIERES BANQUE LAURENTIENNE</t>
  </si>
  <si>
    <t>1175</t>
  </si>
  <si>
    <t>J4K1X1</t>
  </si>
  <si>
    <t>Club de boxe et sports de combat de Longueuil</t>
  </si>
  <si>
    <t>LES SERVICES PROFESSIONNELS SBP INC.</t>
  </si>
  <si>
    <t>CLINIQUE DENTAIRE ZAKIA BENOUARET</t>
  </si>
  <si>
    <t>ECOLE CURE-LEQUIN</t>
  </si>
  <si>
    <t>Les Ponts Jacques Cartier et Champlain Incorporée</t>
  </si>
  <si>
    <t>CARQUEST CANADA LTEE</t>
  </si>
  <si>
    <t>460</t>
  </si>
  <si>
    <t>HELENE CHOUINARD M.D.</t>
  </si>
  <si>
    <t>3</t>
  </si>
  <si>
    <t>GRENIER &amp; ASS</t>
  </si>
  <si>
    <t>1027</t>
  </si>
  <si>
    <t>TRANSPORT PÉLICAN INC.</t>
  </si>
  <si>
    <t>J4K2T3</t>
  </si>
  <si>
    <t>CORPORATION ZOOM (COURTIER)</t>
  </si>
  <si>
    <t>MC EXPERTS AUTOMOBILES INC.</t>
  </si>
  <si>
    <t>1014</t>
  </si>
  <si>
    <t>J4K4V9</t>
  </si>
  <si>
    <t>C.P.U. INFO INC.</t>
  </si>
  <si>
    <t>J4P3H3</t>
  </si>
  <si>
    <t>Centre Éden</t>
  </si>
  <si>
    <t>1924</t>
  </si>
  <si>
    <t>Les Entreprises I-CAN Inc.</t>
  </si>
  <si>
    <t>1106</t>
  </si>
  <si>
    <t>J4K1W6</t>
  </si>
  <si>
    <t>Buffet Casse-croute Lady-Christine</t>
  </si>
  <si>
    <t>J4R1V5</t>
  </si>
  <si>
    <t>ACIER GAGNON INC.</t>
  </si>
  <si>
    <t>913</t>
  </si>
  <si>
    <t>J4K1Z9</t>
  </si>
  <si>
    <t>ASPHALTE QUÉBEC</t>
  </si>
  <si>
    <t>ASSOCIATION DE PÉTANQUE DU BOULODROME DE LONGUEUIL</t>
  </si>
  <si>
    <t>865</t>
  </si>
  <si>
    <t>1849</t>
  </si>
  <si>
    <t>R.P.M. SONORISATION INC.</t>
  </si>
  <si>
    <t>1169</t>
  </si>
  <si>
    <t>J4K2G1</t>
  </si>
  <si>
    <t>NOUILLES ORIENTALES</t>
  </si>
  <si>
    <t>277A</t>
  </si>
  <si>
    <t>GARAGE PELLETIER ENR.</t>
  </si>
  <si>
    <t>27</t>
  </si>
  <si>
    <t>BEAUVAIS LTEE.</t>
  </si>
  <si>
    <t>1962</t>
  </si>
  <si>
    <t>J4P3J5</t>
  </si>
  <si>
    <t>LEMOYNE MOTO INC.</t>
  </si>
  <si>
    <t>164</t>
  </si>
  <si>
    <t>LES ENTREPRISES CHASER ELECTRO INC.</t>
  </si>
  <si>
    <t>148</t>
  </si>
  <si>
    <t>CANIN-FELIN EXPRESS</t>
  </si>
  <si>
    <t>avenue Belleville</t>
  </si>
  <si>
    <t>J4P3M2</t>
  </si>
  <si>
    <t>LA LIGUE POUR LA LECTURE DE LA BIBLE INC.</t>
  </si>
  <si>
    <t>J4K3W3</t>
  </si>
  <si>
    <t>DEMOLITION DUBUC &amp; FILS INC.</t>
  </si>
  <si>
    <t>BRASSERIE LE ST-LAURENT</t>
  </si>
  <si>
    <t>1023</t>
  </si>
  <si>
    <t>J4K2X5</t>
  </si>
  <si>
    <t>PLACE DESAULNIERS ENR.</t>
  </si>
  <si>
    <t>707</t>
  </si>
  <si>
    <t>LOGE POSEIDON DE LONGUEUIL</t>
  </si>
  <si>
    <t>1856</t>
  </si>
  <si>
    <t>LES PLACEMENTS C.S.R.</t>
  </si>
  <si>
    <t>SOCIETE DE SCLEROSE SYSTEMIQUE (SCLERODERMIE) DU QUEBEC INC.</t>
  </si>
  <si>
    <t>Karine Albert-Landry CPA Inc.</t>
  </si>
  <si>
    <t>ACCOMPAGNEMENT SCOLAIRE INC.</t>
  </si>
  <si>
    <t>GILBERT HAYART &amp; ASS.</t>
  </si>
  <si>
    <t>ALIMENTS KRISPY KERNELS INC.</t>
  </si>
  <si>
    <t>PREMA-QUEBEC</t>
  </si>
  <si>
    <t>EGLISE NOUVELLE VIE DE LONGUEUIL</t>
  </si>
  <si>
    <t>329</t>
  </si>
  <si>
    <t>J4H1W3</t>
  </si>
  <si>
    <t>LONGUEUIL PHOTO 2000 INC.</t>
  </si>
  <si>
    <t>CAUTIONNEMENT LOCNEST INC.</t>
  </si>
  <si>
    <t>830</t>
  </si>
  <si>
    <t>1877</t>
  </si>
  <si>
    <t>J4J3K1</t>
  </si>
  <si>
    <t>CENTRE LAVAGE AUTO INC.</t>
  </si>
  <si>
    <t>Salon de barbier Bill-k inc.</t>
  </si>
  <si>
    <t>rue d'Auvergne</t>
  </si>
  <si>
    <t>777</t>
  </si>
  <si>
    <t>J4H3T9</t>
  </si>
  <si>
    <t>VILLE DE LONGUEUIL ADMINISTRATION MUNICIPALE</t>
  </si>
  <si>
    <t>349</t>
  </si>
  <si>
    <t>Jocelyn Blanchard</t>
  </si>
  <si>
    <t>VITALAIRE CANADA INC.</t>
  </si>
  <si>
    <t>119</t>
  </si>
  <si>
    <t>LES EVALUATIONS P.L.D. INC.</t>
  </si>
  <si>
    <t>SYMPHONIE COIFFURE</t>
  </si>
  <si>
    <t>1346</t>
  </si>
  <si>
    <t>J4J3M7</t>
  </si>
  <si>
    <t>Clinique Alternative de Longueuil</t>
  </si>
  <si>
    <t>91</t>
  </si>
  <si>
    <t>MARINE DANIEL MASSON</t>
  </si>
  <si>
    <t>882</t>
  </si>
  <si>
    <t>9204-8172 QUÉBEC INC.</t>
  </si>
  <si>
    <t>BOUTHILLETTE PARIZEAU &amp; ASSOCIES INC.</t>
  </si>
  <si>
    <t>107</t>
  </si>
  <si>
    <t>BISTRO DU VIEUX LONGUEUIL</t>
  </si>
  <si>
    <t>MARTIN VEILLEUX PSYCHOLOGUE</t>
  </si>
  <si>
    <t>FONDATION BEATI</t>
  </si>
  <si>
    <t>J4H1G8</t>
  </si>
  <si>
    <t>9312-9807 Québec inc.</t>
  </si>
  <si>
    <t>CENTRE DE PSYCHOLOGIE ET D'HYPNOSE / CLINIQUE DU VIEUX LONGUEUIL</t>
  </si>
  <si>
    <t>LE JUSTE MOI</t>
  </si>
  <si>
    <t>411</t>
  </si>
  <si>
    <t>DEPANNEUR SAINTE-FOY</t>
  </si>
  <si>
    <t>rue Joseph-Daigneault</t>
  </si>
  <si>
    <t>J3Z0C6</t>
  </si>
  <si>
    <t>Suze Jean-Baptiste</t>
  </si>
  <si>
    <t>terrasse du Centre</t>
  </si>
  <si>
    <t>7405</t>
  </si>
  <si>
    <t>J3Y7Z6</t>
  </si>
  <si>
    <t>BISTRO À MARIO</t>
  </si>
  <si>
    <t>SVR PERFORMANCE INC.</t>
  </si>
  <si>
    <t>3295</t>
  </si>
  <si>
    <t>J3Y6Z9</t>
  </si>
  <si>
    <t>Garage Beaudin</t>
  </si>
  <si>
    <t>CLÔTURE RÉNO INC.</t>
  </si>
  <si>
    <t>8220</t>
  </si>
  <si>
    <t>JOSEE PAPINEAU</t>
  </si>
  <si>
    <t>J3Z0A7</t>
  </si>
  <si>
    <t>COIFFURE DE LA NORAYE</t>
  </si>
  <si>
    <t>rue Cornwall</t>
  </si>
  <si>
    <t>5175</t>
  </si>
  <si>
    <t>J3Y2S8</t>
  </si>
  <si>
    <t>ESTHETIQUE JULIE MARTINEAU</t>
  </si>
  <si>
    <t>rue Boileau</t>
  </si>
  <si>
    <t>TOITURE G. DOUCET INC.</t>
  </si>
  <si>
    <t>5255</t>
  </si>
  <si>
    <t>5287</t>
  </si>
  <si>
    <t>L'INFOGRAPHE</t>
  </si>
  <si>
    <t>rue d'York</t>
  </si>
  <si>
    <t>J3Y5G7</t>
  </si>
  <si>
    <t>LES HABITATIONS RENE POUDRETTE</t>
  </si>
  <si>
    <t>J3Y5L1</t>
  </si>
  <si>
    <t>LES ESCALIER DU BOISE INC.</t>
  </si>
  <si>
    <t>3514</t>
  </si>
  <si>
    <t>TD CANADA TRUST</t>
  </si>
  <si>
    <t>1368</t>
  </si>
  <si>
    <t>J4V1L9</t>
  </si>
  <si>
    <t>COIFFURE "MILLES REFLETS"</t>
  </si>
  <si>
    <t>CENTRE DE FORMATION HYPNO-SOLUTION</t>
  </si>
  <si>
    <t>rue du Centenaire</t>
  </si>
  <si>
    <t>1005</t>
  </si>
  <si>
    <t>J4V1B7</t>
  </si>
  <si>
    <t>ECOLE PIERRE LAPORTE</t>
  </si>
  <si>
    <t>1450</t>
  </si>
  <si>
    <t>CANADA DRIVE-IN</t>
  </si>
  <si>
    <t>JOB-EXPERT-CANADA INC.</t>
  </si>
  <si>
    <t>3838</t>
  </si>
  <si>
    <t>PROHIBITION</t>
  </si>
  <si>
    <t>Prohibition</t>
  </si>
  <si>
    <t>CASSE-CROÛTE QUÉBEC</t>
  </si>
  <si>
    <t>1372</t>
  </si>
  <si>
    <t>DR CONSEILS</t>
  </si>
  <si>
    <t>THÉRAPEUTIKA MASSOKINÉ</t>
  </si>
  <si>
    <t>3550</t>
  </si>
  <si>
    <t>Clinique dentaire Dr S. Sgro &amp; Dr J. Lang</t>
  </si>
  <si>
    <t>8849404 Canada Inc.</t>
  </si>
  <si>
    <t>BO-TÉ COIFFURE</t>
  </si>
  <si>
    <t>SOCIÉTÉ FINANCIÈRE MARCAFRAN</t>
  </si>
  <si>
    <t>DRAPERIES PIERRE CHOLETTE INC.</t>
  </si>
  <si>
    <t>313</t>
  </si>
  <si>
    <t>ÉCONOPLUS</t>
  </si>
  <si>
    <t>5</t>
  </si>
  <si>
    <t>Bocado Grill</t>
  </si>
  <si>
    <t>GESTION 2NBL INC.</t>
  </si>
  <si>
    <t>AGENCE ARTISTIQUE THOMAS GRATON INC.</t>
  </si>
  <si>
    <t>3229</t>
  </si>
  <si>
    <t>BUDGET AUTO INC.</t>
  </si>
  <si>
    <t>4898</t>
  </si>
  <si>
    <t>MGG STRATÉGIES INC.</t>
  </si>
  <si>
    <t>2124B</t>
  </si>
  <si>
    <t>COIFFURE LA GANG</t>
  </si>
  <si>
    <t>3201</t>
  </si>
  <si>
    <t>LA CORPORATION DES FRANCHISES REDBERRY</t>
  </si>
  <si>
    <t>198</t>
  </si>
  <si>
    <t>FILIERES ENERGETIQIES INC.</t>
  </si>
  <si>
    <t>3854</t>
  </si>
  <si>
    <t>TAYLOR ENTREPOT</t>
  </si>
  <si>
    <t>3259</t>
  </si>
  <si>
    <t>CHABANEL EN GROS INC.</t>
  </si>
  <si>
    <t>3646</t>
  </si>
  <si>
    <t>INSTITUT SUBLIME BEAUTE</t>
  </si>
  <si>
    <t>2715</t>
  </si>
  <si>
    <t>J4L1M7</t>
  </si>
  <si>
    <t>CANADIAN TIRE - POSTE D'ESSENCE</t>
  </si>
  <si>
    <t>KARATE LONGUEUIL</t>
  </si>
  <si>
    <t>rue Barthélémy</t>
  </si>
  <si>
    <t>52</t>
  </si>
  <si>
    <t>J4J1M2</t>
  </si>
  <si>
    <t>RESIDENCE "AU PETIT BONHEUR"</t>
  </si>
  <si>
    <t>1</t>
  </si>
  <si>
    <t>J4J5K7</t>
  </si>
  <si>
    <t>SERVICE DU LOISIR, DE LA CULTURE ET DU DEVELOPPEMENT SOCIAL ET COMMUNAUTAIRE</t>
  </si>
  <si>
    <t>2225</t>
  </si>
  <si>
    <t>2127</t>
  </si>
  <si>
    <t>J4J3Y9</t>
  </si>
  <si>
    <t>ME MELANIE BROCHU</t>
  </si>
  <si>
    <t>2780</t>
  </si>
  <si>
    <t>J4L1W2</t>
  </si>
  <si>
    <t>VOYAGES DES AILES D'OR INC.</t>
  </si>
  <si>
    <t>J4J3Y5</t>
  </si>
  <si>
    <t xml:space="preserve">TROPICAZOO </t>
  </si>
  <si>
    <t>3025</t>
  </si>
  <si>
    <t>CLINIQUE DE DENTUROLOGIE DU QUARTIER</t>
  </si>
  <si>
    <t>604</t>
  </si>
  <si>
    <t>Mantho, Clotilde</t>
  </si>
  <si>
    <t>SALON CARTIER POUR HOMMES</t>
  </si>
  <si>
    <t>1075</t>
  </si>
  <si>
    <t>MOTOMODE</t>
  </si>
  <si>
    <t>J4J5B1</t>
  </si>
  <si>
    <t>NATURAL SCENTS</t>
  </si>
  <si>
    <t>CABANASOL CONCEPT CLUB BRONZAGE</t>
  </si>
  <si>
    <t>J4J3W8</t>
  </si>
  <si>
    <t>CHIRO-CLINIQUE DESORMEAUX</t>
  </si>
  <si>
    <t>Solutions Cartel Inc.</t>
  </si>
  <si>
    <t>4836</t>
  </si>
  <si>
    <t>Centrale Bergham Taschereau</t>
  </si>
  <si>
    <t>Tabagie Greenfield Park</t>
  </si>
  <si>
    <t>1370</t>
  </si>
  <si>
    <t>CENTRE DE LASER VITALITÉ L.D.</t>
  </si>
  <si>
    <t>CENTRE CHIROPRATIQUE ABBOTT</t>
  </si>
  <si>
    <t>3296</t>
  </si>
  <si>
    <t>F.FARHAT LUNETTERIE</t>
  </si>
  <si>
    <t>F. FARHAT LUNETTERIE</t>
  </si>
  <si>
    <t>3698</t>
  </si>
  <si>
    <t>LE SUPER CLUB VIDEOTRON</t>
  </si>
  <si>
    <t>3904</t>
  </si>
  <si>
    <t>ONGLES VINA</t>
  </si>
  <si>
    <t>3238</t>
  </si>
  <si>
    <t>FORGET &amp; SAUVÉ, AUDIOPROTHÉSISTES S.E.N.C.</t>
  </si>
  <si>
    <t>4892</t>
  </si>
  <si>
    <t>CENTRE DIAGNOSTIC ET RECHERCHE ALZHEIMER (CEDRA)</t>
  </si>
  <si>
    <t>CLINIQUE DE VACCINATION RIVE-SUD INC.</t>
  </si>
  <si>
    <t>rue Fairfield</t>
  </si>
  <si>
    <t>221</t>
  </si>
  <si>
    <t>J4V1Z8</t>
  </si>
  <si>
    <t>COIFFURE L'AIR DU TEMPS</t>
  </si>
  <si>
    <t>rue Empire</t>
  </si>
  <si>
    <t>J4V1T9</t>
  </si>
  <si>
    <t>CANTINE MACRUG</t>
  </si>
  <si>
    <t>3916</t>
  </si>
  <si>
    <t>MICROAGE</t>
  </si>
  <si>
    <t>CENTRE LOCAL D'EMPLOI DE LONGUEUIL</t>
  </si>
  <si>
    <t>1149</t>
  </si>
  <si>
    <t>COIFFURE STUDIO G.</t>
  </si>
  <si>
    <t>SERVICES FINANCIERS H&amp;R BLOCK CANADA, INC.</t>
  </si>
  <si>
    <t>514</t>
  </si>
  <si>
    <t>J4J2J6</t>
  </si>
  <si>
    <t>SUPER DEPANNEUR BEN</t>
  </si>
  <si>
    <t>230</t>
  </si>
  <si>
    <t>J4J3X4</t>
  </si>
  <si>
    <t>LE LUNETIER</t>
  </si>
  <si>
    <t>FRITE ALORS!</t>
  </si>
  <si>
    <t>242</t>
  </si>
  <si>
    <t>M massage</t>
  </si>
  <si>
    <t>SPA CONCEPT ELYXIUM LTÉE</t>
  </si>
  <si>
    <t>145</t>
  </si>
  <si>
    <t>BOLDUC &amp; STE-MARIE NOTAIRES INC.</t>
  </si>
  <si>
    <t>COIFFURE COUP DE TETE</t>
  </si>
  <si>
    <t>469</t>
  </si>
  <si>
    <t>J4J1Y3</t>
  </si>
  <si>
    <t>Paradis Glacé</t>
  </si>
  <si>
    <t>316</t>
  </si>
  <si>
    <t>A L'OASIS DU VIEUX-LONGUEUIL</t>
  </si>
  <si>
    <t>J4H1P4</t>
  </si>
  <si>
    <t>177</t>
  </si>
  <si>
    <t>SILVA GRILLADES</t>
  </si>
  <si>
    <t>EVELYNE FEBBRARI &amp; YVAN YELLE, PSYCHOLOGUES</t>
  </si>
  <si>
    <t>SOCIETE HISTORIQUE DU MARIGOT</t>
  </si>
  <si>
    <t>rue du Bord-de-l'Eau Est</t>
  </si>
  <si>
    <t>J4H1A3</t>
  </si>
  <si>
    <t>MAISON D'HEBERGEMENT L'ODYSSEE</t>
  </si>
  <si>
    <t>Le Quartier</t>
  </si>
  <si>
    <t>TIPACHAN PHAVORACHITH DENTUROLOGISTE</t>
  </si>
  <si>
    <t>J4M1B3</t>
  </si>
  <si>
    <t>HOPITAL VETERINAIRE PIERRE-BOUCHER INC.</t>
  </si>
  <si>
    <t>9460144 CANADA INC.</t>
  </si>
  <si>
    <t>RADIOLOGIE PIERRE BOUCHER</t>
  </si>
  <si>
    <t>2211</t>
  </si>
  <si>
    <t>NETTOYEUR J.L. MARTEL</t>
  </si>
  <si>
    <t>NETTOYEUR J.L. MARTEL INC.</t>
  </si>
  <si>
    <t>AVRIL</t>
  </si>
  <si>
    <t>9371-6520 Québec inc.</t>
  </si>
  <si>
    <t>ACTION SERVICES AUX PROCHES AIDANTS DE LONGUEUIL</t>
  </si>
  <si>
    <t>1755</t>
  </si>
  <si>
    <t>J4N1A1</t>
  </si>
  <si>
    <t>LA BOUTIQUE DE HOCKEY DU COLISEE JEAN BELIVEAU</t>
  </si>
  <si>
    <t>rue Vianney</t>
  </si>
  <si>
    <t>J4J4T2</t>
  </si>
  <si>
    <t>LA MAISON PAROISSE LA VISITATION</t>
  </si>
  <si>
    <t>Centre de Mathématique et de Lecture KUMON de Longueuil</t>
  </si>
  <si>
    <t>J4J4X1</t>
  </si>
  <si>
    <t>PIO parc d'attractions</t>
  </si>
  <si>
    <t>CENTRE CHIROPRATIQUE DE LONGUEUIL</t>
  </si>
  <si>
    <t>J4N1T3</t>
  </si>
  <si>
    <t>GESTION LAMARRE RENAUD INC.</t>
  </si>
  <si>
    <t>LES PETITS FRÈRES DES PAUVRES</t>
  </si>
  <si>
    <t>Bascha</t>
  </si>
  <si>
    <t>CLINIQUE D'ERGOTHERAPIE PIERRE-BOUCHER INC.</t>
  </si>
  <si>
    <t>NASCI BIOLOGIE MEDICALE</t>
  </si>
  <si>
    <t>804</t>
  </si>
  <si>
    <t>J4J5B6</t>
  </si>
  <si>
    <t>La Belle Province</t>
  </si>
  <si>
    <t>1426</t>
  </si>
  <si>
    <t>LA RECRE</t>
  </si>
  <si>
    <t>BARBIE'S RESTO-BAR GRILL</t>
  </si>
  <si>
    <t>930</t>
  </si>
  <si>
    <t>LA TABLEE DES CHEFS</t>
  </si>
  <si>
    <t>SWANN LONGUEUIL</t>
  </si>
  <si>
    <t>1165</t>
  </si>
  <si>
    <t>RESTAURANT HARVEY'S 2802</t>
  </si>
  <si>
    <t>rue Bourgeoys</t>
  </si>
  <si>
    <t>1451</t>
  </si>
  <si>
    <t>J4M1Z5</t>
  </si>
  <si>
    <t>OFFICE DES GRANDS CRUS</t>
  </si>
  <si>
    <t>Metrobec Inc.</t>
  </si>
  <si>
    <t>CHRISTIAN LAFONTAINE PAYSAGISTE ENR.</t>
  </si>
  <si>
    <t>AFFI</t>
  </si>
  <si>
    <t>L'ATELIER LA FLÈCHE DE FER INC.</t>
  </si>
  <si>
    <t>4805</t>
  </si>
  <si>
    <t>J3Y2T5</t>
  </si>
  <si>
    <t>PAROISSE JEAN XXII</t>
  </si>
  <si>
    <t>THEVCO ELECTRONIQUE</t>
  </si>
  <si>
    <t>8585</t>
  </si>
  <si>
    <t>REFRIGERATION ICE-LAND INC.</t>
  </si>
  <si>
    <t>SÉRIE ART</t>
  </si>
  <si>
    <t>6860</t>
  </si>
  <si>
    <t>Bumper to Bumper</t>
  </si>
  <si>
    <t>1441</t>
  </si>
  <si>
    <t>LES LUMINAIRES LILIANE AUGER LTÉE</t>
  </si>
  <si>
    <t>1595</t>
  </si>
  <si>
    <t>LA CORDEE</t>
  </si>
  <si>
    <t>COIFFURE LIBERTE</t>
  </si>
  <si>
    <t>VISION-TECH RIVE SUD</t>
  </si>
  <si>
    <t>6700</t>
  </si>
  <si>
    <t>J3Y8X6</t>
  </si>
  <si>
    <t>SALLE ELDORADO</t>
  </si>
  <si>
    <t>J3Y2T7</t>
  </si>
  <si>
    <t>RESTO-DEPAN LEVESQUE INC.</t>
  </si>
  <si>
    <t>5250</t>
  </si>
  <si>
    <t>J3Z1G3</t>
  </si>
  <si>
    <t>Hydro Québec</t>
  </si>
  <si>
    <t>7800</t>
  </si>
  <si>
    <t>J3Z1H2</t>
  </si>
  <si>
    <t>ENTREPRISE JULIE LABELLE</t>
  </si>
  <si>
    <t>J3Y5N4</t>
  </si>
  <si>
    <t>MARCHE HUBERTVILLE TONG</t>
  </si>
  <si>
    <t>1351</t>
  </si>
  <si>
    <t>BRAULT ET MARTINEAU INC.</t>
  </si>
  <si>
    <t>8165</t>
  </si>
  <si>
    <t>JARDINS URGEL BOURGIE RIVE-SUD</t>
  </si>
  <si>
    <t>7575</t>
  </si>
  <si>
    <t>LES RENOVATIONS TREMBLAY &amp; FRERES INC.</t>
  </si>
  <si>
    <t>5143</t>
  </si>
  <si>
    <t>ATELIER DION &amp; SABIA INC.</t>
  </si>
  <si>
    <t>660 ENTREPOT ET DISTRIBUTION INC.</t>
  </si>
  <si>
    <t>PRO SHOP ROSANNE LAFLAMME 1</t>
  </si>
  <si>
    <t>KKALA ATELIER</t>
  </si>
  <si>
    <t>ALUMINIUM D. GRAVEL INC.</t>
  </si>
  <si>
    <t>AUTO BELMONT</t>
  </si>
  <si>
    <t>J3Y3S6</t>
  </si>
  <si>
    <t>SYNDICAT DES PROFESSIONNELLES ET PROFESSIONNELS DES COMMISSIONS SCOLAIRES DE LA MONTEREGIE (CSQ)</t>
  </si>
  <si>
    <t>7100</t>
  </si>
  <si>
    <t>Dépanneur Groupe Paré Grande Allée</t>
  </si>
  <si>
    <t>Alexandre Galasso</t>
  </si>
  <si>
    <t>CLUB-STORE RIVE-SUD</t>
  </si>
  <si>
    <t>2770</t>
  </si>
  <si>
    <t>RESTAURANT MOGHEL TANDOORI INC.</t>
  </si>
  <si>
    <t>576</t>
  </si>
  <si>
    <t>531</t>
  </si>
  <si>
    <t>PELOUSES S.M.A.</t>
  </si>
  <si>
    <t>J4G1M1</t>
  </si>
  <si>
    <t>LES INDUSTRIES CEDAN INC.</t>
  </si>
  <si>
    <t>6060</t>
  </si>
  <si>
    <t>LA GENDARMERIE ROYALE DU CANADA</t>
  </si>
  <si>
    <t>LES EFFETS SPECIAUX LIFEMAKER</t>
  </si>
  <si>
    <t>5111</t>
  </si>
  <si>
    <t>Les entreprises DGV Inc.</t>
  </si>
  <si>
    <t>J3Y4H7</t>
  </si>
  <si>
    <t>LA REBELLE ELLE &amp; LUI COIFFURE</t>
  </si>
  <si>
    <t>LABORATOIRE MEDICAL BIRON</t>
  </si>
  <si>
    <t>MARTIAL PLUS ENR. S.E.N.C.</t>
  </si>
  <si>
    <t>5838</t>
  </si>
  <si>
    <t>PULSE CARDIO FITNESS</t>
  </si>
  <si>
    <t>4645</t>
  </si>
  <si>
    <t>AUTOMOBILE EN DIRECT.COM INC.</t>
  </si>
  <si>
    <t>C.S.S.S CHAMPLAIN</t>
  </si>
  <si>
    <t>LOCATION D'EQUIPEMENTS GLOBAL J.J.R. INC.</t>
  </si>
  <si>
    <t>Fatiha Oulmi</t>
  </si>
  <si>
    <t>3820</t>
  </si>
  <si>
    <t>SERVICES COMPTABLES DELAVICTOIRE</t>
  </si>
  <si>
    <t>Hallé , Jean-Martin</t>
  </si>
  <si>
    <t>2205</t>
  </si>
  <si>
    <t>EXA DESIGN</t>
  </si>
  <si>
    <t>PLANCHER BOIS FRANC 2000 (RIVE SUD)</t>
  </si>
  <si>
    <t>J4G1A7</t>
  </si>
  <si>
    <t>DEPANNEUR 7 JOURS M.V. DE FATIMA</t>
  </si>
  <si>
    <t>LOZE-DION ÉDITEUR INC.</t>
  </si>
  <si>
    <t>LES DISTRIBUTIONS TORREFAX INC.</t>
  </si>
  <si>
    <t>2772</t>
  </si>
  <si>
    <t>ZONE EXPERT SINISTRE</t>
  </si>
  <si>
    <t>JADE PRODUITS DE CHAUFFAGE INC.</t>
  </si>
  <si>
    <t>1684</t>
  </si>
  <si>
    <t>ELKA COIFFURE</t>
  </si>
  <si>
    <t xml:space="preserve">EXCAVATIONS V. ST-GERMAIN INC.  </t>
  </si>
  <si>
    <t>LES MAINS FLEURIES</t>
  </si>
  <si>
    <t>J4H3Y2</t>
  </si>
  <si>
    <t>Holiday Inn¿ Longueuil</t>
  </si>
  <si>
    <t>GLOBOS SERVICES FINANCIERS INC.</t>
  </si>
  <si>
    <t>525</t>
  </si>
  <si>
    <t>ÉQUIPEMENTS DE TRANSFORMATION IMAC (E.T.I.) INC.</t>
  </si>
  <si>
    <t>1371</t>
  </si>
  <si>
    <t>CONCEPTION J.P.H. INC.</t>
  </si>
  <si>
    <t>LES EMBALLAGES KNOWLTON INC.</t>
  </si>
  <si>
    <t>730</t>
  </si>
  <si>
    <t>J4G2V8</t>
  </si>
  <si>
    <t>PRODUITS FORESTIERS C.J.P. INC.</t>
  </si>
  <si>
    <t>888</t>
  </si>
  <si>
    <t>605</t>
  </si>
  <si>
    <t>CVN Solutions Inc.</t>
  </si>
  <si>
    <t>CERITAR TECHNOLOGIES INC.</t>
  </si>
  <si>
    <t>728</t>
  </si>
  <si>
    <t>J4K4V5</t>
  </si>
  <si>
    <t>DEPANNEUR SU L' COIN</t>
  </si>
  <si>
    <t>1784</t>
  </si>
  <si>
    <t>J4K5A2</t>
  </si>
  <si>
    <t>ZAHID, MOHAMMAD</t>
  </si>
  <si>
    <t>STATIONNEMENT SANDMAN</t>
  </si>
  <si>
    <t>TROPHEES FORTIN</t>
  </si>
  <si>
    <t>1835</t>
  </si>
  <si>
    <t>REPARATION ROULOTTE L'ETOILE 2000</t>
  </si>
  <si>
    <t>8</t>
  </si>
  <si>
    <t>MUZAC DANSE PLUS STUDIO</t>
  </si>
  <si>
    <t>GROUPE LABERGE INC.</t>
  </si>
  <si>
    <t>François Chaput</t>
  </si>
  <si>
    <t>rue de Wagram</t>
  </si>
  <si>
    <t>J4K1G1</t>
  </si>
  <si>
    <t>ECOLE FELIX-LECLERC</t>
  </si>
  <si>
    <t>GROUPE ATIS INC.</t>
  </si>
  <si>
    <t>STEPHANE BEAUDOIN CMA</t>
  </si>
  <si>
    <t>ECOLE LA JEUNESSE</t>
  </si>
  <si>
    <t>1325</t>
  </si>
  <si>
    <t>FRUITS ET LEGUMES BOUL. CURE POIRIER INC.</t>
  </si>
  <si>
    <t>J4K1E1</t>
  </si>
  <si>
    <t>LONGUEUIL TOYOTA</t>
  </si>
  <si>
    <t>193</t>
  </si>
  <si>
    <t>CORDONNERIE CHOUINARD ENR.</t>
  </si>
  <si>
    <t>rue Saint-Thomas</t>
  </si>
  <si>
    <t>J4P2B7</t>
  </si>
  <si>
    <t>ECOLE DE DANSE BENOIT JOLY</t>
  </si>
  <si>
    <t>765</t>
  </si>
  <si>
    <t>GARAGE AUTOTECH S.M.</t>
  </si>
  <si>
    <t>9349-9523 Québec inc.</t>
  </si>
  <si>
    <t>LES GLACEURS</t>
  </si>
  <si>
    <t>BIZOU</t>
  </si>
  <si>
    <t>rue La Durantaye</t>
  </si>
  <si>
    <t>J3Y0C7</t>
  </si>
  <si>
    <t>ISABELLE DUCAS</t>
  </si>
  <si>
    <t>7745</t>
  </si>
  <si>
    <t>PAB MECANIQUE</t>
  </si>
  <si>
    <t>LES GOUTTIERES DE LANAUDIERE INC.</t>
  </si>
  <si>
    <t>ORTHOPHONISTE, LUNA SATY CRÉPAULT</t>
  </si>
  <si>
    <t>RESTAURANT LA ROMA ANTIQUA</t>
  </si>
  <si>
    <t>OLYMPUS FOOD (CANADA) INC.</t>
  </si>
  <si>
    <t>2000A</t>
  </si>
  <si>
    <t xml:space="preserve"> Restaurant Êm</t>
  </si>
  <si>
    <t>296</t>
  </si>
  <si>
    <t>SALON ONGLES SELECTION</t>
  </si>
  <si>
    <t>216</t>
  </si>
  <si>
    <t>MARCHE MILENA</t>
  </si>
  <si>
    <t>2924</t>
  </si>
  <si>
    <t>CENTRE DENTAIRE MALOUF</t>
  </si>
  <si>
    <t>4817</t>
  </si>
  <si>
    <t>Le Bazou</t>
  </si>
  <si>
    <t>4186</t>
  </si>
  <si>
    <t>ONGLES JASMINS NAILS</t>
  </si>
  <si>
    <t>271</t>
  </si>
  <si>
    <t>La pizzeria Alexo</t>
  </si>
  <si>
    <t>VIACAR RECHERCHE CLINIQUE INC.</t>
  </si>
  <si>
    <t>4166</t>
  </si>
  <si>
    <t>BRONZAGE PRESTIGE</t>
  </si>
  <si>
    <t>3720</t>
  </si>
  <si>
    <t>LES CAFÉS SECOND CUP</t>
  </si>
  <si>
    <t>218</t>
  </si>
  <si>
    <t>Ève Gaudreau Rousseau et Stéphanie Arsenault</t>
  </si>
  <si>
    <t>VIIVI JOEMETS</t>
  </si>
  <si>
    <t>HADFIELD AVIATION</t>
  </si>
  <si>
    <t>CLINIQUE ORTHODONTIE DR R.LEDOUX</t>
  </si>
  <si>
    <t>ECOLE NATIONALE D'AEROTECHNIQUE</t>
  </si>
  <si>
    <t>Nouvel Éclat</t>
  </si>
  <si>
    <t>5836</t>
  </si>
  <si>
    <t>2 POUR 1 RIVE SUD</t>
  </si>
  <si>
    <t>SALON KARO ET LYNE INC.</t>
  </si>
  <si>
    <t>ECOLE DES AXEES DANCE INC.</t>
  </si>
  <si>
    <t>5850</t>
  </si>
  <si>
    <t>Les Stars Canins</t>
  </si>
  <si>
    <t>COIFFURE SUZANNE BOURGEOIS</t>
  </si>
  <si>
    <t>5295</t>
  </si>
  <si>
    <t>ECOLE PAUL-CHAGNON</t>
  </si>
  <si>
    <t>ASTRAL SÉCURITÉ INC.</t>
  </si>
  <si>
    <t>FIL D'ART NS</t>
  </si>
  <si>
    <t>AVIATION OCTANT INC.</t>
  </si>
  <si>
    <t>CENTURION SERVICES COMPTABLES</t>
  </si>
  <si>
    <t>3999</t>
  </si>
  <si>
    <t>Gestion Aomari inc.</t>
  </si>
  <si>
    <t>BO DELI</t>
  </si>
  <si>
    <t>TRANSPAVE INC.</t>
  </si>
  <si>
    <t>GLENN XUAN LONG HOA, D.M.D. INC.</t>
  </si>
  <si>
    <t>340</t>
  </si>
  <si>
    <t>9161-8132 QUEBEC INC</t>
  </si>
  <si>
    <t>635</t>
  </si>
  <si>
    <t>L'usine CrossFit Longueuil</t>
  </si>
  <si>
    <t>SUPERMARCHE DJS COUSINEAU INC.</t>
  </si>
  <si>
    <t>CLINIQUE DE GASTRO-ENTEROLOGIE PIERRE-BOUCHER</t>
  </si>
  <si>
    <t>J4G1A4</t>
  </si>
  <si>
    <t>PAVILLON MARIE-VICTORIN INC.</t>
  </si>
  <si>
    <t>Gestion C Bérubé</t>
  </si>
  <si>
    <t>PREMIER TECH TECHNOLOGIES LIMITÉE</t>
  </si>
  <si>
    <t>LE CLUB PISCINE PLUS C.P.P.Q. (LONGUEUIL) INC.</t>
  </si>
  <si>
    <t>BOUTIQUE CHALEUR (1993)</t>
  </si>
  <si>
    <t>Bronzage Soleil</t>
  </si>
  <si>
    <t>LES GOUDRONS DURAND INC.</t>
  </si>
  <si>
    <t>638</t>
  </si>
  <si>
    <t>COMMISSION SCOLAIRE RIVERSIDE</t>
  </si>
  <si>
    <t>IMPRIMERIE DALOU INC.</t>
  </si>
  <si>
    <t>612</t>
  </si>
  <si>
    <t>FITNESS DEPOT</t>
  </si>
  <si>
    <t>358</t>
  </si>
  <si>
    <t>Fer Forgex inc.</t>
  </si>
  <si>
    <t>MARQUAGE ANTIVOL SHERLOCK INC.</t>
  </si>
  <si>
    <t>Côté, Mathieu</t>
  </si>
  <si>
    <t>REGIE DU BATIMENT DU QUEBEC/DIRECTION REGIONALE DE MONTREAL</t>
  </si>
  <si>
    <t>J4K1W3</t>
  </si>
  <si>
    <t>Aide aux familles du cartier</t>
  </si>
  <si>
    <t>CONTRAVENTION EXPERTS INC.</t>
  </si>
  <si>
    <t>BOUTIQUE MARIE-CLAIRE</t>
  </si>
  <si>
    <t>J4K1C2</t>
  </si>
  <si>
    <t>9089-3801 QUÉBEC INC.</t>
  </si>
  <si>
    <t>A.B. TREMBLAY INC.</t>
  </si>
  <si>
    <t>LETTRAGRAPHIC INC.</t>
  </si>
  <si>
    <t>SPRINT ACTION</t>
  </si>
  <si>
    <t>SYNDICAT</t>
  </si>
  <si>
    <t>FACES COSMETIQUES</t>
  </si>
  <si>
    <t>LA FUMERIE QUEBECOISE INC.</t>
  </si>
  <si>
    <t>rue Joséphine</t>
  </si>
  <si>
    <t>1232</t>
  </si>
  <si>
    <t>J4K1N5</t>
  </si>
  <si>
    <t>DÉPANNEUR DU QUARTIER LIU</t>
  </si>
  <si>
    <t>847</t>
  </si>
  <si>
    <t>MARCEL PLANTE PLATRIER INC.</t>
  </si>
  <si>
    <t>461</t>
  </si>
  <si>
    <t>CENTRE D'OPTOMETRIE STE-HELENE</t>
  </si>
  <si>
    <t>CELLUNION INC.</t>
  </si>
  <si>
    <t>22</t>
  </si>
  <si>
    <t>GROUPE REDSTONE INC.</t>
  </si>
  <si>
    <t>rue de Springfield</t>
  </si>
  <si>
    <t>482</t>
  </si>
  <si>
    <t>J4V1Y1</t>
  </si>
  <si>
    <t>École secondaire de l'Agora</t>
  </si>
  <si>
    <t>3240</t>
  </si>
  <si>
    <t>CERAMIC CAFE STUDIO</t>
  </si>
  <si>
    <t>Raymonde Dolcine</t>
  </si>
  <si>
    <t>3914</t>
  </si>
  <si>
    <t>PRODUITS LATINOS-AMÉRICAINS ITAKATE INC</t>
  </si>
  <si>
    <t>RESTAURANT MISS ITALIA LTEE</t>
  </si>
  <si>
    <t>1314</t>
  </si>
  <si>
    <t>MICHOU COIFFURE</t>
  </si>
  <si>
    <t>1278</t>
  </si>
  <si>
    <t>J4V1L7</t>
  </si>
  <si>
    <t>ESPACE COIFFURE NG</t>
  </si>
  <si>
    <t>CLINIQUE IDN</t>
  </si>
  <si>
    <t>4174</t>
  </si>
  <si>
    <t>AJS EXTERMINATION INC.</t>
  </si>
  <si>
    <t>4894</t>
  </si>
  <si>
    <t>VIMAT</t>
  </si>
  <si>
    <t>3842</t>
  </si>
  <si>
    <t>CENTRE DE CONDITIONNEMENT BUZZFIT</t>
  </si>
  <si>
    <t>297</t>
  </si>
  <si>
    <t>CLINIQUE D'ESTHÉTIQUE SANTÉ BEAUTÉ</t>
  </si>
  <si>
    <t>2122</t>
  </si>
  <si>
    <t>BELLE-ICI ESTHÉTIQUE</t>
  </si>
  <si>
    <t>Les Boutiques Mrs. Meadys</t>
  </si>
  <si>
    <t>boîte blanche</t>
  </si>
  <si>
    <t>J4V1X7</t>
  </si>
  <si>
    <t>GREENFIELD PARK UNITED CHURCH</t>
  </si>
  <si>
    <t>CLINIQUE DENTAIRE N. GIRARD</t>
  </si>
  <si>
    <t>2032</t>
  </si>
  <si>
    <t>J4V1M7</t>
  </si>
  <si>
    <t>325</t>
  </si>
  <si>
    <t>HOPITAL VETERINAIRE VICTORIA GREENFIELD PARK</t>
  </si>
  <si>
    <t>SOBEYS QUÉBEC SECTEUR PÉTROLE</t>
  </si>
  <si>
    <t>5830</t>
  </si>
  <si>
    <t>9353-5771 Québec inc.</t>
  </si>
  <si>
    <t>CLINIQUE VETERINAIRE MONTEREGIE</t>
  </si>
  <si>
    <t>4000</t>
  </si>
  <si>
    <t>PIERRE HOULE INC.</t>
  </si>
  <si>
    <t>5970</t>
  </si>
  <si>
    <t>TABAGIE VARIKA</t>
  </si>
  <si>
    <t>Solutions Pixim Inc.</t>
  </si>
  <si>
    <t>CHEZ LA PETITE MADELEINE</t>
  </si>
  <si>
    <t>9334-3838 Québec inc.</t>
  </si>
  <si>
    <t>9303-2746 Québec inc.</t>
  </si>
  <si>
    <t>rue des Muscadiers</t>
  </si>
  <si>
    <t>6372</t>
  </si>
  <si>
    <t>J3Z1G9</t>
  </si>
  <si>
    <t>Holding Professionnel Duranleau Inc.</t>
  </si>
  <si>
    <t>Wok République</t>
  </si>
  <si>
    <t>ENTREPRISE D'ÉLECTRICITÉ F.L. INC.</t>
  </si>
  <si>
    <t>J4G1E7</t>
  </si>
  <si>
    <t>ARMABEC INC.</t>
  </si>
  <si>
    <t>660</t>
  </si>
  <si>
    <t>LE CLUB PISCINE PLUS QUEBEC C.P.P.Q. INC.</t>
  </si>
  <si>
    <t>TREMBLAY COUTURIERE/NETTOYEUR</t>
  </si>
  <si>
    <t>LES POMPES ULTRA INC.</t>
  </si>
  <si>
    <t>2182</t>
  </si>
  <si>
    <t>Lux Granite, inc.</t>
  </si>
  <si>
    <t>LES COCHONAILLES CHAMPENOISES</t>
  </si>
  <si>
    <t>J4G1P4</t>
  </si>
  <si>
    <t>ROBERT TRANSPORT INC.</t>
  </si>
  <si>
    <t>2134</t>
  </si>
  <si>
    <t>LES PLASTIQUES OPTO LTÉE</t>
  </si>
  <si>
    <t>Laboratoire de beauté (2016) s.e.n.c.</t>
  </si>
  <si>
    <t>2727</t>
  </si>
  <si>
    <t>VIBROSYSTM INC.</t>
  </si>
  <si>
    <t>C. O. BOMBARDIER INC.</t>
  </si>
  <si>
    <t>702</t>
  </si>
  <si>
    <t>RÉNOVEC MÉTROPOLITAIN NORD SUD</t>
  </si>
  <si>
    <t>591</t>
  </si>
  <si>
    <t>SNC-Lavalin GEM Québec inc.</t>
  </si>
  <si>
    <t>GROUPE B.M.R.</t>
  </si>
  <si>
    <t>843</t>
  </si>
  <si>
    <t>CENTRE MECANIQUE R.L.</t>
  </si>
  <si>
    <t>1337</t>
  </si>
  <si>
    <t>JARDIN HYDROPONIQUE INC.</t>
  </si>
  <si>
    <t>GESTIOR INC.</t>
  </si>
  <si>
    <t>CAA-LONGUEUIL IMMATRICULATION</t>
  </si>
  <si>
    <t>FRUIT &amp; PASSION BOUTIQUE INC.</t>
  </si>
  <si>
    <t>J4K2E2</t>
  </si>
  <si>
    <t>178</t>
  </si>
  <si>
    <t>JEAN DE GUIRE, NOTAIRES</t>
  </si>
  <si>
    <t>15</t>
  </si>
  <si>
    <t>SNACK &amp; KAHWA</t>
  </si>
  <si>
    <t>84</t>
  </si>
  <si>
    <t>VETEMENTS CORPORATIFS MULTIFORMES INC.</t>
  </si>
  <si>
    <t>Mam'zelle Taille Plus</t>
  </si>
  <si>
    <t>EXPLORATION AZIMUT INC.</t>
  </si>
  <si>
    <t>1177</t>
  </si>
  <si>
    <t>J4K2B1</t>
  </si>
  <si>
    <t>DEPANNEUR EPICERIE FRONT</t>
  </si>
  <si>
    <t>787</t>
  </si>
  <si>
    <t>Zakeda Sports</t>
  </si>
  <si>
    <t>439</t>
  </si>
  <si>
    <t>CONSTRUC RÉ-BEN INC.</t>
  </si>
  <si>
    <t>CLINIQUE DE MEDECINE FAMILIALE</t>
  </si>
  <si>
    <t>1084</t>
  </si>
  <si>
    <t>BISTRO PUB RENAUD</t>
  </si>
  <si>
    <t>Centre Holistique Magie Verte</t>
  </si>
  <si>
    <t>Centre D'Affaires Charron - Location Charron</t>
  </si>
  <si>
    <t>COIFFURE LEOPOLD ELLE &amp; LUI ENR.</t>
  </si>
  <si>
    <t>SERVICE DU LOISIR DE LA CULTURE ET DU DEVELOPPEMENT SOCIAL ET COMMUNAUTAIRE</t>
  </si>
  <si>
    <t>CONCEPT JP INC.</t>
  </si>
  <si>
    <t>4182</t>
  </si>
  <si>
    <t>COIFFURE FRANCAL</t>
  </si>
  <si>
    <t>RÉSOSCAN INC</t>
  </si>
  <si>
    <t>IGA EXTRA</t>
  </si>
  <si>
    <t>DR JOHANNE A. BELIVEAU</t>
  </si>
  <si>
    <t>AGENCE DOUBLE XPRESSO INC.</t>
  </si>
  <si>
    <t>2954</t>
  </si>
  <si>
    <t>REPARATIONS AUTOMOBILES B.T. LTEE.</t>
  </si>
  <si>
    <t>3910</t>
  </si>
  <si>
    <t>Copie Rive-Sud inc.</t>
  </si>
  <si>
    <t>SERVICES DE LOCATION HEARING CARE OF AMERICA SLHCA INC.</t>
  </si>
  <si>
    <t>POLYCLINIQUE DE L'OREILLE</t>
  </si>
  <si>
    <t>53</t>
  </si>
  <si>
    <t>J4V2L8</t>
  </si>
  <si>
    <t>Les Entreprises VapeKing</t>
  </si>
  <si>
    <t>ML DIGITAL</t>
  </si>
  <si>
    <t>Jean Lebrun</t>
  </si>
  <si>
    <t>J4V1V1</t>
  </si>
  <si>
    <t>Colleen Davis</t>
  </si>
  <si>
    <t>3654</t>
  </si>
  <si>
    <t xml:space="preserve">AMÉNAGEMENT SOLEIL PLUS </t>
  </si>
  <si>
    <t>JOCELYNE CHAGNON, OSTÉOPATHIE</t>
  </si>
  <si>
    <t>4897</t>
  </si>
  <si>
    <t>LAVE AUTO ET CAMION PRESTIGE</t>
  </si>
  <si>
    <t>3568</t>
  </si>
  <si>
    <t>BELLA PIETRA</t>
  </si>
  <si>
    <t>rue Gaudry</t>
  </si>
  <si>
    <t>J4V1J6</t>
  </si>
  <si>
    <t>TOILETTAGE CHEZ MOI</t>
  </si>
  <si>
    <t>PLANIFICATION FINANCIERE ACUMEN</t>
  </si>
  <si>
    <t>MEYER'S SAUCISSES ALLEMANDE</t>
  </si>
  <si>
    <t>avenue de Marseille</t>
  </si>
  <si>
    <t>6040</t>
  </si>
  <si>
    <t>J3Z1C1</t>
  </si>
  <si>
    <t>Productions PC</t>
  </si>
  <si>
    <t>rue Petit</t>
  </si>
  <si>
    <t>3475</t>
  </si>
  <si>
    <t>J3Y3J2</t>
  </si>
  <si>
    <t>CONSULTANTS SPID</t>
  </si>
  <si>
    <t>terrasse Labrosse</t>
  </si>
  <si>
    <t>4955</t>
  </si>
  <si>
    <t>J3Y3E3</t>
  </si>
  <si>
    <t>GILLES ELECTRIQUE INC.</t>
  </si>
  <si>
    <t>INDUSTRIES CRESSWELL LTD</t>
  </si>
  <si>
    <t>4473</t>
  </si>
  <si>
    <t>J3Y8G9</t>
  </si>
  <si>
    <t>MICHEL BELANGER, AVOCAT</t>
  </si>
  <si>
    <t>1880</t>
  </si>
  <si>
    <t>J3Z1B8</t>
  </si>
  <si>
    <t>MASSE, MASSE &amp; ASSOCIES INC.</t>
  </si>
  <si>
    <t>3545</t>
  </si>
  <si>
    <t>PAINS &amp; GOURMANDISES DU TOIT ROUGE INC.</t>
  </si>
  <si>
    <t>AUTO KIT INC.</t>
  </si>
  <si>
    <t>J3Y4P6</t>
  </si>
  <si>
    <t>PLOMBERIE PIERRE MASSE INC.</t>
  </si>
  <si>
    <t>2526</t>
  </si>
  <si>
    <t>LES PELOUSES G.M.</t>
  </si>
  <si>
    <t>Plomberie Foster</t>
  </si>
  <si>
    <t>513</t>
  </si>
  <si>
    <t>Normand Couture</t>
  </si>
  <si>
    <t>LE GROUPE S.M. INTERNATIONAL INC.</t>
  </si>
  <si>
    <t>HECTIK SUPPLY INC.</t>
  </si>
  <si>
    <t>2412</t>
  </si>
  <si>
    <t>FLEXTHERM INC.</t>
  </si>
  <si>
    <t>519</t>
  </si>
  <si>
    <t>2188</t>
  </si>
  <si>
    <t>Transport Prévost Inc.</t>
  </si>
  <si>
    <t>2164</t>
  </si>
  <si>
    <t>FUTECH LONGUEUIL INC.</t>
  </si>
  <si>
    <t>YVON AUBERT CONSTRUCTION INC.</t>
  </si>
  <si>
    <t>METAUX SUR SITE SML</t>
  </si>
  <si>
    <t>J4M1R4</t>
  </si>
  <si>
    <t>POSTE HYDRO-QUEBEC</t>
  </si>
  <si>
    <t>HYDRO-QUEBEC</t>
  </si>
  <si>
    <t>382</t>
  </si>
  <si>
    <t>CONCEPTION D. BEDARD INC.</t>
  </si>
  <si>
    <t>641</t>
  </si>
  <si>
    <t>Centre de psychologie Adoncour S.E.N.C.</t>
  </si>
  <si>
    <t>TRANSPORT GILMYR INC.</t>
  </si>
  <si>
    <t>ÉVIMBEC LTÉE</t>
  </si>
  <si>
    <t>FRANZ ENVIRONNEMENT INC.</t>
  </si>
  <si>
    <t>LES COULEURS ARSECAN</t>
  </si>
  <si>
    <t>Salon de Toilettage Pattes de Velours</t>
  </si>
  <si>
    <t>ROBERT CHARLAND &amp; ASSOCIES INC.</t>
  </si>
  <si>
    <t>924</t>
  </si>
  <si>
    <t>J4K2Z1</t>
  </si>
  <si>
    <t>MEGA MOTO PIECES INC.</t>
  </si>
  <si>
    <t>J4K3L1</t>
  </si>
  <si>
    <t>J4K3R6</t>
  </si>
  <si>
    <t>ENVIRO-OPTION INC.</t>
  </si>
  <si>
    <t>MINISTERE DE L'AGRICULTURE, DES PECHERIES ET DE L'ALIMENTATION</t>
  </si>
  <si>
    <t>BENTLEY</t>
  </si>
  <si>
    <t>ME SOLEIL TREMBLAY, AVOCAT</t>
  </si>
  <si>
    <t>POLICE (COMPTOIR DE SERVICE)</t>
  </si>
  <si>
    <t>PIGMENTATION JOSS</t>
  </si>
  <si>
    <t>Coiffure Métro-Longueuil</t>
  </si>
  <si>
    <t>SOFTINFO</t>
  </si>
  <si>
    <t>1074</t>
  </si>
  <si>
    <t>J4K1W4</t>
  </si>
  <si>
    <t>DEPANNEUR JOANNE</t>
  </si>
  <si>
    <t>3261</t>
  </si>
  <si>
    <t>FUTURA MANUFACTURIER PORTES ET FENETRES INC.</t>
  </si>
  <si>
    <t>J4V2L6</t>
  </si>
  <si>
    <t>TOUT SIMPLEMENT SOPHIE</t>
  </si>
  <si>
    <t>ESTHETIQUE DOLCE</t>
  </si>
  <si>
    <t>Excellence Mobile</t>
  </si>
  <si>
    <t>boulevard Roberval Est</t>
  </si>
  <si>
    <t>J4L3Z1</t>
  </si>
  <si>
    <t>DEPANNEUR "O" MAX CHEN</t>
  </si>
  <si>
    <t>L'ANTRE-TEMPS LONGUEUIL</t>
  </si>
  <si>
    <t>WAL-MART</t>
  </si>
  <si>
    <t>rue Mousseau</t>
  </si>
  <si>
    <t>J4L4P1</t>
  </si>
  <si>
    <t>LE CENTRE COMMUNAUTAIRE LE TRAIT D'UNION</t>
  </si>
  <si>
    <t>ARCHITECTURE BL INC.</t>
  </si>
  <si>
    <t>BIENVENUE A L'ENCRE</t>
  </si>
  <si>
    <t>rue Desmarchais</t>
  </si>
  <si>
    <t>J4J2X8</t>
  </si>
  <si>
    <t>ST-LAURENT &amp; ASSOCIES</t>
  </si>
  <si>
    <t>1725</t>
  </si>
  <si>
    <t>J4J3X8</t>
  </si>
  <si>
    <t>FINANCIÈRE FAIRSTONE</t>
  </si>
  <si>
    <t>PARTNERS REAL ESTATE INVESTMENT TRUST</t>
  </si>
  <si>
    <t>CENTRE DES ONGLES</t>
  </si>
  <si>
    <t>TRISTAR LONGUEUIL</t>
  </si>
  <si>
    <t>2037</t>
  </si>
  <si>
    <t>AUTOPLUS 2000 ENR</t>
  </si>
  <si>
    <t>ROCK PLUS INC.</t>
  </si>
  <si>
    <t>J4J3Y4</t>
  </si>
  <si>
    <t>952</t>
  </si>
  <si>
    <t>J3Y7S6</t>
  </si>
  <si>
    <t>LES PRODUCTIONS VIDEO SERVIMAGE ENR.</t>
  </si>
  <si>
    <t>1323</t>
  </si>
  <si>
    <t>J3Y8S9</t>
  </si>
  <si>
    <t>CHEZ JACINTHE</t>
  </si>
  <si>
    <t>3420</t>
  </si>
  <si>
    <t>TECHNISERV A.G. INC.</t>
  </si>
  <si>
    <t>COLLÈGE APRIL-FORTIER INC.</t>
  </si>
  <si>
    <t>5103</t>
  </si>
  <si>
    <t>ACCES-ESSENTIEL</t>
  </si>
  <si>
    <t>5319</t>
  </si>
  <si>
    <t>Lynda Lafrance</t>
  </si>
  <si>
    <t>5797</t>
  </si>
  <si>
    <t>TABAGIE COUSINEAU INC.</t>
  </si>
  <si>
    <t>M.J.M. LEBLANC ÉLECTRIQUE INC.</t>
  </si>
  <si>
    <t>4949</t>
  </si>
  <si>
    <t>J3Y5W8</t>
  </si>
  <si>
    <t>5630</t>
  </si>
  <si>
    <t>RESTO DELICE</t>
  </si>
  <si>
    <t>MANUFACTURIER DE PORTES ACCENT LTEE</t>
  </si>
  <si>
    <t>5782</t>
  </si>
  <si>
    <t>COIFFURE BELLE ANGELIQUE (S.E.N.C)</t>
  </si>
  <si>
    <t>LE BOIS BRÉSILIEN INC.</t>
  </si>
  <si>
    <t>3225A</t>
  </si>
  <si>
    <t>F.L. SMITHE OF CANADA INC.</t>
  </si>
  <si>
    <t>JP JEANS</t>
  </si>
  <si>
    <t>BÉTON SURFACE</t>
  </si>
  <si>
    <t>SPÉCIALITÉS PARAMED INC.</t>
  </si>
  <si>
    <t>Bistro Putchie</t>
  </si>
  <si>
    <t>TRAITEUR GOURMANDISES CABRAL INC.</t>
  </si>
  <si>
    <t>J4G1C4</t>
  </si>
  <si>
    <t>Ruault, Céline</t>
  </si>
  <si>
    <t>FAUTEUX MINI-MOTEUR (2010)INC.</t>
  </si>
  <si>
    <t>GROUPE SCARDERA INC.</t>
  </si>
  <si>
    <t>ENERGIE CARDIO</t>
  </si>
  <si>
    <t>1640</t>
  </si>
  <si>
    <t>RESTAURANT DIC ANN'S</t>
  </si>
  <si>
    <t>rue Léo</t>
  </si>
  <si>
    <t>J4G1J2</t>
  </si>
  <si>
    <t>E. MAROIS INC.</t>
  </si>
  <si>
    <t>SOUS-POSTE DE CAMIONNAGE EN VRAC TAILLON INC.</t>
  </si>
  <si>
    <t>2672</t>
  </si>
  <si>
    <t>CARRIER CANADA LIMITEE</t>
  </si>
  <si>
    <t>CENTRE SPORTIF PALADIUM INC.</t>
  </si>
  <si>
    <t>ANTIROUILLE METROPOLITAIN INC.</t>
  </si>
  <si>
    <t>1950</t>
  </si>
  <si>
    <t>LES INDUSTRIES V.M. INC.</t>
  </si>
  <si>
    <t>3210</t>
  </si>
  <si>
    <t>COIFFURE IMAGINATION ENR.</t>
  </si>
  <si>
    <t>1565</t>
  </si>
  <si>
    <t>LES PIECES D'AUTO J.-P. COTE &amp; FRERES (1980) LTEE</t>
  </si>
  <si>
    <t>1196</t>
  </si>
  <si>
    <t>Chenail, Marianne</t>
  </si>
  <si>
    <t>J4K1C5</t>
  </si>
  <si>
    <t>Dépanneur Deux Tours</t>
  </si>
  <si>
    <t>OXEBO INC.</t>
  </si>
  <si>
    <t>COOPÉRATIVE FUNÉRAIRE DU GRAND MONTRÉAL</t>
  </si>
  <si>
    <t>LES CONVERTISSEURS M.T.C. INC.</t>
  </si>
  <si>
    <t>152</t>
  </si>
  <si>
    <t>Bijouterie HG</t>
  </si>
  <si>
    <t>AVIYA TECHNOLOGIES INC.</t>
  </si>
  <si>
    <t>SERRURIER NORMAND (2004) INC.</t>
  </si>
  <si>
    <t>J4K5C8</t>
  </si>
  <si>
    <t>LES JARDINS D'AURÉLIE INC (Division Santé Valeo)</t>
  </si>
  <si>
    <t>NOOR SOUVENIR INC.</t>
  </si>
  <si>
    <t>Daniel Prescott</t>
  </si>
  <si>
    <t>CABARET DORIC</t>
  </si>
  <si>
    <t>AUTO 450</t>
  </si>
  <si>
    <t>RAVALEMENT RIVE-SUD INC.</t>
  </si>
  <si>
    <t>rue Saint-Gérald</t>
  </si>
  <si>
    <t>1533</t>
  </si>
  <si>
    <t>J4P2E2</t>
  </si>
  <si>
    <t>CENTRE D'AUTO POPAL-UNIK</t>
  </si>
  <si>
    <t>Carrosseries Technipro (2014)</t>
  </si>
  <si>
    <t>9245-1673 QUÉBEC INC.</t>
  </si>
  <si>
    <t>M.D Solutions Systèmes Inc.</t>
  </si>
  <si>
    <t>9309-5461 Québec inc.</t>
  </si>
  <si>
    <t>LA TABATIÈRE</t>
  </si>
  <si>
    <t>rue Dubuc</t>
  </si>
  <si>
    <t>225</t>
  </si>
  <si>
    <t>J4J2P9</t>
  </si>
  <si>
    <t>ECOLE HELENE DE CHAMPLAIN</t>
  </si>
  <si>
    <t>rue Saint-Michel</t>
  </si>
  <si>
    <t>389</t>
  </si>
  <si>
    <t>J4J1N1</t>
  </si>
  <si>
    <t>ENTREPRISE COUVREUR 2000</t>
  </si>
  <si>
    <t>PARIS CARISME COIFFURE ESTHETIQUE</t>
  </si>
  <si>
    <t>AZUR</t>
  </si>
  <si>
    <t>2479</t>
  </si>
  <si>
    <t>J4L1M2</t>
  </si>
  <si>
    <t>BOULANGERIE PREMIERE MOISSON</t>
  </si>
  <si>
    <t>J4J5C6</t>
  </si>
  <si>
    <t>PACINI</t>
  </si>
  <si>
    <t>3253</t>
  </si>
  <si>
    <t>J4L4K5</t>
  </si>
  <si>
    <t>CAISSE DESJARDINS PIERRE-BOUCHER</t>
  </si>
  <si>
    <t>1103</t>
  </si>
  <si>
    <t>333</t>
  </si>
  <si>
    <t>DIAMANTS, OR ET TROPHEES ELDORADO INC.</t>
  </si>
  <si>
    <t>2375</t>
  </si>
  <si>
    <t>J4L1R5</t>
  </si>
  <si>
    <t>ECOLE ADRIEN GAMACHE</t>
  </si>
  <si>
    <t>LES UNITES MOBILES DE COIFFURE MTL INC.</t>
  </si>
  <si>
    <t>CENTRE SPORTIF DU COLLEGE EDOUARD MONTPETIT</t>
  </si>
  <si>
    <t>DUBE &amp; TETREAULT CONSULTANTS INC.</t>
  </si>
  <si>
    <t>rue Sacré-Coeur</t>
  </si>
  <si>
    <t>J4L1A7</t>
  </si>
  <si>
    <t>Couture Stooda Inc.</t>
  </si>
  <si>
    <t>J4L0A5</t>
  </si>
  <si>
    <t>P.J.T. NOUVEAUX CONCEPTS INC.</t>
  </si>
  <si>
    <t>J3Y4Z8</t>
  </si>
  <si>
    <t>NATHALIE LAVOIE</t>
  </si>
  <si>
    <t>rue Adélaïde</t>
  </si>
  <si>
    <t>J3Y4W8</t>
  </si>
  <si>
    <t>MELANIE GROULX</t>
  </si>
  <si>
    <t>3511</t>
  </si>
  <si>
    <t>J3Y8Y4</t>
  </si>
  <si>
    <t>TENUE DE LIVRES EXPRESS ENR.</t>
  </si>
  <si>
    <t>rue Beauséjour</t>
  </si>
  <si>
    <t>4374</t>
  </si>
  <si>
    <t>J3Y6H5</t>
  </si>
  <si>
    <t>ANNIE POUDRIER</t>
  </si>
  <si>
    <t>4855</t>
  </si>
  <si>
    <t>ENVIRONNEMENT ROUTIER NJR INC.</t>
  </si>
  <si>
    <t>3323</t>
  </si>
  <si>
    <t>J4T2S9</t>
  </si>
  <si>
    <t>S.P. ALLUMINIUM INC.</t>
  </si>
  <si>
    <t>BROSSEAU AUDIO-VIDEO INC.</t>
  </si>
  <si>
    <t>SAFETY FIRST</t>
  </si>
  <si>
    <t>3163</t>
  </si>
  <si>
    <t>AMADOR ELECTRONIQUE INC.</t>
  </si>
  <si>
    <t>3255</t>
  </si>
  <si>
    <t>LES CUIRS DIMITRIS</t>
  </si>
  <si>
    <t>JOSEPH MARTZ, OPTICIEN</t>
  </si>
  <si>
    <t>Violeta Maisuradze</t>
  </si>
  <si>
    <t>Le garde espoir</t>
  </si>
  <si>
    <t>3736</t>
  </si>
  <si>
    <t>Entretien Senisa</t>
  </si>
  <si>
    <t>LES DISTRIBUTIONS GÉMEAU</t>
  </si>
  <si>
    <t>6082</t>
  </si>
  <si>
    <t>J.L. MARTEL INC.</t>
  </si>
  <si>
    <t>5174</t>
  </si>
  <si>
    <t>CLINIQUE DENTAIRE BERTHIAUME</t>
  </si>
  <si>
    <t>5190</t>
  </si>
  <si>
    <t>BETONEL</t>
  </si>
  <si>
    <t>PIZZA PIZZA</t>
  </si>
  <si>
    <t>PIZZA PIZZA LIMITED</t>
  </si>
  <si>
    <t>5684</t>
  </si>
  <si>
    <t>Salon de coiffure bonne étoile</t>
  </si>
  <si>
    <t>SUPERMARCHÉ GILLES BARITEAU INC.</t>
  </si>
  <si>
    <t>PIERRE DE BEAUMONT ARPENTEUR GEOMETRE INC.</t>
  </si>
  <si>
    <t>5765</t>
  </si>
  <si>
    <t>G&amp;D INSTALLATION ENR.</t>
  </si>
  <si>
    <t>5426</t>
  </si>
  <si>
    <t>DOMINO'S PIZZA</t>
  </si>
  <si>
    <t>5835</t>
  </si>
  <si>
    <t>BIJOUTERIE OR DESIGN</t>
  </si>
  <si>
    <t>Caroline Abram</t>
  </si>
  <si>
    <t>CLINIQUE PODIATRIQUE</t>
  </si>
  <si>
    <t>TÉTREAULT SAUVÉ LAUZON</t>
  </si>
  <si>
    <t>GROUPE MIRO,LE MULTISERVICE APRES SINISTRE INC.</t>
  </si>
  <si>
    <t>5885</t>
  </si>
  <si>
    <t>J3Y0T9</t>
  </si>
  <si>
    <t>LE ST-GABRIEL RÉSIDENCE POUR RETRAITÉS S.E.C.</t>
  </si>
  <si>
    <t>METRO RICHELIEU INC. DIVISION SUPER C</t>
  </si>
  <si>
    <t>SUPER C</t>
  </si>
  <si>
    <t>STEPHANIE COTE</t>
  </si>
  <si>
    <t>210</t>
  </si>
  <si>
    <t>LES ESTAMPES PANCO (1981) INC.</t>
  </si>
  <si>
    <t>KAM BO</t>
  </si>
  <si>
    <t>CHEZ LIEN</t>
  </si>
  <si>
    <t>AUTOS S.H. INC.</t>
  </si>
  <si>
    <t>J4P3J2</t>
  </si>
  <si>
    <t>TOI SUR MOI</t>
  </si>
  <si>
    <t>J4H2H3</t>
  </si>
  <si>
    <t>RESIDENCE LES CEDRES</t>
  </si>
  <si>
    <t>1862</t>
  </si>
  <si>
    <t>J4P3K2</t>
  </si>
  <si>
    <t>PISCINE ALBOTROS</t>
  </si>
  <si>
    <t>1270</t>
  </si>
  <si>
    <t>J4K3S6</t>
  </si>
  <si>
    <t>CENTRE CANIN HEIDI &amp; CIE</t>
  </si>
  <si>
    <t>1685</t>
  </si>
  <si>
    <t>J4K4P6</t>
  </si>
  <si>
    <t>CHEVALIERS DE COLOMB (CONSEIL 3967)</t>
  </si>
  <si>
    <t>821</t>
  </si>
  <si>
    <t>ATELIER D'USINAGE L.C.</t>
  </si>
  <si>
    <t>1586</t>
  </si>
  <si>
    <t>J4K4W3</t>
  </si>
  <si>
    <t>LE STUDIO HARMONIE</t>
  </si>
  <si>
    <t>ATELIER COIFF D'COIFF INC.</t>
  </si>
  <si>
    <t>Proconseil</t>
  </si>
  <si>
    <t>AVISON YOUNG QUÉBEC INC.</t>
  </si>
  <si>
    <t>ESPASANTÉ.G INC.</t>
  </si>
  <si>
    <t>1428</t>
  </si>
  <si>
    <t>CENTRE DE FORMATION PROFESSION.D'ELECTROLYSE ET D'ESTHETIQUE</t>
  </si>
  <si>
    <t>CLINIQUE SANTE BEAUTE</t>
  </si>
  <si>
    <t>BOLDUC &amp; HUARD, NOTAIRES INC.</t>
  </si>
  <si>
    <t>rue Lamarre</t>
  </si>
  <si>
    <t>J4J0A1</t>
  </si>
  <si>
    <t>LA PETITE CUILLERE</t>
  </si>
  <si>
    <t>MARCHÉ AFRO-CARIBÉEN CHAMBLY inc.</t>
  </si>
  <si>
    <t>VIVANI</t>
  </si>
  <si>
    <t>rue Rougemont</t>
  </si>
  <si>
    <t>226</t>
  </si>
  <si>
    <t>J4J2B3</t>
  </si>
  <si>
    <t>PELOUSE ACTION ENRG.</t>
  </si>
  <si>
    <t>rue Pasteur</t>
  </si>
  <si>
    <t>J4L1E7</t>
  </si>
  <si>
    <t>Johanne Dupéré Comptabilité</t>
  </si>
  <si>
    <t>1395</t>
  </si>
  <si>
    <t>Le Coq du Quartier</t>
  </si>
  <si>
    <t>rue Pérodeau</t>
  </si>
  <si>
    <t>87</t>
  </si>
  <si>
    <t>J4L1E3</t>
  </si>
  <si>
    <t>ALAIN VILLENEUVE EXCAVATION ENR.</t>
  </si>
  <si>
    <t>rue Mondor</t>
  </si>
  <si>
    <t>J4L4R5</t>
  </si>
  <si>
    <t>JONCAS EXPERT CONSEIL INC.</t>
  </si>
  <si>
    <t>terrasse Mongeau</t>
  </si>
  <si>
    <t>308</t>
  </si>
  <si>
    <t>J4L4P2</t>
  </si>
  <si>
    <t>RAYMOND GAUVIN ARCHITECTURE D'ENTREPRISE SI INC.</t>
  </si>
  <si>
    <t>rue Vermont</t>
  </si>
  <si>
    <t>J4J2K2</t>
  </si>
  <si>
    <t>FISCALITE DUMOULIN INC.</t>
  </si>
  <si>
    <t>J4H4A9</t>
  </si>
  <si>
    <t>SALLE PRATT ET WHITNEY CANADA</t>
  </si>
  <si>
    <t>rue Darveau</t>
  </si>
  <si>
    <t>J4L4K3</t>
  </si>
  <si>
    <t>PISCINE OLYMPIA - VILLE DE LONGUEUIL</t>
  </si>
  <si>
    <t>2214</t>
  </si>
  <si>
    <t>ÉCONO MENU</t>
  </si>
  <si>
    <t>2720</t>
  </si>
  <si>
    <t>BENJEL CHIMISTE CONSEIL INC.</t>
  </si>
  <si>
    <t>1308</t>
  </si>
  <si>
    <t>AUTO EXTREME</t>
  </si>
  <si>
    <t>3767</t>
  </si>
  <si>
    <t>J4T2V6</t>
  </si>
  <si>
    <t>3170</t>
  </si>
  <si>
    <t>J3Y3T6</t>
  </si>
  <si>
    <t>BRIQUE ET PIERRE MONTREAL INC.</t>
  </si>
  <si>
    <t>3355</t>
  </si>
  <si>
    <t>ANDRE GOSSELIN BOIS DE FOYER</t>
  </si>
  <si>
    <t>Grand Boulevard</t>
  </si>
  <si>
    <t>J4T2L5</t>
  </si>
  <si>
    <t>Ada Ulom</t>
  </si>
  <si>
    <t>rue Georges</t>
  </si>
  <si>
    <t>1681</t>
  </si>
  <si>
    <t>J4T1V8</t>
  </si>
  <si>
    <t>Chez-Vous Montréal</t>
  </si>
  <si>
    <t>mécanique auto-teck pl</t>
  </si>
  <si>
    <t>B.G. REFRIGERATION LTEE</t>
  </si>
  <si>
    <t>ATELIER D'USINAGE ST-HUBERT LTÉE</t>
  </si>
  <si>
    <t>2052</t>
  </si>
  <si>
    <t>LES DÉLICES DU VERGER</t>
  </si>
  <si>
    <t>3010</t>
  </si>
  <si>
    <t>DISTRIBUTION PILOT WHEEL INC.</t>
  </si>
  <si>
    <t>AIRE DE FAMILLE</t>
  </si>
  <si>
    <t>STUDIO PRO TECHNOLOGIES INC.</t>
  </si>
  <si>
    <t>1569</t>
  </si>
  <si>
    <t>J4T1P7</t>
  </si>
  <si>
    <t>INFO COMPLEXE RIVE-SUD</t>
  </si>
  <si>
    <t>J4T2J5</t>
  </si>
  <si>
    <t>Clinique Soins Corps Sylvie Coté</t>
  </si>
  <si>
    <t>5645</t>
  </si>
  <si>
    <t>J3Y3P9</t>
  </si>
  <si>
    <t>L'IMPACT BAR-RESTAURANT</t>
  </si>
  <si>
    <t>Timkel Inc.</t>
  </si>
  <si>
    <t>CLINIQUE D'ENDODONTIE DR. VINCENT L. MARQUIS</t>
  </si>
  <si>
    <t>3949</t>
  </si>
  <si>
    <t>SPORT LEM LTEE</t>
  </si>
  <si>
    <t>5682</t>
  </si>
  <si>
    <t>SOCIÉTÉ DE SAINT-VINCENT-DE-PAUL CONSEIL PROVINCIAL DU QUÉBEC</t>
  </si>
  <si>
    <t>CARREFOUR JEUNESSE EMPLOI SAINT-HUBERT</t>
  </si>
  <si>
    <t>rue Leckie</t>
  </si>
  <si>
    <t>J3Y9E6</t>
  </si>
  <si>
    <t>ACADEMIE MARIE-LAURIER</t>
  </si>
  <si>
    <t>5700</t>
  </si>
  <si>
    <t>DEVELOPPEMENT AEROPORT ST-HUBERT DE LONGUEUIL</t>
  </si>
  <si>
    <t>Centre de dermatologie JJN inc.</t>
  </si>
  <si>
    <t>VITRO SERVICES INC.</t>
  </si>
  <si>
    <t>9347-0318 Québec inc.</t>
  </si>
  <si>
    <t>5962</t>
  </si>
  <si>
    <t>JEAN-GUY DAIGLE DENTUROLOGISTE ENR.</t>
  </si>
  <si>
    <t>5785</t>
  </si>
  <si>
    <t>CLINIQUE DENTAIRE DR MICHEL LUSSIER INC.</t>
  </si>
  <si>
    <t>JACQUES OLIVIER FORD INC.</t>
  </si>
  <si>
    <t>3625</t>
  </si>
  <si>
    <t>JOUJOUTHEQUE DE SAINT-HUBERT</t>
  </si>
  <si>
    <t>6500</t>
  </si>
  <si>
    <t>MAISON DARCHE</t>
  </si>
  <si>
    <t>4950</t>
  </si>
  <si>
    <t>NAV CANADA</t>
  </si>
  <si>
    <t>CENTRE D'EDUCATION DES ADULTES - LE CAP -</t>
  </si>
  <si>
    <t>Carignan, Julie</t>
  </si>
  <si>
    <t>rue Saint-Jacques</t>
  </si>
  <si>
    <t>J4H3B7</t>
  </si>
  <si>
    <t xml:space="preserve">Ginette Rochefort </t>
  </si>
  <si>
    <t>POINT VIRGULE</t>
  </si>
  <si>
    <t>345</t>
  </si>
  <si>
    <t>9356-9689 Québec inc.</t>
  </si>
  <si>
    <t>rue Caroline</t>
  </si>
  <si>
    <t>351</t>
  </si>
  <si>
    <t>J4H3K4</t>
  </si>
  <si>
    <t>ESTHETIQUE ANN PEPIN</t>
  </si>
  <si>
    <t>26</t>
  </si>
  <si>
    <t>ESTHETIQUE TENDRE EVASION</t>
  </si>
  <si>
    <t>1484</t>
  </si>
  <si>
    <t>La rose bleu</t>
  </si>
  <si>
    <t>1212</t>
  </si>
  <si>
    <t>TATTOUT A TOGO</t>
  </si>
  <si>
    <t>HUBERT &amp; ASSOCIÉS</t>
  </si>
  <si>
    <t>rue Jean-Béliveau</t>
  </si>
  <si>
    <t>J4J3C2</t>
  </si>
  <si>
    <t>Wang, Hong</t>
  </si>
  <si>
    <t>HENRI DESCOTEAUX, HUISSIER</t>
  </si>
  <si>
    <t>289</t>
  </si>
  <si>
    <t>J4J1X2</t>
  </si>
  <si>
    <t>LES ROTISSERIES HIGHWAY INC.</t>
  </si>
  <si>
    <t>WILLIAM J. WALTER</t>
  </si>
  <si>
    <t>MINISTÈRES DAN A SHEBA MINISTRIES</t>
  </si>
  <si>
    <t>2430</t>
  </si>
  <si>
    <t>J4L1L9</t>
  </si>
  <si>
    <t>ALBERT CH. LEROY</t>
  </si>
  <si>
    <t>2788</t>
  </si>
  <si>
    <t>3000</t>
  </si>
  <si>
    <t>J4L1N4</t>
  </si>
  <si>
    <t>Gestion Catherine Desjardins Inc.</t>
  </si>
  <si>
    <t>2496</t>
  </si>
  <si>
    <t>J. E. MONDOU LTÉE</t>
  </si>
  <si>
    <t>BÉTONEL LTÉE</t>
  </si>
  <si>
    <t>Salon La Chapka</t>
  </si>
  <si>
    <t>2410</t>
  </si>
  <si>
    <t>BRONZAGE DES ANTILLES</t>
  </si>
  <si>
    <t>2293</t>
  </si>
  <si>
    <t>J4K4Z7</t>
  </si>
  <si>
    <t>SERVICE D'ENTRETIEN NORMAND MATTE</t>
  </si>
  <si>
    <t>rue Brébeuf</t>
  </si>
  <si>
    <t>2180</t>
  </si>
  <si>
    <t>J4J3P8</t>
  </si>
  <si>
    <t>ECOLE BOURGEOYS CHAMPAGNAT</t>
  </si>
  <si>
    <t>MAÎTRE GLACIER</t>
  </si>
  <si>
    <t>2812</t>
  </si>
  <si>
    <t>Karaté Sunfuki Longueuil inc.</t>
  </si>
  <si>
    <t>2758</t>
  </si>
  <si>
    <t>J4K3V4</t>
  </si>
  <si>
    <t>ECLAIRAGE HI-TECH (1990) INC.</t>
  </si>
  <si>
    <t>2480</t>
  </si>
  <si>
    <t>J4L3Y4</t>
  </si>
  <si>
    <t>Taiyo</t>
  </si>
  <si>
    <t>2110</t>
  </si>
  <si>
    <t>J4K3T6</t>
  </si>
  <si>
    <t>CONCEPTDEL</t>
  </si>
  <si>
    <t>2711</t>
  </si>
  <si>
    <t>J4K3M6</t>
  </si>
  <si>
    <t>3480</t>
  </si>
  <si>
    <t>RESIDENCE ROSIE JOSEPH</t>
  </si>
  <si>
    <t>J4K2C4</t>
  </si>
  <si>
    <t>COUCHE-TARD 0633</t>
  </si>
  <si>
    <t>1240</t>
  </si>
  <si>
    <t>J4K2P4</t>
  </si>
  <si>
    <t>ECOLE JACQUES OUELLETTE</t>
  </si>
  <si>
    <t>1445</t>
  </si>
  <si>
    <t>J4K5H9</t>
  </si>
  <si>
    <t>DEPANNEUR SABAH INC.</t>
  </si>
  <si>
    <t>AMITIE INC.</t>
  </si>
  <si>
    <t>BAR LEXUS</t>
  </si>
  <si>
    <t>CAFÉ CHEZ MOMO</t>
  </si>
  <si>
    <t>5995</t>
  </si>
  <si>
    <t>PETRO-CANADA SAINT-HUBERT</t>
  </si>
  <si>
    <t>LES PEINTURES DE PIÈCES UNIVERSELLE ENR.</t>
  </si>
  <si>
    <t>4990</t>
  </si>
  <si>
    <t>J3Y5W9</t>
  </si>
  <si>
    <t>INFORMATIQUE GT 2000 INC.</t>
  </si>
  <si>
    <t>5961</t>
  </si>
  <si>
    <t>DÉPANNEUR Y&amp;Z INC.</t>
  </si>
  <si>
    <t>5157</t>
  </si>
  <si>
    <t>VETEMENTS AKI</t>
  </si>
  <si>
    <t>KNOEDLER MANUFACTURIERS CANADA LTÉE</t>
  </si>
  <si>
    <t>5098</t>
  </si>
  <si>
    <t>J3Y1V5</t>
  </si>
  <si>
    <t>La Boutik Urbaine</t>
  </si>
  <si>
    <t>avenue Laurent-Benoît</t>
  </si>
  <si>
    <t>5905</t>
  </si>
  <si>
    <t>J3Y6H1</t>
  </si>
  <si>
    <t>ECOLE LAURENT-BENOIT</t>
  </si>
  <si>
    <t>5351</t>
  </si>
  <si>
    <t>Dépanneur Sun</t>
  </si>
  <si>
    <t>BLACK BEAUTY COIFFURE &amp; COSMETIQUES</t>
  </si>
  <si>
    <t>DELUXAIR</t>
  </si>
  <si>
    <t>EMCO CORPORATION</t>
  </si>
  <si>
    <t>PIZZERIA FIORI</t>
  </si>
  <si>
    <t>3327</t>
  </si>
  <si>
    <t>SMAG INDUSTRIES INC.</t>
  </si>
  <si>
    <t>ÉTOILE AUTOLIGNE</t>
  </si>
  <si>
    <t>EXCEL PRIX GROSSISTE EN ALIMENTATION INC.</t>
  </si>
  <si>
    <t>5474</t>
  </si>
  <si>
    <t>luminaire euro</t>
  </si>
  <si>
    <t>3155</t>
  </si>
  <si>
    <t>LES SERVICES COMPTABLES GHISLAIN FALARDEAU INC.</t>
  </si>
  <si>
    <t>PHARMACIE JEAN COUTU 047</t>
  </si>
  <si>
    <t>AIR QUASAR LTEE</t>
  </si>
  <si>
    <t>4035</t>
  </si>
  <si>
    <t>PIERRE BERGEVIN</t>
  </si>
  <si>
    <t>rue La Perrière</t>
  </si>
  <si>
    <t>J3Y0R7</t>
  </si>
  <si>
    <t>HABITATION TRIGONE</t>
  </si>
  <si>
    <t>COMITE SECTORIEL DE LA MAIN-D'OEUVRE DANS LA FABRICATION METALLIQUE INDUSTRIELLE (CSMDFMI)</t>
  </si>
  <si>
    <t>3165</t>
  </si>
  <si>
    <t>Stéphane Gagné CPA</t>
  </si>
  <si>
    <t>BIJOUTERIE DIANA</t>
  </si>
  <si>
    <t>dépanneur 7 jours (montée st-hubert)</t>
  </si>
  <si>
    <t>2995</t>
  </si>
  <si>
    <t>J3Y8C4</t>
  </si>
  <si>
    <t>MAISON BASIC TECH</t>
  </si>
  <si>
    <t>Structures Del Zotto</t>
  </si>
  <si>
    <t>1190</t>
  </si>
  <si>
    <t>Restaurant Lanterne Saint Charles</t>
  </si>
  <si>
    <t>SALON DE TOILETTAGE SPA GRIFFE</t>
  </si>
  <si>
    <t>47</t>
  </si>
  <si>
    <t>279</t>
  </si>
  <si>
    <t>J4H1E4</t>
  </si>
  <si>
    <t>1599</t>
  </si>
  <si>
    <t>EGLISE NOTRE-DAME-DE-GRACES</t>
  </si>
  <si>
    <t>TROPIQUE PLUS</t>
  </si>
  <si>
    <t>CLINIQUE OSTEOPATHIE ET THERAPIE SPORTIVE AUBUT</t>
  </si>
  <si>
    <t>BUREAU DU DEPUTE FEDERAL, PIERRE NANTEL</t>
  </si>
  <si>
    <t>Espaces de travail collaboratif de la Rive-Sud Inc.</t>
  </si>
  <si>
    <t>CENTRE D'ASS. ET D'ACCOMPAGNEMENT AUX PLAINTES - MONTEREGIE</t>
  </si>
  <si>
    <t>621</t>
  </si>
  <si>
    <t>FLORE CONNEXION</t>
  </si>
  <si>
    <t>580</t>
  </si>
  <si>
    <t>ECOLE DE MUSIQUE DE LA MONTEREGIE</t>
  </si>
  <si>
    <t>J4J5E9</t>
  </si>
  <si>
    <t>LE REPAS DU PASSANT</t>
  </si>
  <si>
    <t>1562</t>
  </si>
  <si>
    <t>Recyclage-Dépôt</t>
  </si>
  <si>
    <t>EVELYNE DONNINI PSYCHOLOGUE</t>
  </si>
  <si>
    <t>1492</t>
  </si>
  <si>
    <t>MyoForme</t>
  </si>
  <si>
    <t>213</t>
  </si>
  <si>
    <t>J4H2X4</t>
  </si>
  <si>
    <t>Le 3e lieu inc.</t>
  </si>
  <si>
    <t>Technikad Analytique</t>
  </si>
  <si>
    <t>2828</t>
  </si>
  <si>
    <t>UNIPRIX IMAD HASSAN PHARMACIEN</t>
  </si>
  <si>
    <t>J4K2G2</t>
  </si>
  <si>
    <t>COQ-O-BEC</t>
  </si>
  <si>
    <t>BENOIT GUY, DR. CLINIQUE DENTAIRE</t>
  </si>
  <si>
    <t>AUDIO DEMO ENR.</t>
  </si>
  <si>
    <t>ASSOCIATION DES INFIRMIÈRES ET INFIRMIERS EN SOINS PODOLOGIQUES DU QUÉBEC</t>
  </si>
  <si>
    <t>1936</t>
  </si>
  <si>
    <t>COIFFURE CAROLE</t>
  </si>
  <si>
    <t>Therrien - St-Jacques, Avocats s.e.n.c.r.l.</t>
  </si>
  <si>
    <t>boulevard Wilson</t>
  </si>
  <si>
    <t>170</t>
  </si>
  <si>
    <t>J4J2W5</t>
  </si>
  <si>
    <t>PNEUS BELISLE (LONGUEUIL) INC.</t>
  </si>
  <si>
    <t>2350</t>
  </si>
  <si>
    <t>J4L1L5</t>
  </si>
  <si>
    <t>LES ENTREPRISES DONALD VIENS ET FILS INC.</t>
  </si>
  <si>
    <t>FORMATION GARDERIE PLUS</t>
  </si>
  <si>
    <t>3710</t>
  </si>
  <si>
    <t>CENTRE DE LIQUIDATION</t>
  </si>
  <si>
    <t>LE CHEVELU</t>
  </si>
  <si>
    <t>2266</t>
  </si>
  <si>
    <t>le bourgeois pâtisserie inc.</t>
  </si>
  <si>
    <t>La compagnie de location d'autos Enterprise Canada</t>
  </si>
  <si>
    <t>LA VILLA DU SOUS-MARIN F.A. INC.</t>
  </si>
  <si>
    <t>2242</t>
  </si>
  <si>
    <t>J4K3T7</t>
  </si>
  <si>
    <t>Girard, Michel</t>
  </si>
  <si>
    <t>2056</t>
  </si>
  <si>
    <t>J4T1W7</t>
  </si>
  <si>
    <t>NICOLE &amp; ANYA Inc.</t>
  </si>
  <si>
    <t>3223</t>
  </si>
  <si>
    <t>GILLES VILLIARD NATUROPATHE</t>
  </si>
  <si>
    <t>3171</t>
  </si>
  <si>
    <t>J4T2S4</t>
  </si>
  <si>
    <t>137625 CANADA INC.</t>
  </si>
  <si>
    <t>avenue Fortier</t>
  </si>
  <si>
    <t>J3Y8K2</t>
  </si>
  <si>
    <t>LES PLASTIQUES POLYGRAPH INC.</t>
  </si>
  <si>
    <t>MOTEUR ELECTRIQUE ST-HUBERT</t>
  </si>
  <si>
    <t>Garage DL 2000 enr</t>
  </si>
  <si>
    <t>3675</t>
  </si>
  <si>
    <t>RELIRE LIVRES</t>
  </si>
  <si>
    <t>LES ENTREPRISES GILBERT DESCHAMPS ENR.</t>
  </si>
  <si>
    <t>IDS Design</t>
  </si>
  <si>
    <t>3351</t>
  </si>
  <si>
    <t>3342</t>
  </si>
  <si>
    <t>ANIMALERIE TOUTOU D'AMOUR</t>
  </si>
  <si>
    <t>E.P.H. ENTREPRISE PIERRE HUBERDEAU</t>
  </si>
  <si>
    <t>4620</t>
  </si>
  <si>
    <t>RELIURE BOUTHILLIER-BEAUDOIN INC.</t>
  </si>
  <si>
    <t>SALON DE BEAUTE REJEANNE D'AMOUR ENR.</t>
  </si>
  <si>
    <t>Dose Culture</t>
  </si>
  <si>
    <t>3725</t>
  </si>
  <si>
    <t>J4T2G9</t>
  </si>
  <si>
    <t>Gestion Pivot Santé</t>
  </si>
  <si>
    <t>Adel auto</t>
  </si>
  <si>
    <t>Patricia Cloutier</t>
  </si>
  <si>
    <t>6600</t>
  </si>
  <si>
    <t>Claude Charbonneau</t>
  </si>
  <si>
    <t>J3Z1E2</t>
  </si>
  <si>
    <t>Lili Beka</t>
  </si>
  <si>
    <t>Services Hélicocorp inc.</t>
  </si>
  <si>
    <t>CAROSSERIE J.J.L. AUTOS INC.</t>
  </si>
  <si>
    <t>FORT BELL AUTO INC.</t>
  </si>
  <si>
    <t>rue des Mélias</t>
  </si>
  <si>
    <t>6292</t>
  </si>
  <si>
    <t>J3Z1J5</t>
  </si>
  <si>
    <t>FRANCOIS GOUPIL DEVELOPPEMENT DE MARCHE INC.</t>
  </si>
  <si>
    <t>terrasse Morency</t>
  </si>
  <si>
    <t>5655</t>
  </si>
  <si>
    <t>J3Y6Y4</t>
  </si>
  <si>
    <t>CDDVDGANG</t>
  </si>
  <si>
    <t>6350</t>
  </si>
  <si>
    <t>PAPINEAU SANDBLAST INC.</t>
  </si>
  <si>
    <t>6225</t>
  </si>
  <si>
    <t>CUISINE E.M.M. INC.</t>
  </si>
  <si>
    <t>3190</t>
  </si>
  <si>
    <t>J3Y6S2</t>
  </si>
  <si>
    <t xml:space="preserve">PLOMBERIE BOUTHILLIER INC. </t>
  </si>
  <si>
    <t>5545</t>
  </si>
  <si>
    <t>TOILETTAGE MOBILE CANIN FELIN 2000</t>
  </si>
  <si>
    <t>2735</t>
  </si>
  <si>
    <t>LES CARROSSERIES HAMMARRENGER INC.</t>
  </si>
  <si>
    <t>6202</t>
  </si>
  <si>
    <t>JAY C'S DELI ET BAR</t>
  </si>
  <si>
    <t>rue Lucien-Milette</t>
  </si>
  <si>
    <t>435</t>
  </si>
  <si>
    <t>J3Y8T5</t>
  </si>
  <si>
    <t>MICHEL CHOQUETTE</t>
  </si>
  <si>
    <t>Association immobilière Montérégie inc.</t>
  </si>
  <si>
    <t>135</t>
  </si>
  <si>
    <t>Trebbiano</t>
  </si>
  <si>
    <t>GROUPE ALERTE SANTE INC.</t>
  </si>
  <si>
    <t>RENE BOIVIN, C.G.A., M.B.A.</t>
  </si>
  <si>
    <t>CLAUDE PELLETIER, DENTUROLOGISTE</t>
  </si>
  <si>
    <t>1652</t>
  </si>
  <si>
    <t>J4J3H5</t>
  </si>
  <si>
    <t>BALLETS MODERNES LTEE</t>
  </si>
  <si>
    <t>LOU-NISSART</t>
  </si>
  <si>
    <t>COSMETA</t>
  </si>
  <si>
    <t>163</t>
  </si>
  <si>
    <t>PAUL-MAURICE SAINDON</t>
  </si>
  <si>
    <t>X1X1X1</t>
  </si>
  <si>
    <t>EGLISE ST-ANTOINE-DE-PADOUE</t>
  </si>
  <si>
    <t>Cabinet Danis Inc.</t>
  </si>
  <si>
    <t>boulevard Quinn</t>
  </si>
  <si>
    <t>J4J3J3</t>
  </si>
  <si>
    <t>J4H1L6</t>
  </si>
  <si>
    <t>Salon so blonde</t>
  </si>
  <si>
    <t>ROCK LONGUEUIL INC.</t>
  </si>
  <si>
    <t>MESSINA PATES &amp; GRILLADES</t>
  </si>
  <si>
    <t>672</t>
  </si>
  <si>
    <t>J4H2Y4</t>
  </si>
  <si>
    <t>SELLIG PGC INC.</t>
  </si>
  <si>
    <t>372</t>
  </si>
  <si>
    <t>J4H2C1</t>
  </si>
  <si>
    <t>9345-4577 Québec inc.</t>
  </si>
  <si>
    <t>2004</t>
  </si>
  <si>
    <t>RESTAURANT CHINOIS SUNSUN</t>
  </si>
  <si>
    <t>J4J2H7</t>
  </si>
  <si>
    <t>Pizzeria Milan</t>
  </si>
  <si>
    <t>2098</t>
  </si>
  <si>
    <t>RIVE-SUD ELECTRONIQUE PLUS INC.</t>
  </si>
  <si>
    <t>NAUTILUS PLUS</t>
  </si>
  <si>
    <t>NAUTILUS PLUS INC.</t>
  </si>
  <si>
    <t>2216</t>
  </si>
  <si>
    <t>RAPHAEL PIZZERIA</t>
  </si>
  <si>
    <t>SALON DE QUILLES RIVE-SUD INC.</t>
  </si>
  <si>
    <t>BEAUBIEN AUTO ELECTRIQUE LTEE</t>
  </si>
  <si>
    <t>697</t>
  </si>
  <si>
    <t>NETTOYEUR POIRIER</t>
  </si>
  <si>
    <t>642</t>
  </si>
  <si>
    <t>RECYCLAGE SUNTECH INC.</t>
  </si>
  <si>
    <t>E4SOFT INC.</t>
  </si>
  <si>
    <t>J4G2R7</t>
  </si>
  <si>
    <t>S.N.C. LAVALIN INC.</t>
  </si>
  <si>
    <t>ASSOCIATION QUEBECOISE DE LA QUINCAILLERIE ET DES MATERIAUX DE CONSTRUCTION DU QUEBEC</t>
  </si>
  <si>
    <t>SARA REUSINAGE</t>
  </si>
  <si>
    <t>2910</t>
  </si>
  <si>
    <t>DESCAIR INC.</t>
  </si>
  <si>
    <t>Spectre Sonore</t>
  </si>
  <si>
    <t>3582</t>
  </si>
  <si>
    <t>J4T2T6</t>
  </si>
  <si>
    <t>Optique Grande-Allée inc.</t>
  </si>
  <si>
    <t>Les entreprises usispec inc.</t>
  </si>
  <si>
    <t>rue Charles</t>
  </si>
  <si>
    <t>2012</t>
  </si>
  <si>
    <t>J4T3R4</t>
  </si>
  <si>
    <t>CHAUFFAGE L.G. POUPART</t>
  </si>
  <si>
    <t>2022</t>
  </si>
  <si>
    <t>R.D. PHILATELIE ENR.</t>
  </si>
  <si>
    <t>J4T2S6</t>
  </si>
  <si>
    <t>3715</t>
  </si>
  <si>
    <t>2086</t>
  </si>
  <si>
    <t>J4T2A3</t>
  </si>
  <si>
    <t>BÉNÉDICTION CELIKAS</t>
  </si>
  <si>
    <t>2084</t>
  </si>
  <si>
    <t>Boulangerie plus économique du pain frais inc.</t>
  </si>
  <si>
    <t>3567</t>
  </si>
  <si>
    <t>J4T2T9</t>
  </si>
  <si>
    <t>BUREAU SYNDICAL</t>
  </si>
  <si>
    <t>3951</t>
  </si>
  <si>
    <t>HOPITAL DE CHAUDRONS J.D. TURCOTTE INC.</t>
  </si>
  <si>
    <t>Transmission Pat inc.</t>
  </si>
  <si>
    <t>3683</t>
  </si>
  <si>
    <t>BAR CHEZ RENA</t>
  </si>
  <si>
    <t>MOULES NT INC.</t>
  </si>
  <si>
    <t>Distribution A.J.B Inc.</t>
  </si>
  <si>
    <t>5290</t>
  </si>
  <si>
    <t>VENTILATION 2 AIR INC.</t>
  </si>
  <si>
    <t>5141</t>
  </si>
  <si>
    <t>G.M.S. CONSULTANTS</t>
  </si>
  <si>
    <t>CLINIQUE DU CORPS SKINS</t>
  </si>
  <si>
    <t>LE GROUPE CONSEIL CLAUDE BELLIER INC.</t>
  </si>
  <si>
    <t>3096</t>
  </si>
  <si>
    <t>RESTAURANT GOURMET TAOUK</t>
  </si>
  <si>
    <t>Black beauty coiffure &amp; cosmétiques</t>
  </si>
  <si>
    <t>SERVICES FINANCIERS S. GOULET INC.</t>
  </si>
  <si>
    <t>5710</t>
  </si>
  <si>
    <t>Tim horton</t>
  </si>
  <si>
    <t>9369-4073 Québec inc.</t>
  </si>
  <si>
    <t>5960</t>
  </si>
  <si>
    <t>J3Y1B3</t>
  </si>
  <si>
    <t>GARAGE MAX</t>
  </si>
  <si>
    <t>5067</t>
  </si>
  <si>
    <t>3415</t>
  </si>
  <si>
    <t>Demco EnCouleurs INC.</t>
  </si>
  <si>
    <t>DUBO ELECTRIQUE LTEE</t>
  </si>
  <si>
    <t>J3Y1A2</t>
  </si>
  <si>
    <t>LA CONGREGATION DES TEMOINS DE JEHOVAH DE ST-HUBERT</t>
  </si>
  <si>
    <t>5325</t>
  </si>
  <si>
    <t>André Dubois</t>
  </si>
  <si>
    <t>KAYAK DISTRIBUTION INC.</t>
  </si>
  <si>
    <t>5010</t>
  </si>
  <si>
    <t>A.B.CARDINAL SERRURIER, RIVE-SUD INC.</t>
  </si>
  <si>
    <t>GESTION HUNT</t>
  </si>
  <si>
    <t>LE GR.DE CONS.POUR LE MAINT.ET LA CREAT.D'EMPL.DU QUEBEC INC</t>
  </si>
  <si>
    <t>ALIMAITRE</t>
  </si>
  <si>
    <t>386</t>
  </si>
  <si>
    <t>J4H2A2</t>
  </si>
  <si>
    <t>Bourgeois, Mélanie (àlacourse)</t>
  </si>
  <si>
    <t>J4H1G1</t>
  </si>
  <si>
    <t>METRO PLUS - ALIMENTATION R. DROUIN INC.</t>
  </si>
  <si>
    <t>Auto École feu vert Longueuil Inc.</t>
  </si>
  <si>
    <t>INTÉGRATION SOCIALE DES ENFANTS HANDICAPÉS EN MILIEU DE GARDE (ISEHMG)</t>
  </si>
  <si>
    <t>AXXIMA INC.</t>
  </si>
  <si>
    <t>J4H1E6</t>
  </si>
  <si>
    <t>CONSEIL CULTUREL DE LA MONTEREGIE INC.</t>
  </si>
  <si>
    <t>REGROUPEMENT CHANTAL TREMBLAY</t>
  </si>
  <si>
    <t>FABRIQUE DE LA PAROISSE ST-ANTOINE DE PADOUE</t>
  </si>
  <si>
    <t>940</t>
  </si>
  <si>
    <t>EGLISE ADVENTISTE DU 7EME JOUR - FEDERATION DU QUEBEC</t>
  </si>
  <si>
    <t>202</t>
  </si>
  <si>
    <t>ESTHÉTIQUE LILI DOLCE</t>
  </si>
  <si>
    <t>MÉDIAWEB QUÉBEC INC.</t>
  </si>
  <si>
    <t>AUX PETITS PAS</t>
  </si>
  <si>
    <t>FORMATONS QUALITEMPS</t>
  </si>
  <si>
    <t>COIFFURE COUP D'ÉCLAT</t>
  </si>
  <si>
    <t>MÉCANIQUE GÉNÉRALE CLAUDE PRÉVOST</t>
  </si>
  <si>
    <t>675</t>
  </si>
  <si>
    <t>430</t>
  </si>
  <si>
    <t>PIECES DE SUSPENSION STANDENS INC.</t>
  </si>
  <si>
    <t>808</t>
  </si>
  <si>
    <t>CHIMIE-SOLUTION I.F. INC.</t>
  </si>
  <si>
    <t>1272</t>
  </si>
  <si>
    <t>LES INDUSTRIES DANMARE</t>
  </si>
  <si>
    <t>GUYLAINE DESBIENS</t>
  </si>
  <si>
    <t>2560</t>
  </si>
  <si>
    <t>CIMENTECH</t>
  </si>
  <si>
    <t>CIMENTECH INC.</t>
  </si>
  <si>
    <t>TRAÇAGE D.A.O. COULEUR INC.</t>
  </si>
  <si>
    <t>886</t>
  </si>
  <si>
    <t>DOYLE TECHNOLOGIES INC.</t>
  </si>
  <si>
    <t>Dre Maud Lassonde inc.</t>
  </si>
  <si>
    <t>CONSTRUCTION PAUL-H. PARE (1991) INC.</t>
  </si>
  <si>
    <t>1222B</t>
  </si>
  <si>
    <t>M. BRUNO MORISSETTE</t>
  </si>
  <si>
    <t>PRODUITS GRISSPASTA LTEE</t>
  </si>
  <si>
    <t>798</t>
  </si>
  <si>
    <t xml:space="preserve">Secteur 81 </t>
  </si>
  <si>
    <t>GARAGE REPARATECK LTEE</t>
  </si>
  <si>
    <t>5959</t>
  </si>
  <si>
    <t>PAINS ET SAVEURS</t>
  </si>
  <si>
    <t>5650</t>
  </si>
  <si>
    <t>DOLLAR ANN FANG DEPOT INC.</t>
  </si>
  <si>
    <t>La Belle et la Barbe</t>
  </si>
  <si>
    <t>place Bessette</t>
  </si>
  <si>
    <t>J3Y2P6</t>
  </si>
  <si>
    <t>Stéphanie Brûlé</t>
  </si>
  <si>
    <t>5233</t>
  </si>
  <si>
    <t xml:space="preserve">9370-5184 Québec inc. </t>
  </si>
  <si>
    <t>5237</t>
  </si>
  <si>
    <t>LAVE AUTO SUNSHINE</t>
  </si>
  <si>
    <t>avenue Primot</t>
  </si>
  <si>
    <t>5615</t>
  </si>
  <si>
    <t>J3Y7J7</t>
  </si>
  <si>
    <t>COIFFURE DY-ANNIE ELLE ET LUI</t>
  </si>
  <si>
    <t>4350</t>
  </si>
  <si>
    <t>LA PAROISSE GRECQUE ORTHODOXE DE LA RIVE-SUD DE MONTRÉAL- EGLISE ST-JEAN BAPTISTE</t>
  </si>
  <si>
    <t>4989</t>
  </si>
  <si>
    <t>LA FABRIQUE DE LA PAROISSE JEAN XXIII</t>
  </si>
  <si>
    <t>5427</t>
  </si>
  <si>
    <t>rue Aurèle</t>
  </si>
  <si>
    <t>5095</t>
  </si>
  <si>
    <t>J3Y2E6</t>
  </si>
  <si>
    <t>ANNEXE CHARLES BRUNEAU</t>
  </si>
  <si>
    <t>rue Park</t>
  </si>
  <si>
    <t>J3Y4Y7</t>
  </si>
  <si>
    <t>RESIDENCE LABELLE MARGUERITE S.E.N.C.</t>
  </si>
  <si>
    <t>5145</t>
  </si>
  <si>
    <t>J3Y1W9</t>
  </si>
  <si>
    <t>MULTI-SERVICES MARIO BARBA INC.</t>
  </si>
  <si>
    <t>4240</t>
  </si>
  <si>
    <t>PISCINES JP MARCOUILLER INC.</t>
  </si>
  <si>
    <t>rue des Dahlias</t>
  </si>
  <si>
    <t>7280</t>
  </si>
  <si>
    <t>J3Y0A2</t>
  </si>
  <si>
    <t>TERRASSEMENT ATLANTICO</t>
  </si>
  <si>
    <t>5405</t>
  </si>
  <si>
    <t>J3Y1X3</t>
  </si>
  <si>
    <t>ADAM BITZANIS</t>
  </si>
  <si>
    <t>4655</t>
  </si>
  <si>
    <t>J3Y5W5</t>
  </si>
  <si>
    <t>LES ENTREPRISES CR.ENR.</t>
  </si>
  <si>
    <t>J3Y1A3</t>
  </si>
  <si>
    <t>MARCHE BELLEMARE INC.</t>
  </si>
  <si>
    <t>5323</t>
  </si>
  <si>
    <t>COIFFURE L.M. TON STYLE</t>
  </si>
  <si>
    <t>Marque Luxuria</t>
  </si>
  <si>
    <t>Glaces &amp; Pizza Plus Inc.</t>
  </si>
  <si>
    <t>L.H. PRECISION INC.</t>
  </si>
  <si>
    <t>5101</t>
  </si>
  <si>
    <t>J.A. VIRON CONSTRUCTION INC.</t>
  </si>
  <si>
    <t>Marc-Antoine Merveille</t>
  </si>
  <si>
    <t>avenue Iberville</t>
  </si>
  <si>
    <t>J3Y1N2</t>
  </si>
  <si>
    <t>Marie-Eve Lacourse</t>
  </si>
  <si>
    <t>rue Pierre-Thomas-Hurteau</t>
  </si>
  <si>
    <t>3743</t>
  </si>
  <si>
    <t>Danielle Beauchamp</t>
  </si>
  <si>
    <t>J3Y5X1</t>
  </si>
  <si>
    <t>AGENCE DE VOYAGES MELVILLE</t>
  </si>
  <si>
    <t>5429</t>
  </si>
  <si>
    <t>Cristina Stoica</t>
  </si>
  <si>
    <t>4705</t>
  </si>
  <si>
    <t>J3Y1W6</t>
  </si>
  <si>
    <t>MARIE-LUCE CONSTANTINEAU</t>
  </si>
  <si>
    <t>ELECTRICITE D'AUTO B.LABELLE INC.</t>
  </si>
  <si>
    <t>J3Y4Z1</t>
  </si>
  <si>
    <t>DOMINCO INC.</t>
  </si>
  <si>
    <t>ATELIER MECANIQUE VEREC</t>
  </si>
  <si>
    <t>4460</t>
  </si>
  <si>
    <t>J3Y5Y5</t>
  </si>
  <si>
    <t>C.B.S. CONSEIL INC.</t>
  </si>
  <si>
    <t>J3Y5K6</t>
  </si>
  <si>
    <t>MACONNERIE REJEAN ROY</t>
  </si>
  <si>
    <t>CAROLINE SAUVAGEAU</t>
  </si>
  <si>
    <t>PRO-POMPE INC.</t>
  </si>
  <si>
    <t>DEPANNEUR CLAIR-MATIN</t>
  </si>
  <si>
    <t>Le yoga du coin</t>
  </si>
  <si>
    <t>965</t>
  </si>
  <si>
    <t>J4H3B2</t>
  </si>
  <si>
    <t>ECOLE ARMAND RACICOT</t>
  </si>
  <si>
    <t>J4H1W4</t>
  </si>
  <si>
    <t>MAISON LA VIREVOLTE</t>
  </si>
  <si>
    <t>575</t>
  </si>
  <si>
    <t>J4H1B8</t>
  </si>
  <si>
    <t>CENTRE DE PERINATALITE L'AUTRE MAISON</t>
  </si>
  <si>
    <t>JULIE PELLETIER M.A. SEXOLOGUE CLINICIENNE ET PSYCHOTERAPEUTE</t>
  </si>
  <si>
    <t>558</t>
  </si>
  <si>
    <t>ECOLE DE KARATE KYOKUSHIN LONGUEUIL INC.</t>
  </si>
  <si>
    <t>rue d'Île-de-France</t>
  </si>
  <si>
    <t>380</t>
  </si>
  <si>
    <t>J4H3S6</t>
  </si>
  <si>
    <t>LATENDRESSE GROUPE CONSEIL INC.</t>
  </si>
  <si>
    <t>494</t>
  </si>
  <si>
    <t>LAVE-AUTO VIEUX-LONGUEUIL</t>
  </si>
  <si>
    <t>295</t>
  </si>
  <si>
    <t>Restaurant la magia</t>
  </si>
  <si>
    <t>J4H3B5</t>
  </si>
  <si>
    <t>CHARCUTERIE DU VIEUX LONGUEUIL LTEE</t>
  </si>
  <si>
    <t>RESTAURANT TAP TAP EXPRESSE</t>
  </si>
  <si>
    <t>219</t>
  </si>
  <si>
    <t>DUR À CUIRE</t>
  </si>
  <si>
    <t>C.E.L. EQUIPEMENT D'ESSAI AEROSPATIAL LTEE</t>
  </si>
  <si>
    <t>2010</t>
  </si>
  <si>
    <t>J4G1C3</t>
  </si>
  <si>
    <t>2181</t>
  </si>
  <si>
    <t>CANUPEASE INC.</t>
  </si>
  <si>
    <t>ASSOCIATION DES TERRAINS DE CAMPING DU QUEBEC INC.</t>
  </si>
  <si>
    <t>LE GROUPE MASTER S.E.C.</t>
  </si>
  <si>
    <t>LE GROUPE JEAN COUTU (PJC) INC./CENTRE D'INFORMATION RX LTEE</t>
  </si>
  <si>
    <t>VENTILATION BELLE-RIVE</t>
  </si>
  <si>
    <t>AUTOS ROADRUNNER S.E.N.C.</t>
  </si>
  <si>
    <t>MELAMEX JOEL INC.</t>
  </si>
  <si>
    <t>2170</t>
  </si>
  <si>
    <t>VICONNEX INC.</t>
  </si>
  <si>
    <t>EL-CO CERAM INC.</t>
  </si>
  <si>
    <t>LABORATOIRE PATCO INC.</t>
  </si>
  <si>
    <t>LA GALERIE DESIGN</t>
  </si>
  <si>
    <t>1360</t>
  </si>
  <si>
    <t>LANGLOIS, CPA inc.</t>
  </si>
  <si>
    <t>789</t>
  </si>
  <si>
    <t>J4G2T2</t>
  </si>
  <si>
    <t>GERMAIN LARIVIERE (1970) LTEE</t>
  </si>
  <si>
    <t>IMAGE FOLIE 2000 INC.</t>
  </si>
  <si>
    <t>LES PORTES ALAIN BOURASSA INC.</t>
  </si>
  <si>
    <t>LONGUEUIL RENOVATION ENR.</t>
  </si>
  <si>
    <t>rue Cartier</t>
  </si>
  <si>
    <t>J4K4E9</t>
  </si>
  <si>
    <t>MAISON JACQUES-FERRON</t>
  </si>
  <si>
    <t>3094</t>
  </si>
  <si>
    <t>CASA GRECQUE LONGUEUIL</t>
  </si>
  <si>
    <t>2704</t>
  </si>
  <si>
    <t>J4K3M7</t>
  </si>
  <si>
    <t>LAJEUNESSE ET PELOQUIN INC.</t>
  </si>
  <si>
    <t>2248</t>
  </si>
  <si>
    <t>DEPANNEUR GERTRUDE</t>
  </si>
  <si>
    <t>ETUDE BERNIER PELLETIER HUISSIERS DE JUSTICE SENCRL</t>
  </si>
  <si>
    <t>BEDARD RESSOURCES</t>
  </si>
  <si>
    <t>2408</t>
  </si>
  <si>
    <t>COIFFURE ID LOOK</t>
  </si>
  <si>
    <t>Le barbier Vinnie's chopshop Inc.</t>
  </si>
  <si>
    <t>MOSQUEE/CENTRE CULT.POUR L'EDUC.ISLAMIQUE MUSULMANS SUNNITES</t>
  </si>
  <si>
    <t>MATERIAUX R.M. BIBEAU LTEE</t>
  </si>
  <si>
    <t>J4K2N6</t>
  </si>
  <si>
    <t>DÉPANNEUR NOBERT</t>
  </si>
  <si>
    <t>2381</t>
  </si>
  <si>
    <t>J4L4G9</t>
  </si>
  <si>
    <t>CLINIQUE DE CHIRURGIE ESTHETIQUE DR.SERGE COTE</t>
  </si>
  <si>
    <t>boulevard Julien-Lord</t>
  </si>
  <si>
    <t>VILLE DE LONGUEUIL RESERVOIR JULIEN-LORD</t>
  </si>
  <si>
    <t>2196</t>
  </si>
  <si>
    <t>EROTICA SENSATION</t>
  </si>
  <si>
    <t>3521</t>
  </si>
  <si>
    <t>M.G.M. IMPOT 2000 ENR.</t>
  </si>
  <si>
    <t>426</t>
  </si>
  <si>
    <t>J4J2H2</t>
  </si>
  <si>
    <t>MONUMENTS ST-GEORGES INC.</t>
  </si>
  <si>
    <t>CONTRACT TESTING INC.</t>
  </si>
  <si>
    <t>CENTRE D'HYPNOSE THERAPEUTIQUE DE LONGUEUIL.</t>
  </si>
  <si>
    <t>3040</t>
  </si>
  <si>
    <t>La Niche Hôtel Spa Gym</t>
  </si>
  <si>
    <t>3972</t>
  </si>
  <si>
    <t>DEPANNEUR NOEL ELECTRIQUE</t>
  </si>
  <si>
    <t>DMD MECANIQUE GENERAL</t>
  </si>
  <si>
    <t>Germéca</t>
  </si>
  <si>
    <t>PROTO FAB INC.</t>
  </si>
  <si>
    <t>Tekdata Solutions en métal</t>
  </si>
  <si>
    <t>2118</t>
  </si>
  <si>
    <t>J4T1E9</t>
  </si>
  <si>
    <t>LES FRERES F.P. PANNETON INC.</t>
  </si>
  <si>
    <t>9137-3761 QUÉBEC INC.</t>
  </si>
  <si>
    <t>4608</t>
  </si>
  <si>
    <t>SORESTO RIVE-SUD INC.</t>
  </si>
  <si>
    <t>3207</t>
  </si>
  <si>
    <t>ZARDOUIN S.E.N.C.</t>
  </si>
  <si>
    <t>Construction Labrie</t>
  </si>
  <si>
    <t>DECOR TASCHEREAU INC.</t>
  </si>
  <si>
    <t>3701</t>
  </si>
  <si>
    <t>J4T2V4</t>
  </si>
  <si>
    <t>L &amp; G Beauté Esthétique</t>
  </si>
  <si>
    <t>Alliance DEL</t>
  </si>
  <si>
    <t>1614</t>
  </si>
  <si>
    <t>J.F.P. AUTOMOBILE</t>
  </si>
  <si>
    <t>3932</t>
  </si>
  <si>
    <t>3427</t>
  </si>
  <si>
    <t>LAVE AUTO TASCHEREAU</t>
  </si>
  <si>
    <t>GESTION CHANTAL VEGIARD INC.</t>
  </si>
  <si>
    <t>J4H3J9</t>
  </si>
  <si>
    <t>LES ANNEES SANS SOUCIS</t>
  </si>
  <si>
    <t>311</t>
  </si>
  <si>
    <t>BUNGALOW BAR SALON</t>
  </si>
  <si>
    <t>RESTAURANT SUSHI EXPRESS FANTASIA</t>
  </si>
  <si>
    <t>341</t>
  </si>
  <si>
    <t>BARACHICO</t>
  </si>
  <si>
    <t>1540</t>
  </si>
  <si>
    <t>J4J3M9</t>
  </si>
  <si>
    <t>GARAGE SERGE BUJOLD INC.</t>
  </si>
  <si>
    <t>742</t>
  </si>
  <si>
    <t>CENTRE CHIROPRATIQUE DUSSAULT</t>
  </si>
  <si>
    <t>593</t>
  </si>
  <si>
    <t>ENSEIGNORAMA INC.</t>
  </si>
  <si>
    <t>LE GROUPE BIBLIQUE DE LA RIVE-SUD INC.</t>
  </si>
  <si>
    <t>51</t>
  </si>
  <si>
    <t>J4H1V4</t>
  </si>
  <si>
    <t>BOUTIQUE COUP DE FOUDRE INC.</t>
  </si>
  <si>
    <t>122</t>
  </si>
  <si>
    <t>LE GROUPE DES SEPT - ATELIER D'ARCHITECTURE INC.</t>
  </si>
  <si>
    <t>MAISON CHEZ LISE INC.</t>
  </si>
  <si>
    <t>COMMUNICATION MALABAR</t>
  </si>
  <si>
    <t>Groupe Vision New Look Inc.</t>
  </si>
  <si>
    <t>CENTRE MEDICAL PIERRE BOUCHER</t>
  </si>
  <si>
    <t>1228</t>
  </si>
  <si>
    <t>J.P. MOTOTUNE</t>
  </si>
  <si>
    <t>2235</t>
  </si>
  <si>
    <t>J4N0J6</t>
  </si>
  <si>
    <t>Résidence Les Jardins du Fort</t>
  </si>
  <si>
    <t>CENTRE D'AFFAIRES LONGUEUIL</t>
  </si>
  <si>
    <t>MOBELO INC.</t>
  </si>
  <si>
    <t>CLINIQUE DE GYNECOLOGIE &amp; OBSTETRIQUE PIERRE BOUCHER</t>
  </si>
  <si>
    <t>Multitest</t>
  </si>
  <si>
    <t>956</t>
  </si>
  <si>
    <t>MACPEK</t>
  </si>
  <si>
    <t>LABORATOIRE BELLOMO &amp; LAMBERT (1988) INC.</t>
  </si>
  <si>
    <t>SECTION ROUGE MEDIA INC.</t>
  </si>
  <si>
    <t>988</t>
  </si>
  <si>
    <t>WESTBURNE ELECTRICITE</t>
  </si>
  <si>
    <t>FOURNITURES DE BUREAU DENIS</t>
  </si>
  <si>
    <t>9216-1777 QUÉBEC INC.</t>
  </si>
  <si>
    <t>9071-9204 QUEBEC INC.</t>
  </si>
  <si>
    <t>ALAIN ROYER CONSULTANT INC.</t>
  </si>
  <si>
    <t>CLINIQUE PODIATRIQUE J. VAILLANCOURT</t>
  </si>
  <si>
    <t>2002</t>
  </si>
  <si>
    <t>JOCELYN COTE, NOTAIRE</t>
  </si>
  <si>
    <t>270</t>
  </si>
  <si>
    <t>J4J2G6</t>
  </si>
  <si>
    <t>DEPANNEUR XILE</t>
  </si>
  <si>
    <t>2042</t>
  </si>
  <si>
    <t>CTL ALPAX TECHNOLOGIE</t>
  </si>
  <si>
    <t>ASSOCIATION DES PARENTS ET DES HANDICAPES DE LA RIVE-SUD METROPOLITAINE</t>
  </si>
  <si>
    <t>2626</t>
  </si>
  <si>
    <t>J4K3M4</t>
  </si>
  <si>
    <t>CHAUSSURES BO-PIED INC.</t>
  </si>
  <si>
    <t>CARPE DIEM FINANCE INC.</t>
  </si>
  <si>
    <t>J4K2L1</t>
  </si>
  <si>
    <t>BIBLIOTHEQUE COMMUNAUTAIRE HUBERT PERRON</t>
  </si>
  <si>
    <t>980</t>
  </si>
  <si>
    <t>J4K2C9</t>
  </si>
  <si>
    <t>PATRICK KEIGHAN MECANIQUE 1992 INC.</t>
  </si>
  <si>
    <t>2151</t>
  </si>
  <si>
    <t>J4K4A7</t>
  </si>
  <si>
    <t>EGLISE ST-JEAN VIANNEY</t>
  </si>
  <si>
    <t>Zip coiffure elle et lui</t>
  </si>
  <si>
    <t>3063</t>
  </si>
  <si>
    <t>ACADÉMIE ZÉNITH</t>
  </si>
  <si>
    <t>J4K2L2</t>
  </si>
  <si>
    <t>CARREFOUR LE POINT TOURNANT</t>
  </si>
  <si>
    <t>rue Dollard</t>
  </si>
  <si>
    <t>1945</t>
  </si>
  <si>
    <t>J4K4N7</t>
  </si>
  <si>
    <t>LAVE AUTO ROYALE PRO</t>
  </si>
  <si>
    <t>J4L4S1</t>
  </si>
  <si>
    <t>Dépanno Soleil</t>
  </si>
  <si>
    <t>1920</t>
  </si>
  <si>
    <t>J4J3P5</t>
  </si>
  <si>
    <t>VILLE DE LONGUEUIL - PREVENTION DES INCENDIES CASERNE 22</t>
  </si>
  <si>
    <t>INVENTAIRES DE L'EST INC.</t>
  </si>
  <si>
    <t>1006</t>
  </si>
  <si>
    <t>Resto Bar Taquitos Inc.</t>
  </si>
  <si>
    <t>CLUB DE PIECES D'ELECTROMENAGERS</t>
  </si>
  <si>
    <t>CENTRE DE STOMOTHERAPIE DU QUEBEC INC.</t>
  </si>
  <si>
    <t>Auto Berline inc.</t>
  </si>
  <si>
    <t>3236</t>
  </si>
  <si>
    <t>HELENE GODBOUT</t>
  </si>
  <si>
    <t>LES POMPES D'ESSENCE DU COIN INC.</t>
  </si>
  <si>
    <t>2830</t>
  </si>
  <si>
    <t>75711666 Canada inc.</t>
  </si>
  <si>
    <t>3981</t>
  </si>
  <si>
    <t>BIJOUTERIE LAVIGUEUR LTEE</t>
  </si>
  <si>
    <t>3474</t>
  </si>
  <si>
    <t>Boni-Soir</t>
  </si>
  <si>
    <t>Les entreprises Claude Chagnon inc.</t>
  </si>
  <si>
    <t>STUDIO PRO TECHNOLOGIE INC.</t>
  </si>
  <si>
    <t>rue Godin</t>
  </si>
  <si>
    <t>J4T1T1</t>
  </si>
  <si>
    <t>PLANCHERS LE GRAND CLAUDE INC.</t>
  </si>
  <si>
    <t>CAROSSERIE TOP GUN ENR.</t>
  </si>
  <si>
    <t>GARAGE LE CABRIOLET INC.</t>
  </si>
  <si>
    <t>LA BOITE INFORMATIQUE</t>
  </si>
  <si>
    <t>KIZONE INC.</t>
  </si>
  <si>
    <t>MONTREAL AUTO PRIX INC.</t>
  </si>
  <si>
    <t>3615</t>
  </si>
  <si>
    <t>BIJOUTERIE RAY GINE</t>
  </si>
  <si>
    <t>L'ATELIER LA FLECHE DE FER INC.</t>
  </si>
  <si>
    <t>VÉHICULES PRESTIGE VR INC.</t>
  </si>
  <si>
    <t>J3Y7L3</t>
  </si>
  <si>
    <t>MODELAGE CANADA INC.</t>
  </si>
  <si>
    <t>9342-9124 Québec inc.</t>
  </si>
  <si>
    <t>LES ALIMENTS MÈRE ANTO S.E.N.C.</t>
  </si>
  <si>
    <t>J4H3Y9</t>
  </si>
  <si>
    <t>L'UNION DES PRODUCTEURS AGRICOLES (U.P.A.)</t>
  </si>
  <si>
    <t>2829</t>
  </si>
  <si>
    <t>J4M1J6</t>
  </si>
  <si>
    <t>MADELEINE PRESSE, GESTION ADMINISTRATIVE</t>
  </si>
  <si>
    <t>1235</t>
  </si>
  <si>
    <t>J4N1T7</t>
  </si>
  <si>
    <t>LES UNITES MOBILES DE COIFFURE DE MONTREAL</t>
  </si>
  <si>
    <t>CLINIQUE DE NEUROLOGIE MONTEREGIE</t>
  </si>
  <si>
    <t>1205</t>
  </si>
  <si>
    <t>LA RESIDENCE BELLAGIO</t>
  </si>
  <si>
    <t>9201-9355 QUÉBEC INC.</t>
  </si>
  <si>
    <t>RÉSIDENCE JAZZ LONGUEUIL</t>
  </si>
  <si>
    <t>1952</t>
  </si>
  <si>
    <t>J4N1A6</t>
  </si>
  <si>
    <t>9272-1687 QC INC.</t>
  </si>
  <si>
    <t>rue du Petit-Bois</t>
  </si>
  <si>
    <t>1248</t>
  </si>
  <si>
    <t>J4N1S1</t>
  </si>
  <si>
    <t>RESIDENCE DU PARC LONGUEUIL</t>
  </si>
  <si>
    <t>1628</t>
  </si>
  <si>
    <t>A.O.D. INFO</t>
  </si>
  <si>
    <t>CENTRE MULTI-SPORTS DU COLLEGE FRANCAIS</t>
  </si>
  <si>
    <t>rue Maple</t>
  </si>
  <si>
    <t>J4J4P2</t>
  </si>
  <si>
    <t>SYLVIE LEROUX DESIGN CONSEIL</t>
  </si>
  <si>
    <t>3426</t>
  </si>
  <si>
    <t>Salon Rose Bonbon</t>
  </si>
  <si>
    <t>8352</t>
  </si>
  <si>
    <t>J3Y7K3</t>
  </si>
  <si>
    <t>JOHANNE FILLION</t>
  </si>
  <si>
    <t>1138</t>
  </si>
  <si>
    <t>Steel Space Concepts Inc.</t>
  </si>
  <si>
    <t>501</t>
  </si>
  <si>
    <t>CLINIQUE DERMATOLOGIQUE DE LONGUEUIL</t>
  </si>
  <si>
    <t>Groupe S.M.</t>
  </si>
  <si>
    <t>7125</t>
  </si>
  <si>
    <t>INVESTISSEMENTS NOVACAP INC.</t>
  </si>
  <si>
    <t>511</t>
  </si>
  <si>
    <t>CHEP CANADA INC.</t>
  </si>
  <si>
    <t>VCI CONTROLS INC.</t>
  </si>
  <si>
    <t>2274</t>
  </si>
  <si>
    <t>CLIC</t>
  </si>
  <si>
    <t>PALETTES RIVE-SUD INC.</t>
  </si>
  <si>
    <t>833</t>
  </si>
  <si>
    <t>Mécanique mobile Lafortune et associés inc.</t>
  </si>
  <si>
    <t>LES PORTES DE GARAGE BOURASSA</t>
  </si>
  <si>
    <t>1211</t>
  </si>
  <si>
    <t>9291-7574 Québec inc.</t>
  </si>
  <si>
    <t>Commerce de Coque</t>
  </si>
  <si>
    <t>687</t>
  </si>
  <si>
    <t>FIX AUTO LONGUEUIL EST</t>
  </si>
  <si>
    <t>3090</t>
  </si>
  <si>
    <t>RADIOLOGIE P.B. INC.</t>
  </si>
  <si>
    <t>2281</t>
  </si>
  <si>
    <t>APPARTEMENTS CAPREIT</t>
  </si>
  <si>
    <t>2568</t>
  </si>
  <si>
    <t>SELECT SILENCIEUX - FREINS ET PNEUS</t>
  </si>
  <si>
    <t>J4K4Z3</t>
  </si>
  <si>
    <t>SERVICE APRES SINISTRE DU QUEBEC</t>
  </si>
  <si>
    <t>GROUPE FOR-SY-THE INTERNATIONAL</t>
  </si>
  <si>
    <t>2834</t>
  </si>
  <si>
    <t>J4K3Y6</t>
  </si>
  <si>
    <t>NATHALIE ROSE</t>
  </si>
  <si>
    <t>Société</t>
  </si>
  <si>
    <t>2550</t>
  </si>
  <si>
    <t>J4K4B4</t>
  </si>
  <si>
    <t>Ébénisterie JH</t>
  </si>
  <si>
    <t>2684</t>
  </si>
  <si>
    <t>SOLUM ENVIRONNEMENT (2010) INC.</t>
  </si>
  <si>
    <t>J4K3C1</t>
  </si>
  <si>
    <t>M.E.M.P. CONSTRUCTION INC.</t>
  </si>
  <si>
    <t>rue Radisson</t>
  </si>
  <si>
    <t>179</t>
  </si>
  <si>
    <t>J4L3G6</t>
  </si>
  <si>
    <t>TORTORA, ELISABETH</t>
  </si>
  <si>
    <t>1112</t>
  </si>
  <si>
    <t>J4K2S4</t>
  </si>
  <si>
    <t>AUTOMECANO SJM</t>
  </si>
  <si>
    <t>rue Rigaud</t>
  </si>
  <si>
    <t>3489</t>
  </si>
  <si>
    <t>J4L4K1</t>
  </si>
  <si>
    <t>AGENCE TANKER SMK INC.</t>
  </si>
  <si>
    <t>2019</t>
  </si>
  <si>
    <t>HOTEL ROYAL LA BARRE</t>
  </si>
  <si>
    <t>rue Girouard</t>
  </si>
  <si>
    <t>1465</t>
  </si>
  <si>
    <t>J4K5C4</t>
  </si>
  <si>
    <t>SONORISATION RANGER</t>
  </si>
  <si>
    <t>PALAIS DE FES</t>
  </si>
  <si>
    <t>3575</t>
  </si>
  <si>
    <t>PIZZA HUT CANADA</t>
  </si>
  <si>
    <t>4050</t>
  </si>
  <si>
    <t>L'ECRIT TOT DE SAINT-HUBERT</t>
  </si>
  <si>
    <t>3360</t>
  </si>
  <si>
    <t>RESTAURANT BOCADIOS MEDITERONIOS</t>
  </si>
  <si>
    <t>SERVICES AUX ENTREPRISES PADGETT</t>
  </si>
  <si>
    <t>GOLFSIMPLUS</t>
  </si>
  <si>
    <t>TRANSFORME METAL</t>
  </si>
  <si>
    <t>4628</t>
  </si>
  <si>
    <t>LES SYSTEMES DE SECURITE ATL</t>
  </si>
  <si>
    <t>3291</t>
  </si>
  <si>
    <t>J4T2S8</t>
  </si>
  <si>
    <t>CHARCUTERIE POLONAISE CRACOVIE</t>
  </si>
  <si>
    <t>2871</t>
  </si>
  <si>
    <t>Partsmotive Inc.</t>
  </si>
  <si>
    <t>Auto Super Image</t>
  </si>
  <si>
    <t>FONDATION MARIE-EVE SAULNIER</t>
  </si>
  <si>
    <t>1662</t>
  </si>
  <si>
    <t>MONSIEUR ETRIER INC.</t>
  </si>
  <si>
    <t>4105</t>
  </si>
  <si>
    <t>ALEXPRESS</t>
  </si>
  <si>
    <t>3183</t>
  </si>
  <si>
    <t>Fourgon Expert Inc.</t>
  </si>
  <si>
    <t>3983</t>
  </si>
  <si>
    <t>2063</t>
  </si>
  <si>
    <t>SOCIETE IMMOBILIERE CONTACT INC.</t>
  </si>
  <si>
    <t>Foodarom MC</t>
  </si>
  <si>
    <t>2925</t>
  </si>
  <si>
    <t>J3Z0C5</t>
  </si>
  <si>
    <t>economax</t>
  </si>
  <si>
    <t>QUESADA ®</t>
  </si>
  <si>
    <t>1525</t>
  </si>
  <si>
    <t>Société des alcools du Québec</t>
  </si>
  <si>
    <t>J3Z1J1</t>
  </si>
  <si>
    <t>SPECNOR TECNIC CORPORATION</t>
  </si>
  <si>
    <t>2975</t>
  </si>
  <si>
    <t>J3Z1K2</t>
  </si>
  <si>
    <t>FUNTROPOLIS</t>
  </si>
  <si>
    <t>LOCATION RIVE-SUD</t>
  </si>
  <si>
    <t>7697</t>
  </si>
  <si>
    <t>Axe Performance s.e.n.c.</t>
  </si>
  <si>
    <t>LES EAUX ST-LEGER INC.</t>
  </si>
  <si>
    <t>REFLET BEAUTE</t>
  </si>
  <si>
    <t>7900</t>
  </si>
  <si>
    <t>Dépanneur sous la bannière SHELL-SELECT et station service sous la bannière SHELL CANADA</t>
  </si>
  <si>
    <t>Robert Transport</t>
  </si>
  <si>
    <t>RESTAURANT MADISON NEW YORK GRILL ET BAR</t>
  </si>
  <si>
    <t>MOBILIA</t>
  </si>
  <si>
    <t>1587</t>
  </si>
  <si>
    <t>MATELAS DAUPHIN INC.</t>
  </si>
  <si>
    <t>Groupe Trak</t>
  </si>
  <si>
    <t>498</t>
  </si>
  <si>
    <t>Bureau de la députée Diane Lamarre</t>
  </si>
  <si>
    <t>SOJAG INC.</t>
  </si>
  <si>
    <t>CONSTRUCTION CHARTEL INC.</t>
  </si>
  <si>
    <t>Laboratoire d'idées MJRB Inc.</t>
  </si>
  <si>
    <t>INDUSTEK INC.</t>
  </si>
  <si>
    <t>2660</t>
  </si>
  <si>
    <t>FABRICATION AIR-VENT INC.</t>
  </si>
  <si>
    <t>574</t>
  </si>
  <si>
    <t>LA COMPAGNIE ULTRA-CLAIR (2006) INC.</t>
  </si>
  <si>
    <t>LES TOITURES POIRE ET FILS INC.</t>
  </si>
  <si>
    <t>9226-8846 QUÉBEC INC.</t>
  </si>
  <si>
    <t>TECHNIFAB</t>
  </si>
  <si>
    <t>610</t>
  </si>
  <si>
    <t>LES PLANTES D'INTÉRIEUR VÉRONNEAU INC.</t>
  </si>
  <si>
    <t>METRO-SUD GAZ NATUREL INC.</t>
  </si>
  <si>
    <t>LUCIE PAQUET</t>
  </si>
  <si>
    <t>HS Apparel inc.</t>
  </si>
  <si>
    <t>SOLUTIONS ÉCO-FITT</t>
  </si>
  <si>
    <t>1373</t>
  </si>
  <si>
    <t>M.P.I. POIRIER INC.</t>
  </si>
  <si>
    <t>832</t>
  </si>
  <si>
    <t>J4L2S3</t>
  </si>
  <si>
    <t>ATELIER R. SMITH</t>
  </si>
  <si>
    <t>J4L1W5</t>
  </si>
  <si>
    <t>ACTION 20/80 INC.</t>
  </si>
  <si>
    <t>2320</t>
  </si>
  <si>
    <t>LES ENTREPRISES YVON BESSETTE</t>
  </si>
  <si>
    <t>1804</t>
  </si>
  <si>
    <t>2085</t>
  </si>
  <si>
    <t>LA COOP FEDEREE</t>
  </si>
  <si>
    <t>1301</t>
  </si>
  <si>
    <t>LES ÉQUIPEMENTS COFA INC.</t>
  </si>
  <si>
    <t>GROUPE GOYETTE</t>
  </si>
  <si>
    <t>LITO GREEN MOTION INC.</t>
  </si>
  <si>
    <t>CENTRE DE SERVICE TRIACOM</t>
  </si>
  <si>
    <t>NATHA YOGA</t>
  </si>
  <si>
    <t>rue Coulonge</t>
  </si>
  <si>
    <t>J4G1H7</t>
  </si>
  <si>
    <t>LES FILLES DE SAINTE-MARIE DE LEUCA</t>
  </si>
  <si>
    <t>920</t>
  </si>
  <si>
    <t>IF MERCH.COM</t>
  </si>
  <si>
    <t>IMAGE FOLIE INC.</t>
  </si>
  <si>
    <t>J4N1M5</t>
  </si>
  <si>
    <t>BOUTIQUE DE GOLF BEN BOUDREAULT ENR.</t>
  </si>
  <si>
    <t>COSDEN SPECIALITES</t>
  </si>
  <si>
    <t>2666</t>
  </si>
  <si>
    <t>LES IMMEUBLES ORPHA INC.</t>
  </si>
  <si>
    <t>LES IMMEUBLES J.E. BEAULIEU</t>
  </si>
  <si>
    <t>3204</t>
  </si>
  <si>
    <t>DLA</t>
  </si>
  <si>
    <t>3339</t>
  </si>
  <si>
    <t>PROMOTION ET DEVELOPPEMENT DE L'ACTION BENEVOLE</t>
  </si>
  <si>
    <t>WORLDPAC CANADA INC.</t>
  </si>
  <si>
    <t>3629</t>
  </si>
  <si>
    <t>STUDIO D'AUTO DEFENSE DANIEL DENIS</t>
  </si>
  <si>
    <t>3450</t>
  </si>
  <si>
    <t>USINAGE NÉTUR</t>
  </si>
  <si>
    <t>AKRO DESIGN INC.</t>
  </si>
  <si>
    <t>BRONZAGE CUBA SUN</t>
  </si>
  <si>
    <t>PRODUITS DES CHAMPS INC.</t>
  </si>
  <si>
    <t>CLUB OPTIMISTE DE LAFLECHE QUEBEC INC.</t>
  </si>
  <si>
    <t>Services Automann</t>
  </si>
  <si>
    <t>3307</t>
  </si>
  <si>
    <t>J4T2X5</t>
  </si>
  <si>
    <t>LE GEAI BLEU</t>
  </si>
  <si>
    <t>LA COMMUNAUTÉ DU BALLON ROND INC.</t>
  </si>
  <si>
    <t>3405</t>
  </si>
  <si>
    <t>J4T2T3</t>
  </si>
  <si>
    <t>1997</t>
  </si>
  <si>
    <t>J4T1Z3</t>
  </si>
  <si>
    <t>LAVE AUTO SAM 2000</t>
  </si>
  <si>
    <t>Sylvie Allaire</t>
  </si>
  <si>
    <t>Le Roi de la Carrosserie inc.</t>
  </si>
  <si>
    <t>JOE PIZZÉRIA</t>
  </si>
  <si>
    <t>1583</t>
  </si>
  <si>
    <t>STRUC-TUBE LTEE</t>
  </si>
  <si>
    <t>7615</t>
  </si>
  <si>
    <t>LA P'TITE CHARCUTERIE INC.</t>
  </si>
  <si>
    <t>OMNIPLAST INC.</t>
  </si>
  <si>
    <t>Dunya groupe automobile inc.</t>
  </si>
  <si>
    <t>7695</t>
  </si>
  <si>
    <t>HEBERT TURGEON CPA INC.</t>
  </si>
  <si>
    <t>Location Autos All-Star</t>
  </si>
  <si>
    <t>2059</t>
  </si>
  <si>
    <t>MEUBLES JC PERREAULT INC.</t>
  </si>
  <si>
    <t>ACCESSOIRES D'INCENDIE P.L. INC.</t>
  </si>
  <si>
    <t>Chocolats favoris Saint-Hubert</t>
  </si>
  <si>
    <t>rue Quevillon</t>
  </si>
  <si>
    <t>5207</t>
  </si>
  <si>
    <t>J3Y2V5</t>
  </si>
  <si>
    <t>MOBILE MAYER INC.</t>
  </si>
  <si>
    <t>Centre de tri St-Hubert</t>
  </si>
  <si>
    <t>8665</t>
  </si>
  <si>
    <t>HÔTEL CHAMBLY INC.</t>
  </si>
  <si>
    <t>Pc service</t>
  </si>
  <si>
    <t>CARROSSERIE ACTUEL INC.</t>
  </si>
  <si>
    <t>2510</t>
  </si>
  <si>
    <t>LAVE-AUTO EXPRESS 2007</t>
  </si>
  <si>
    <t>926</t>
  </si>
  <si>
    <t>LES DISTRIBUTIONS NIVEK INC.</t>
  </si>
  <si>
    <t>DUOSON MULTIMEDIA INC.</t>
  </si>
  <si>
    <t>679</t>
  </si>
  <si>
    <t>Distribution moteurs métriques IS Inc.</t>
  </si>
  <si>
    <t>632</t>
  </si>
  <si>
    <t>AKHURST MACHINERIE LIMITEE</t>
  </si>
  <si>
    <t>724</t>
  </si>
  <si>
    <t>SEDEXLAB INC.</t>
  </si>
  <si>
    <t>705</t>
  </si>
  <si>
    <t>GROUPE LABERGE REMORQUAGE</t>
  </si>
  <si>
    <t>GROUPE CHARTRAND INC.</t>
  </si>
  <si>
    <t>GAZOIL DOUX INC.</t>
  </si>
  <si>
    <t>877</t>
  </si>
  <si>
    <t>2580</t>
  </si>
  <si>
    <t>Centre dentaire Adoncour</t>
  </si>
  <si>
    <t>MARCOTTE SYSTÈMES LIMITÉE</t>
  </si>
  <si>
    <t>1995</t>
  </si>
  <si>
    <t>ECOLE ST-ROMAIN</t>
  </si>
  <si>
    <t>2762</t>
  </si>
  <si>
    <t>634</t>
  </si>
  <si>
    <t>ES4 DAVID DESJARDINS INC.</t>
  </si>
  <si>
    <t>GROUPE ENIXUM INC.</t>
  </si>
  <si>
    <t>LE GROUPE ENVIRON-AIR INC.</t>
  </si>
  <si>
    <t>986</t>
  </si>
  <si>
    <t>B. MARTEL INC.</t>
  </si>
  <si>
    <t>J4T1H8</t>
  </si>
  <si>
    <t>Cynthia Goulet</t>
  </si>
  <si>
    <t>3975</t>
  </si>
  <si>
    <t>MGM AUTO PRESTIGE</t>
  </si>
  <si>
    <t>1925</t>
  </si>
  <si>
    <t>LES ALIMENTS CARBEAU</t>
  </si>
  <si>
    <t>3465</t>
  </si>
  <si>
    <t>J4T3L2</t>
  </si>
  <si>
    <t>CROSSFIT SAINT-HUBERT</t>
  </si>
  <si>
    <t>CENTRE DE GOLF SAINT-HUBERT INC.</t>
  </si>
  <si>
    <t>rue Lionel</t>
  </si>
  <si>
    <t>3699</t>
  </si>
  <si>
    <t>J4T3A6</t>
  </si>
  <si>
    <t>CORPORATION D'ACIER UNGAVA USC LTEE</t>
  </si>
  <si>
    <t>rue Kennedy</t>
  </si>
  <si>
    <t>3764</t>
  </si>
  <si>
    <t>J4T3C2</t>
  </si>
  <si>
    <t>SALON BELLE CABOCHE</t>
  </si>
  <si>
    <t>3657</t>
  </si>
  <si>
    <t>MONSIEUR MOTO A.J.L. INC.</t>
  </si>
  <si>
    <t>3757</t>
  </si>
  <si>
    <t>J4T2P6</t>
  </si>
  <si>
    <t>INFORM'ELLE INC.</t>
  </si>
  <si>
    <t>1801</t>
  </si>
  <si>
    <t>ATELIER DE REPARATION D'AUTO</t>
  </si>
  <si>
    <t>222</t>
  </si>
  <si>
    <t>ANEKDOTES COMMUNICATION INC.</t>
  </si>
  <si>
    <t>CONSULTAXE LTEE</t>
  </si>
  <si>
    <t>236</t>
  </si>
  <si>
    <t>PLOMBERIE R. FAILLE &amp; FILS LTEE</t>
  </si>
  <si>
    <t>La Maison Glissando</t>
  </si>
  <si>
    <t>831</t>
  </si>
  <si>
    <t>J. TREMBLAY AUTO ELECTRIQUE INC.</t>
  </si>
  <si>
    <t>L'Exclusif Coiffure Elle/Lui</t>
  </si>
  <si>
    <t>1198</t>
  </si>
  <si>
    <t>LABORATOIRE 460 INC</t>
  </si>
  <si>
    <t>J4H4E5</t>
  </si>
  <si>
    <t>PATISSERIE O GATERIES</t>
  </si>
  <si>
    <t>J4H2A8</t>
  </si>
  <si>
    <t>CLINIQUE CHINOISE D'ACUPUNCTURE TRADITIONNELLE DE LONGUEUIL</t>
  </si>
  <si>
    <t>SERVICE CORRECTIONNEL DU CANADA</t>
  </si>
  <si>
    <t>GROUPE FINANCIER SERGE MOREL ET FILS INC.</t>
  </si>
  <si>
    <t>415</t>
  </si>
  <si>
    <t>CENTRE CHIRO-EXPRESS DU VIEUX LONGUEUIL</t>
  </si>
  <si>
    <t>82</t>
  </si>
  <si>
    <t>LES SOEURS DES SAINTS NOMS DE JESUS ET DE MARIE DU QUEBEC</t>
  </si>
  <si>
    <t>M nutrition</t>
  </si>
  <si>
    <t>rue McGill</t>
  </si>
  <si>
    <t>1612</t>
  </si>
  <si>
    <t>J4J3L6</t>
  </si>
  <si>
    <t>ORDI-CAM 2000 INC.</t>
  </si>
  <si>
    <t>LES FOURNISSEURS PROFESSIONNELS R.C. INC.</t>
  </si>
  <si>
    <t>352</t>
  </si>
  <si>
    <t>COPAINS GOURMANDS INC.</t>
  </si>
  <si>
    <t>121</t>
  </si>
  <si>
    <t>ASIANA</t>
  </si>
  <si>
    <t>1166</t>
  </si>
  <si>
    <t>LABORATOIRES SAB INC.</t>
  </si>
  <si>
    <t>LAVAGE DE VITRES IMPECCABLE INC.</t>
  </si>
  <si>
    <t>SIMON BOURQUE PHOTOGRAPHE</t>
  </si>
  <si>
    <t>Dépanneur Ami Prix</t>
  </si>
  <si>
    <t>COSTUMES MEDIEVAUX ET AUTRES</t>
  </si>
  <si>
    <t>J4K5G2</t>
  </si>
  <si>
    <t>MOMENTUM RELATIONS PUBLIQUES INC.</t>
  </si>
  <si>
    <t>ONGLES PERFECTO INC.</t>
  </si>
  <si>
    <t>ARDENE</t>
  </si>
  <si>
    <t>1164</t>
  </si>
  <si>
    <t>PIERRE DAOUST ARCHITECTE</t>
  </si>
  <si>
    <t>LAPALME AUTO RADIATEURS LTEE</t>
  </si>
  <si>
    <t>Centre de santé Megani Inc.</t>
  </si>
  <si>
    <t>IBI SOLUTIONS INC.</t>
  </si>
  <si>
    <t>CLINIQUE BELLEVUE</t>
  </si>
  <si>
    <t>CLINIQUE DENTAIRE LEMOYNE</t>
  </si>
  <si>
    <t>4176</t>
  </si>
  <si>
    <t>TIB DESIGN</t>
  </si>
  <si>
    <t>330</t>
  </si>
  <si>
    <t>ORDICENTRE</t>
  </si>
  <si>
    <t>2241</t>
  </si>
  <si>
    <t>GRANDIDEE 7 PRODUITS COSMETIQUES ET EPICERIE</t>
  </si>
  <si>
    <t>NETTOYEUR DAOUST FORGET</t>
  </si>
  <si>
    <t>CHAUSSURES TOUJOURS MEILLEUR PRIX</t>
  </si>
  <si>
    <t>1289</t>
  </si>
  <si>
    <t>LA TERANGA</t>
  </si>
  <si>
    <t>GLOBEX 2000</t>
  </si>
  <si>
    <t>1715</t>
  </si>
  <si>
    <t>PUBLIC MOBILE</t>
  </si>
  <si>
    <t>3015</t>
  </si>
  <si>
    <t>KROMATIK COIFFURE</t>
  </si>
  <si>
    <t>3019</t>
  </si>
  <si>
    <t>ARTISTX</t>
  </si>
  <si>
    <t>CLINIQUE DENTAIRE BEDARD, COUTURE</t>
  </si>
  <si>
    <t>2955</t>
  </si>
  <si>
    <t>2101</t>
  </si>
  <si>
    <t>J4J4E7</t>
  </si>
  <si>
    <t>CENTRE DE FORMATION PROFESSIONNELLE CHARLOTTE-TASSÉ</t>
  </si>
  <si>
    <t>J4L1C6</t>
  </si>
  <si>
    <t>Pétrole Aicardi Inc.</t>
  </si>
  <si>
    <t>CENTRE COMMUNAUTAIRE DES AINES ET AINEES DE LONGUEUIL</t>
  </si>
  <si>
    <t>LA FONDATION DE LA MAISON DES JEUNES DE LONGUEUIL INC</t>
  </si>
  <si>
    <t>J4J2B4</t>
  </si>
  <si>
    <t>DEPANNEUR DONG</t>
  </si>
  <si>
    <t>SALON COIFFURE PRO-COIFFE ELLE ET LUI</t>
  </si>
  <si>
    <t>EQUIPE DE NATATION ELITE DE LONGUEUIL INC.</t>
  </si>
  <si>
    <t>SALLE JEAN-LOUIS-MILLETTE</t>
  </si>
  <si>
    <t>5540</t>
  </si>
  <si>
    <t>BAR CHEZ JACO</t>
  </si>
  <si>
    <t>5492</t>
  </si>
  <si>
    <t>COIFFURE MULTI-COUPE ENR.</t>
  </si>
  <si>
    <t>JEOL CANADA INC.</t>
  </si>
  <si>
    <t>J3Y1A6</t>
  </si>
  <si>
    <t>CENTRE DENTAIRE GRANDE ALLEE</t>
  </si>
  <si>
    <t>5307</t>
  </si>
  <si>
    <t>LASER PLUS CANADA DIVISION LTEE</t>
  </si>
  <si>
    <t>4832</t>
  </si>
  <si>
    <t>Kristyne Tardiff</t>
  </si>
  <si>
    <t>SERVICE D'IMPOT REAL TURGEON ENR.</t>
  </si>
  <si>
    <t>J3Y1W1</t>
  </si>
  <si>
    <t>DARCHE ALIGNEMENT INC.</t>
  </si>
  <si>
    <t>Rive-sud après-sinistre</t>
  </si>
  <si>
    <t>5309</t>
  </si>
  <si>
    <t>Trampoline CardioRebond</t>
  </si>
  <si>
    <t>5286</t>
  </si>
  <si>
    <t>COMPLEXE SANTE BEAUTE</t>
  </si>
  <si>
    <t>LES ROTISSERIES BENNY BBQ</t>
  </si>
  <si>
    <t>CANAFLEX INC.</t>
  </si>
  <si>
    <t>J3Y1B6</t>
  </si>
  <si>
    <t>COSMACARE CANADA</t>
  </si>
  <si>
    <t>GRAND-MAISON ET FILS</t>
  </si>
  <si>
    <t>Oui les ongles 2014</t>
  </si>
  <si>
    <t>3329</t>
  </si>
  <si>
    <t>LES AGENCES H.F.K. INC.</t>
  </si>
  <si>
    <t>Tim Hortons</t>
  </si>
  <si>
    <t>5974</t>
  </si>
  <si>
    <t>GROUPE TECHNOLOGIQUE TELECOM ELECTRIQUE</t>
  </si>
  <si>
    <t>P. COZANNET, C. DEMERS, N. KLEBER, AVOCATS</t>
  </si>
  <si>
    <t>MARCO FLEURISTE</t>
  </si>
  <si>
    <t>J4J2H8</t>
  </si>
  <si>
    <t>COOPERATIVE FUNERAIRE DE LA RIVE-SUD DE MONTREAL</t>
  </si>
  <si>
    <t>CENTRE BOUDDHISTE MANJUSHRI</t>
  </si>
  <si>
    <t>1625</t>
  </si>
  <si>
    <t>J4J3J2</t>
  </si>
  <si>
    <t>ROY ALIGNEMENT ENR.</t>
  </si>
  <si>
    <t>ANIMATION SCIENTIFIQUES PROF DINO</t>
  </si>
  <si>
    <t>LA BOITE A PHOTOS ENR.</t>
  </si>
  <si>
    <t>1975</t>
  </si>
  <si>
    <t>9251-2615 QUÉBEC INC.</t>
  </si>
  <si>
    <t>DINOVERSAIRE</t>
  </si>
  <si>
    <t>897</t>
  </si>
  <si>
    <t>J4J4N3</t>
  </si>
  <si>
    <t>ECOLE PIERRE D'IBERVILLE</t>
  </si>
  <si>
    <t>GAGNE LEMAIRE, AVOCATS</t>
  </si>
  <si>
    <t>CLINIQUE DE MASSOTHÉRAPIE L'EXISTENTIEL</t>
  </si>
  <si>
    <t>CLINIQUE PEDIATRIQUE DE LONGUEUIL ENR.</t>
  </si>
  <si>
    <t>DIRECTION PREVENTION INCENDIE</t>
  </si>
  <si>
    <t>LE CENTRE DE L'AUDITION RIVE-SUD</t>
  </si>
  <si>
    <t>TREMBLAY,SAVOIE,LAPIERRE,SENC</t>
  </si>
  <si>
    <t>Fovéa, Clinique d'optométrie Pierre-Boucher Inc.</t>
  </si>
  <si>
    <t>1081</t>
  </si>
  <si>
    <t>EL HOUARI, AKACHA</t>
  </si>
  <si>
    <t>SURPLUS DE BOULANGERIE</t>
  </si>
  <si>
    <t>LES SERVICES DE GESTION QUANTUM LTEE</t>
  </si>
  <si>
    <t>852</t>
  </si>
  <si>
    <t>J4K3R8</t>
  </si>
  <si>
    <t>Groupe Création</t>
  </si>
  <si>
    <t>NATURALIZER</t>
  </si>
  <si>
    <t>1070</t>
  </si>
  <si>
    <t>Entreprise Amma Québec S.E.N.C.</t>
  </si>
  <si>
    <t>Rebelle Coiffure</t>
  </si>
  <si>
    <t>CHEVALIER DE COLOMB SANTA-MARIA CONSEIL 2267</t>
  </si>
  <si>
    <t>Bijouterie Mérit-Or Inc.</t>
  </si>
  <si>
    <t>TERMINUS LONGUEUIL</t>
  </si>
  <si>
    <t>MIN. DU DEV. ECONOMIQUE DE L'INNOVATION ET DE L'EXPORTATION</t>
  </si>
  <si>
    <t>LA SOURCE</t>
  </si>
  <si>
    <t>828</t>
  </si>
  <si>
    <t>AUTO ELEGANCE SELECT</t>
  </si>
  <si>
    <t>CENTRE DE DENTUROLOGIE ANDRE AUPRIX INC.</t>
  </si>
  <si>
    <t>1797</t>
  </si>
  <si>
    <t>AUTOTEC CHABOT MARCIL INC.</t>
  </si>
  <si>
    <t>RADIOLOGIE MONTÉRÉGIE INC.</t>
  </si>
  <si>
    <t>1139</t>
  </si>
  <si>
    <t>PROULX DESROCHERS CA INC.</t>
  </si>
  <si>
    <t>9151-9314 QUÉBEC INC.</t>
  </si>
  <si>
    <t>Direction des Loisirs</t>
  </si>
  <si>
    <t>CENTRE MEDICAL POPULAIRE DE LONGUEUIL ENR.</t>
  </si>
  <si>
    <t>J4K3A1</t>
  </si>
  <si>
    <t>LES ENTREPRISES JEAN &amp; GASTON INC.</t>
  </si>
  <si>
    <t>DÉPANNEUR AYAM</t>
  </si>
  <si>
    <t>BIJOUTERIE SARINA</t>
  </si>
  <si>
    <t>BIJOUTERIE SARINA INC.</t>
  </si>
  <si>
    <t>431</t>
  </si>
  <si>
    <t>SALON CATHY ENR.</t>
  </si>
  <si>
    <t>2039</t>
  </si>
  <si>
    <t>9344-3943 Québec inc.</t>
  </si>
  <si>
    <t>rue Plessis</t>
  </si>
  <si>
    <t>2696</t>
  </si>
  <si>
    <t>J4L1S2</t>
  </si>
  <si>
    <t>EN HUI ZHANG</t>
  </si>
  <si>
    <t>1095</t>
  </si>
  <si>
    <t>KURDES PIZZA</t>
  </si>
  <si>
    <t>rue Laurier</t>
  </si>
  <si>
    <t>2536</t>
  </si>
  <si>
    <t>J4L3Y2</t>
  </si>
  <si>
    <t>LONGUEUIL PORTES ET FENETRES INC.</t>
  </si>
  <si>
    <t>RESTAURANT MONTAZA</t>
  </si>
  <si>
    <t>1793</t>
  </si>
  <si>
    <t>J4J4C6</t>
  </si>
  <si>
    <t>ON S'BOURRE LA FRAISE 1999</t>
  </si>
  <si>
    <t>rue Goyette</t>
  </si>
  <si>
    <t>324</t>
  </si>
  <si>
    <t>J4J2X2</t>
  </si>
  <si>
    <t>EPICERIE IDEAL ENR.</t>
  </si>
  <si>
    <t>1050</t>
  </si>
  <si>
    <t>ASSOCIATION DE PARENTS DE L'ENFANCE EN DIFFICULTÉ DE LA RIVE-SUD, MONTRÉAL, LTÉE</t>
  </si>
  <si>
    <t>Quiétude Chez Soi Inc.</t>
  </si>
  <si>
    <t>SIEUR CANIN</t>
  </si>
  <si>
    <t>2756</t>
  </si>
  <si>
    <t>V.L.I. INC.</t>
  </si>
  <si>
    <t>MARIO CHAGNON, CPA, S.A</t>
  </si>
  <si>
    <t>2870</t>
  </si>
  <si>
    <t>DODOU, DIGBEU ANGE CHRISTELLE</t>
  </si>
  <si>
    <t>ATELIER GILLES PERREAULT ENR.</t>
  </si>
  <si>
    <t>2798</t>
  </si>
  <si>
    <t>CLINIQUE VETERINAIRE DE LYON</t>
  </si>
  <si>
    <t>3712</t>
  </si>
  <si>
    <t>PORTES SURPLUS LIQUIDATION 2007 INC.</t>
  </si>
  <si>
    <t>2116</t>
  </si>
  <si>
    <t>MARCHÉ KOHINOOR</t>
  </si>
  <si>
    <t>CON-V-AIR INC</t>
  </si>
  <si>
    <t>Alphanima Développement, Inc.</t>
  </si>
  <si>
    <t>4080</t>
  </si>
  <si>
    <t>LES ENTREPRISES KARE PANACHE INC.</t>
  </si>
  <si>
    <t>ANJ SERVICE SYNDICAL INC. - FITI</t>
  </si>
  <si>
    <t>5692</t>
  </si>
  <si>
    <t>J3Y3J1</t>
  </si>
  <si>
    <t>DEPANNEUR MON AMI 2012</t>
  </si>
  <si>
    <t>LES PIERRES DE FAÇADE INC.</t>
  </si>
  <si>
    <t>3417</t>
  </si>
  <si>
    <t>CHURCH OF ST-MARGARET OF ANTIOCH</t>
  </si>
  <si>
    <t>CLINIQUE DENTAIRE DE SELIM KHADRA</t>
  </si>
  <si>
    <t>ATLAS TRAILER COACH PRODUCTS LTD.</t>
  </si>
  <si>
    <t>4415</t>
  </si>
  <si>
    <t>J3Y1V3</t>
  </si>
  <si>
    <t>VITRERIE D.L.F. OLIGNY INC.</t>
  </si>
  <si>
    <t>J3Y4Z5</t>
  </si>
  <si>
    <t>Villa du Berger inc.</t>
  </si>
  <si>
    <t>avenue Grenier</t>
  </si>
  <si>
    <t>J3Y1P2</t>
  </si>
  <si>
    <t>9282-7559 Québec inc.</t>
  </si>
  <si>
    <t>6201</t>
  </si>
  <si>
    <t>J3Y0E6</t>
  </si>
  <si>
    <t>rue de la Légion</t>
  </si>
  <si>
    <t>4845</t>
  </si>
  <si>
    <t>J3Y1Z3</t>
  </si>
  <si>
    <t>COIFFURE EN CAVALE !</t>
  </si>
  <si>
    <t>J3Y4V1</t>
  </si>
  <si>
    <t>ISABELLE CHARETTE COIFFURE</t>
  </si>
  <si>
    <t>5560</t>
  </si>
  <si>
    <t>J3Y1J8</t>
  </si>
  <si>
    <t>SERVICE DE COMPTABILITE J.P. ROY ENR.</t>
  </si>
  <si>
    <t>MAX DEPOT</t>
  </si>
  <si>
    <t>KARATE SUNFUKI</t>
  </si>
  <si>
    <t>CHAUSSURES LAFOREST 1985 LTEE</t>
  </si>
  <si>
    <t>COIFFURE MICHEL ALEXANDRE INC</t>
  </si>
  <si>
    <t>CLINIQUE CHIRURGIE BUCCALE/MAXILLO-FAC. DR DONALD GARFIELD</t>
  </si>
  <si>
    <t>rue Bellerive</t>
  </si>
  <si>
    <t>885</t>
  </si>
  <si>
    <t>J4J1A5</t>
  </si>
  <si>
    <t>OBSESSION DESIGN INC.</t>
  </si>
  <si>
    <t>SAVEURS NOMADES</t>
  </si>
  <si>
    <t>BRULERIE CAFE CREME INC.</t>
  </si>
  <si>
    <t>rue Braille</t>
  </si>
  <si>
    <t>1759</t>
  </si>
  <si>
    <t>J4M1W8</t>
  </si>
  <si>
    <t>QUALI-T-MANAGEMENT</t>
  </si>
  <si>
    <t>ANICK LAFLAMME</t>
  </si>
  <si>
    <t>LACASSE AVOCATS INC.</t>
  </si>
  <si>
    <t>YOGA ET MASSOTHERAPIE</t>
  </si>
  <si>
    <t>IMPRIMERIE FOR INC.</t>
  </si>
  <si>
    <t>NADIR LTEE</t>
  </si>
  <si>
    <t>161</t>
  </si>
  <si>
    <t>ROGER STE-MARIE</t>
  </si>
  <si>
    <t>1295</t>
  </si>
  <si>
    <t>LES HABITATS LAFAYETTE</t>
  </si>
  <si>
    <t>1326</t>
  </si>
  <si>
    <t>J4K1X7</t>
  </si>
  <si>
    <t>LES PLACEMENTS 1360 INC.</t>
  </si>
  <si>
    <t>rue Saint-Édouard</t>
  </si>
  <si>
    <t>J4K1T2</t>
  </si>
  <si>
    <t>OPTIQUE BONNE VUE INC.</t>
  </si>
  <si>
    <t>1834</t>
  </si>
  <si>
    <t>MARCHÉ AMI</t>
  </si>
  <si>
    <t>ALLO TAXI</t>
  </si>
  <si>
    <t>1024</t>
  </si>
  <si>
    <t>ESPACE BEAUTÉ M INC.</t>
  </si>
  <si>
    <t>947</t>
  </si>
  <si>
    <t>GARAGE LEVERT 2011</t>
  </si>
  <si>
    <t>ALPHABETISATION IOTA</t>
  </si>
  <si>
    <t>1841</t>
  </si>
  <si>
    <t>Stétic S.E.N.C.</t>
  </si>
  <si>
    <t>DEPANNEUR SAINTE-HELENE ENR.</t>
  </si>
  <si>
    <t>STUDIO CREATION COIFFURE</t>
  </si>
  <si>
    <t>1115</t>
  </si>
  <si>
    <t>BANG CARROSSERIE INC.</t>
  </si>
  <si>
    <t>CLINIQUE MEDICALE CHEMIN CHAMBLY-SN</t>
  </si>
  <si>
    <t>2015</t>
  </si>
  <si>
    <t>HELENE BISSONNETTE-CHIQUETTE AVOCATE</t>
  </si>
  <si>
    <t>2080</t>
  </si>
  <si>
    <t>COMPTABILITE CG</t>
  </si>
  <si>
    <t>MICRO LOGIC SAINTE-FOY LTÉE</t>
  </si>
  <si>
    <t>2808</t>
  </si>
  <si>
    <t>DEPANNEUR DE LYON</t>
  </si>
  <si>
    <t>3124</t>
  </si>
  <si>
    <t>3408</t>
  </si>
  <si>
    <t>TRADITION GOURMANDE INC.</t>
  </si>
  <si>
    <t>J4J2G7</t>
  </si>
  <si>
    <t>VILLE DE LONGUEUIL - ADMINISTRATION MUNICIPALE</t>
  </si>
  <si>
    <t>boulevard Roberval Ouest</t>
  </si>
  <si>
    <t>71</t>
  </si>
  <si>
    <t>J4L4A8</t>
  </si>
  <si>
    <t>RAAMCO INTERNATIONAL PROPERTIES CANADIAN LTD</t>
  </si>
  <si>
    <t>J4K2G8</t>
  </si>
  <si>
    <t>ECOLE SECONDAIRE GERARD FILION</t>
  </si>
  <si>
    <t>2588</t>
  </si>
  <si>
    <t>3064</t>
  </si>
  <si>
    <t>PHYSIOMED</t>
  </si>
  <si>
    <t>1985</t>
  </si>
  <si>
    <t>MERLAIN CANADA INC.</t>
  </si>
  <si>
    <t>CENTRE OLYMPIA (ARENA) - VILLE DE LONGUEUIL</t>
  </si>
  <si>
    <t>ASSOCIATION COMMUNAUTAIRE D'EMPRUNT DE LA RIVE-SUD</t>
  </si>
  <si>
    <t>1974</t>
  </si>
  <si>
    <t>HUNZAROMA INC.</t>
  </si>
  <si>
    <t>rue Notre-Dame-de-Grâces</t>
  </si>
  <si>
    <t>1905</t>
  </si>
  <si>
    <t>J4J3G6</t>
  </si>
  <si>
    <t>TRAVAUX MECANIQUES GENERALES AUTO</t>
  </si>
  <si>
    <t>Marché Jarocho's Inc.</t>
  </si>
  <si>
    <t>RENAISSANCE LONGUEUIL</t>
  </si>
  <si>
    <t>COUNTRY POUR TOUJOURS</t>
  </si>
  <si>
    <t>2203</t>
  </si>
  <si>
    <t>SUPER DÉPANNEUR MONIQUE 2006</t>
  </si>
  <si>
    <t>DE BILLY - TREMBLAY &amp; ASSOCIES INC.</t>
  </si>
  <si>
    <t>5584</t>
  </si>
  <si>
    <t>COTE TERRASSE INC.</t>
  </si>
  <si>
    <t>avenue Élie</t>
  </si>
  <si>
    <t>J3Y1C5</t>
  </si>
  <si>
    <t>TROPHEES DYNASTIE</t>
  </si>
  <si>
    <t>5265</t>
  </si>
  <si>
    <t>RADIATEUR D'AUTO ST-HUBERT INC.</t>
  </si>
  <si>
    <t>ACIER LAPINIERE INC.</t>
  </si>
  <si>
    <t>J3Y1Z6</t>
  </si>
  <si>
    <t>CONSTRUCTION ET RENOVATION EXPRESS</t>
  </si>
  <si>
    <t>3430</t>
  </si>
  <si>
    <t>J3Y7P4</t>
  </si>
  <si>
    <t>GROUPE GESTALE</t>
  </si>
  <si>
    <t>5376</t>
  </si>
  <si>
    <t>LES GICLEURS R. DUBE INC.</t>
  </si>
  <si>
    <t>avenue Normand</t>
  </si>
  <si>
    <t>J3Y1L5</t>
  </si>
  <si>
    <t>MACONNERIE ISABELLE INC.</t>
  </si>
  <si>
    <t>J3Y7S3</t>
  </si>
  <si>
    <t>ANDRE LAMARRE, NOTAIRE</t>
  </si>
  <si>
    <t>TMD SUD</t>
  </si>
  <si>
    <t>3258</t>
  </si>
  <si>
    <t>SERVICES ET FORMATION AUX IMMIGRANTS EN MONTEREGIE</t>
  </si>
  <si>
    <t>SYSTEME DE VENTILATION BG INC.</t>
  </si>
  <si>
    <t>DISTRIBUTION R.T.L. INC.</t>
  </si>
  <si>
    <t>CG Sports inc.</t>
  </si>
  <si>
    <t>4008</t>
  </si>
  <si>
    <t>MYOZEN</t>
  </si>
  <si>
    <t>3403</t>
  </si>
  <si>
    <t>ATELIER JD</t>
  </si>
  <si>
    <t>TECHNO-CONTACT INC.</t>
  </si>
  <si>
    <t>LES GALERIES DE MEUBLES LAZYBOY</t>
  </si>
  <si>
    <t>INGRÉDIENTS PROFESSIONNELS</t>
  </si>
  <si>
    <t>Groupe habitation tendance</t>
  </si>
  <si>
    <t>ASHLEY HOME STORE</t>
  </si>
  <si>
    <t>1238</t>
  </si>
  <si>
    <t>7170</t>
  </si>
  <si>
    <t>PRATTE &amp; IMBEAULT INC.</t>
  </si>
  <si>
    <t>1979</t>
  </si>
  <si>
    <t>LES SPÉCIALISTES DE L'ÉLECTROMÉNAGER</t>
  </si>
  <si>
    <t>METALLIAGE INC.</t>
  </si>
  <si>
    <t>5485</t>
  </si>
  <si>
    <t>PAT MOTO SPORT INC.</t>
  </si>
  <si>
    <t>7850</t>
  </si>
  <si>
    <t>BURGER KING</t>
  </si>
  <si>
    <t>9084-3665 QUÉBEC INC.</t>
  </si>
  <si>
    <t>J3Y1B7</t>
  </si>
  <si>
    <t>PRO-MIX BÉTON INC.</t>
  </si>
  <si>
    <t>STYLE QUERRY</t>
  </si>
  <si>
    <t>J3Z0A9</t>
  </si>
  <si>
    <t>OUTILS PIERRE BERGER INC.</t>
  </si>
  <si>
    <t>LES ENTREPRISES TIMKJ INC.</t>
  </si>
  <si>
    <t>1908</t>
  </si>
  <si>
    <t>GROUPE CLIMACLEAN</t>
  </si>
  <si>
    <t>STATION SERVICES FATIMA</t>
  </si>
  <si>
    <t>ELEGANCE AUTO INC.</t>
  </si>
  <si>
    <t xml:space="preserve"> LES CAFÉS EUROPÉENS</t>
  </si>
  <si>
    <t>1675</t>
  </si>
  <si>
    <t>J4P2E6</t>
  </si>
  <si>
    <t>LES PNEUS G. DUBUC INC.</t>
  </si>
  <si>
    <t>J4K4K7</t>
  </si>
  <si>
    <t>PRODUCTIONS ECLATS DE RIRE INC.</t>
  </si>
  <si>
    <t>1335</t>
  </si>
  <si>
    <t>LAVE-AUTO DANA</t>
  </si>
  <si>
    <t>GDF Médiation</t>
  </si>
  <si>
    <t>HARDY, GOYETTE &amp; ASSOCIES NOTAIRES</t>
  </si>
  <si>
    <t>LA GIROUETTE</t>
  </si>
  <si>
    <t>1746</t>
  </si>
  <si>
    <t>CLINIQUE 1746</t>
  </si>
  <si>
    <t>369</t>
  </si>
  <si>
    <t>LABORATOIRE DENTAIRE SUMMUM INC.</t>
  </si>
  <si>
    <t>rue Leblanc Ouest</t>
  </si>
  <si>
    <t>J4J1K1</t>
  </si>
  <si>
    <t>C.D.R.S. ENR.</t>
  </si>
  <si>
    <t>TRAVELONLY</t>
  </si>
  <si>
    <t>1382</t>
  </si>
  <si>
    <t>BOULANGERIE PATISSERIE LES DELICES DU QUEBEC</t>
  </si>
  <si>
    <t>2131</t>
  </si>
  <si>
    <t>J4K3T5</t>
  </si>
  <si>
    <t>Coupacabana</t>
  </si>
  <si>
    <t>1906</t>
  </si>
  <si>
    <t>LeBlanc Réno-Tendance</t>
  </si>
  <si>
    <t>2114</t>
  </si>
  <si>
    <t>PATISSERIE LONGUEUIL ENR.</t>
  </si>
  <si>
    <t>INSTITUT RAPIDE SVELTE LONGUEUIL INC.</t>
  </si>
  <si>
    <t>GAELLE SIMIAN ET GUIMOND, OSTEOPATIE</t>
  </si>
  <si>
    <t>2133</t>
  </si>
  <si>
    <t>Studio Brocant'Art S.E.N.C</t>
  </si>
  <si>
    <t>CONCEPT PHYSIQUE SANTE</t>
  </si>
  <si>
    <t>LES UNITES MOBILES DE COIFFURE DE MONTREAL INC.</t>
  </si>
  <si>
    <t>3069</t>
  </si>
  <si>
    <t>SERVICE D'ACTIVITE DE JOUR DE LYON</t>
  </si>
  <si>
    <t>HELENE THERIAULT</t>
  </si>
  <si>
    <t>1391</t>
  </si>
  <si>
    <t>LE COLLEGE FRANCAIS PRIMAIRE INC.</t>
  </si>
  <si>
    <t>J4J2G8</t>
  </si>
  <si>
    <t>DAIRY QUEEN</t>
  </si>
  <si>
    <t>MME LYNE POULIN</t>
  </si>
  <si>
    <t>Lise Bossé</t>
  </si>
  <si>
    <t>3036</t>
  </si>
  <si>
    <t>PEINTURES SHERWIN WILLIAMS</t>
  </si>
  <si>
    <t>158</t>
  </si>
  <si>
    <t xml:space="preserve">Marlène Samuel </t>
  </si>
  <si>
    <t>2888</t>
  </si>
  <si>
    <t>Z Gym</t>
  </si>
  <si>
    <t>SABOURIN,ROLLAND SERVICES-COMPTABLES</t>
  </si>
  <si>
    <t>CENTRE ESTHÉTIQUE D'AUTO SAM</t>
  </si>
  <si>
    <t>TOITURES ROGER LAPOINTE INC.</t>
  </si>
  <si>
    <t>DEPANNEUR COMBO</t>
  </si>
  <si>
    <t>CARROSSERIE PRO-STREET</t>
  </si>
  <si>
    <t>3530</t>
  </si>
  <si>
    <t>AUTOBUS TRANSCO (1988) INC.</t>
  </si>
  <si>
    <t>3598</t>
  </si>
  <si>
    <t>GROUPE ALPHARD INC.</t>
  </si>
  <si>
    <t>2028</t>
  </si>
  <si>
    <t>MAISON DORE</t>
  </si>
  <si>
    <t>3199</t>
  </si>
  <si>
    <t>LES IMMEUBLES A.ZINZONE INC.</t>
  </si>
  <si>
    <t>T F PERFORMANCE</t>
  </si>
  <si>
    <t>3750</t>
  </si>
  <si>
    <t>PRISMA - SCENE INC.</t>
  </si>
  <si>
    <t>4032</t>
  </si>
  <si>
    <t>ACCÈS BÉNÉFICIA INC.</t>
  </si>
  <si>
    <t>BAU-VAL INC</t>
  </si>
  <si>
    <t>GLOBAL ELECTRO MECANIQUE INC.</t>
  </si>
  <si>
    <t>DANS UN JARDIN CANADA INC.</t>
  </si>
  <si>
    <t>VENTILATION L.G. INC.</t>
  </si>
  <si>
    <t>GESTIMO CONSTRUCTION</t>
  </si>
  <si>
    <t>AUTO SERVICE ROCAS INC.</t>
  </si>
  <si>
    <t>3060</t>
  </si>
  <si>
    <t>DELCRAFT INC.</t>
  </si>
  <si>
    <t>BALDOR ÉLECTRIQUE CANADA</t>
  </si>
  <si>
    <t>LES ATELIERS JACOB INC.</t>
  </si>
  <si>
    <t>8900</t>
  </si>
  <si>
    <t>SERVICE CARAVANE R.P.</t>
  </si>
  <si>
    <t>J3Y2T2</t>
  </si>
  <si>
    <t>DEPANNEUR WESTLEY PLUS</t>
  </si>
  <si>
    <t>7270</t>
  </si>
  <si>
    <t>ENTREPRISES JEAN-GUY BROSSEAU</t>
  </si>
  <si>
    <t>LES ENTREPRISES J.D. GRONDIN INC.</t>
  </si>
  <si>
    <t>J3Y5N7</t>
  </si>
  <si>
    <t>CUISINE QUALIBEL INC.</t>
  </si>
  <si>
    <t>ENTREPOSAGE 30 GRANDE ALLEE</t>
  </si>
  <si>
    <t>ENTRAC</t>
  </si>
  <si>
    <t>Centres Hypothécaires Dominion-Phénix</t>
  </si>
  <si>
    <t>3918</t>
  </si>
  <si>
    <t>ÉLECTRO-TEL INC.</t>
  </si>
  <si>
    <t>104</t>
  </si>
  <si>
    <t>SALON NINASH</t>
  </si>
  <si>
    <t>228</t>
  </si>
  <si>
    <t>6372716 CANADA INC.</t>
  </si>
  <si>
    <t>303</t>
  </si>
  <si>
    <t>HOPITAL VETERINAIRE TASCHEREAU</t>
  </si>
  <si>
    <t>RESTAURANT SMS SUSHI</t>
  </si>
  <si>
    <t>INVEST GAIN LTEE</t>
  </si>
  <si>
    <t>3398</t>
  </si>
  <si>
    <t>MAXI</t>
  </si>
  <si>
    <t>CENTRE DE SERVICES EN RELATION D'AIDE L'ENVOL</t>
  </si>
  <si>
    <t>KATIA TURCOTTE, ACUPUNCTEURE</t>
  </si>
  <si>
    <t>J4H1M4</t>
  </si>
  <si>
    <t>RESTAURANT LE FLEURON</t>
  </si>
  <si>
    <t>96</t>
  </si>
  <si>
    <t>Jeux d'évasion Asylum inc.</t>
  </si>
  <si>
    <t>DANIEL GAREAU</t>
  </si>
  <si>
    <t>ASSOCIATION CANADIENNE POUR LA SANTE MENTALE RIVE-SUD</t>
  </si>
  <si>
    <t>1324</t>
  </si>
  <si>
    <t>ÉCOLE DE KARATÉ KYOKUSHIN LONGUEUIL INC.</t>
  </si>
  <si>
    <t>141</t>
  </si>
  <si>
    <t>NETTOYEUR SAINT-CHARLES</t>
  </si>
  <si>
    <t>GLM INC.</t>
  </si>
  <si>
    <t>282</t>
  </si>
  <si>
    <t>CLINIQUE VISUELLE DU VIEUX LONGUEUIL INC.</t>
  </si>
  <si>
    <t>109</t>
  </si>
  <si>
    <t>J4J2G2</t>
  </si>
  <si>
    <t>CERAMIQUE ROSA ELITE</t>
  </si>
  <si>
    <t>CENTRE DENTAIRE FANCELLI INC.</t>
  </si>
  <si>
    <t>Andrée-Anne Lépine</t>
  </si>
  <si>
    <t>1266</t>
  </si>
  <si>
    <t>Salon de beauté Harshi's</t>
  </si>
  <si>
    <t>François Lapointe</t>
  </si>
  <si>
    <t>624</t>
  </si>
  <si>
    <t>SALON REJEAN (1995) ENR.</t>
  </si>
  <si>
    <t>LALONDE SYSTHERMIQUE INC.</t>
  </si>
  <si>
    <t>401</t>
  </si>
  <si>
    <t>BLAIS &amp; ASSOCIÉ</t>
  </si>
  <si>
    <t>WORLD FITNESS</t>
  </si>
  <si>
    <t>Carine Drillet</t>
  </si>
  <si>
    <t>J4K2S6</t>
  </si>
  <si>
    <t>PAULINE CHEVALIER</t>
  </si>
  <si>
    <t>LES RESTAURANTS METISSE INC.</t>
  </si>
  <si>
    <t>J4J2M4</t>
  </si>
  <si>
    <t>BADEA TRANSCONTINENTAL CONSULTING (BTCC) INC.</t>
  </si>
  <si>
    <t>rue du Havre</t>
  </si>
  <si>
    <t>2515</t>
  </si>
  <si>
    <t>J4L2G1</t>
  </si>
  <si>
    <t>RÉNO AIR PLUS</t>
  </si>
  <si>
    <t>2220</t>
  </si>
  <si>
    <t>CASSE CROUTE A LA SAVEUR ANTILLAISE CHEZ MADAME DORVIL</t>
  </si>
  <si>
    <t>2481</t>
  </si>
  <si>
    <t>J4L2L3</t>
  </si>
  <si>
    <t>CLAUDE DROUIN &amp; SYLVIE GARIEPY</t>
  </si>
  <si>
    <t>IMMEUBLES RB LTEE</t>
  </si>
  <si>
    <t>504</t>
  </si>
  <si>
    <t>CENTRE DE MEDECINE &amp; CHIRURGIE ESTHETIQUE DE LA RIVE-SUD INC.</t>
  </si>
  <si>
    <t>449</t>
  </si>
  <si>
    <t>ROMY &amp; JACOB INC.</t>
  </si>
  <si>
    <t>TECHNO CONFORT INC.</t>
  </si>
  <si>
    <t>Gendron Lefebvre arpenteurs-géomètres</t>
  </si>
  <si>
    <t>1836</t>
  </si>
  <si>
    <t>goulet, marie-lyne</t>
  </si>
  <si>
    <t>SERVICES EDXPANSION INC.</t>
  </si>
  <si>
    <t>Rotisserie des Caraibes Rive-Sud</t>
  </si>
  <si>
    <t>2315-9627 Québec Inc.</t>
  </si>
  <si>
    <t>PAVAGE LONGUEUIL INC.</t>
  </si>
  <si>
    <t>4600</t>
  </si>
  <si>
    <t>Zone Plancher inc.</t>
  </si>
  <si>
    <t>DISTRIBUTION EXPRESS M.T INC</t>
  </si>
  <si>
    <t>JOHNY RECYCLAGE</t>
  </si>
  <si>
    <t>PIERRE BUJOLD DENTUROLOGISTE</t>
  </si>
  <si>
    <t>BAR DES GRILLADES</t>
  </si>
  <si>
    <t>3425</t>
  </si>
  <si>
    <t>J3Y5X8</t>
  </si>
  <si>
    <t>PARMA CONSTRUCTION INC.</t>
  </si>
  <si>
    <t>Barbier Rick's</t>
  </si>
  <si>
    <t>3741</t>
  </si>
  <si>
    <t>RESIDENCE MONT-ROYAL</t>
  </si>
  <si>
    <t>9354-0334 Québec inc.</t>
  </si>
  <si>
    <t>3525</t>
  </si>
  <si>
    <t>BRONZAGE JET SEPT</t>
  </si>
  <si>
    <t>CENTRE DE MÉDIATION ST-HUBERT INC.</t>
  </si>
  <si>
    <t>4639</t>
  </si>
  <si>
    <t>LINDE CANADA LIMITEE</t>
  </si>
  <si>
    <t>4194</t>
  </si>
  <si>
    <t>DISTRIBUTION GLAMOUR NAIL ART INC.</t>
  </si>
  <si>
    <t>309</t>
  </si>
  <si>
    <t>KARATÉ A+C</t>
  </si>
  <si>
    <t>4904</t>
  </si>
  <si>
    <t>Cora Déjeuner</t>
  </si>
  <si>
    <t>DR. THI HANH NGUYEN</t>
  </si>
  <si>
    <t>3271</t>
  </si>
  <si>
    <t>DUNN'S FAMOUS</t>
  </si>
  <si>
    <t>LUI, STYLE AU MASCULIN</t>
  </si>
  <si>
    <t>FOURNISSEURS JAYCHRIS INDUS-RAIL INC.</t>
  </si>
  <si>
    <t>TRISKEL MC</t>
  </si>
  <si>
    <t>ACIER M.C.</t>
  </si>
  <si>
    <t>Québon Grillades Restaurant</t>
  </si>
  <si>
    <t>Institut MédicoDerme</t>
  </si>
  <si>
    <t>Guénette avocat inc.</t>
  </si>
  <si>
    <t>J4V2N1</t>
  </si>
  <si>
    <t>LES SPORTS MULLINS SPORTS INC.</t>
  </si>
  <si>
    <t>MICHELLE ROSA NOTAIRE</t>
  </si>
  <si>
    <t>Cardoso de Souza, Ana Patricia</t>
  </si>
  <si>
    <t>3814</t>
  </si>
  <si>
    <t>PROXI TELECOM INC.</t>
  </si>
  <si>
    <t>3137</t>
  </si>
  <si>
    <t>4869</t>
  </si>
  <si>
    <t>MOUNTAIN EQUIPMENT CO-OP</t>
  </si>
  <si>
    <t>3304</t>
  </si>
  <si>
    <t>QUIZNOS SUB</t>
  </si>
  <si>
    <t>105</t>
  </si>
  <si>
    <t>Karibu</t>
  </si>
  <si>
    <t>1342</t>
  </si>
  <si>
    <t>1254</t>
  </si>
  <si>
    <t>DESIGN ABSOLUT</t>
  </si>
  <si>
    <t>59</t>
  </si>
  <si>
    <t>LALIBERTE, LEBLANC INC. RECHERCHE DE CADRES</t>
  </si>
  <si>
    <t>SALON DE COIFFURE COSTA ENR.</t>
  </si>
  <si>
    <t>SALON DE TOILETTAGE LA BROSSE D'OR</t>
  </si>
  <si>
    <t>THÉÂTRE MOTUS</t>
  </si>
  <si>
    <t>INSTITUT D'ELECTROLYSE SYLVIE SIMARD</t>
  </si>
  <si>
    <t>Caroline Loiselle et Sylvie Desjardins</t>
  </si>
  <si>
    <t>367</t>
  </si>
  <si>
    <t>Dépanneur du Vieux Longueuil</t>
  </si>
  <si>
    <t>CHAMP GAUCHE INC.</t>
  </si>
  <si>
    <t>CENTRE ATMA EN SANTE HOLISTIQUE</t>
  </si>
  <si>
    <t>J4H1X1</t>
  </si>
  <si>
    <t>RESIDENCE DU QUARTIER LONGUEUIL INC.</t>
  </si>
  <si>
    <t>2158</t>
  </si>
  <si>
    <t>MA REVUE AGRICOLE INC.</t>
  </si>
  <si>
    <t>CONTACT DELAGE 2002 INC.</t>
  </si>
  <si>
    <t>1242</t>
  </si>
  <si>
    <t>LAPLANTE ET ASSOCIES</t>
  </si>
  <si>
    <t>JUTRAS DISTRIBUTION INTERNATIONALE INC.</t>
  </si>
  <si>
    <t>TRANSPORT INTER-FAST</t>
  </si>
  <si>
    <t>1680</t>
  </si>
  <si>
    <t>HYUNDAI LONGUEUIL</t>
  </si>
  <si>
    <t>Atelier Moteur Pompe ( AMP )</t>
  </si>
  <si>
    <t>COLLECTION MOIRA</t>
  </si>
  <si>
    <t>GROUPE PROCYCLE INC.</t>
  </si>
  <si>
    <t>JEAN-FRANCOIS TOUZIN INC.</t>
  </si>
  <si>
    <t>495</t>
  </si>
  <si>
    <t>SOCIETE DE TRANSFORMATION DE METAL VM ENR.</t>
  </si>
  <si>
    <t>9345-1581 Québec inc.</t>
  </si>
  <si>
    <t>658</t>
  </si>
  <si>
    <t>OK PNEUS</t>
  </si>
  <si>
    <t>FONDATION DU CENTRE JEUNESSE DE LA MONTÉRÉGIE</t>
  </si>
  <si>
    <t>LES FREINS J.M.P. INC.</t>
  </si>
  <si>
    <t>Auto Mécanique Expert Inc.</t>
  </si>
  <si>
    <t>2839</t>
  </si>
  <si>
    <t>ARMIK CONSTRUCTION INC.</t>
  </si>
  <si>
    <t>BAR LAITIER BLANCHE NEIGE</t>
  </si>
  <si>
    <t>OKAY SPORT</t>
  </si>
  <si>
    <t>LES INSTALLATIONS DE PLANCHER COUP DE POUCE</t>
  </si>
  <si>
    <t>GARAGE LINDSAY ENR.</t>
  </si>
  <si>
    <t>Ébénisterie MPA</t>
  </si>
  <si>
    <t>RELIURE RSP BINDERY INC.</t>
  </si>
  <si>
    <t>J3Y3S8</t>
  </si>
  <si>
    <t>3639</t>
  </si>
  <si>
    <t>CHEZ JENNY PIZZERIE ENR.</t>
  </si>
  <si>
    <t>COURTAGE DOUVILLE</t>
  </si>
  <si>
    <t>COUVREUR ROXBORO</t>
  </si>
  <si>
    <t>9320-2216 Québec inc.</t>
  </si>
  <si>
    <t>LES CHIMIQUES B.O.D. INC.</t>
  </si>
  <si>
    <t>ENTRETIEN MÉCANIQUE TASCHEREAU INC.</t>
  </si>
  <si>
    <t>rue Elizabeth</t>
  </si>
  <si>
    <t>J4T3B7</t>
  </si>
  <si>
    <t>Dépanneur Chaput</t>
  </si>
  <si>
    <t>J4T2C5</t>
  </si>
  <si>
    <t>Depotium self stockage</t>
  </si>
  <si>
    <t>rue Louise</t>
  </si>
  <si>
    <t>563</t>
  </si>
  <si>
    <t>J4J2T7</t>
  </si>
  <si>
    <t>RTF JOCELYNE PAQUET</t>
  </si>
  <si>
    <t>2245</t>
  </si>
  <si>
    <t>ALLO PIZZA</t>
  </si>
  <si>
    <t>2219</t>
  </si>
  <si>
    <t>CASH EXPRESS</t>
  </si>
  <si>
    <t>J4J1N5</t>
  </si>
  <si>
    <t>IRRIGATION MULTI-JETS INC.</t>
  </si>
  <si>
    <t>Groupe Relève Santé Inc.</t>
  </si>
  <si>
    <t>SALON DE BEAUTE BELLE-BETE ENR</t>
  </si>
  <si>
    <t>Restaurant Scores Longueuil</t>
  </si>
  <si>
    <t>ELECTROLYSE PARA-MEDICALE LISE VACHON</t>
  </si>
  <si>
    <t>HELENE TRUDEL</t>
  </si>
  <si>
    <t>9332-0653 Québec inc.</t>
  </si>
  <si>
    <t>1455</t>
  </si>
  <si>
    <t>J4K5H2</t>
  </si>
  <si>
    <t>ENTREPOT</t>
  </si>
  <si>
    <t>2096</t>
  </si>
  <si>
    <t>LE PETIT PONT</t>
  </si>
  <si>
    <t>KAKTUS CONCEPT INC.</t>
  </si>
  <si>
    <t>CLINIQUE D'ORTHODONTIE DE LA RIVE-SUD</t>
  </si>
  <si>
    <t>EQUIPE SERVICE QUARTIER ST-VINCENT-DE-PAUL</t>
  </si>
  <si>
    <t>458</t>
  </si>
  <si>
    <t>ATELIER RENE MILIONE</t>
  </si>
  <si>
    <t>J4K0A9</t>
  </si>
  <si>
    <t>AUTOBUS LONGUEUIL INC.</t>
  </si>
  <si>
    <t>CLUB NAUTIQUE LONGUEUIL INC.</t>
  </si>
  <si>
    <t>PINKMUCHACHA</t>
  </si>
  <si>
    <t>1286</t>
  </si>
  <si>
    <t>SAUNA 1286</t>
  </si>
  <si>
    <t>PHARMACIE CAROLE CYR INC.</t>
  </si>
  <si>
    <t xml:space="preserve">André Fortier </t>
  </si>
  <si>
    <t>J4H3E2</t>
  </si>
  <si>
    <t>LA MAISON LE REVEIL</t>
  </si>
  <si>
    <t>9300-1576 Québec inc.</t>
  </si>
  <si>
    <t>ETOILE DE WONGS INC.</t>
  </si>
  <si>
    <t>9231-5944 QUÉBEC INC.</t>
  </si>
  <si>
    <t>1148</t>
  </si>
  <si>
    <t>J4J3W5</t>
  </si>
  <si>
    <t>1863</t>
  </si>
  <si>
    <t>J4J3P3</t>
  </si>
  <si>
    <t>ECOLE ST-MARY'S</t>
  </si>
  <si>
    <t>micro pigmentation lola bergaya</t>
  </si>
  <si>
    <t>473</t>
  </si>
  <si>
    <t>RJO COIFFURE</t>
  </si>
  <si>
    <t>Normand Morel</t>
  </si>
  <si>
    <t>Suzanne Papineau</t>
  </si>
  <si>
    <t>R.R. FINANCE CORPORATION INC.</t>
  </si>
  <si>
    <t>rue de Châteauguay</t>
  </si>
  <si>
    <t>20</t>
  </si>
  <si>
    <t>J4H2K5</t>
  </si>
  <si>
    <t>STATION DE TRAITEMENT D'EAU USINE LOCALE</t>
  </si>
  <si>
    <t>2294</t>
  </si>
  <si>
    <t>PORTES &amp; FENÊTRES PRÉSIDENT INC.</t>
  </si>
  <si>
    <t>ECLAIRAGE QUATTRO INC.</t>
  </si>
  <si>
    <t>2148</t>
  </si>
  <si>
    <t>AVN PLASTIQUE 2013 INC.</t>
  </si>
  <si>
    <t>2217</t>
  </si>
  <si>
    <t>LES MACHINES CROWTHER LTEE</t>
  </si>
  <si>
    <t>2744</t>
  </si>
  <si>
    <t>Les services MAGPRO</t>
  </si>
  <si>
    <t>2146</t>
  </si>
  <si>
    <t>BRODERIE DISTINCTION</t>
  </si>
  <si>
    <t>J4P2A2</t>
  </si>
  <si>
    <t>STATION DE POMPAGE ROLAND THERRIEN</t>
  </si>
  <si>
    <t>CONSTRUCTION ACON INC.</t>
  </si>
  <si>
    <t>Créations Schwiing</t>
  </si>
  <si>
    <t>SOLUTIONS MAGNÉTIQUES TRANSFAB INC.</t>
  </si>
  <si>
    <t>ENERTRAK INC.</t>
  </si>
  <si>
    <t>MINISTERE MULTILINGUE INTERNATIONAL</t>
  </si>
  <si>
    <t>3108</t>
  </si>
  <si>
    <t>J4T2L2</t>
  </si>
  <si>
    <t>Daniel Chau</t>
  </si>
  <si>
    <t>1256</t>
  </si>
  <si>
    <t>J4T1B8</t>
  </si>
  <si>
    <t>SALON YARENISSE</t>
  </si>
  <si>
    <t>PORTEFEUILLES INDUSTRIELS FORTIER LTEE</t>
  </si>
  <si>
    <t>J4T1A2</t>
  </si>
  <si>
    <t>LEFEBVRE RADIO &amp; MEUBLES INC.</t>
  </si>
  <si>
    <t>rue Montgomery</t>
  </si>
  <si>
    <t>1549</t>
  </si>
  <si>
    <t>J4T1J5</t>
  </si>
  <si>
    <t>CRAAN, SOLUTION RESAUTIQUE INC.</t>
  </si>
  <si>
    <t>CAMIONAGES R.GIROUX ET FILS INC.</t>
  </si>
  <si>
    <t>VENERON INDUSTRIES INC.</t>
  </si>
  <si>
    <t>3410</t>
  </si>
  <si>
    <t>GARAGE MELKON C. ENR.</t>
  </si>
  <si>
    <t>4071</t>
  </si>
  <si>
    <t>J4T2W4</t>
  </si>
  <si>
    <t>FLEURISTE LA ROMAINE</t>
  </si>
  <si>
    <t>J4T2N6</t>
  </si>
  <si>
    <t>RESIDENCE MACKAY</t>
  </si>
  <si>
    <t>3871</t>
  </si>
  <si>
    <t>J4T2J3</t>
  </si>
  <si>
    <t>ESTHETIQUE JOLIE FEMME</t>
  </si>
  <si>
    <t>J4T2L4</t>
  </si>
  <si>
    <t>SALON DE COIFFURE BOUCLETTE</t>
  </si>
  <si>
    <t>2965</t>
  </si>
  <si>
    <t>J4T2L1</t>
  </si>
  <si>
    <t>NICOLE LAJOIE</t>
  </si>
  <si>
    <t>SERVICE DE LA COIFFURE A DOMICILE ENR.</t>
  </si>
  <si>
    <t>LUC AUTO SERVICE</t>
  </si>
  <si>
    <t>TRANSPORT CANADA</t>
  </si>
  <si>
    <t>GROUPE CONSEIL ENTRACO</t>
  </si>
  <si>
    <t>J4V0A8</t>
  </si>
  <si>
    <t>DESGRAFF</t>
  </si>
  <si>
    <t>SUPERKIDS</t>
  </si>
  <si>
    <t>PFK</t>
  </si>
  <si>
    <t>3284</t>
  </si>
  <si>
    <t>rue Vivian</t>
  </si>
  <si>
    <t>249</t>
  </si>
  <si>
    <t>J4V2T2</t>
  </si>
  <si>
    <t>Maxine Côté</t>
  </si>
  <si>
    <t>8441774 CANADA INC.</t>
  </si>
  <si>
    <t>CLINIQUE DENTAIRE KING-GEORGE</t>
  </si>
  <si>
    <t>LE PALIER JURIDIQUE INC.</t>
  </si>
  <si>
    <t>J4L1M1</t>
  </si>
  <si>
    <t>RESTAURANT EL TORO</t>
  </si>
  <si>
    <t>RESTAURANT P.F.K.</t>
  </si>
  <si>
    <t>2497</t>
  </si>
  <si>
    <t>RESTAURANT ALFA HOT DOG INC.</t>
  </si>
  <si>
    <t>92</t>
  </si>
  <si>
    <t>J4J2V1</t>
  </si>
  <si>
    <t>CLINIQUE VÉTÉRINAIRE KING-GEORGE INC.</t>
  </si>
  <si>
    <t>J4J4H2</t>
  </si>
  <si>
    <t>ECOLE CARILLON</t>
  </si>
  <si>
    <t>2665</t>
  </si>
  <si>
    <t>LIBRAIRIE COOPERATIVE EDOUARD-MONTPETIT</t>
  </si>
  <si>
    <t>J4J5C2</t>
  </si>
  <si>
    <t>9292-2749 Québec inc.</t>
  </si>
  <si>
    <t>Multimedia Delisoft Inc.</t>
  </si>
  <si>
    <t>J4H3P4</t>
  </si>
  <si>
    <t>ECOLE DE NORMANDIE</t>
  </si>
  <si>
    <t>DESIGN PIERRE TARDIF INC.</t>
  </si>
  <si>
    <t>590</t>
  </si>
  <si>
    <t>J4H3A6</t>
  </si>
  <si>
    <t>GUY BAILLARGEON, EBENISTE</t>
  </si>
  <si>
    <t>4</t>
  </si>
  <si>
    <t>Mohammed Lahmoum</t>
  </si>
  <si>
    <t>462</t>
  </si>
  <si>
    <t>J4H3G2</t>
  </si>
  <si>
    <t>IMPORTATIONS L'AVENTURINE INC.</t>
  </si>
  <si>
    <t>JURI-CONSEILS DORTELUS AVOCATS S.A.</t>
  </si>
  <si>
    <t>257</t>
  </si>
  <si>
    <t>CAISSE DESJARDINS DE SAINT-PIERRE-APOTRE</t>
  </si>
  <si>
    <t>GOSSELIN RATELLE NOTAIRES INC.</t>
  </si>
  <si>
    <t>239</t>
  </si>
  <si>
    <t>APPCOM</t>
  </si>
  <si>
    <t>CLINIQUE DENTAIRE MAILLER ET MALENFANT</t>
  </si>
  <si>
    <t>JOCELYNE WARWICK</t>
  </si>
  <si>
    <t>SOCIETE DE DEVELOPPEMENT DES ARTS ET DE LA CULTURE (SODAC)</t>
  </si>
  <si>
    <t>ADVANCE EFI PERFORMANCE INC.</t>
  </si>
  <si>
    <t>2525</t>
  </si>
  <si>
    <t>CENTRE DE FORMATION PROFESSIONNELLE PIERRE-DUPUY</t>
  </si>
  <si>
    <t>LA NOUVELLE TABLÉE (1996) INC.</t>
  </si>
  <si>
    <t>2455</t>
  </si>
  <si>
    <t>GUILLEVIN INTERNATIONAL CO.</t>
  </si>
  <si>
    <t>KLIMFAX INC.</t>
  </si>
  <si>
    <t>BAU-QUÉBEC LTÉE</t>
  </si>
  <si>
    <t>CORPORATION HASBRO CANADA</t>
  </si>
  <si>
    <t>1756</t>
  </si>
  <si>
    <t>1094</t>
  </si>
  <si>
    <t>GROUPE CONSEIL GÉNICOM INC.</t>
  </si>
  <si>
    <t>DUBOIS ELECTRIQUE INC.</t>
  </si>
  <si>
    <t>MARTECH SIGNALISATION INC.</t>
  </si>
  <si>
    <t>1798</t>
  </si>
  <si>
    <t>J4J4V5</t>
  </si>
  <si>
    <t>RELAIS DU PARC MICHEL CHARTRAND</t>
  </si>
  <si>
    <t>LES IMMEUBLE GRANCY</t>
  </si>
  <si>
    <t>OPTELEC CANADA INC.</t>
  </si>
  <si>
    <t>3261191 CANADA INC.</t>
  </si>
  <si>
    <t>1773</t>
  </si>
  <si>
    <t>VENTILATION D.LACOSTE INC.</t>
  </si>
  <si>
    <t>CENTRE ASSOCIE DE MEDECINE D'URGENCE CAMU INC.</t>
  </si>
  <si>
    <t>ALPHABETISATION POPULAIRE</t>
  </si>
  <si>
    <t>745</t>
  </si>
  <si>
    <t>GARAGE NITRO</t>
  </si>
  <si>
    <t>Les Journées Spa Inc.</t>
  </si>
  <si>
    <t>Q. ANH HOHUU PHARMACIENNE</t>
  </si>
  <si>
    <t>868</t>
  </si>
  <si>
    <t>COSMÉTIQUES DAVÉLO</t>
  </si>
  <si>
    <t>UNIVERSITE DE SHERBROOKE CAMPUS DE LONGUEUIL</t>
  </si>
  <si>
    <t>REVENU QUEBEC</t>
  </si>
  <si>
    <t>Ô Soins Finesse</t>
  </si>
  <si>
    <t>MACHIKA ET PETITPAS, AVOCATES</t>
  </si>
  <si>
    <t>EXPRESS INK REFILL</t>
  </si>
  <si>
    <t xml:space="preserve">ASSOCIATION AÏKI-DO RIVE-SUD </t>
  </si>
  <si>
    <t>9316-8961 Québec inc.</t>
  </si>
  <si>
    <t>ELDORADO IMPORT</t>
  </si>
  <si>
    <t>126</t>
  </si>
  <si>
    <t>CLINIQUE DE CHIRURGIE ORTHOPEDIQUE CHARLES-LEMOYNE</t>
  </si>
  <si>
    <t>J4K1V7</t>
  </si>
  <si>
    <t>CLINIQUE DE TATOUAGE RIVE-SUD</t>
  </si>
  <si>
    <t>J4V3K9</t>
  </si>
  <si>
    <t>COUCHE TARD</t>
  </si>
  <si>
    <t>HOME DEPOT DU CANADA INC.</t>
  </si>
  <si>
    <t>7</t>
  </si>
  <si>
    <t>CLINIQUE MOTIVATION MINCEUR RIVE-SUD INC.</t>
  </si>
  <si>
    <t>RIVERSIDE TEACHERS UNION</t>
  </si>
  <si>
    <t>3626</t>
  </si>
  <si>
    <t>MARCHE ARYA</t>
  </si>
  <si>
    <t>J4V3L8</t>
  </si>
  <si>
    <t>COURRIER DIAKITE INC.</t>
  </si>
  <si>
    <t>CENTRE DE BEAUTE VITAL</t>
  </si>
  <si>
    <t>CENTRE DE BEAUTÉ JACQUELINE</t>
  </si>
  <si>
    <t>ASSOCIATION CINÉMATOGRAPHIQUE - CANADA</t>
  </si>
  <si>
    <t>rue Miller</t>
  </si>
  <si>
    <t>781</t>
  </si>
  <si>
    <t>J4V1W8</t>
  </si>
  <si>
    <t>ECOLE SAINT-JUDE</t>
  </si>
  <si>
    <t>3286</t>
  </si>
  <si>
    <t>CEL-PRO</t>
  </si>
  <si>
    <t>1328</t>
  </si>
  <si>
    <t>MARTIN BOURDAGES CPA</t>
  </si>
  <si>
    <t>3902</t>
  </si>
  <si>
    <t>RESTAURANT OTTAVIO GREENFIELD PARK</t>
  </si>
  <si>
    <t>3320</t>
  </si>
  <si>
    <t>HOOTERS RESTAURANT</t>
  </si>
  <si>
    <t>RESTAURANT VICTORIA SZECHUAN</t>
  </si>
  <si>
    <t>MEILLEUR GLYCOL</t>
  </si>
  <si>
    <t>MICHELLE ROSA NOTAIRE INC</t>
  </si>
  <si>
    <t>35</t>
  </si>
  <si>
    <t>SOLUTIONS PLOMBERIE</t>
  </si>
  <si>
    <t>223</t>
  </si>
  <si>
    <t>COMPENDIUM CONTECH LTEE</t>
  </si>
  <si>
    <t>GROUPE ID INC.</t>
  </si>
  <si>
    <t>CJP Avocats</t>
  </si>
  <si>
    <t>J4H0A1</t>
  </si>
  <si>
    <t>Poste Courrier inc.</t>
  </si>
  <si>
    <t>LULU LA NANTAISE</t>
  </si>
  <si>
    <t>rue du Ruisseau</t>
  </si>
  <si>
    <t>326</t>
  </si>
  <si>
    <t>J4H3Y1</t>
  </si>
  <si>
    <t>CORMIER LANGLOIS AVOCATS</t>
  </si>
  <si>
    <t>657</t>
  </si>
  <si>
    <t>J4H1M9</t>
  </si>
  <si>
    <t>GINZA</t>
  </si>
  <si>
    <t>RESTAURANT MERIDIONAL INC.</t>
  </si>
  <si>
    <t>J4H3Y5</t>
  </si>
  <si>
    <t>DANIEL CHARBONNEAU</t>
  </si>
  <si>
    <t>D'UN COUVERT A L'AUTRE</t>
  </si>
  <si>
    <t>MENAGE ORION ENR.</t>
  </si>
  <si>
    <t>535</t>
  </si>
  <si>
    <t>J4J1Y5</t>
  </si>
  <si>
    <t>LES ENTREPRISES PRET PLUS ENR.</t>
  </si>
  <si>
    <t>1352</t>
  </si>
  <si>
    <t>RESTO BAR LE SURF</t>
  </si>
  <si>
    <t>PISCINES ET SPAS POSEIDON INC.</t>
  </si>
  <si>
    <t>1816</t>
  </si>
  <si>
    <t>TATOUAGE GOLDEN LIPS</t>
  </si>
  <si>
    <t>867</t>
  </si>
  <si>
    <t>JIMEXS INC.</t>
  </si>
  <si>
    <t>LUMEN</t>
  </si>
  <si>
    <t>ACCESSOIRES DE CAMPING BELCO</t>
  </si>
  <si>
    <t>SOLMATECH INC.</t>
  </si>
  <si>
    <t>GEROPLEX INC.</t>
  </si>
  <si>
    <t>CENTRE JEUNESSE DE LA MONTÉRÉGIE</t>
  </si>
  <si>
    <t>2459</t>
  </si>
  <si>
    <t>HABITAT THINKING INC.</t>
  </si>
  <si>
    <t>J4H1C3</t>
  </si>
  <si>
    <t>LONGUEUIL NISSAN INC.</t>
  </si>
  <si>
    <t>DALIA COIFFURE</t>
  </si>
  <si>
    <t>859</t>
  </si>
  <si>
    <t>InnovExplo inc.</t>
  </si>
  <si>
    <t>420</t>
  </si>
  <si>
    <t>STRATEGIS INTERNATIONAL INC.</t>
  </si>
  <si>
    <t>INGÉTEC, EXPERTS-CONSEILS EN BÂTIMENT INC.</t>
  </si>
  <si>
    <t>489</t>
  </si>
  <si>
    <t>PAQUETTE &amp; GUERRA INC.</t>
  </si>
  <si>
    <t>J4K4W2</t>
  </si>
  <si>
    <t>PLOMBERIE J.L. INC</t>
  </si>
  <si>
    <t>12</t>
  </si>
  <si>
    <t>LOTUS ESTHETIQUE</t>
  </si>
  <si>
    <t>887</t>
  </si>
  <si>
    <t>GARAGE GRENIER</t>
  </si>
  <si>
    <t>1543</t>
  </si>
  <si>
    <t>Salon Rose Quartz</t>
  </si>
  <si>
    <t>SSQ, SOCIÉTÉ D'ASSURANCE-VIE INC.</t>
  </si>
  <si>
    <t>SHERWEB INC.</t>
  </si>
  <si>
    <t>1038</t>
  </si>
  <si>
    <t>J4K4C5</t>
  </si>
  <si>
    <t>INFORMATIQUE SUR PLACE INC.</t>
  </si>
  <si>
    <t>BUREAU DES SERVICES RÉGION 87</t>
  </si>
  <si>
    <t>ESPACE CHIRO</t>
  </si>
  <si>
    <t>WINNER</t>
  </si>
  <si>
    <t>SALON MOMO (Ville Lemoyne)</t>
  </si>
  <si>
    <t>SALON BOIVIN INC.</t>
  </si>
  <si>
    <t>951</t>
  </si>
  <si>
    <t>J4K3S1</t>
  </si>
  <si>
    <t>CASSE-CROUTE ALFA VIANDE FUMEE</t>
  </si>
  <si>
    <t>CREATION DELILAH INC.</t>
  </si>
  <si>
    <t>966</t>
  </si>
  <si>
    <t>JOCELYN METRAS CGA</t>
  </si>
  <si>
    <t>Groupe médical MyStell Inc.</t>
  </si>
  <si>
    <t>FUTUR INFO PLUS INC.</t>
  </si>
  <si>
    <t>MEDIGAS</t>
  </si>
  <si>
    <t>Studio de danse MP Rive-Sud S.E.N.C.</t>
  </si>
  <si>
    <t>ETINCELLE DE VIE</t>
  </si>
  <si>
    <t>L'EVEIL</t>
  </si>
  <si>
    <t>J4J5K5</t>
  </si>
  <si>
    <t>DEPANNEUR NOBERT (1997) ENR.</t>
  </si>
  <si>
    <t>1972</t>
  </si>
  <si>
    <t>9318-3317 Québec inc.</t>
  </si>
  <si>
    <t>ENCADREZ-VOUS, ENCADREZ-TOUT</t>
  </si>
  <si>
    <t>J4K2P7</t>
  </si>
  <si>
    <t>GARAGE SABAH</t>
  </si>
  <si>
    <t>2377</t>
  </si>
  <si>
    <t>J4K2C7</t>
  </si>
  <si>
    <t>ECOLE D'ADMINISTRATION ET SECRETARIAT RIVE-SUD INC.</t>
  </si>
  <si>
    <t>ECOLE CHRIST-ROI</t>
  </si>
  <si>
    <t>3670</t>
  </si>
  <si>
    <t>COLLINS</t>
  </si>
  <si>
    <t>BANQUE ROYALE DU CANADA</t>
  </si>
  <si>
    <t>J4H3K6</t>
  </si>
  <si>
    <t>J4N1A2</t>
  </si>
  <si>
    <t>ECOLE BEL-ESSOR</t>
  </si>
  <si>
    <t>1965</t>
  </si>
  <si>
    <t>POPEYE'S LONGUEUIL (MD)</t>
  </si>
  <si>
    <t>GESTION BELONG INC.</t>
  </si>
  <si>
    <t>DAMA Yoga Inc.</t>
  </si>
  <si>
    <t>CENTRE CARDIOVASCULAIRE RIVE-SUD INC.</t>
  </si>
  <si>
    <t>2155</t>
  </si>
  <si>
    <t>CENTRE DENTAIRE FAUCHER ET LOIGNON</t>
  </si>
  <si>
    <t>LES SERVICES DE LOCATION HEARING CARE OF AMERICA SLHCA INC.</t>
  </si>
  <si>
    <t>CLAUDE RICHER PSYCHIATRE INC.</t>
  </si>
  <si>
    <t>CLINIQUES SOMNOS INC.</t>
  </si>
  <si>
    <t>DR MYRIAM FRASER</t>
  </si>
  <si>
    <t>LE BOISE DES LUTINS</t>
  </si>
  <si>
    <t>2261</t>
  </si>
  <si>
    <t>CHEZ CORA DEJEUNERS</t>
  </si>
  <si>
    <t>CLINIQUE MÉDICO-ESTHÉTIQUE PEAUSE</t>
  </si>
  <si>
    <t>CENTRE DE MEDECINE INDUSTRIELLE</t>
  </si>
  <si>
    <t>PHARMACIE JONATHAN PERREAULT</t>
  </si>
  <si>
    <t>1334</t>
  </si>
  <si>
    <t>VENTILATION A. GUILLEMETTE INC.</t>
  </si>
  <si>
    <t>PHOTO-POLICE</t>
  </si>
  <si>
    <t>1752</t>
  </si>
  <si>
    <t>FAMILIPRIX</t>
  </si>
  <si>
    <t>9113-5103 QUEBEC INC</t>
  </si>
  <si>
    <t>GÉOMOG INC.</t>
  </si>
  <si>
    <t>GESTION BERTRAND FRIGON INC.</t>
  </si>
  <si>
    <t>992</t>
  </si>
  <si>
    <t>Hydrauliques RNP 2016 inc.</t>
  </si>
  <si>
    <t>2625</t>
  </si>
  <si>
    <t>METAUX SOLUTIONS INC.</t>
  </si>
  <si>
    <t>982</t>
  </si>
  <si>
    <t>LABORATOIRE JIEYING INC.</t>
  </si>
  <si>
    <t>PJP ÉLECTRIQUE INC.</t>
  </si>
  <si>
    <t>REFRIGERATION VORTECH</t>
  </si>
  <si>
    <t>CLINIQUE CHIROPRATIQUE L'OPTIMUM</t>
  </si>
  <si>
    <t>MADYSTA CONSTRUCTION LTEE</t>
  </si>
  <si>
    <t>ROBERT TOURIGNY</t>
  </si>
  <si>
    <t>884</t>
  </si>
  <si>
    <t>Inner universe</t>
  </si>
  <si>
    <t>1284</t>
  </si>
  <si>
    <t>9308-0125 Québec inc.</t>
  </si>
  <si>
    <t>J4K3B3</t>
  </si>
  <si>
    <t>ON POWER SYSTEMS INC.</t>
  </si>
  <si>
    <t>1668</t>
  </si>
  <si>
    <t>LOCATION DICKIE MOORE</t>
  </si>
  <si>
    <t>LEMERCIER LONGUEUIL</t>
  </si>
  <si>
    <t>874</t>
  </si>
  <si>
    <t>PRODANSE</t>
  </si>
  <si>
    <t>75</t>
  </si>
  <si>
    <t>NAVTOURS INC.</t>
  </si>
  <si>
    <t>SALON JEAN-GUY ENR.</t>
  </si>
  <si>
    <t>FERNANDE FLEURISTE INC.</t>
  </si>
  <si>
    <t>LE JEAN BLEU INC.</t>
  </si>
  <si>
    <t>1178</t>
  </si>
  <si>
    <t>LA BOÎTE À LETTRES DE LONGUEUIL</t>
  </si>
  <si>
    <t>UQAM</t>
  </si>
  <si>
    <t>ESPACE BELL® PLACE LONGUEUIL</t>
  </si>
  <si>
    <t>1073</t>
  </si>
  <si>
    <t>J4K1M6</t>
  </si>
  <si>
    <t>DEPANNEUR MIKA</t>
  </si>
  <si>
    <t>GROUPE TABAC SCANDINAVE CANADA INC.</t>
  </si>
  <si>
    <t>EMISS - ERE</t>
  </si>
  <si>
    <t>J4J1T2</t>
  </si>
  <si>
    <t>CENTRE MONTEREGIEN DE READAPTATION</t>
  </si>
  <si>
    <t>rue Frontenac</t>
  </si>
  <si>
    <t>J4J2E3</t>
  </si>
  <si>
    <t>ALFA RESTAURANT</t>
  </si>
  <si>
    <t>J4J3Z1</t>
  </si>
  <si>
    <t>BLUMER LAPOINTE TULL &amp; ASSOCIÉS SYNDICS INC.</t>
  </si>
  <si>
    <t>CENTRE CHIROPRATIQUE CHEMIN CHAMBLY</t>
  </si>
  <si>
    <t>1311</t>
  </si>
  <si>
    <t>POINT-PAR-POINT INC.</t>
  </si>
  <si>
    <t>ASSOCIATION DES PROFESSIONNELS DU CHAUFFAGE</t>
  </si>
  <si>
    <t>L'ENTREPOT AUBAINERIE</t>
  </si>
  <si>
    <t>291</t>
  </si>
  <si>
    <t>J4L1J3</t>
  </si>
  <si>
    <t>BONISOIR</t>
  </si>
  <si>
    <t>lingerie audace</t>
  </si>
  <si>
    <t>2179</t>
  </si>
  <si>
    <t>J4J3Z2</t>
  </si>
  <si>
    <t>Les L de la coiffure</t>
  </si>
  <si>
    <t>Acc-Cellu Inc.</t>
  </si>
  <si>
    <t>16</t>
  </si>
  <si>
    <t>J4J2K6</t>
  </si>
  <si>
    <t>CENTRE DE BENEVOLAT DE LA RIVE SUD</t>
  </si>
  <si>
    <t>2177</t>
  </si>
  <si>
    <t>SUPERBE PIZZA</t>
  </si>
  <si>
    <t>2247</t>
  </si>
  <si>
    <t>RESTAURANT TAOUK PALACE</t>
  </si>
  <si>
    <t>DEPANNEUR BELLERIVE</t>
  </si>
  <si>
    <t>LES ALIMENTS M&amp;M</t>
  </si>
  <si>
    <t>J4J1G8</t>
  </si>
  <si>
    <t>FRANÇOIS AUDET INC.</t>
  </si>
  <si>
    <t>9278-2911 Québec inc.</t>
  </si>
  <si>
    <t>ANIMATIONS SCIENTIFIQUES PROF. DINO</t>
  </si>
  <si>
    <t>BEN &amp; FLORENTINE</t>
  </si>
  <si>
    <t>1901</t>
  </si>
  <si>
    <t>SAINT-HUBERT EXPRESS</t>
  </si>
  <si>
    <t>TROPIQUE GLACE</t>
  </si>
  <si>
    <t>OZEN</t>
  </si>
  <si>
    <t>2259</t>
  </si>
  <si>
    <t>1333</t>
  </si>
  <si>
    <t>J4M2A5</t>
  </si>
  <si>
    <t>HOPITAL PIERRE-BOUCHER/C.S.S.S. PIERRE-BOUCHER</t>
  </si>
  <si>
    <t>608</t>
  </si>
  <si>
    <t>Entraînement MeCK</t>
  </si>
  <si>
    <t>1197</t>
  </si>
  <si>
    <t>HILL-ROM CANADA LTEE</t>
  </si>
  <si>
    <t>2652</t>
  </si>
  <si>
    <t>588</t>
  </si>
  <si>
    <t>DUVAL VOLKSWAGEN INC.</t>
  </si>
  <si>
    <t>1732</t>
  </si>
  <si>
    <t>9279-6440 Québec inc.</t>
  </si>
  <si>
    <t>PHARMACIE JEAN COUTU (P. ST-ONGE, PHARMACIEN) ENR.</t>
  </si>
  <si>
    <t>2457</t>
  </si>
  <si>
    <t>J4N1P1</t>
  </si>
  <si>
    <t>WM QUEBEC INC.</t>
  </si>
  <si>
    <t>CLINIQUE MEDICALE ADONCOUR</t>
  </si>
  <si>
    <t>J4H3V5</t>
  </si>
  <si>
    <t>GROUPE NETTOYEUR A SEC INC.</t>
  </si>
  <si>
    <t>479</t>
  </si>
  <si>
    <t>2396</t>
  </si>
  <si>
    <t>ETL ELECTRONIQUE LTEE</t>
  </si>
  <si>
    <t>1674</t>
  </si>
  <si>
    <t>9371-1786 Québec inc.</t>
  </si>
  <si>
    <t>André Ruest</t>
  </si>
  <si>
    <t>ÉQUIPEMENT D'ESSAI AÉROSPATIAL C.E.L. LTÉE</t>
  </si>
  <si>
    <t>PRECISION HYDRAULIQUE ET PNEUMATIQUE</t>
  </si>
  <si>
    <t>NET ZÉRO PERFORMANCE</t>
  </si>
  <si>
    <t>BOULANGERIE MULTI-MARQUES</t>
  </si>
  <si>
    <t>PLANTE, ERIC</t>
  </si>
  <si>
    <t>SERVICES DE COMPTABILITÉ PROFESSIONNELS</t>
  </si>
  <si>
    <t>ELECTRONIC BOX</t>
  </si>
  <si>
    <t>EXPERTISES COURVAL INC.</t>
  </si>
  <si>
    <t>J4R1V7</t>
  </si>
  <si>
    <t>SERVICE DES INCENDIES DE LONGUEUIL</t>
  </si>
  <si>
    <t>YUZU SUSHI MÉTRO LONGUEUIL</t>
  </si>
  <si>
    <t>CENTRE DU RASOIR</t>
  </si>
  <si>
    <t>GARAGE F.E.S.</t>
  </si>
  <si>
    <t>MARCHE MARIE-LYNE</t>
  </si>
  <si>
    <t>MAISON DE LA FAMILLE LEMOYNE</t>
  </si>
  <si>
    <t>Bonbon Palais Inc.</t>
  </si>
  <si>
    <t>WINNERS ®</t>
  </si>
  <si>
    <t>rue Marmier</t>
  </si>
  <si>
    <t>743</t>
  </si>
  <si>
    <t>J4K4S3</t>
  </si>
  <si>
    <t>AGENCE LINDA CADIEUX</t>
  </si>
  <si>
    <t>BIJOUTERIE LAPERLA INC.</t>
  </si>
  <si>
    <t>BOUTIQUE WINNING</t>
  </si>
  <si>
    <t>2915</t>
  </si>
  <si>
    <t>SOCIETE DES ALCOOLS DU QUÉBEC</t>
  </si>
  <si>
    <t>9256-2495 QUÉBEC INC.</t>
  </si>
  <si>
    <t>VALENTINE</t>
  </si>
  <si>
    <t>ONGLES ET SPA 4 SAISONS</t>
  </si>
  <si>
    <t>Services Autoplus2000 inc.</t>
  </si>
  <si>
    <t>PIK NIK</t>
  </si>
  <si>
    <t>rue Kent</t>
  </si>
  <si>
    <t>J4J4K5</t>
  </si>
  <si>
    <t>SILENCIEUX GMS</t>
  </si>
  <si>
    <t>RESTAURANT EGGSQUIS</t>
  </si>
  <si>
    <t>CSH-HCN Lessee (Rive-Sud) LP</t>
  </si>
  <si>
    <t>àlacourse</t>
  </si>
  <si>
    <t>J4L3R3</t>
  </si>
  <si>
    <t>DEPANNEUR LYON</t>
  </si>
  <si>
    <t>SECTION LOCALE 145 SCEP</t>
  </si>
  <si>
    <t>dcmassothérapie</t>
  </si>
  <si>
    <t>Esmaeil Madadi Arehjan</t>
  </si>
  <si>
    <t>424</t>
  </si>
  <si>
    <t>2691</t>
  </si>
  <si>
    <t>J4K3R1</t>
  </si>
  <si>
    <t>TECNICO CHAUFFAGE LTEE</t>
  </si>
  <si>
    <t>G. ROCH CONSULTANT LTEE.</t>
  </si>
  <si>
    <t>7445</t>
  </si>
  <si>
    <t>J3Y3S3</t>
  </si>
  <si>
    <t>École secondaire régionale Héritage</t>
  </si>
  <si>
    <t>9680</t>
  </si>
  <si>
    <t>SERRES LACOSTE</t>
  </si>
  <si>
    <t>DRIAM PIPES QUEBEC LTEE</t>
  </si>
  <si>
    <t>1579</t>
  </si>
  <si>
    <t>ARMO BEN</t>
  </si>
  <si>
    <t>BRECHBUHL INC.</t>
  </si>
  <si>
    <t>DISTRIBUTION CLUB TISSUS (1994) INC.</t>
  </si>
  <si>
    <t>MAXI &amp; COMPAGNIE</t>
  </si>
  <si>
    <t>MAXI &amp; CIE</t>
  </si>
  <si>
    <t>J3Z1G8</t>
  </si>
  <si>
    <t>CICAME ENERGIE INC.</t>
  </si>
  <si>
    <t>1585</t>
  </si>
  <si>
    <t>EVANGELISTA SPORTS ST-HUBERT</t>
  </si>
  <si>
    <t>5260</t>
  </si>
  <si>
    <t>VALKEN ÉQUIPEMENTS SPORTIFS</t>
  </si>
  <si>
    <t>ABRATECH INC.</t>
  </si>
  <si>
    <t>GOREPAS INDUSTRIE INC.</t>
  </si>
  <si>
    <t>7875</t>
  </si>
  <si>
    <t>CHAMBLY TOYOTA SAINT-HUBERT</t>
  </si>
  <si>
    <t>8145</t>
  </si>
  <si>
    <t>J3Z1J2</t>
  </si>
  <si>
    <t>MONTREAL HYDRAULIQUE 04 INC.</t>
  </si>
  <si>
    <t>7195</t>
  </si>
  <si>
    <t>J3Y3R7</t>
  </si>
  <si>
    <t>SUB AQUA TECH INC.</t>
  </si>
  <si>
    <t>7555</t>
  </si>
  <si>
    <t>9297-9442 Québec inc.</t>
  </si>
  <si>
    <t>784</t>
  </si>
  <si>
    <t>KINECOR</t>
  </si>
  <si>
    <t>Flore Web</t>
  </si>
  <si>
    <t>MINI ENTREPOT SAUVEGARDE</t>
  </si>
  <si>
    <t>rue Thomas-Dubuc</t>
  </si>
  <si>
    <t>J4G1L2</t>
  </si>
  <si>
    <t>Charles Parent Technologue</t>
  </si>
  <si>
    <t>AGENCE VISIBILITE INC.</t>
  </si>
  <si>
    <t>456</t>
  </si>
  <si>
    <t>wrapmacuisine.com</t>
  </si>
  <si>
    <t>WATERCO CANADA INC.</t>
  </si>
  <si>
    <t>4811</t>
  </si>
  <si>
    <t>VARITRON TECHNOLOGIES INC.</t>
  </si>
  <si>
    <t>6800</t>
  </si>
  <si>
    <t>Physio St-Hubert inc.</t>
  </si>
  <si>
    <t>5610</t>
  </si>
  <si>
    <t>MARTINE OUELLET</t>
  </si>
  <si>
    <t>ONGLES MAGNIFIQUES</t>
  </si>
  <si>
    <t>La boutique Le Tambourin</t>
  </si>
  <si>
    <t>COMMUNICATIONS STRATEGIA INC.</t>
  </si>
  <si>
    <t>SERVICE A.J.B.</t>
  </si>
  <si>
    <t>rue Crémazie</t>
  </si>
  <si>
    <t>J4K1M1</t>
  </si>
  <si>
    <t>Dépanneur Crémazie Zhang</t>
  </si>
  <si>
    <t>L'ASSOCIATION FÉMININE D'ÉDUCATION ET D'ACTION SOCIALE</t>
  </si>
  <si>
    <t>Paradis, Francine</t>
  </si>
  <si>
    <t>rue La Salle</t>
  </si>
  <si>
    <t>1124</t>
  </si>
  <si>
    <t>J4K3H4</t>
  </si>
  <si>
    <t>EPICERIE MARCEL ENR.</t>
  </si>
  <si>
    <t>C.A.V.A.C. DE LA MONTEREGIE</t>
  </si>
  <si>
    <t>977</t>
  </si>
  <si>
    <t>COMMUNICATIONS NARIMANE INC.</t>
  </si>
  <si>
    <t>Gustavo Giménez Comas</t>
  </si>
  <si>
    <t>1069</t>
  </si>
  <si>
    <t>MON SUSHI LONGUEUIL</t>
  </si>
  <si>
    <t>GROUPE PHANEUF INC.</t>
  </si>
  <si>
    <t>1361</t>
  </si>
  <si>
    <t>Bellevue Clinique d'ophtalmologie Longueuil</t>
  </si>
  <si>
    <t>GILBERT PATENAUDE C.P.A.</t>
  </si>
  <si>
    <t>M C ÉLECTRIQUE (1994) INC.</t>
  </si>
  <si>
    <t>UNIVERSITE DE MONTREAL</t>
  </si>
  <si>
    <t>ATELIER DE COUTURE MARIE-CLAUDE BLANCHARD</t>
  </si>
  <si>
    <t>3343</t>
  </si>
  <si>
    <t>J4T3B2</t>
  </si>
  <si>
    <t>DÉPANNEUR CR BOSSÉ</t>
  </si>
  <si>
    <t>rue Langevin</t>
  </si>
  <si>
    <t>J4T1X8</t>
  </si>
  <si>
    <t>AMÉNAGEMENT ET PAYSAGISTE PRESTIGE DU SUD</t>
  </si>
  <si>
    <t>1861</t>
  </si>
  <si>
    <t>J4T1E6</t>
  </si>
  <si>
    <t>Surjit Kaur Rattu</t>
  </si>
  <si>
    <t>J4T1R1</t>
  </si>
  <si>
    <t>LES INSTALLATIONS EXPERT</t>
  </si>
  <si>
    <t>IMBO PROMO CONCEPT</t>
  </si>
  <si>
    <t>3105</t>
  </si>
  <si>
    <t>J4T2N4</t>
  </si>
  <si>
    <t>MACHINERIE CLEMENT ENTREPOT</t>
  </si>
  <si>
    <t>3755</t>
  </si>
  <si>
    <t>J3Y7P9</t>
  </si>
  <si>
    <t>SUMMUM BEAUTE INTERNATIONAL</t>
  </si>
  <si>
    <t>R.M.W. MEUBLES DESIGN</t>
  </si>
  <si>
    <t>rue Murray</t>
  </si>
  <si>
    <t>1434</t>
  </si>
  <si>
    <t>J4T3K9</t>
  </si>
  <si>
    <t>ENTREPRISE ELECTRIQUE ROGER INC.</t>
  </si>
  <si>
    <t>LABORATOIRE HOLIZEN INC.</t>
  </si>
  <si>
    <t>3887</t>
  </si>
  <si>
    <t>J4T2K4</t>
  </si>
  <si>
    <t>MARIELLE ROBERGE</t>
  </si>
  <si>
    <t>2835</t>
  </si>
  <si>
    <t>ADJUVANTS EUCLID CANADA INC.</t>
  </si>
  <si>
    <t>J4T1R2</t>
  </si>
  <si>
    <t>PAYSAGISTE JARDINS DU SUD INC.</t>
  </si>
  <si>
    <t>1855</t>
  </si>
  <si>
    <t>J4T1R3</t>
  </si>
  <si>
    <t>COIFFURE HELGI ENR.</t>
  </si>
  <si>
    <t>J4T2V9</t>
  </si>
  <si>
    <t>LA MAISON SPORTIVE</t>
  </si>
  <si>
    <t>TROVEP MONTEREGIE</t>
  </si>
  <si>
    <t>EVANS AUTO REPAIR</t>
  </si>
  <si>
    <t>7160</t>
  </si>
  <si>
    <t>HEBERGEMENT LA C.A.S.A. (LE RELAIS)</t>
  </si>
  <si>
    <t>LES PRODUITS DE MARQUE LIBERTE INC.</t>
  </si>
  <si>
    <t>9722</t>
  </si>
  <si>
    <t>Pépinière Grande Allée Inc.</t>
  </si>
  <si>
    <t>GROUPE LEXIS MÉDIA INC.</t>
  </si>
  <si>
    <t>1655</t>
  </si>
  <si>
    <t>DMV-SUD URGENCE VETERINAIRE</t>
  </si>
  <si>
    <t>AERO-FEU LTEE</t>
  </si>
  <si>
    <t>1949</t>
  </si>
  <si>
    <t>STÉRÉO PLUS &amp; DESIGN OPÉRÉ PAR CÂBLE&amp;SON</t>
  </si>
  <si>
    <t>J3Y2V6</t>
  </si>
  <si>
    <t>AIR PRO LOGIK INC.</t>
  </si>
  <si>
    <t>8205</t>
  </si>
  <si>
    <t>PLOMBERIE MAURICE RIVARD LTEE.</t>
  </si>
  <si>
    <t>6398</t>
  </si>
  <si>
    <t>9800</t>
  </si>
  <si>
    <t>LA FERME DE LA GRANDE ALLEE</t>
  </si>
  <si>
    <t>rue de Mayfair</t>
  </si>
  <si>
    <t>3935</t>
  </si>
  <si>
    <t>J3Y5P7</t>
  </si>
  <si>
    <t>CHRISTIANE HUBERT, COMPTABLE</t>
  </si>
  <si>
    <t>Véronique Caron</t>
  </si>
  <si>
    <t>J3Y5G1</t>
  </si>
  <si>
    <t>Adriana Elena Maier</t>
  </si>
  <si>
    <t>montée Daniel</t>
  </si>
  <si>
    <t>1007</t>
  </si>
  <si>
    <t>ALERTE DÉNEIGEMENT INC.</t>
  </si>
  <si>
    <t>8490</t>
  </si>
  <si>
    <t>CABANON ET PATIO MAISON JAUNE INC.</t>
  </si>
  <si>
    <t>4861</t>
  </si>
  <si>
    <t>ARNPRIOR AÉROSPATIAL MONTRÉAL</t>
  </si>
  <si>
    <t xml:space="preserve">STUDIO VANNAK COIFFURE </t>
  </si>
  <si>
    <t>5666</t>
  </si>
  <si>
    <t>Boutique Awesome</t>
  </si>
  <si>
    <t>LAPOINTE PETRONE CPA, S.E.N.C.R.L.</t>
  </si>
  <si>
    <t>6078</t>
  </si>
  <si>
    <t>Restaurant O'Wok</t>
  </si>
  <si>
    <t>AIR RICHELIEU</t>
  </si>
  <si>
    <t>COMITE SECTORIEL DE MAIN-D'OEUVRE INDUSTRIE ELECTRIQUE ELECTRONIQUE</t>
  </si>
  <si>
    <t>Collection Sami</t>
  </si>
  <si>
    <t>5664</t>
  </si>
  <si>
    <t>C.O.F.F.R.E. ST-HUBERT</t>
  </si>
  <si>
    <t>5573</t>
  </si>
  <si>
    <t>LES INVESTIAGATION J.  PESANT INC</t>
  </si>
  <si>
    <t>RESEAU D'HABITATION CHEZ SOI</t>
  </si>
  <si>
    <t>RESIDENCE FUNERAIRE SAINT-HUBERT</t>
  </si>
  <si>
    <t>3477</t>
  </si>
  <si>
    <t>Restaurant-traiteur Chez César</t>
  </si>
  <si>
    <t>Pascan</t>
  </si>
  <si>
    <t>ESTHÉTIQUE CLAUDINE LOUBERT</t>
  </si>
  <si>
    <t>1507</t>
  </si>
  <si>
    <t>J4P3S2</t>
  </si>
  <si>
    <t>Le District</t>
  </si>
  <si>
    <t>870</t>
  </si>
  <si>
    <t>Libera Jadwiga Collini</t>
  </si>
  <si>
    <t>MUSIQUE O MAX INC</t>
  </si>
  <si>
    <t>GERARD LOUBIER INC.</t>
  </si>
  <si>
    <t>416</t>
  </si>
  <si>
    <t>J4K4G9</t>
  </si>
  <si>
    <t>Restaurant La Belle Province</t>
  </si>
  <si>
    <t>AUTOS ET CAMIONS À RABAIS</t>
  </si>
  <si>
    <t>GARAGE R. DESMARAIS</t>
  </si>
  <si>
    <t>62A</t>
  </si>
  <si>
    <t>ATELIER FRANKYZ</t>
  </si>
  <si>
    <t>VAN HOUTTE</t>
  </si>
  <si>
    <t>PORT DE MER INC.</t>
  </si>
  <si>
    <t>CAFE BISTRO VAN HOUTTE</t>
  </si>
  <si>
    <t>TAOUK DU QUEBEC (9198-2405 QUEBEC INC)</t>
  </si>
  <si>
    <t>907</t>
  </si>
  <si>
    <t>POLISSAGE &amp; PLACAGE G.G. INC.</t>
  </si>
  <si>
    <t>BRASSERIE DU SUD</t>
  </si>
  <si>
    <t>Sky Mobile</t>
  </si>
  <si>
    <t>PSYCHOLOGUES ASSOCIES DU VIEUX-LONGUEUIL</t>
  </si>
  <si>
    <t>3556</t>
  </si>
  <si>
    <t>J4T2Y9</t>
  </si>
  <si>
    <t>EPICERIE J.J. COUSINEAU ENR.</t>
  </si>
  <si>
    <t>3443</t>
  </si>
  <si>
    <t>SERGE PICOTIN</t>
  </si>
  <si>
    <t>3385</t>
  </si>
  <si>
    <t>J4T2Y1</t>
  </si>
  <si>
    <t>3835</t>
  </si>
  <si>
    <t>DEBOSSELAGE MONT-ROYAL INC.</t>
  </si>
  <si>
    <t>ROGERS</t>
  </si>
  <si>
    <t>FINANCIERE MD</t>
  </si>
  <si>
    <t>CLINIQUE MÉDICALE SUPRA</t>
  </si>
  <si>
    <t>Laurence Couturier Bibeau</t>
  </si>
  <si>
    <t>SALON DE TOILETTAGE EN FOLIE</t>
  </si>
  <si>
    <t>1119</t>
  </si>
  <si>
    <t>A.D.F. AUTOS</t>
  </si>
  <si>
    <t>EB GAMES/GAME STOP</t>
  </si>
  <si>
    <t>Alexandre Kerlac</t>
  </si>
  <si>
    <t>ACCES BENEFICIA INC.</t>
  </si>
  <si>
    <t>BUANDERIE LONGUEUIL INC.</t>
  </si>
  <si>
    <t>BOUTIQUE DIAMO LONGUEUIL</t>
  </si>
  <si>
    <t>rue Chagnon</t>
  </si>
  <si>
    <t>PSP Électrique Inc.</t>
  </si>
  <si>
    <t>Services horticoles Vincent Poirier</t>
  </si>
  <si>
    <t>J3Y2X6</t>
  </si>
  <si>
    <t>JACQUES GOSSELIN CONSTRUTION INC.</t>
  </si>
  <si>
    <t>J3Y5G2</t>
  </si>
  <si>
    <t>JOCELYN VIGNOLA, DENTUROLOGISTE</t>
  </si>
  <si>
    <t>5363</t>
  </si>
  <si>
    <t>ENTRETIEN LB 2014 inc.</t>
  </si>
  <si>
    <t>J3Y5H3</t>
  </si>
  <si>
    <t>LES IMMEUBLES QUEVILLON ENR.</t>
  </si>
  <si>
    <t>J3Y8M5</t>
  </si>
  <si>
    <t>JPR AUTOMOBILES ENR.</t>
  </si>
  <si>
    <t>5115</t>
  </si>
  <si>
    <t>ALARMA-TECH INC.</t>
  </si>
  <si>
    <t>BOULANGERIE PREMIÈRE MOISSON</t>
  </si>
  <si>
    <t>3308</t>
  </si>
  <si>
    <t>NEUROSEARCH DÉVELOPPEMENTS INC</t>
  </si>
  <si>
    <t>LA MONAIE D'ÉCHANGE D'HIER À AUJOURD'HUI</t>
  </si>
  <si>
    <t>3846</t>
  </si>
  <si>
    <t>ST-LAURENT COIFFURE</t>
  </si>
  <si>
    <t>3844</t>
  </si>
  <si>
    <t>CONCEPT MODE L'AUBAINERIE</t>
  </si>
  <si>
    <t>BEAUTÉ EN TÊTE, RIVE SUD</t>
  </si>
  <si>
    <t>CLINIQUE DE PNEUMOLOGIE RIVE-SUD</t>
  </si>
  <si>
    <t>VILLAGE DES VALEURS</t>
  </si>
  <si>
    <t>CLINIQUE PODIATRIQUE DE LA MONTÉE</t>
  </si>
  <si>
    <t>GESTION INFORMATISÉE, COMPTABILITÉ ET ADMINISTRATION DES AFFAIRES S.E.N.C. (GICAA)</t>
  </si>
  <si>
    <t>6055</t>
  </si>
  <si>
    <t>PONTS ELEVATEUR RGD</t>
  </si>
  <si>
    <t>ENTREPRISE LOCATION D'AUTOS CANADA LIMITEE</t>
  </si>
  <si>
    <t>AVIATION CMP</t>
  </si>
  <si>
    <t>4601</t>
  </si>
  <si>
    <t>J3Y9J3</t>
  </si>
  <si>
    <t>Kabs Laboratories inc.</t>
  </si>
  <si>
    <t>DIMENSION ST-HUBERT</t>
  </si>
  <si>
    <t>Stéphanie Côté</t>
  </si>
  <si>
    <t>5936</t>
  </si>
  <si>
    <t>LA COMPAGNIE D'ASSURANCE GENERALE CO-OPERATORS</t>
  </si>
  <si>
    <t>4335</t>
  </si>
  <si>
    <t>MOTEL R-100</t>
  </si>
  <si>
    <t>LE STEAK FRITES ST-PAUL</t>
  </si>
  <si>
    <t>5844</t>
  </si>
  <si>
    <t>NETTOYEUR MONTENACH ENR.</t>
  </si>
  <si>
    <t>5150</t>
  </si>
  <si>
    <t>RESTAURANT JOE LE ROI DU SOUS-MARIN</t>
  </si>
  <si>
    <t>5690</t>
  </si>
  <si>
    <t>Dépanneur XL Express</t>
  </si>
  <si>
    <t>MICHEL GAGNÉ CPA INC.</t>
  </si>
  <si>
    <t>869</t>
  </si>
  <si>
    <t>J4J3E6</t>
  </si>
  <si>
    <t>ST-CLARE'S CHURCH</t>
  </si>
  <si>
    <t>SOCIETE CANADIENNE DU CANCER</t>
  </si>
  <si>
    <t>J4J2H4</t>
  </si>
  <si>
    <t>ATELIER AUTOMOBILE TONY INC.</t>
  </si>
  <si>
    <t>CLINIQUE D'OSTHEOPATHIE DU VIEUX-LONGUEUIL INC.</t>
  </si>
  <si>
    <t>BUREAU DE CONSULTATION THERAPEUTIQUE</t>
  </si>
  <si>
    <t>1646</t>
  </si>
  <si>
    <t>STUDIO BAHIA</t>
  </si>
  <si>
    <t>MENODYS INC.</t>
  </si>
  <si>
    <t>GESTION QUADRASPEC INC.</t>
  </si>
  <si>
    <t>J4H1B3</t>
  </si>
  <si>
    <t>SOCIETE D'HISTOIRE DE LONGUEUIL</t>
  </si>
  <si>
    <t>CENTRE CAPILAIRE DU VIEUX LONGUEUIL</t>
  </si>
  <si>
    <t>MME MR COIFFURE S.E.N.C.</t>
  </si>
  <si>
    <t>OG Consultants</t>
  </si>
  <si>
    <t>259</t>
  </si>
  <si>
    <t>CENTRE D'ARTISTES AUTOGERE</t>
  </si>
  <si>
    <t>LE CAFE TERRASSE 1957 INC.</t>
  </si>
  <si>
    <t>PISCINE PUBLIQUE</t>
  </si>
  <si>
    <t>J4K2G6</t>
  </si>
  <si>
    <t>MUSIQUE SAINT-HUBERT ENR.</t>
  </si>
  <si>
    <t>CONSTELLIO INC.</t>
  </si>
  <si>
    <t>SALON LAURIER ENR.</t>
  </si>
  <si>
    <t>GESTION VISION 360</t>
  </si>
  <si>
    <t>SOLUTION NODACCES INC.</t>
  </si>
  <si>
    <t>433</t>
  </si>
  <si>
    <t>Concept beauté lounge s.e.n.c.</t>
  </si>
  <si>
    <t>CLINIQUE DERMAVEDA S.A.</t>
  </si>
  <si>
    <t>527</t>
  </si>
  <si>
    <t>CHAUSSURES RUBINO INC.</t>
  </si>
  <si>
    <t>769</t>
  </si>
  <si>
    <t>Le gars des collants</t>
  </si>
  <si>
    <t>NETTOYEUR DAOUST/FORGET</t>
  </si>
  <si>
    <t>INNERGEX ÉNERGIE RENOUVELABLE INC.</t>
  </si>
  <si>
    <t>Oh! My gaufre</t>
  </si>
  <si>
    <t>LAURA SECORD</t>
  </si>
  <si>
    <t>J4R1P5</t>
  </si>
  <si>
    <t>DÉPANNEUR DU COIN - ULTRAMAR</t>
  </si>
  <si>
    <t>URGEL BOURGIE</t>
  </si>
  <si>
    <t>Best Buy</t>
  </si>
  <si>
    <t>3566</t>
  </si>
  <si>
    <t>FABRICVILLE</t>
  </si>
  <si>
    <t>DENTUROLOGIE MG INC.</t>
  </si>
  <si>
    <t>NEURO RIVE-SUD</t>
  </si>
  <si>
    <t>3918B</t>
  </si>
  <si>
    <t>Tassot</t>
  </si>
  <si>
    <t>CENTRE DE CONDITIONNEMENT PHYSIQUE POUR LA FEMME</t>
  </si>
  <si>
    <t>4168</t>
  </si>
  <si>
    <t>Voyages Mérités</t>
  </si>
  <si>
    <t>ENTREPRISE TAZ PAINTBALL</t>
  </si>
  <si>
    <t>1444</t>
  </si>
  <si>
    <t>JIANG FRÈRES INC.</t>
  </si>
  <si>
    <t>PHYSIO MISE EN FORME</t>
  </si>
  <si>
    <t>NETTOYEUR VICTORIA</t>
  </si>
  <si>
    <t>Marcela Quiroz et Lise Desjardins</t>
  </si>
  <si>
    <t xml:space="preserve">Services uBreakiFix </t>
  </si>
  <si>
    <t>rue Campbell</t>
  </si>
  <si>
    <t>776</t>
  </si>
  <si>
    <t>J4V1Y7</t>
  </si>
  <si>
    <t>ECOLE INTERNATIONALE PRIMAIRE GREENFIELD PARK</t>
  </si>
  <si>
    <t>L'Univers de l'Aspirateur</t>
  </si>
  <si>
    <t>RESTAURANT BUFFET FU LAM</t>
  </si>
  <si>
    <t>rue De Niverville</t>
  </si>
  <si>
    <t>4619</t>
  </si>
  <si>
    <t>J3Y9G6</t>
  </si>
  <si>
    <t>ACADEMIE DE L'ENTREPRENEURSHIP QUEBECOIS INC.</t>
  </si>
  <si>
    <t>5305</t>
  </si>
  <si>
    <t>CHEZ LIEN PLUS</t>
  </si>
  <si>
    <t>AUTO CENTRE J. LEVESQUE INC.</t>
  </si>
  <si>
    <t>AURORAL PORTES ET FENETRES INC.</t>
  </si>
  <si>
    <t>café bistro AÉRO s.e.n.c.</t>
  </si>
  <si>
    <t>avenue Péguy</t>
  </si>
  <si>
    <t>J3Y5Z8</t>
  </si>
  <si>
    <t>Shirley Roux</t>
  </si>
  <si>
    <t>boulevard Vauquelin</t>
  </si>
  <si>
    <t>J3Y0T6</t>
  </si>
  <si>
    <t>Centre de Financement</t>
  </si>
  <si>
    <t>FARLEY JOCELYN INC.</t>
  </si>
  <si>
    <t>Panam Autos inc.</t>
  </si>
  <si>
    <t>Les Pommes Riquita</t>
  </si>
  <si>
    <t xml:space="preserve">Arfp </t>
  </si>
  <si>
    <t>DAN AUTO</t>
  </si>
  <si>
    <t>THÉATRE MOTUS</t>
  </si>
  <si>
    <t>VIDEO ET BOUTIQUE SEXXX PLUS</t>
  </si>
  <si>
    <t>114</t>
  </si>
  <si>
    <t>LONGUEUIL PIZZERIA ENR.</t>
  </si>
  <si>
    <t>J4H1Z4</t>
  </si>
  <si>
    <t>BAR LAITIER LA FRIZETTE ENR.</t>
  </si>
  <si>
    <t>ALPHA SIGNE &amp; SOURD</t>
  </si>
  <si>
    <t>LE JOURNAL COMMUNAUTAIRE DE LA RIVE-SUD DE MONTRÉAL INC.</t>
  </si>
  <si>
    <t>J4J1Z1</t>
  </si>
  <si>
    <t>ÉLECTRO PLUS</t>
  </si>
  <si>
    <t>265</t>
  </si>
  <si>
    <t>ÉPICERIE AFRICAINE DE LA RIVE-SUD / AFRICANADA INTERNATIONAL</t>
  </si>
  <si>
    <t>Groupe Leblanc Syndic Inc.</t>
  </si>
  <si>
    <t>565</t>
  </si>
  <si>
    <t>REPARATIONS CAROSSERIE PEPIN</t>
  </si>
  <si>
    <t>SERVICE DE DÉVELOPPEMENT D'EMPLOYABILITÉ DE LA MONTÉRÉGIE</t>
  </si>
  <si>
    <t>407</t>
  </si>
  <si>
    <t>J4H3H9</t>
  </si>
  <si>
    <t>BRASSERIE TREMBLAY</t>
  </si>
  <si>
    <t>LES SOEURS DES SAINTS NOMS DE JESUS ET DE MARIE QUEBEC</t>
  </si>
  <si>
    <t>9277-9735 Québec inc.</t>
  </si>
  <si>
    <t>strucstar inc.</t>
  </si>
  <si>
    <t>CENTRE DENTAIRE DUQUET &amp; ASSOCIES</t>
  </si>
  <si>
    <t>FONDATION BÉATI</t>
  </si>
  <si>
    <t>J4H1X3</t>
  </si>
  <si>
    <t>CENTRE LE MOYNE-D'IBERVILLE</t>
  </si>
  <si>
    <t>Ville de Pneus</t>
  </si>
  <si>
    <t>LA RÉFÉRENCE AUTOMOBILE</t>
  </si>
  <si>
    <t>DELVA AUTO</t>
  </si>
  <si>
    <t>SYLVIE LAVIGNE NOTAIRE INC.</t>
  </si>
  <si>
    <t>GLOBAL PAYMENTS CANADA GP</t>
  </si>
  <si>
    <t>9084-8987 QUEBEC INC.</t>
  </si>
  <si>
    <t>J4K4W4</t>
  </si>
  <si>
    <t>LE VIRAGE, CENTRE DE READAPTATION EN ALCOOLISME, TOXICOMANIE ET JEU EXCESSIF</t>
  </si>
  <si>
    <t>J4K1W5</t>
  </si>
  <si>
    <t>BÉTONEL DULUX</t>
  </si>
  <si>
    <t>PPG REVÊTEMENTS ARCHITECTURAUX CANADA INC.</t>
  </si>
  <si>
    <t>PRO-CLEF INC.</t>
  </si>
  <si>
    <t>J4K1C8</t>
  </si>
  <si>
    <t>CHANTAL BOURNIVAL</t>
  </si>
  <si>
    <t>Sylvain Pratte</t>
  </si>
  <si>
    <t>FRANCINE PARE</t>
  </si>
  <si>
    <t>I.G.A. #360</t>
  </si>
  <si>
    <t>LUBO VIDEO FILM INTERNATIONAL INC.</t>
  </si>
  <si>
    <t>GENE VENNE (1970) LTEE</t>
  </si>
  <si>
    <t>J4H2G6</t>
  </si>
  <si>
    <t>SALON DE COIFFURE JEAN-PIERRE ENR.</t>
  </si>
  <si>
    <t>224</t>
  </si>
  <si>
    <t>REGROUPEMENT DES CABINETS DE COURTAGE D'ASSURANCE DU QUEBEC (RCCAQ)</t>
  </si>
  <si>
    <t>CENTRE DENTAIRE MATHIEU MENARD</t>
  </si>
  <si>
    <t>MICHAELS TMA578207</t>
  </si>
  <si>
    <t>JUBINVILLE VEILLEUX, MAUDE</t>
  </si>
  <si>
    <t>2128</t>
  </si>
  <si>
    <t>SICOM</t>
  </si>
  <si>
    <t>CLINIQUE EN SOINS DE PIEDS LISA-MARIE</t>
  </si>
  <si>
    <t>4819</t>
  </si>
  <si>
    <t>LE PETIT SAIGON</t>
  </si>
  <si>
    <t>MIN, BYOUNG CHOL</t>
  </si>
  <si>
    <t>Infinite Tattoo</t>
  </si>
  <si>
    <t>JBC MÉDIA INC.</t>
  </si>
  <si>
    <t>MOORES VETEMENTS POUR HOMMES</t>
  </si>
  <si>
    <t>Jean-François Mirion</t>
  </si>
  <si>
    <t>LOGICIELS XCEED INC.</t>
  </si>
  <si>
    <t>Dentiste familiale Greenfield Park Inc.</t>
  </si>
  <si>
    <t>3298</t>
  </si>
  <si>
    <t>PHOTODERMA</t>
  </si>
  <si>
    <t>428</t>
  </si>
  <si>
    <t>J4V1N9</t>
  </si>
  <si>
    <t>ZEN COIFFURE</t>
  </si>
  <si>
    <t>Autos Garanties Inc.</t>
  </si>
  <si>
    <t>CONVEXE ENTREPRENEUR GÉNÉRAL INC.</t>
  </si>
  <si>
    <t>avenue Martel</t>
  </si>
  <si>
    <t>5983</t>
  </si>
  <si>
    <t>J3Y7T3</t>
  </si>
  <si>
    <t>MaLéa coiffure</t>
  </si>
  <si>
    <t>4995</t>
  </si>
  <si>
    <t>MIM LEBLANC ELECTRIQUE INC.</t>
  </si>
  <si>
    <t>J3Y4P2</t>
  </si>
  <si>
    <t>CMGM TRANSPORT INC.</t>
  </si>
  <si>
    <t>LES AUTOMOBILES PIERRE MORIER ENR.</t>
  </si>
  <si>
    <t>3490</t>
  </si>
  <si>
    <t>J3Y4R8</t>
  </si>
  <si>
    <t>SALON DE COIFFURE DENISE G.</t>
  </si>
  <si>
    <t>rue Joseph-Poulin</t>
  </si>
  <si>
    <t>4764</t>
  </si>
  <si>
    <t>J3Y8W4</t>
  </si>
  <si>
    <t>LISE VINETTE</t>
  </si>
  <si>
    <t>FRANCINE ROGERS</t>
  </si>
  <si>
    <t>J3Y2Y7</t>
  </si>
  <si>
    <t>RICKY GAZON</t>
  </si>
  <si>
    <t>rue de Mégantic</t>
  </si>
  <si>
    <t>1480</t>
  </si>
  <si>
    <t>J3Y7H6</t>
  </si>
  <si>
    <t>SALON DE COIFFURE CONCEPT PERSONNALISE ENRG.</t>
  </si>
  <si>
    <t>PDC AUTO INC.</t>
  </si>
  <si>
    <t>TRAITEUR - CHEF PRIVÉ JONES</t>
  </si>
  <si>
    <t>ENTREPRISE EN REFRIGERATION ET ELECTRICITE SNOWDON INC.</t>
  </si>
  <si>
    <t>3502</t>
  </si>
  <si>
    <t>Investerre Inc.</t>
  </si>
  <si>
    <t>ARTIFICE STUDIO INC.</t>
  </si>
  <si>
    <t>1482</t>
  </si>
  <si>
    <t>MON COIFFEUR ENR.</t>
  </si>
  <si>
    <t>471</t>
  </si>
  <si>
    <t>ECOLE DE PEINTURE CAROLART</t>
  </si>
  <si>
    <t>EDWARD JONES</t>
  </si>
  <si>
    <t>LIRE ET FAIRE LIRE</t>
  </si>
  <si>
    <t>CLINIQUE DENTAIRE ST-CHARLES</t>
  </si>
  <si>
    <t>1398</t>
  </si>
  <si>
    <t>CENTRE COMMUNAUTAIRE MUSULMAN DE LONGUEUIL</t>
  </si>
  <si>
    <t>243</t>
  </si>
  <si>
    <t>BOUTIQUE MARJOLAINE ENR.</t>
  </si>
  <si>
    <t>FONDATION JEUNES - PROJET</t>
  </si>
  <si>
    <t>1688</t>
  </si>
  <si>
    <t>Boutique G2Vape Inc.</t>
  </si>
  <si>
    <t>REAL ST-ONGE NOTAIRE</t>
  </si>
  <si>
    <t>J4J2J1</t>
  </si>
  <si>
    <t>VILLE DE LONGUEUIL - DIRECTION DE LA POLICE</t>
  </si>
  <si>
    <t>HAINAULT GRAVEL HUISSIERS DE JUSTICE INC.</t>
  </si>
  <si>
    <t>Hélène Baril</t>
  </si>
  <si>
    <t>31</t>
  </si>
  <si>
    <t>J4H1Y9</t>
  </si>
  <si>
    <t>ANDRE CYCLE &amp; SPORT INC.</t>
  </si>
  <si>
    <t>SYNDICAT DE COPROPRIETE LE SQUARE</t>
  </si>
  <si>
    <t>162</t>
  </si>
  <si>
    <t>LES ATELIERS LAVANDE INC.</t>
  </si>
  <si>
    <t>3365</t>
  </si>
  <si>
    <t>Nadia Landry</t>
  </si>
  <si>
    <t>4430</t>
  </si>
  <si>
    <t>J3Y1W5</t>
  </si>
  <si>
    <t>AUTO M. SAVARD</t>
  </si>
  <si>
    <t>5019</t>
  </si>
  <si>
    <t>GESTION IMMOBILIERE TRAN NGUYEN S.E.N.C.</t>
  </si>
  <si>
    <t>rue Harding</t>
  </si>
  <si>
    <t>J3Y2K5</t>
  </si>
  <si>
    <t>CELINE LEVESQUE</t>
  </si>
  <si>
    <t>COMMUNICATIONS GRAPHIQUES MTR INC.</t>
  </si>
  <si>
    <t>5775</t>
  </si>
  <si>
    <t>J3Y7A6</t>
  </si>
  <si>
    <t>PLOMBERIE DUMONTET</t>
  </si>
  <si>
    <t>5737</t>
  </si>
  <si>
    <t>J3Y8H7</t>
  </si>
  <si>
    <t>GESTION CEBISCO ENR.</t>
  </si>
  <si>
    <t>rue Prince-Charles</t>
  </si>
  <si>
    <t>J3Y4X5</t>
  </si>
  <si>
    <t>NORMAND GAUVIN</t>
  </si>
  <si>
    <t>rue Domville</t>
  </si>
  <si>
    <t>J3Y1X6</t>
  </si>
  <si>
    <t>RENOVATION L'ARTISAN D.H.</t>
  </si>
  <si>
    <t>terrasse Sirois</t>
  </si>
  <si>
    <t>J3Y6R9</t>
  </si>
  <si>
    <t>ETIQUETTES BLOUIN</t>
  </si>
  <si>
    <t>rue Latour</t>
  </si>
  <si>
    <t>J3Y4V8</t>
  </si>
  <si>
    <t>GRUES MOUSTIQUE INC.</t>
  </si>
  <si>
    <t>J3Y8S4</t>
  </si>
  <si>
    <t>LES CONSTRUCTIONS DANY GIRARD INC.</t>
  </si>
  <si>
    <t>terrasse Brodeur</t>
  </si>
  <si>
    <t>6205</t>
  </si>
  <si>
    <t>J3Y6P2</t>
  </si>
  <si>
    <t>AIRTEC CONTROLES INC.</t>
  </si>
  <si>
    <t>DOMAINE DU TERRASSEMENT INC.</t>
  </si>
  <si>
    <t>COLIS PRO INC.</t>
  </si>
  <si>
    <t>BOISERIE COSTUM INC.</t>
  </si>
  <si>
    <t>LEBEAU VITRES D'AUTO</t>
  </si>
  <si>
    <t>IVEX EMBALLAGE PROTECTEUR (GROUPE EMB. SPECIALISE SEC)</t>
  </si>
  <si>
    <t>Galion finance</t>
  </si>
  <si>
    <t>MICHEL PARADIS COMPTABLE AGREE INC.</t>
  </si>
  <si>
    <t>J4G1A1</t>
  </si>
  <si>
    <t>PRATT &amp; WHITNEY CANADA CORP.</t>
  </si>
  <si>
    <t>UNICEL ARCHITECTURAL CORP.</t>
  </si>
  <si>
    <t>3D MAKINA</t>
  </si>
  <si>
    <t>COLO-D INC.</t>
  </si>
  <si>
    <t>OPTIMAX-PORTES ET FENETRES</t>
  </si>
  <si>
    <t>P.B.I. EXPERTS CONSEILS INC.</t>
  </si>
  <si>
    <t>GESTION GIROUX, MÉNARD INC.</t>
  </si>
  <si>
    <t>Crevier Lubrifiants Inc.</t>
  </si>
  <si>
    <t>1243</t>
  </si>
  <si>
    <t>WOLSELEY CANADA INC. (GROUPE PLOMBERIE)</t>
  </si>
  <si>
    <t>LES ENTREPRISES C.R.P.</t>
  </si>
  <si>
    <t>LES ATTACHES RELIABLE</t>
  </si>
  <si>
    <t>SEMOPAC</t>
  </si>
  <si>
    <t>BALCON TECHNO FIBRES 2010 INC.</t>
  </si>
  <si>
    <t>GROUPE BEAUDIN</t>
  </si>
  <si>
    <t>GROUPE SUTTON - ACTUEL INC.</t>
  </si>
  <si>
    <t>854</t>
  </si>
  <si>
    <t>Maison bon vin</t>
  </si>
  <si>
    <t>FORMATION QUALITEMPS INC.</t>
  </si>
  <si>
    <t>9351-0063 Québec inc.</t>
  </si>
  <si>
    <t>DEPANNEUR PORT DE MER</t>
  </si>
  <si>
    <t>ALEXANDRE C. MCLEAN</t>
  </si>
  <si>
    <t>PARDEUX INC.</t>
  </si>
  <si>
    <t>VICTOR GAMMAL</t>
  </si>
  <si>
    <t>Isabelle Hallé</t>
  </si>
  <si>
    <t>84A</t>
  </si>
  <si>
    <t>J4R2K5</t>
  </si>
  <si>
    <t>DEPANNEUR LES COPINES</t>
  </si>
  <si>
    <t>J4K1X5</t>
  </si>
  <si>
    <t>Jacinthe Turgeon</t>
  </si>
  <si>
    <t>J4K1W8</t>
  </si>
  <si>
    <t>CISSSMe</t>
  </si>
  <si>
    <t>STATION DE POMPAGE DES EAUX USEES  V.M.S.L.</t>
  </si>
  <si>
    <t>MAY BESSISSOW, YVES TREMBLAY, JEAN ARCHAMBAULT, DANIEL BUSQUE, MICHEL DESJARDINS ET JEAN PROVOST PHA</t>
  </si>
  <si>
    <t>3217</t>
  </si>
  <si>
    <t>BEAUTÉ I.D.A STORM</t>
  </si>
  <si>
    <t>PEINTURE MICCA INC</t>
  </si>
  <si>
    <t>QUIN-PORTE INC.</t>
  </si>
  <si>
    <t>EPICERIE KING GEORGE</t>
  </si>
  <si>
    <t>CELINE THOMASSIN</t>
  </si>
  <si>
    <t>302</t>
  </si>
  <si>
    <t>CENTRE DE BEAUTÉ EMILIAN ET JULIA</t>
  </si>
  <si>
    <t>2725</t>
  </si>
  <si>
    <t>J4L1S3</t>
  </si>
  <si>
    <t>ECOLE LIONEL GROULX</t>
  </si>
  <si>
    <t>Andréanne Baril</t>
  </si>
  <si>
    <t>RAPIDE-CHEQUE</t>
  </si>
  <si>
    <t>BOURASSA JODOIN</t>
  </si>
  <si>
    <t>Greiche &amp; Scaff</t>
  </si>
  <si>
    <t>2159</t>
  </si>
  <si>
    <t>153</t>
  </si>
  <si>
    <t>J4J2V4</t>
  </si>
  <si>
    <t>DEPANNEUR IDRIS INC.</t>
  </si>
  <si>
    <t>1745</t>
  </si>
  <si>
    <t>SERVICES DE DEVISES ICE CANADA</t>
  </si>
  <si>
    <t>1705</t>
  </si>
  <si>
    <t>SALON RÉMI ENR.</t>
  </si>
  <si>
    <t>SAUCES ET TREMPETTES INC.</t>
  </si>
  <si>
    <t>3395</t>
  </si>
  <si>
    <t>TECHNIQUES CHASSE ET PÊCHE</t>
  </si>
  <si>
    <t>produits Elnahrawy</t>
  </si>
  <si>
    <t>3920</t>
  </si>
  <si>
    <t>CENTRE MOTO FOLIE INC.</t>
  </si>
  <si>
    <t>S.O.S DENEIGEMENT</t>
  </si>
  <si>
    <t>Cardio Boxe Sow</t>
  </si>
  <si>
    <t>SERVICES LOCATION INFORMATIQUE INC.</t>
  </si>
  <si>
    <t>4670</t>
  </si>
  <si>
    <t>MOTION INDUSTRIES (CANADA) INC.</t>
  </si>
  <si>
    <t>GFMD EXPERT CONSEIL EN AVANTAGES SOCIAUX</t>
  </si>
  <si>
    <t>3364</t>
  </si>
  <si>
    <t>Dulce Passion Pâtisserie - Boulangerie Inc.</t>
  </si>
  <si>
    <t>COMPOSE DE TERMOPLASTIQUE FELIX INC.</t>
  </si>
  <si>
    <t>J4T2X3</t>
  </si>
  <si>
    <t>École Maurice-Duplessi</t>
  </si>
  <si>
    <t>Studio 7 communications inc.</t>
  </si>
  <si>
    <t>CENTRE D'OUTILS PLUS</t>
  </si>
  <si>
    <t>ALEA COIFFURE INC.</t>
  </si>
  <si>
    <t>Service de Mécanique P.C.M. Inc.</t>
  </si>
  <si>
    <t>MULTOTEC CANADA LTD.</t>
  </si>
  <si>
    <t>596</t>
  </si>
  <si>
    <t>CENTRE D`OPHTALMOLOGIE RIVE-SUD</t>
  </si>
  <si>
    <t>I. mural Inc.</t>
  </si>
  <si>
    <t>R.D. DESIGN ET CONSTRUCTION INC.</t>
  </si>
  <si>
    <t>ATELIER FABRICATION R.Y. INC.</t>
  </si>
  <si>
    <t>609</t>
  </si>
  <si>
    <t>J4G2M5</t>
  </si>
  <si>
    <t>RESTO LA VISITE</t>
  </si>
  <si>
    <t>Miyuki sushi bar</t>
  </si>
  <si>
    <t>1072</t>
  </si>
  <si>
    <t>AGENCE MICHELINE ST-LAURENT INC.</t>
  </si>
  <si>
    <t>BRUNET</t>
  </si>
  <si>
    <t>1568</t>
  </si>
  <si>
    <t>9247-9773 QUÉBEC INC.</t>
  </si>
  <si>
    <t>AUTO ÉLÉGANCE SELECT</t>
  </si>
  <si>
    <t>9313-1415 Québec inc.</t>
  </si>
  <si>
    <t>MONSIEUR TAOUK</t>
  </si>
  <si>
    <t>LES ALARMES TECHNIQUES S.L. INC.</t>
  </si>
  <si>
    <t>CRC SOGEMA INC.</t>
  </si>
  <si>
    <t>SOW, FATOUMATA</t>
  </si>
  <si>
    <t>DRE MANON LEBRUN M.D.</t>
  </si>
  <si>
    <t>TELUS Vente au détail limitée</t>
  </si>
  <si>
    <t>TABAGIE METRO LONGUEUIL</t>
  </si>
  <si>
    <t>LES PRODUCTIONS INTERFACE DESIGN INC.</t>
  </si>
  <si>
    <t>FRANK MICHAEL MONROE AUTO INC</t>
  </si>
  <si>
    <t>MARJOLAINE BELANGER, NATUROPATHE</t>
  </si>
  <si>
    <t>UXPERTISE INC.</t>
  </si>
  <si>
    <t>AXOR EXPERTS-CONSEILS INC.</t>
  </si>
  <si>
    <t>2463</t>
  </si>
  <si>
    <t>RICHARD ROY, NOTAIRE</t>
  </si>
  <si>
    <t>2419</t>
  </si>
  <si>
    <t>jacques cartier pizza</t>
  </si>
  <si>
    <t>2692</t>
  </si>
  <si>
    <t>GUANG LEI LI</t>
  </si>
  <si>
    <t>J4H3Z8</t>
  </si>
  <si>
    <t>SCORES ROTISSERIE BBQ &amp; COTES LEVEES LONGUEUIL</t>
  </si>
  <si>
    <t>1463</t>
  </si>
  <si>
    <t>RESTO TIKI SUN RIVE-SUD</t>
  </si>
  <si>
    <t>rue Diane</t>
  </si>
  <si>
    <t>J4J2C3</t>
  </si>
  <si>
    <t>IMPRIMERIE T-R ENR.</t>
  </si>
  <si>
    <t>Clinique podiatrique Stéphanie Bonneau</t>
  </si>
  <si>
    <t>ACEF RIVE-SUD</t>
  </si>
  <si>
    <t>Ginette Desfossés</t>
  </si>
  <si>
    <t>1340</t>
  </si>
  <si>
    <t>COLLEGE FRANCAIS SECONDAIRE LONGUEUIL</t>
  </si>
  <si>
    <t>MONTEREGIE AIKIKAI</t>
  </si>
  <si>
    <t>ENVIRO PNEUS</t>
  </si>
  <si>
    <t>3535</t>
  </si>
  <si>
    <t>CUISIMAX INC.</t>
  </si>
  <si>
    <t>1486</t>
  </si>
  <si>
    <t>MELAMINE MONTCALM INC.</t>
  </si>
  <si>
    <t>2067</t>
  </si>
  <si>
    <t>MARCHÉ ARIYA</t>
  </si>
  <si>
    <t>3609</t>
  </si>
  <si>
    <t>RÉUNIONS D'ÉQUIPE</t>
  </si>
  <si>
    <t>ÉBÉNISTERIE DISTINCTION PIERRE PHILIPPE INC.</t>
  </si>
  <si>
    <t>LES ATELIERS LESAGE INC.</t>
  </si>
  <si>
    <t>RD DESIGN</t>
  </si>
  <si>
    <t>LES DEMARREURS RIVE SUD INC.</t>
  </si>
  <si>
    <t>3555</t>
  </si>
  <si>
    <t>ECO DEPOT DE CARREAUX CERAMIQUES RIVE-SUD INC.</t>
  </si>
  <si>
    <t>SERMIC TRANSMISSION INC.</t>
  </si>
  <si>
    <t>CENTRE D'EDUCATION AUX ADULTES - CEA 16-18 ANS</t>
  </si>
  <si>
    <t>LES PLASTIQUES MDJ INC.</t>
  </si>
  <si>
    <t>PRODUITS DES CHAMPS</t>
  </si>
  <si>
    <t>3839</t>
  </si>
  <si>
    <t>ADDITION ELLE</t>
  </si>
  <si>
    <t>YVAN LAGACE, PHARMACIEN</t>
  </si>
  <si>
    <t>rue Faucher</t>
  </si>
  <si>
    <t>J4G1C1</t>
  </si>
  <si>
    <t>HENRI DESORMEAUX INC., CA</t>
  </si>
  <si>
    <t>SERVICES ELECTRIQUES GOSSELIN INC.</t>
  </si>
  <si>
    <t>MULTI-CHARIOTS ELEVATEURS INC.</t>
  </si>
  <si>
    <t>CLINIQUE ORTHODONTIE DR FLORENCE MORISSON</t>
  </si>
  <si>
    <t>5600</t>
  </si>
  <si>
    <t>MICHEL PETRO ENRG.</t>
  </si>
  <si>
    <t>5795</t>
  </si>
  <si>
    <t>PATRICK BARRIAULT CPA INC.</t>
  </si>
  <si>
    <t>LAPALME GROUPE CONCEPTION MÉCANIQUE INC.</t>
  </si>
  <si>
    <t>Sushi Shop</t>
  </si>
  <si>
    <t>2418</t>
  </si>
  <si>
    <t>LES ENTREPRISES ELECTRIQUES POTVIN &amp; PATENAUDE INC.</t>
  </si>
  <si>
    <t>5230</t>
  </si>
  <si>
    <t>EAU ST-MICHEL</t>
  </si>
  <si>
    <t>Service Santé Massokiné Inc.</t>
  </si>
  <si>
    <t>5934</t>
  </si>
  <si>
    <t>5685</t>
  </si>
  <si>
    <t>RESTAURANT CHEZ ZEUS</t>
  </si>
  <si>
    <t>4801</t>
  </si>
  <si>
    <t>J3Z1H6</t>
  </si>
  <si>
    <t>ALTICAM INTERNATIONAL</t>
  </si>
  <si>
    <t>SLIMA BEAUTÉ SAINT-HUBERT</t>
  </si>
  <si>
    <t>ECOLE DE CONDUITE OPTION</t>
  </si>
  <si>
    <t>HOTEL LE DAUPHIN</t>
  </si>
  <si>
    <t>Gestion Medika inc.</t>
  </si>
  <si>
    <t>LA MAISON BLANCHE CENTRE DES ARTS INC.</t>
  </si>
  <si>
    <t>ARTICLES DE PROMOTION TRIVIA INC.</t>
  </si>
  <si>
    <t>DEPANNEUR DAVID FANGZHOU</t>
  </si>
  <si>
    <t>CLINIQUE AUTO LONGUEUIL INC.</t>
  </si>
  <si>
    <t>993</t>
  </si>
  <si>
    <t>HELENE MAZZETTI, AC</t>
  </si>
  <si>
    <t>968</t>
  </si>
  <si>
    <t>DRAKKAR &amp; ASSOCIES</t>
  </si>
  <si>
    <t>J4K2C3</t>
  </si>
  <si>
    <t>MDE Luminaire</t>
  </si>
  <si>
    <t>Connectivia</t>
  </si>
  <si>
    <t>REGIE DU LOGEMENT</t>
  </si>
  <si>
    <t>SOCIÉTÉ DE CONSTRUCTION DU QUEBEC</t>
  </si>
  <si>
    <t>rue Bernard-Darche</t>
  </si>
  <si>
    <t>J4R1T5</t>
  </si>
  <si>
    <t>COMITÉ ACTION POPULAIRE LEMOYNE</t>
  </si>
  <si>
    <t>ECOLE HUBERT PERRON</t>
  </si>
  <si>
    <t>2908</t>
  </si>
  <si>
    <t>Centre Canadien d¿Électroménagers Inc.</t>
  </si>
  <si>
    <t>3114</t>
  </si>
  <si>
    <t>DÉPANNEUR YANGZEE</t>
  </si>
  <si>
    <t>ACADEMIE DENTAIRE MULTIDICIPLINAIRE</t>
  </si>
  <si>
    <t>1193</t>
  </si>
  <si>
    <t>SERVICE N.J.N. INC.</t>
  </si>
  <si>
    <t>Les Constructions Archi-Maître inc.</t>
  </si>
  <si>
    <t>DR RÉJEAN ARBOUR INC.</t>
  </si>
  <si>
    <t>3126</t>
  </si>
  <si>
    <t>J4K3J4</t>
  </si>
  <si>
    <t>CLINIQUE DE PHYSIOTHERAPIE BEAULIEU INC.</t>
  </si>
  <si>
    <t>3087</t>
  </si>
  <si>
    <t>BROCANTE DE LYON INC.</t>
  </si>
  <si>
    <t>LES GESTIONS AWADA INC.</t>
  </si>
  <si>
    <t>Josée Robillard</t>
  </si>
  <si>
    <t>466</t>
  </si>
  <si>
    <t>3708</t>
  </si>
  <si>
    <t>CLUB ENTREPOT PROVIGO</t>
  </si>
  <si>
    <t>SOTEVA INC.</t>
  </si>
  <si>
    <t>2623</t>
  </si>
  <si>
    <t>J4K3Y4</t>
  </si>
  <si>
    <t>DEPANNEUR A.M. DARAICHE</t>
  </si>
  <si>
    <t>2599</t>
  </si>
  <si>
    <t>J4K3M5</t>
  </si>
  <si>
    <t>SERVICES COORDINATION STELYN</t>
  </si>
  <si>
    <t>4612</t>
  </si>
  <si>
    <t>FORMATION MULTI-SERVICES INC.</t>
  </si>
  <si>
    <t>Haus construction inc.</t>
  </si>
  <si>
    <t>MECANIQUE AUTO MICHEL</t>
  </si>
  <si>
    <t>EDOUARD BEAUCHESNE (1985) INC.</t>
  </si>
  <si>
    <t>CARROSSERIE G. CHOUINARD ET FILS ENR.</t>
  </si>
  <si>
    <t>DR. ANDRE VEILLEUX</t>
  </si>
  <si>
    <t>4635</t>
  </si>
  <si>
    <t>LES GRENIERS DE JOSEPH</t>
  </si>
  <si>
    <t>GARAGE W. CÔTÉ INC.</t>
  </si>
  <si>
    <t>3080</t>
  </si>
  <si>
    <t>Esthétique Summum Qualité</t>
  </si>
  <si>
    <t>SILENCIEUX G.M.S. ST-HUBERT</t>
  </si>
  <si>
    <t>3456</t>
  </si>
  <si>
    <t>ECOLE DE CONDUITE EXPERT</t>
  </si>
  <si>
    <t>2850</t>
  </si>
  <si>
    <t>PLANCHERS ST-HUBERT INC.</t>
  </si>
  <si>
    <t>LES IMPORTATIONS SOL-AIR</t>
  </si>
  <si>
    <t>CENTRE LOCAL D'EMPLOI</t>
  </si>
  <si>
    <t>JACQUES FILLION ASSURANCE INC.</t>
  </si>
  <si>
    <t>3988</t>
  </si>
  <si>
    <t>COIFFURE LE PIERROT</t>
  </si>
  <si>
    <t>CLINIQUE DENTAIRE GERVAIS ET ASSOCIES</t>
  </si>
  <si>
    <t>GROUPE LECLERC</t>
  </si>
  <si>
    <t>QUINCAILLERIE MARIO GELINEAU INC.</t>
  </si>
  <si>
    <t>3770</t>
  </si>
  <si>
    <t>ESTHETIQUE ET ELECTROLYSE KARINE</t>
  </si>
  <si>
    <t>5846</t>
  </si>
  <si>
    <t>COIFFURE BLEU CIEL</t>
  </si>
  <si>
    <t>W. J. JONES CO. LIMITÉE</t>
  </si>
  <si>
    <t>BÉLIVEAU, BOULAY S.N. AVOCATS</t>
  </si>
  <si>
    <t>DEFENSE NATIONALE</t>
  </si>
  <si>
    <t xml:space="preserve">Quiznos Sub </t>
  </si>
  <si>
    <t>Dragon alarme protection Inc.</t>
  </si>
  <si>
    <t>FOLIE GLACEE - PARADIS DES BONBONS</t>
  </si>
  <si>
    <t>CLINIQUE DENTAIRE JULIE GELINAS</t>
  </si>
  <si>
    <t>Me Carole Chicheportiche et Me Annie Vallées Avocats</t>
  </si>
  <si>
    <t>rue Henri-Cyr</t>
  </si>
  <si>
    <t>J3Y8X5</t>
  </si>
  <si>
    <t>RESIDENCE HERITAGE</t>
  </si>
  <si>
    <t>5553</t>
  </si>
  <si>
    <t>SALON TOILETTAGE</t>
  </si>
  <si>
    <t>CLINIQUE LISE CORMIER MASSOTHERAPIE ENR.</t>
  </si>
  <si>
    <t>J4P3P6</t>
  </si>
  <si>
    <t>SERVICES NUTRIPRO INC.</t>
  </si>
  <si>
    <t>TEINTURE HÉRITAGE INC.</t>
  </si>
  <si>
    <t>131</t>
  </si>
  <si>
    <t>Max Mécanique Générale s.e.n.c</t>
  </si>
  <si>
    <t>LUC MARCIL AUTO CENTRE ENRG.</t>
  </si>
  <si>
    <t>J4R2K7</t>
  </si>
  <si>
    <t>SALLE MARIE-REINE DESLANDES</t>
  </si>
  <si>
    <t>ROTISSERIE ST-HUBERT</t>
  </si>
  <si>
    <t>J4R2E1</t>
  </si>
  <si>
    <t>CENTRE DE RENOVATION DU MEUBLE J.T.</t>
  </si>
  <si>
    <t>J4K1X9</t>
  </si>
  <si>
    <t>BENNY BBQ LONGUEUIL INC.</t>
  </si>
  <si>
    <t>LE CURATEUR PUBLIC DU QUEBEC DIRECTION TERRITORIALE SUD</t>
  </si>
  <si>
    <t>GARAGE DUCHAINE INC.</t>
  </si>
  <si>
    <t>DR YVON MENARD</t>
  </si>
  <si>
    <t>PINSKY, BISSON INC.</t>
  </si>
  <si>
    <t>OphtalmoMÉD S.E.C.</t>
  </si>
  <si>
    <t>CHAUSSURES BELMONT INC.</t>
  </si>
  <si>
    <t>CARROSSERIE DESCHENES INC.</t>
  </si>
  <si>
    <t>TRAVAIL GLOBAL AGENCE DE PLACEMENT INC.</t>
  </si>
  <si>
    <t>2960</t>
  </si>
  <si>
    <t>2846</t>
  </si>
  <si>
    <t>O PRIX DU GROS ENR.</t>
  </si>
  <si>
    <t>CENTRE AL-HAMBRA</t>
  </si>
  <si>
    <t>J4J3V9</t>
  </si>
  <si>
    <t>CONCESSIONNAIRE AUTOSOLEIL</t>
  </si>
  <si>
    <t>rue René</t>
  </si>
  <si>
    <t>J4K3E9</t>
  </si>
  <si>
    <t>FÉMININ PLURIEL</t>
  </si>
  <si>
    <t>J4L3L8</t>
  </si>
  <si>
    <t>Sao Kim Gervais Nguyen</t>
  </si>
  <si>
    <t>2806</t>
  </si>
  <si>
    <t>LES FRÈRES GRILLÉS</t>
  </si>
  <si>
    <t>EGLISE PENTECOTISTE UNIE LATINE AMERICAINE DU QUEBEC</t>
  </si>
  <si>
    <t>3222</t>
  </si>
  <si>
    <t>J4T2X2</t>
  </si>
  <si>
    <t>PARRAINAGE CIVIQUE CHAMPLAIN</t>
  </si>
  <si>
    <t>9277-3944 QUÉBEC INC.</t>
  </si>
  <si>
    <t>ÉTALAGE A.D.N.</t>
  </si>
  <si>
    <t>DG RENO FONDATION</t>
  </si>
  <si>
    <t>2035</t>
  </si>
  <si>
    <t>J4T2G7</t>
  </si>
  <si>
    <t>Gestion FD Murray inc.</t>
  </si>
  <si>
    <t>3703</t>
  </si>
  <si>
    <t>AUTOTECH D.I.</t>
  </si>
  <si>
    <t>3213</t>
  </si>
  <si>
    <t>Beauté et Style Coiffure</t>
  </si>
  <si>
    <t>J4T2L3</t>
  </si>
  <si>
    <t>Dépanneur JJG</t>
  </si>
  <si>
    <t>1782</t>
  </si>
  <si>
    <t>9345-4957 Québec inc.</t>
  </si>
  <si>
    <t>4072</t>
  </si>
  <si>
    <t>AUTO TMAX INC.</t>
  </si>
  <si>
    <t>EXPRESS-TOT NETTOYEUR</t>
  </si>
  <si>
    <t>STORAGE MART</t>
  </si>
  <si>
    <t>4300</t>
  </si>
  <si>
    <t>3180867 Canada inc</t>
  </si>
  <si>
    <t>ENICO</t>
  </si>
  <si>
    <t>3239</t>
  </si>
  <si>
    <t>I.R.Q.</t>
  </si>
  <si>
    <t>5211</t>
  </si>
  <si>
    <t>5799</t>
  </si>
  <si>
    <t>SCM</t>
  </si>
  <si>
    <t>4585</t>
  </si>
  <si>
    <t>CHAUSSURES 22</t>
  </si>
  <si>
    <t>1765</t>
  </si>
  <si>
    <t>J3Y4N4</t>
  </si>
  <si>
    <t>Carole Martin</t>
  </si>
  <si>
    <t>Caroline Tourangeau</t>
  </si>
  <si>
    <t>MARCHE RIENDEAU ST-HUBERT INC.</t>
  </si>
  <si>
    <t>Pizza la rustiKa</t>
  </si>
  <si>
    <t>I-GARD INC.</t>
  </si>
  <si>
    <t>LEBEAU VITRES D'AUTOS DESSIN</t>
  </si>
  <si>
    <t>COIFFURE TI-POIL ENR.</t>
  </si>
  <si>
    <t>LES ENTREPRISES A. ET M. SOBOH INC.</t>
  </si>
  <si>
    <t>DEPANNEUR DU CAMPUS</t>
  </si>
  <si>
    <t>Z.J. Santé</t>
  </si>
  <si>
    <t>LA MAISON DE JONATHAN INC.</t>
  </si>
  <si>
    <t>SAUVER DE L'ARGENT</t>
  </si>
  <si>
    <t>Gestion Hébert Crispo inc.</t>
  </si>
  <si>
    <t>1648</t>
  </si>
  <si>
    <t>PIECES D'AUTO DUVERNAY 1974</t>
  </si>
  <si>
    <t>Espace de collaboration Hedhofis</t>
  </si>
  <si>
    <t>1412</t>
  </si>
  <si>
    <t>CLINIQUE VISUELLE DE LONGUEUIL INC.</t>
  </si>
  <si>
    <t>9133-6982 QUÉBEC INC.</t>
  </si>
  <si>
    <t>C.L.S.C. LONGUEUIL-OUEST</t>
  </si>
  <si>
    <t>1268</t>
  </si>
  <si>
    <t>PRINCESSE MG</t>
  </si>
  <si>
    <t>356</t>
  </si>
  <si>
    <t>Le St.Mark Resto Pub</t>
  </si>
  <si>
    <t>PIERRE-A. GAGNE, PSYCHOLOGUE</t>
  </si>
  <si>
    <t>terrasse Decelles</t>
  </si>
  <si>
    <t>J4L3T7</t>
  </si>
  <si>
    <t>RESIDENCE ARC-EN-CIEL</t>
  </si>
  <si>
    <t>2082</t>
  </si>
  <si>
    <t>ACADEMIE INTERNATIONALE COMPETENCE BEAUTE INC.</t>
  </si>
  <si>
    <t>834</t>
  </si>
  <si>
    <t>FAMILLE D'ACCUEIL LUCILLE CLEMENT</t>
  </si>
  <si>
    <t>J4J2W3</t>
  </si>
  <si>
    <t>CLUB 75</t>
  </si>
  <si>
    <t>2575</t>
  </si>
  <si>
    <t>CELTEC EXPERTS-CONSEILS</t>
  </si>
  <si>
    <t>GESTION SYMPALYS INC.</t>
  </si>
  <si>
    <t>CONSULTANT CORPORATIF REPONSE RAPIDE INC.</t>
  </si>
  <si>
    <t>Cimental Inc.</t>
  </si>
  <si>
    <t>CAMP SYSTEMS INTERNATION INC.</t>
  </si>
  <si>
    <t>483</t>
  </si>
  <si>
    <t>L'ART DU DESIGN EBENISTERIE MEUBLES</t>
  </si>
  <si>
    <t>LES PLASTIQUES MILSI INC.</t>
  </si>
  <si>
    <t>778</t>
  </si>
  <si>
    <t>DECOR EXPERTS EXPO</t>
  </si>
  <si>
    <t>CLINIQUE DENTAIRE DAVID CHOY</t>
  </si>
  <si>
    <t>PLACE LONGUEUIL (BUREAUX ADMINISTRATIFS)</t>
  </si>
  <si>
    <t>J4K1X4</t>
  </si>
  <si>
    <t>HEBERGEMENT LA C.A.S.A. BERNARD HUBERT</t>
  </si>
  <si>
    <t>POISSONNERIE RENÉ MARCHAND INC.</t>
  </si>
  <si>
    <t>KOODO</t>
  </si>
  <si>
    <t>FUZION COMPTABILITÉ ET MARKETING INC.</t>
  </si>
  <si>
    <t>LONGEX</t>
  </si>
  <si>
    <t>J4K5K4</t>
  </si>
  <si>
    <t>967</t>
  </si>
  <si>
    <t>DOMINIQUE BROCHU</t>
  </si>
  <si>
    <t>CLINIQUE MEDICALE LE MOYNE</t>
  </si>
  <si>
    <t>1831</t>
  </si>
  <si>
    <t>9279-0765 Québec inc.</t>
  </si>
  <si>
    <t>STRATÉCOM INC.</t>
  </si>
  <si>
    <t>GESTION HALLÉ INC.</t>
  </si>
  <si>
    <t>avenue de l'Église</t>
  </si>
  <si>
    <t>1650</t>
  </si>
  <si>
    <t>J4P2C8</t>
  </si>
  <si>
    <t>LA MOSAÏQUE, CENTRE D'ACTION BÉNÉVOLE ET COMMUNAUTAIRE</t>
  </si>
  <si>
    <t>DUAN, WEN HUI</t>
  </si>
  <si>
    <t>851</t>
  </si>
  <si>
    <t>J4K1Y4</t>
  </si>
  <si>
    <t>PETITMARU INC.</t>
  </si>
  <si>
    <t>LUC DUBREUIL AVOCAT</t>
  </si>
  <si>
    <t>DAVID DUBOIS, AVOCAT</t>
  </si>
  <si>
    <t>PASSION LIME PLUS</t>
  </si>
  <si>
    <t>CLINIQUE DENTAIRE ST-HUBERT</t>
  </si>
  <si>
    <t>6435</t>
  </si>
  <si>
    <t>CSSS CHAMPLAIN</t>
  </si>
  <si>
    <t>5503</t>
  </si>
  <si>
    <t>JEAN BOUFFE INC.</t>
  </si>
  <si>
    <t>AUTO-KIT INC.</t>
  </si>
  <si>
    <t>Total Auto Plus</t>
  </si>
  <si>
    <t>Services Techniques Brisebois</t>
  </si>
  <si>
    <t>ROND-POINT, DODGE &amp; CHRYSLER LTÉE</t>
  </si>
  <si>
    <t>Pâtisserie d'Orient inc.</t>
  </si>
  <si>
    <t>rue Suzor</t>
  </si>
  <si>
    <t>J3Y3X9</t>
  </si>
  <si>
    <t>Gentil Chien, Scarlett!</t>
  </si>
  <si>
    <t>1431</t>
  </si>
  <si>
    <t>J3Y8S8</t>
  </si>
  <si>
    <t>Manon Bujold</t>
  </si>
  <si>
    <t>GROUPE VIAU</t>
  </si>
  <si>
    <t>Sylvain Hamel</t>
  </si>
  <si>
    <t>Gestion 258 inc.</t>
  </si>
  <si>
    <t>BIJOUTERIE VERONNEAU 2010</t>
  </si>
  <si>
    <t>LISE LAFONTAINE</t>
  </si>
  <si>
    <t>J4H2M4</t>
  </si>
  <si>
    <t>La Fabrique de la paroisse de Sainte Rafqa</t>
  </si>
  <si>
    <t>DENTUROLOGISTE, JACQUES LUSSIER D.D.</t>
  </si>
  <si>
    <t>CLINIQUE DENTAIRE DE LONGUEUIL INC.</t>
  </si>
  <si>
    <t>ADYSTA TECHNOLOGIES</t>
  </si>
  <si>
    <t>Hanh-Bao Lam</t>
  </si>
  <si>
    <t>ARCHIPEL SYNERGIE CRÉATIVE INC.</t>
  </si>
  <si>
    <t>2332</t>
  </si>
  <si>
    <t>DR FRANCE CHARBONNEAU, DENTISTE</t>
  </si>
  <si>
    <t>SPÉCIFIK PERFORMANCE LONGUEUIL</t>
  </si>
  <si>
    <t>677</t>
  </si>
  <si>
    <t>TRANE CANADA CO.</t>
  </si>
  <si>
    <t>REX GUARD NETTOYAGE PROTECTION</t>
  </si>
  <si>
    <t>1338</t>
  </si>
  <si>
    <t>NATURA SPORT</t>
  </si>
  <si>
    <t>rue Guy</t>
  </si>
  <si>
    <t>J4G1J5</t>
  </si>
  <si>
    <t>AIR PELOQUIN INC.</t>
  </si>
  <si>
    <t>KOSMA-KARE CANADA INC.</t>
  </si>
  <si>
    <t>rue de l'Île-Charron</t>
  </si>
  <si>
    <t>2999</t>
  </si>
  <si>
    <t>J4G1R6</t>
  </si>
  <si>
    <t>CENTRE D'EPURATION RIVE-SUD</t>
  </si>
  <si>
    <t>667</t>
  </si>
  <si>
    <t>Groupe Panda Détail Inc.</t>
  </si>
  <si>
    <t>LÉVESQUE, GAUDETTE, MAJOR-LACOMBE S.E.N.C.R.L.</t>
  </si>
  <si>
    <t>GÉNIUS SOLUTIONS</t>
  </si>
  <si>
    <t>OCEALGUE INC.</t>
  </si>
  <si>
    <t>452</t>
  </si>
  <si>
    <t>TGWT</t>
  </si>
  <si>
    <t>2782</t>
  </si>
  <si>
    <t>9091-3880 QUEBEC INC.</t>
  </si>
  <si>
    <t>ECLAIR-PLUS</t>
  </si>
  <si>
    <t>ME D. FORTIER ET ME B. ALIX, SOCIETE NOMINALE</t>
  </si>
  <si>
    <t>MONTREAL MARINE SERVICES INC.</t>
  </si>
  <si>
    <t>VINCENT &amp; MOORE</t>
  </si>
  <si>
    <t>LE MOUTIER</t>
  </si>
  <si>
    <t>Julie Tremblay</t>
  </si>
  <si>
    <t>227</t>
  </si>
  <si>
    <t>J4R2K8</t>
  </si>
  <si>
    <t>9308-6254 Québec inc.</t>
  </si>
  <si>
    <t>9300-6575 Québec inc.</t>
  </si>
  <si>
    <t>ATELIER MÉCANIQUE STEVE COPEMAN</t>
  </si>
  <si>
    <t>1859</t>
  </si>
  <si>
    <t>J4K4T3</t>
  </si>
  <si>
    <t>MANON PAQUETTE</t>
  </si>
  <si>
    <t>1019</t>
  </si>
  <si>
    <t>Le Mantra</t>
  </si>
  <si>
    <t>1172</t>
  </si>
  <si>
    <t>RÉNOVATION VICTORIA</t>
  </si>
  <si>
    <t>POUTINEVILLE</t>
  </si>
  <si>
    <t>J4K4W6</t>
  </si>
  <si>
    <t>CARROSSERIE JDM</t>
  </si>
  <si>
    <t>Atelier Mécanique D. Désilets Inc.</t>
  </si>
  <si>
    <t>rue Jean-Baptiste-Charron</t>
  </si>
  <si>
    <t>J3Y8E8</t>
  </si>
  <si>
    <t>LOGISTIQUE D'ARGENT VIKING</t>
  </si>
  <si>
    <t>SALON ADRIANA</t>
  </si>
  <si>
    <t>J3Y9K9</t>
  </si>
  <si>
    <t>MARIE-FRANCE GAGNON</t>
  </si>
  <si>
    <t>LES PROS 96 INC.</t>
  </si>
  <si>
    <t>6655</t>
  </si>
  <si>
    <t>DISTRUBUTIONS FORMBEC INC.</t>
  </si>
  <si>
    <t>rue des Hussards</t>
  </si>
  <si>
    <t>4750</t>
  </si>
  <si>
    <t>J3Y9H6</t>
  </si>
  <si>
    <t>STUDIO LD</t>
  </si>
  <si>
    <t>rue Maupassant</t>
  </si>
  <si>
    <t>5893</t>
  </si>
  <si>
    <t>J3Y8B3</t>
  </si>
  <si>
    <t>AUTOMODUS</t>
  </si>
  <si>
    <t>DAME MARIE ENR.</t>
  </si>
  <si>
    <t>EGLISE BAPTISTE EVANGELIQUE DE SAINT-HUBERT</t>
  </si>
  <si>
    <t>3870</t>
  </si>
  <si>
    <t>J3Y4S3</t>
  </si>
  <si>
    <t>DEPANNEUR LUCIENNE REGIS INC.</t>
  </si>
  <si>
    <t>FREDERIQUE VINCENT</t>
  </si>
  <si>
    <t>689</t>
  </si>
  <si>
    <t>J3Y7V6</t>
  </si>
  <si>
    <t>SYLVIE ALLARD</t>
  </si>
  <si>
    <t>rue de Madrid</t>
  </si>
  <si>
    <t>1805</t>
  </si>
  <si>
    <t>J3Z1A7</t>
  </si>
  <si>
    <t>NUTRITION ET OBESITE - GINETTE MARTIN</t>
  </si>
  <si>
    <t>rue de Monaco</t>
  </si>
  <si>
    <t>J3Z1A8</t>
  </si>
  <si>
    <t>ISABELLE MARCOUX</t>
  </si>
  <si>
    <t>3333</t>
  </si>
  <si>
    <t>LOCATIONS PRO-CAM MONTRÉAL INC.</t>
  </si>
  <si>
    <t>LEGION ROYALE CANADIENNE</t>
  </si>
  <si>
    <t>SPECIALISTES DENTAIRES RIVE-SUD</t>
  </si>
  <si>
    <t>VKI TECHNOLOGIES INC.</t>
  </si>
  <si>
    <t>DEMAX CONSTRUCTION INC.</t>
  </si>
  <si>
    <t>CHAA 103,3 FM / RADIO COMMUNAUTAIRE DE LA RIVE-SUD INC.</t>
  </si>
  <si>
    <t>ME JEAN-GUY CAMPEAU</t>
  </si>
  <si>
    <t>CARREFOUR DE DEVELOPPEMENT SOCIAL PAR L'EDUCATION POPULAIRE</t>
  </si>
  <si>
    <t>J4H1S2</t>
  </si>
  <si>
    <t>M. BRIEN ELECTRIQUE INC.</t>
  </si>
  <si>
    <t>1574</t>
  </si>
  <si>
    <t>81</t>
  </si>
  <si>
    <t>117</t>
  </si>
  <si>
    <t>CLUB VOYAGES LONGUEUIL</t>
  </si>
  <si>
    <t>CLINIQUE MEDICO-ESTHETIQUE DU VIEUX-LONGUEUIL</t>
  </si>
  <si>
    <t>Clinique de psychologie Collins et Sansfaçon</t>
  </si>
  <si>
    <t>CENTRE CHIROPRATIQUE NOUVELLE SANTE</t>
  </si>
  <si>
    <t>MEDECINE GENERAL, DR ANDRE CHENIER ET DR ANDRE BIGAOUETTE</t>
  </si>
  <si>
    <t>LES CONSULTANTS SHEPELL LTEE</t>
  </si>
  <si>
    <t>465</t>
  </si>
  <si>
    <t>Espace Réno-Vert</t>
  </si>
  <si>
    <t>1748</t>
  </si>
  <si>
    <t>319</t>
  </si>
  <si>
    <t>VARIETE STE-FOY 2009</t>
  </si>
  <si>
    <t>LES FINITIONS PRO-LAK</t>
  </si>
  <si>
    <t>ASSOCIATION DE LA FIBROMYALGIE RÉGION MONTÉRÉGIE</t>
  </si>
  <si>
    <t>LA VICTOIRE DE L'AMOUR</t>
  </si>
  <si>
    <t>RÉNOVATION SANS LIMITE</t>
  </si>
  <si>
    <t>SMi-Énerpro</t>
  </si>
  <si>
    <t>SIGNALISATION 2000 INC.</t>
  </si>
  <si>
    <t>TEMBEC INDUSTRIES INC.</t>
  </si>
  <si>
    <t>A3G ISOLATION INC.</t>
  </si>
  <si>
    <t>EGLISE DE JESUS CHRIST DES SAINTS DES DERNIERS JOURS</t>
  </si>
  <si>
    <t>2174</t>
  </si>
  <si>
    <t>Studio Vanity inc.</t>
  </si>
  <si>
    <t>SOFUTECH INC.</t>
  </si>
  <si>
    <t>690</t>
  </si>
  <si>
    <t>PIXEL &amp; SCIE INC.</t>
  </si>
  <si>
    <t>652</t>
  </si>
  <si>
    <t>GGGOLF, MINUTEGOLF.CA</t>
  </si>
  <si>
    <t>AU SECOND LIEU</t>
  </si>
  <si>
    <t>J4T1Y4</t>
  </si>
  <si>
    <t>RAY-MO LASER INC.</t>
  </si>
  <si>
    <t>3623</t>
  </si>
  <si>
    <t>MECANIQUE PAIRE-FECTION</t>
  </si>
  <si>
    <t>LABELLE, MARQUIS INC.</t>
  </si>
  <si>
    <t>MINISTERE EMPLOI, SOLIDARITE SOCIALE ET DE LA FAMILLE</t>
  </si>
  <si>
    <t>SERVICE DU LOISIR DE LA CULTURE ET DU DEVELOPPEMENT</t>
  </si>
  <si>
    <t>GROUPE D'ENTRAIDE G.E.M.E.</t>
  </si>
  <si>
    <t>CROSSMARK CANADA INC.</t>
  </si>
  <si>
    <t>Guy Boulanger</t>
  </si>
  <si>
    <t>791</t>
  </si>
  <si>
    <t>SIGNE LA GRIFFE</t>
  </si>
  <si>
    <t>GARAGE LAURENT GIGUERE INC.</t>
  </si>
  <si>
    <t>1099</t>
  </si>
  <si>
    <t>spa massage océan</t>
  </si>
  <si>
    <t>BANDE DE HOCKEY GYSLAIN LAMPRON</t>
  </si>
  <si>
    <t>LUC LALONDE</t>
  </si>
  <si>
    <t>TRICOTS DRISDELLE</t>
  </si>
  <si>
    <t>LES IMPRESSIONS LITHO-PRO INC.</t>
  </si>
  <si>
    <t>VINCENT LECLERC &amp; ASSOCIES ARCHITECTES</t>
  </si>
  <si>
    <t>RESTAURANT LA SIGNORINA</t>
  </si>
  <si>
    <t>5525</t>
  </si>
  <si>
    <t>J3Y1S5</t>
  </si>
  <si>
    <t>École Royal Charles</t>
  </si>
  <si>
    <t>LES TRESORS DU PASSE</t>
  </si>
  <si>
    <t>5024</t>
  </si>
  <si>
    <t>COIFFURE ELLE ET LUI STUDIO 5024</t>
  </si>
  <si>
    <t>RONALD JOLICOEUR INC.</t>
  </si>
  <si>
    <t>LES ATELIERS DE PLOMBERIE RIVE SUD LTEE</t>
  </si>
  <si>
    <t>5935</t>
  </si>
  <si>
    <t>SARAH FORTIN PHARMACIENNE</t>
  </si>
  <si>
    <t>4265</t>
  </si>
  <si>
    <t>Spa Maximum</t>
  </si>
  <si>
    <t>5448</t>
  </si>
  <si>
    <t>École de danse Cardiovie</t>
  </si>
  <si>
    <t>CLINIQUE OPTICA ST-HUBERT INC.</t>
  </si>
  <si>
    <t>3508</t>
  </si>
  <si>
    <t>LES VANNES FAMCO INC.</t>
  </si>
  <si>
    <t>6098</t>
  </si>
  <si>
    <t>Centre E.S.P.O.I.R. Québec</t>
  </si>
  <si>
    <t>5821</t>
  </si>
  <si>
    <t>CHAUSSURES RUBINO</t>
  </si>
  <si>
    <t>Chronos Médico-Esthétique</t>
  </si>
  <si>
    <t>Marie-Claude Bergeron</t>
  </si>
  <si>
    <t>VÉZINA NADEAU LABRE INC.</t>
  </si>
  <si>
    <t>Studio-Atelier Entre quatre yeux</t>
  </si>
  <si>
    <t>GROUPE ICIBLE INC.</t>
  </si>
  <si>
    <t>Angela Cebotari</t>
  </si>
  <si>
    <t>J4H2X6</t>
  </si>
  <si>
    <t>Chez Gou-Sto Bistro Inc.</t>
  </si>
  <si>
    <t>392</t>
  </si>
  <si>
    <t>410</t>
  </si>
  <si>
    <t>J4H3L6</t>
  </si>
  <si>
    <t>RESIDENCE DU VIEUX-LONGUEUIL</t>
  </si>
  <si>
    <t>LONGUEUIL ELECTRIQUE INC.</t>
  </si>
  <si>
    <t>INSTITUT DE THEOLOGIE POUR LA FRANCOPHONIE (ITF)</t>
  </si>
  <si>
    <t>EAUDACE - NOBLE</t>
  </si>
  <si>
    <t>1309</t>
  </si>
  <si>
    <t>Réno Balcon</t>
  </si>
  <si>
    <t>ESPACE B2 COIFFURE</t>
  </si>
  <si>
    <t>844</t>
  </si>
  <si>
    <t>JULIETTE ET CHOCOLAT</t>
  </si>
  <si>
    <t>394</t>
  </si>
  <si>
    <t>477</t>
  </si>
  <si>
    <t>3GR inc.</t>
  </si>
  <si>
    <t>TTI CLIMATISATION-CHAUFFAGE (2O05) INC.</t>
  </si>
  <si>
    <t>J.E. MONDOU LTEE</t>
  </si>
  <si>
    <t>HORIZON ARPENTEURS-GÉOMÈTRES INC.</t>
  </si>
  <si>
    <t>LONGUEUIL MAZDA</t>
  </si>
  <si>
    <t>GOSEMICK &amp; ASSOCIES</t>
  </si>
  <si>
    <t>89</t>
  </si>
  <si>
    <t>DEPANNEUR ST-LOUIS</t>
  </si>
  <si>
    <t>1616</t>
  </si>
  <si>
    <t>J4K2Z7</t>
  </si>
  <si>
    <t>Club AutoZone Mécanique</t>
  </si>
  <si>
    <t>Café Dépôt - SSQ Longueuil</t>
  </si>
  <si>
    <t>LOGICIELS RADIO IP INC.</t>
  </si>
  <si>
    <t>KIM D'AMOURS, PSYCHOLOGUE</t>
  </si>
  <si>
    <t>ME YVES TETREAULT</t>
  </si>
  <si>
    <t>1034</t>
  </si>
  <si>
    <t>FUSION MAGIC 1999 INC.</t>
  </si>
  <si>
    <t>J4K1V5</t>
  </si>
  <si>
    <t>YVES CHARRON AUTOMOBILE LTEE</t>
  </si>
  <si>
    <t>1402</t>
  </si>
  <si>
    <t>A EXTERMINATION</t>
  </si>
  <si>
    <t>LES APPAREILS ELECTRO-MENAGERS METRO LTÉE</t>
  </si>
  <si>
    <t>1168</t>
  </si>
  <si>
    <t>SUPRA Z 2000</t>
  </si>
  <si>
    <t>J4K3V9</t>
  </si>
  <si>
    <t>PAROISSE LE BON PASTEUR / EGLISE ST-GEORGES</t>
  </si>
  <si>
    <t>ME CAROLINE ARSENAULT</t>
  </si>
  <si>
    <t>ABRI DE LA RIVE-SUD</t>
  </si>
  <si>
    <t>SCOVAN INC.</t>
  </si>
  <si>
    <t>GROUPE CONSTRUCTION &amp; DÉMOLITION HBT INC.</t>
  </si>
  <si>
    <t>SUCCÈS SCOLAIRE INC.</t>
  </si>
  <si>
    <t>5466</t>
  </si>
  <si>
    <t>O BON AIR</t>
  </si>
  <si>
    <t>5120</t>
  </si>
  <si>
    <t>J3Y1A1</t>
  </si>
  <si>
    <t>BUREAU DE TRANSPORT DE LONGUEUIL</t>
  </si>
  <si>
    <t>SAVONNERIE CRÉATIONS ÉRIC NOËL</t>
  </si>
  <si>
    <t>KOPEL INC.</t>
  </si>
  <si>
    <t>5494</t>
  </si>
  <si>
    <t>CENTRE DE L'AUTO JS</t>
  </si>
  <si>
    <t>POLYVAL CONSTRUCTION INC.</t>
  </si>
  <si>
    <t>SSATL SOLUTION GLOBALE</t>
  </si>
  <si>
    <t>LOCATION CITE-FETES</t>
  </si>
  <si>
    <t>5280</t>
  </si>
  <si>
    <t>Atelier Racine Carrée Inc.</t>
  </si>
  <si>
    <t>9291-4639 Québec inc.</t>
  </si>
  <si>
    <t>ISI SERIGRAPHIE</t>
  </si>
  <si>
    <t>MECANIQUE ELECTRIQUE C.M.P.L. INC.</t>
  </si>
  <si>
    <t>3506</t>
  </si>
  <si>
    <t>ROYAL LEPAGE ACTUEL</t>
  </si>
  <si>
    <t>BMB SOLUTIONS COMPOSITES</t>
  </si>
  <si>
    <t>5070</t>
  </si>
  <si>
    <t>Restaurant O'Shish Taouk</t>
  </si>
  <si>
    <t>J3Y4T5</t>
  </si>
  <si>
    <t>9316-7286 Québec inc.</t>
  </si>
  <si>
    <t>5140</t>
  </si>
  <si>
    <t>Expert Capillaire Rive-Sud</t>
  </si>
  <si>
    <t>GARAGE BILODEAU 2003 INC.</t>
  </si>
  <si>
    <t>1795</t>
  </si>
  <si>
    <t>J4J3V7</t>
  </si>
  <si>
    <t>LE PHARE DE LONGUEUIL</t>
  </si>
  <si>
    <t>J4H1G9</t>
  </si>
  <si>
    <t>CLINIQUE POIDS SANTE</t>
  </si>
  <si>
    <t>2401</t>
  </si>
  <si>
    <t>J4N1C5</t>
  </si>
  <si>
    <t>1611</t>
  </si>
  <si>
    <t>ACTION LONGUEUIL-EQUIPE SYLVIE PARENT</t>
  </si>
  <si>
    <t>PAHRMACIE DINH HIEU LUU, PHARMACIEN INC.</t>
  </si>
  <si>
    <t>VARIETES FRECHETTE</t>
  </si>
  <si>
    <t>BOUFFE POUR TOUS</t>
  </si>
  <si>
    <t>MAGASINS WAL-MART CANADA INC.</t>
  </si>
  <si>
    <t>SUPER CLUB VIDEOTRON</t>
  </si>
  <si>
    <t>Dr. Parviz Chafai</t>
  </si>
  <si>
    <t>HAMEL GERMAIN LEMAY AVOCATS</t>
  </si>
  <si>
    <t>Excavation MCBEC Ltée</t>
  </si>
  <si>
    <t>GRUES BOURGEOIS INC.</t>
  </si>
  <si>
    <t>B7</t>
  </si>
  <si>
    <t>Vitrerie Richelieu inc.</t>
  </si>
  <si>
    <t>HUB Parking Technology Canada LTÉE</t>
  </si>
  <si>
    <t>GROUPE CDIP</t>
  </si>
  <si>
    <t>961</t>
  </si>
  <si>
    <t>MENUISERIE DES PINS LTEE</t>
  </si>
  <si>
    <t>G STYLE</t>
  </si>
  <si>
    <t>RECHERCHE MODELEUR D'AVIONS INC.</t>
  </si>
  <si>
    <t>Gazon à Rabais</t>
  </si>
  <si>
    <t>2186</t>
  </si>
  <si>
    <t>ATELIER "B"</t>
  </si>
  <si>
    <t>1686</t>
  </si>
  <si>
    <t>DR MICHEL THERIAULT INC.</t>
  </si>
  <si>
    <t>914</t>
  </si>
  <si>
    <t>2278</t>
  </si>
  <si>
    <t>9335-5097 Québec inc.</t>
  </si>
  <si>
    <t>CENTRE DE SERVICES FATIMA</t>
  </si>
  <si>
    <t>CONSULAIR GASTON BOULANGER</t>
  </si>
  <si>
    <t>Karaté Sportif Longueuil</t>
  </si>
  <si>
    <t>1204</t>
  </si>
  <si>
    <t>J4K4M7</t>
  </si>
  <si>
    <t>LE SYNDICAT DES POMPIERS DU QUEBEC-SECTION LOCALE LONGUEUIL (SPQ)-(FTQ)</t>
  </si>
  <si>
    <t>NAVID MUGHAL</t>
  </si>
  <si>
    <t>LA GALERIE DU BAS INC.</t>
  </si>
  <si>
    <t>J4K3B4</t>
  </si>
  <si>
    <t>QUINCAILLERIE STE-HÉLÈNE</t>
  </si>
  <si>
    <t>78A</t>
  </si>
  <si>
    <t>LES FLEURS B</t>
  </si>
  <si>
    <t>CLINIQUE DE NUTRITION ET D'AMAIGRISSEMENT</t>
  </si>
  <si>
    <t>SUD ELECTRIQUE INC.</t>
  </si>
  <si>
    <t>BEAUDOIN HURENS INC.</t>
  </si>
  <si>
    <t>MICHEL SICE ET YVES SICE</t>
  </si>
  <si>
    <t>775</t>
  </si>
  <si>
    <t>CENTRE DE DISTRIBUTION DES FRANCS AMIS</t>
  </si>
  <si>
    <t>J4K5B7</t>
  </si>
  <si>
    <t>ROXANNE WILSON</t>
  </si>
  <si>
    <t>TECHNO-SOLIS INC.</t>
  </si>
  <si>
    <t>FRIMABEC INC.</t>
  </si>
  <si>
    <t>J3Y4Z7</t>
  </si>
  <si>
    <t>LES ENTREPRISES D'ELECTRICITE PARADIS INC.</t>
  </si>
  <si>
    <t>rue Gilbert</t>
  </si>
  <si>
    <t>J3Y2K7</t>
  </si>
  <si>
    <t>INVITATION BEAUTE</t>
  </si>
  <si>
    <t>BOUTIQUE LE PRINCE</t>
  </si>
  <si>
    <t>ALINE HOGUE</t>
  </si>
  <si>
    <t>rue Béliveau</t>
  </si>
  <si>
    <t>J3Y5Y7</t>
  </si>
  <si>
    <t>rue Richard</t>
  </si>
  <si>
    <t>J3Y2M2</t>
  </si>
  <si>
    <t>MAISON ADAPTEE DU QUEBEC</t>
  </si>
  <si>
    <t>J4T2E6</t>
  </si>
  <si>
    <t>GROUPE OPMEDIC INC.</t>
  </si>
  <si>
    <t>PIT FAUCHER AUTO ENR.</t>
  </si>
  <si>
    <t>Centre Communautaire Scout de Saint-Hubert</t>
  </si>
  <si>
    <t>DEPANNEUR BONJOUR ZHAO</t>
  </si>
  <si>
    <t>1778</t>
  </si>
  <si>
    <t>COGEN EBENISTERIE INC.</t>
  </si>
  <si>
    <t>1931</t>
  </si>
  <si>
    <t>KATALYSIS - CENTRE D'ENTRAINEMENT</t>
  </si>
  <si>
    <t>RONA LE REGIONAL DE LONGUEUIL</t>
  </si>
  <si>
    <t>CLINIQUE DE PHYSIOTHERAPIE ADONCOUR</t>
  </si>
  <si>
    <t>LA BANQUE DE NOUVELLE-ECOSSE</t>
  </si>
  <si>
    <t>2253</t>
  </si>
  <si>
    <t>J4N1P4</t>
  </si>
  <si>
    <t>rue Bergères</t>
  </si>
  <si>
    <t>J4M1N1</t>
  </si>
  <si>
    <t>GESTION LEJOHLI</t>
  </si>
  <si>
    <t>PHARMACIE JONATHAN PERREAULT, PHARMACIEN INC.</t>
  </si>
  <si>
    <t>774</t>
  </si>
  <si>
    <t>LAFLAMME ET ASSOCIES AUDIOPROTHESISTES</t>
  </si>
  <si>
    <t>COLISEE JEAN BELIVEAU</t>
  </si>
  <si>
    <t>1041</t>
  </si>
  <si>
    <t>J4J1P1</t>
  </si>
  <si>
    <t>RENOVATION GEMME LTEE</t>
  </si>
  <si>
    <t>8777</t>
  </si>
  <si>
    <t>CENTRE PICADERO</t>
  </si>
  <si>
    <t>7255</t>
  </si>
  <si>
    <t>J3Y8C7</t>
  </si>
  <si>
    <t>Restaurant Yotis</t>
  </si>
  <si>
    <t>3442</t>
  </si>
  <si>
    <t>OH! DÉLICES SANTÉ</t>
  </si>
  <si>
    <t>LA MECHE ARGENTEE</t>
  </si>
  <si>
    <t>517</t>
  </si>
  <si>
    <t>TRANSPORT PIERRE FORGET INC.</t>
  </si>
  <si>
    <t>PATENAUDE ET ASS. S.E.N.C.</t>
  </si>
  <si>
    <t>LONGUEUIL KIA (CAR EXPERT)</t>
  </si>
  <si>
    <t>DISTRIBUTION MAXI-VENT</t>
  </si>
  <si>
    <t>ST-ONGE FABRICATION INC.</t>
  </si>
  <si>
    <t>RÉSEAU DES FEMMES D'AFFAIRES DU QUÉBEC INC.</t>
  </si>
  <si>
    <t>H.A. LAFORTUNE INC.</t>
  </si>
  <si>
    <t>rue Marc-Aurèle-Fortin</t>
  </si>
  <si>
    <t>HABITATION YVES DUBE INC.</t>
  </si>
  <si>
    <t>rue Germain</t>
  </si>
  <si>
    <t>J4N1K1</t>
  </si>
  <si>
    <t>GESTION PRIMAFORM INC.</t>
  </si>
  <si>
    <t>TALON SEBEQ INC.</t>
  </si>
  <si>
    <t>LE BAR VEGAS</t>
  </si>
  <si>
    <t>1130</t>
  </si>
  <si>
    <t>FINANCIERE LANTHIER INC.</t>
  </si>
  <si>
    <t>761</t>
  </si>
  <si>
    <t>VOYAGES BERGERON INC.</t>
  </si>
  <si>
    <t>COMMISSION DE PROTECTION DU TERRITOIRE AGRICOLE</t>
  </si>
  <si>
    <t>COIFFURE DE FRANCE</t>
  </si>
  <si>
    <t>Benoit Potvin</t>
  </si>
  <si>
    <t>SAN FRANCISCO</t>
  </si>
  <si>
    <t>PROPAGE CRÉATIVITÉ MARKETING INC.</t>
  </si>
  <si>
    <t>BIJOUTERIE LAVIGUEUR</t>
  </si>
  <si>
    <t>PREMIERS PAS CHAMPLAIN</t>
  </si>
  <si>
    <t>238</t>
  </si>
  <si>
    <t>Comité logement Rive-Sud</t>
  </si>
  <si>
    <t>KATHLEEN O'MEARA, AVOCATE</t>
  </si>
  <si>
    <t>AD3R TECHNOLOGIE INC.</t>
  </si>
  <si>
    <t>Livro-sud inc.</t>
  </si>
  <si>
    <t>2053</t>
  </si>
  <si>
    <t>CLINIQUE D'ACUPUNCTURE REJEAN GOSSELIN</t>
  </si>
  <si>
    <t>J4T2X9</t>
  </si>
  <si>
    <t>Paroisse Sainte-Marguerite-Bourgeoys</t>
  </si>
  <si>
    <t>PLANCHER RÉNO.COM INC.</t>
  </si>
  <si>
    <t>MAXI DEBOSSELAGE ET PEINTURE</t>
  </si>
  <si>
    <t>SALAM 2000</t>
  </si>
  <si>
    <t>2909</t>
  </si>
  <si>
    <t>WHITES DIGITAL SALES AND SERVICE INC.</t>
  </si>
  <si>
    <t>rue De Gaulle</t>
  </si>
  <si>
    <t>J4T1M8</t>
  </si>
  <si>
    <t>ECOLE MONSEIGNEUR-FORGET</t>
  </si>
  <si>
    <t>S. AIR FORTIER INC.</t>
  </si>
  <si>
    <t>3664</t>
  </si>
  <si>
    <t>DECOUPAGE PERFORMANCE DIECUTTING (DPD) INC.</t>
  </si>
  <si>
    <t>3585</t>
  </si>
  <si>
    <t>Boom Liquidation Taschereau</t>
  </si>
  <si>
    <t>GRANDE-ALLEE ELECTRONIQUE ENR.</t>
  </si>
  <si>
    <t>J3Y5N6</t>
  </si>
  <si>
    <t>Chez Dentelle et ribambelle friperie</t>
  </si>
  <si>
    <t>5137</t>
  </si>
  <si>
    <t>MÉTAL GOLDEA</t>
  </si>
  <si>
    <t>FRIGORA SOLUTIONS D'ENTREPOSAGE INC.</t>
  </si>
  <si>
    <t>SYNDICAT DE L'ENSEIGNEMENT DE CHAMPLAIN</t>
  </si>
  <si>
    <t>9900</t>
  </si>
  <si>
    <t>ISOLATION EQUINOXE PLUS</t>
  </si>
  <si>
    <t>J3Z1K3</t>
  </si>
  <si>
    <t>POWER-LINK INC.</t>
  </si>
  <si>
    <t>GARAGE ALEX ENR.</t>
  </si>
  <si>
    <t>1567</t>
  </si>
  <si>
    <t>CENTRE HI-FI</t>
  </si>
  <si>
    <t>3515</t>
  </si>
  <si>
    <t>DÉPANNEUR MUMU</t>
  </si>
  <si>
    <t>1989</t>
  </si>
  <si>
    <t>J3Y5H8</t>
  </si>
  <si>
    <t>Coiffure Aieda</t>
  </si>
  <si>
    <t>J3Y1T3</t>
  </si>
  <si>
    <t>EGLISE VIE ABONDANTE RIVE-SUD</t>
  </si>
  <si>
    <t>KGE ELECTRONIQUE</t>
  </si>
  <si>
    <t>9372-6826 Québec inc.</t>
  </si>
  <si>
    <t>5520</t>
  </si>
  <si>
    <t>LAVE AUTO L'A30</t>
  </si>
  <si>
    <t>LA COMPAGNIE DE RECYCLAGE DE PAPIERS MD INC.</t>
  </si>
  <si>
    <t>L'IMPORTATEUR</t>
  </si>
  <si>
    <t>4675</t>
  </si>
  <si>
    <t>JESUS LA LUMIERE DES NATIONS</t>
  </si>
  <si>
    <t>Femmessor Québec bureau de la Montérégie</t>
  </si>
  <si>
    <t>MOT A MOT ORTHOPHONISTES S.E.N.C.</t>
  </si>
  <si>
    <t>SERVICES FINANCIERS PRIMERICA LTEE</t>
  </si>
  <si>
    <t>Technoderm Signature Beauté</t>
  </si>
  <si>
    <t>ACRYCOEUR inc.</t>
  </si>
  <si>
    <t>5365</t>
  </si>
  <si>
    <t>FONDATION AEROVISION QUEBEC</t>
  </si>
  <si>
    <t>POULIN,LADOUCEUR,FAUVEL,CGA</t>
  </si>
  <si>
    <t>J3Y9E2</t>
  </si>
  <si>
    <t>9346-9450 Québec inc.</t>
  </si>
  <si>
    <t>Villa Kabab Inc.</t>
  </si>
  <si>
    <t>3765</t>
  </si>
  <si>
    <t>STUDIO ISABELLE LEMIRE COIFFURE</t>
  </si>
  <si>
    <t>CLINIQUE VETERINAIRE DR. JEAN BERTRAND M.V.</t>
  </si>
  <si>
    <t>J3Z1B7</t>
  </si>
  <si>
    <t>Coiffure Nuance Elle et Lui</t>
  </si>
  <si>
    <t>CAFÉ STARBUCKS CANADA</t>
  </si>
  <si>
    <t>CUISINES DENIS COUTURE (2012)</t>
  </si>
  <si>
    <t>SLOGAR 2 SST INC.</t>
  </si>
  <si>
    <t>PATRICIA LAURENT CA INC.</t>
  </si>
  <si>
    <t>9323-5851 Québec inc.</t>
  </si>
  <si>
    <t>WOLSELEY CANADA INC.</t>
  </si>
  <si>
    <t>1738</t>
  </si>
  <si>
    <t>CORDONNIER DU COIN</t>
  </si>
  <si>
    <t>9294-9403 Québec inc.</t>
  </si>
  <si>
    <t>J4G1E3</t>
  </si>
  <si>
    <t>ECOLE MARIE-VICTORIN (PAVILLON LE JARDIN)</t>
  </si>
  <si>
    <t>2193</t>
  </si>
  <si>
    <t>GESTION &amp; LOCATION AQUATECH INC.</t>
  </si>
  <si>
    <t>659</t>
  </si>
  <si>
    <t>DISTRIBUTION AXESSORIZE INC.</t>
  </si>
  <si>
    <t>2280</t>
  </si>
  <si>
    <t>Deseau Plomberie Inc</t>
  </si>
  <si>
    <t>Gestion Yves Péloquin</t>
  </si>
  <si>
    <t>LES ENTREPRISES ELECTRIQUES JEAN MERCIER ET FILS INC.</t>
  </si>
  <si>
    <t>RÉSEAU DE TOILETTEURS AMUSEAUSPAW INC.</t>
  </si>
  <si>
    <t>Agence de placement action travail S.E.N.C.</t>
  </si>
  <si>
    <t>1306</t>
  </si>
  <si>
    <t>Bijouterie et plus</t>
  </si>
  <si>
    <t>J4T1X7</t>
  </si>
  <si>
    <t>École Terry Fox</t>
  </si>
  <si>
    <t>3306</t>
  </si>
  <si>
    <t>COIFFURE SAPHYR</t>
  </si>
  <si>
    <t>MULTI-PRÊTS HYPOTHEQUES G.G.</t>
  </si>
  <si>
    <t>9300-8134 Québec inc.</t>
  </si>
  <si>
    <t>SERGE LEVEILLE CGA</t>
  </si>
  <si>
    <t>PLOMBEXPERT INC.</t>
  </si>
  <si>
    <t>GARAGE ROBERT BOUCHER</t>
  </si>
  <si>
    <t>Dr Spa Brossard</t>
  </si>
  <si>
    <t>CONSTRUCTION DANIELSEN INC.</t>
  </si>
  <si>
    <t>PORTEFEUILLE DE PLACEMENTS INDUSTRIELS FORTIER LTÉE</t>
  </si>
  <si>
    <t>1410</t>
  </si>
  <si>
    <t>GARAGE DOSTIE ENR.</t>
  </si>
  <si>
    <t>4605</t>
  </si>
  <si>
    <t>MICHEL ST-ARNEAULT INC.</t>
  </si>
  <si>
    <t>ARYZTA LIMITED</t>
  </si>
  <si>
    <t>3663</t>
  </si>
  <si>
    <t>Imprimerie Urban Média</t>
  </si>
  <si>
    <t>J3Z1K1</t>
  </si>
  <si>
    <t>Systèmes Incendie Lavoie Inc.</t>
  </si>
  <si>
    <t>5170</t>
  </si>
  <si>
    <t>SALON DE COIFFURE MULTI-LOOK INC.</t>
  </si>
  <si>
    <t>9645</t>
  </si>
  <si>
    <t>HELENE BAR TERRASSE</t>
  </si>
  <si>
    <t>3817</t>
  </si>
  <si>
    <t>TERRASSEMENT BOISJOLI</t>
  </si>
  <si>
    <t>J3Y2V4</t>
  </si>
  <si>
    <t>PAROISSE JEAN XXIII</t>
  </si>
  <si>
    <t>4650</t>
  </si>
  <si>
    <t>PLOMBERIE PIERRE INC.</t>
  </si>
  <si>
    <t>2492</t>
  </si>
  <si>
    <t>J3Y5H1</t>
  </si>
  <si>
    <t>HYDROVAP</t>
  </si>
  <si>
    <t>346</t>
  </si>
  <si>
    <t>J4V1S2</t>
  </si>
  <si>
    <t>ECOLE SAINT-EDMOND</t>
  </si>
  <si>
    <t>GROUPE FINANCIER DU ST-LAURENT INC.</t>
  </si>
  <si>
    <t>UNIFORMES &amp; ACCESSOIRES MODE</t>
  </si>
  <si>
    <t>THERAPEUTE SPECIALISEE EN RELATIONS HUMAINES</t>
  </si>
  <si>
    <t>CLINIQUE DE PHYSIOTHÉRAPIE UNIVERSELLE GREENFIELD PARK</t>
  </si>
  <si>
    <t>ORDINATEURS CANADA</t>
  </si>
  <si>
    <t>Carrosserie Certifiée Rive-Sud</t>
  </si>
  <si>
    <t>CLINIQUE MEDICAL VICTORIA</t>
  </si>
  <si>
    <t>CARLOS MAROIS M.D. INC.</t>
  </si>
  <si>
    <t>3189</t>
  </si>
  <si>
    <t>ANTHONY MAC</t>
  </si>
  <si>
    <t>EURO-VACANCE INC.</t>
  </si>
  <si>
    <t>MAISON CHARISMA</t>
  </si>
  <si>
    <t>PHARMACIE T.T.H. TRAN</t>
  </si>
  <si>
    <t>GROUPE SUTTON-ACTUEL INC.</t>
  </si>
  <si>
    <t>5984</t>
  </si>
  <si>
    <t>MAGICUTS</t>
  </si>
  <si>
    <t>JMJ AÉRONAUTIQUE INC.</t>
  </si>
  <si>
    <t>INTELLIGENCE HYPOTHÉCAIRE</t>
  </si>
  <si>
    <t>Vauquelin 2 inc.</t>
  </si>
  <si>
    <t>AU TOIT ROUGE FRUITS ET LEGUMES</t>
  </si>
  <si>
    <t>CLINIQUE DENTAIRE DRE KARINE MAGNAN</t>
  </si>
  <si>
    <t>ME YVES BEAUDOIN</t>
  </si>
  <si>
    <t>5667</t>
  </si>
  <si>
    <t>Breault Serrurier</t>
  </si>
  <si>
    <t>GARAGE LDL</t>
  </si>
  <si>
    <t>5507</t>
  </si>
  <si>
    <t>MAMMANINA</t>
  </si>
  <si>
    <t>Dépanneur Davis</t>
  </si>
  <si>
    <t>LES DISTRIBUTIONS AUTOMONT INC.</t>
  </si>
  <si>
    <t>857</t>
  </si>
  <si>
    <t>LONGUEUIL METAL INC.</t>
  </si>
  <si>
    <t>990</t>
  </si>
  <si>
    <t>CLIC S.E.C.</t>
  </si>
  <si>
    <t>LES PRODUITS DE BOIS ASI INC.</t>
  </si>
  <si>
    <t>J4G2P9</t>
  </si>
  <si>
    <t>GROUPE CRH CANADA INC.</t>
  </si>
  <si>
    <t>J4G2V2</t>
  </si>
  <si>
    <t>ALIMENTS ULTIMA INC.</t>
  </si>
  <si>
    <t>CANAM</t>
  </si>
  <si>
    <t>PREVIGESST INC.</t>
  </si>
  <si>
    <t>CLINIQUE CHIRO AXION</t>
  </si>
  <si>
    <t>RENDEZ-VOUS OPTIMISTE</t>
  </si>
  <si>
    <t>J4T2T2</t>
  </si>
  <si>
    <t>CENTRE FINANCIER AUX ENTREPRISES DESJARDINS RIVE-SUD</t>
  </si>
  <si>
    <t>3631</t>
  </si>
  <si>
    <t>St-Petersburg import-export inc.</t>
  </si>
  <si>
    <t>J4T1Y6</t>
  </si>
  <si>
    <t>CENTRE DE SOUTIEN ENTR'AIDANTS</t>
  </si>
  <si>
    <t>INTER-PORTES INC.</t>
  </si>
  <si>
    <t>J4T2B4</t>
  </si>
  <si>
    <t>C.H.S.L.D. VIGI MONTEREGIE</t>
  </si>
  <si>
    <t>1126</t>
  </si>
  <si>
    <t>9299-7006 Québec inc.</t>
  </si>
  <si>
    <t>CHANTALE DANIS COIFFURE</t>
  </si>
  <si>
    <t>3701B</t>
  </si>
  <si>
    <t>Le Roi de la Coupe</t>
  </si>
  <si>
    <t>5045</t>
  </si>
  <si>
    <t>INNOVATION THERIO INC.</t>
  </si>
  <si>
    <t>Mécanique Générale Y-M-C-A et Fils s.e.n.c.</t>
  </si>
  <si>
    <t>GROUPE SBO INC.</t>
  </si>
  <si>
    <t>3099</t>
  </si>
  <si>
    <t>J4T2S1</t>
  </si>
  <si>
    <t>PLOMBERIE ET CHAUFFAGE D.P.L. LTEE</t>
  </si>
  <si>
    <t>3848</t>
  </si>
  <si>
    <t>DÉPANNEUR MARTIN LIU S.E.N.C.</t>
  </si>
  <si>
    <t>LE CENTRE REID AUDIOPROTHESISTES</t>
  </si>
  <si>
    <t>3203</t>
  </si>
  <si>
    <t>ECONO MEUBLES</t>
  </si>
  <si>
    <t>CLINIQUE DE RADIOLOGIE TASCHEREAU INC.</t>
  </si>
  <si>
    <t>LABORATOIRE DENTAIRE DELANEY-RODRIGUEZ INC.</t>
  </si>
  <si>
    <t>3906</t>
  </si>
  <si>
    <t>ACADÉMIE JIU-JITSU BRAVADO INC.</t>
  </si>
  <si>
    <t>2000F</t>
  </si>
  <si>
    <t>GENERAL RADIO SERVICE</t>
  </si>
  <si>
    <t>AQUARIUM ARC-EN-CIEL</t>
  </si>
  <si>
    <t>MAGASINS HART (MC)</t>
  </si>
  <si>
    <t>UGOBURO INC.</t>
  </si>
  <si>
    <t>LES MINES J.A.G. LTÉE</t>
  </si>
  <si>
    <t>3310</t>
  </si>
  <si>
    <t>Fido</t>
  </si>
  <si>
    <t>ASSOCIATION DES PARENTS ET AMIS DE LA PERSONNE ATTEINTE DE MALADIE MENTALE RIVE-SUD (APAMM-RS)</t>
  </si>
  <si>
    <t>UNIPNEU PNEUS TRUDEAU MECANIQUE</t>
  </si>
  <si>
    <t>3704</t>
  </si>
  <si>
    <t>BOUCLAIR INC.</t>
  </si>
  <si>
    <t>Cliniques Innomar</t>
  </si>
  <si>
    <t>CLINIQUE DRE G.LAMPRON INC.</t>
  </si>
  <si>
    <t>Experts Verts</t>
  </si>
  <si>
    <t>Pulse cardio fitness</t>
  </si>
  <si>
    <t>DOLEC CONSULTANTS INC.</t>
  </si>
  <si>
    <t>5938</t>
  </si>
  <si>
    <t>NETTOYEUR CHAMPLAIN</t>
  </si>
  <si>
    <t>5605</t>
  </si>
  <si>
    <t>J3Y3P8</t>
  </si>
  <si>
    <t>CENTRE DENTAIRE DINH-TRAN</t>
  </si>
  <si>
    <t>ALTERNATIVE - CENTREGENS</t>
  </si>
  <si>
    <t>MAYA FLEURISTE (2013) INC.</t>
  </si>
  <si>
    <t>Poissonnerie du Marché</t>
  </si>
  <si>
    <t>J3Y4M5</t>
  </si>
  <si>
    <t>Cynthia Parent</t>
  </si>
  <si>
    <t>9365-6627 Québec inc.</t>
  </si>
  <si>
    <t>FENÊTRES MAGISTRAL WINDOWS INC.</t>
  </si>
  <si>
    <t>J3Y4V5</t>
  </si>
  <si>
    <t>SAVARIA &amp; FRÈRES, JARDINIERS</t>
  </si>
  <si>
    <t>LE BOUCANIER DE ST-BARNABÉ SUR LES TRACES D'UN TRÉSORS DE SAVEURS</t>
  </si>
  <si>
    <t>rue Lessard</t>
  </si>
  <si>
    <t>3901</t>
  </si>
  <si>
    <t>J3Y8B6</t>
  </si>
  <si>
    <t>AMELIE BERTHELETTE</t>
  </si>
  <si>
    <t>3345</t>
  </si>
  <si>
    <t>CLAUDE LORD INC.</t>
  </si>
  <si>
    <t>rue Legault</t>
  </si>
  <si>
    <t>4420</t>
  </si>
  <si>
    <t>J3Y3W9</t>
  </si>
  <si>
    <t>PUBLICITE AERO-GRAMME INC.</t>
  </si>
  <si>
    <t>rue Ménard</t>
  </si>
  <si>
    <t>J3Y6P4</t>
  </si>
  <si>
    <t>PROTECTION INCENDIE NATIONAL GT INC.</t>
  </si>
  <si>
    <t>4791</t>
  </si>
  <si>
    <t>LE LAMPISTE DE BELOEIL INC.</t>
  </si>
  <si>
    <t>9251-3027 QUÉBEC INC.</t>
  </si>
  <si>
    <t>rue Claude</t>
  </si>
  <si>
    <t>J4G1Y5</t>
  </si>
  <si>
    <t>CENTRE D'HEBERGEMENT RENE LEVESQUE</t>
  </si>
  <si>
    <t>GIRARD ET GIRARD INC.</t>
  </si>
  <si>
    <t>2089</t>
  </si>
  <si>
    <t>BORÉAL ÉCOSALUBRITÉ INC.</t>
  </si>
  <si>
    <t>512</t>
  </si>
  <si>
    <t>DANSE KOREGRAFIA</t>
  </si>
  <si>
    <t>Langelier Rénovation Inc.</t>
  </si>
  <si>
    <t>LEM TECHNOLOGIES INC.</t>
  </si>
  <si>
    <t>JAZZ PHOTOGRAPHIE INC.</t>
  </si>
  <si>
    <t>Cuir Confort &amp; Tradition</t>
  </si>
  <si>
    <t>MASSAGEXQUIS INC.</t>
  </si>
  <si>
    <t>GESTION CENTRE DE COUPE PRÉMOULÉ INC.</t>
  </si>
  <si>
    <t>EXCAVATION YVES GAUTHIER INC.</t>
  </si>
  <si>
    <t>1860</t>
  </si>
  <si>
    <t>COIFFURE L'ARC ANGE</t>
  </si>
  <si>
    <t>922</t>
  </si>
  <si>
    <t>PISCINES AQUA VAGUE INC.</t>
  </si>
  <si>
    <t>SOLARIUM ZYTCO LTEE</t>
  </si>
  <si>
    <t>Plani-Confort inc.</t>
  </si>
  <si>
    <t>2009</t>
  </si>
  <si>
    <t>J4T2C6</t>
  </si>
  <si>
    <t>VAGUE DE LA MER INC.</t>
  </si>
  <si>
    <t>2907</t>
  </si>
  <si>
    <t>Armoires mirabel rive-sud/ Le groupe Lahaie</t>
  </si>
  <si>
    <t>J4T1N1</t>
  </si>
  <si>
    <t>INSOLENCE COIFFURE</t>
  </si>
  <si>
    <t>LETTRAGE SCRIPSIT INC.</t>
  </si>
  <si>
    <t>3009</t>
  </si>
  <si>
    <t>J4T2R8</t>
  </si>
  <si>
    <t>EPICERIE CAYER</t>
  </si>
  <si>
    <t>J4T1A5</t>
  </si>
  <si>
    <t>MDD COIFFURE MULTI ETHNIQUE INC.</t>
  </si>
  <si>
    <t>1592</t>
  </si>
  <si>
    <t>130165 CANADA INC.</t>
  </si>
  <si>
    <t>3734</t>
  </si>
  <si>
    <t>BERNARD BOUCHARD</t>
  </si>
  <si>
    <t>1389</t>
  </si>
  <si>
    <t>J4T1P6</t>
  </si>
  <si>
    <t>LES CONSTRUCTIONS GAGNE LAFONTAINE INC.</t>
  </si>
  <si>
    <t>1561</t>
  </si>
  <si>
    <t>MICHEL BEAUCHESNE ENR</t>
  </si>
  <si>
    <t>AUTO TROIS ETOILES</t>
  </si>
  <si>
    <t>rue William</t>
  </si>
  <si>
    <t>J4T2W7</t>
  </si>
  <si>
    <t>MELANIE AUBE</t>
  </si>
  <si>
    <t>3097</t>
  </si>
  <si>
    <t>REFRIGERATION ALASKA INC.</t>
  </si>
  <si>
    <t>LES DISTRIBUTIONS B.D.</t>
  </si>
  <si>
    <t>J4T2J9</t>
  </si>
  <si>
    <t>SALON D'ESTHETIQUE BELLES DE JOUR ENR.</t>
  </si>
  <si>
    <t>1695</t>
  </si>
  <si>
    <t>J4T1Y5</t>
  </si>
  <si>
    <t>ME ANDRE LANGLOIS, AVOCAT</t>
  </si>
  <si>
    <t xml:space="preserve">RESTAURANT AUX VIEUX DULUTH </t>
  </si>
  <si>
    <t>DR MAAN MALOUF INC.</t>
  </si>
  <si>
    <t>ARDENE DÉPOT</t>
  </si>
  <si>
    <t>Quynh Nhu Nguyen</t>
  </si>
  <si>
    <t>La Mie Goudène</t>
  </si>
  <si>
    <t>5012</t>
  </si>
  <si>
    <t>54</t>
  </si>
  <si>
    <t>Sophie Gilbert</t>
  </si>
  <si>
    <t>1171</t>
  </si>
  <si>
    <t>J4V1J8</t>
  </si>
  <si>
    <t>DESIGN WEB EXPRESS INC.</t>
  </si>
  <si>
    <t>rue Laurie</t>
  </si>
  <si>
    <t>J4V2A6</t>
  </si>
  <si>
    <t>G.L.O.B.E. PAYSAGE INC.</t>
  </si>
  <si>
    <t>rue Cummings</t>
  </si>
  <si>
    <t>881</t>
  </si>
  <si>
    <t>J4V1K8</t>
  </si>
  <si>
    <t>MAGALIE DUHAIME-DOYON</t>
  </si>
  <si>
    <t>J4V3E3</t>
  </si>
  <si>
    <t>Carolle Thomas</t>
  </si>
  <si>
    <t>CORDONNERIE VITEBIEN</t>
  </si>
  <si>
    <t>1319</t>
  </si>
  <si>
    <t>CMSI</t>
  </si>
  <si>
    <t>IMPRESSION CREATION GESTION (JC) INC.</t>
  </si>
  <si>
    <t>BOUCHERIE JF</t>
  </si>
  <si>
    <t>avenue Trudeau</t>
  </si>
  <si>
    <t>5380</t>
  </si>
  <si>
    <t>J3Y3B4</t>
  </si>
  <si>
    <t>A-1 NETTOYAGE DE TAPIS ENR.</t>
  </si>
  <si>
    <t>J3Y4H3</t>
  </si>
  <si>
    <t>L'ENTRE-PEAU 2000 ENR.</t>
  </si>
  <si>
    <t>J3Y4K7</t>
  </si>
  <si>
    <t>RACHEL GRAVEL</t>
  </si>
  <si>
    <t>CONSULIMEX INTERNATIONAL INC.</t>
  </si>
  <si>
    <t>ROBERT GREGOIRE CGA</t>
  </si>
  <si>
    <t>ROTISSERIE SAINT-HUBERT</t>
  </si>
  <si>
    <t>5780</t>
  </si>
  <si>
    <t>Café Pâtisserie Ourika</t>
  </si>
  <si>
    <t>ESSO - MARCHE EXPRESS</t>
  </si>
  <si>
    <t>5720</t>
  </si>
  <si>
    <t>HOPITAL VETERINAIRE CANI-FELIS INC.</t>
  </si>
  <si>
    <t>5929</t>
  </si>
  <si>
    <t>BANQUE ROYALE</t>
  </si>
  <si>
    <t>497</t>
  </si>
  <si>
    <t>1828</t>
  </si>
  <si>
    <t>SENTERRE ENTREPRENEUR GENERAL INC.</t>
  </si>
  <si>
    <t>J4G1A8</t>
  </si>
  <si>
    <t>CASSE-CROUTE ANDRE RIVE-SUD ENR.</t>
  </si>
  <si>
    <t>GROUPE POULIN ET FRERES INC.</t>
  </si>
  <si>
    <t>GRILLI SAMUEL CONSORTIUM IMMOBILIER INC.</t>
  </si>
  <si>
    <t>CLINIQUE CHIROPRATIQUE PIERRE-BOUCHER</t>
  </si>
  <si>
    <t>J4G1V6</t>
  </si>
  <si>
    <t>PROMOTI0NS ATLANTIQUES INC.</t>
  </si>
  <si>
    <t>1678</t>
  </si>
  <si>
    <t>LE SPECIALISTE DU CENTRAL</t>
  </si>
  <si>
    <t>K + S SERVICES</t>
  </si>
  <si>
    <t>AUDACE DESIGN INC.</t>
  </si>
  <si>
    <t>CENTRE DE DEBOSSELAGE D.M.J. INC.</t>
  </si>
  <si>
    <t>Terrain de Sport</t>
  </si>
  <si>
    <t>NIOBEC INC.</t>
  </si>
  <si>
    <t>DANS UN JARDIN</t>
  </si>
  <si>
    <t>LA 2IEME VIE</t>
  </si>
  <si>
    <t>BOUTIQUE MONDO BIMBI</t>
  </si>
  <si>
    <t>30 NOEUDS ENRG.</t>
  </si>
  <si>
    <t>J4K3A7</t>
  </si>
  <si>
    <t>EGLISE DES APOTRES DE JESUS-CHRIST</t>
  </si>
  <si>
    <t>1404</t>
  </si>
  <si>
    <t>CENTRE D'INTEGRATION JEUNESSE-ADULTE (C.I.J.A.D.)INC.</t>
  </si>
  <si>
    <t>1061</t>
  </si>
  <si>
    <t>SANTINEL INC.</t>
  </si>
  <si>
    <t>J4K3A6</t>
  </si>
  <si>
    <t>LES RÉSIDENCES JARDINS LAURIER INC.</t>
  </si>
  <si>
    <t>ATELIER DE COIFFURE MARIE-LYNE NORMANDIN</t>
  </si>
  <si>
    <t>JEAN-COUTU</t>
  </si>
  <si>
    <t>J4K4S6</t>
  </si>
  <si>
    <t>Desrochers Devost  S.E.N.C.R.L.</t>
  </si>
  <si>
    <t>9361-5763 QUEBEC INC.</t>
  </si>
  <si>
    <t>MARC MORIN, AVOCAT</t>
  </si>
  <si>
    <t>L'AVALANCHE EXTRÊME</t>
  </si>
  <si>
    <t>2689</t>
  </si>
  <si>
    <t>LA MAISON DU PEINTRE</t>
  </si>
  <si>
    <t>J4J4A3</t>
  </si>
  <si>
    <t>2380</t>
  </si>
  <si>
    <t>J4L1V9</t>
  </si>
  <si>
    <t>MUSÉE DE LA FEMME</t>
  </si>
  <si>
    <t>J4J3Y3</t>
  </si>
  <si>
    <t>GARAGE COUTURE ALIGNEMENT</t>
  </si>
  <si>
    <t>SRF3 CJC INC.</t>
  </si>
  <si>
    <t>9263-2603 QUÉBEC INC.</t>
  </si>
  <si>
    <t>ZONE AGENCE IMMOBILIÈRE INC.</t>
  </si>
  <si>
    <t>SYNDICAT CANADIEN DE LA FONCTION PUBLIQUE SECTION LOCALE 3333</t>
  </si>
  <si>
    <t>2326</t>
  </si>
  <si>
    <t>J4J4B3</t>
  </si>
  <si>
    <t>IMMEUBLE BER-TRAND</t>
  </si>
  <si>
    <t>EXP-AIR CLIMATISATION-REFRIGERATION INC.</t>
  </si>
  <si>
    <t>Pavage et Terrassement ALDO</t>
  </si>
  <si>
    <t>ESTHETIQUE GISELE</t>
  </si>
  <si>
    <t>The Toronto-Dominion Bank</t>
  </si>
  <si>
    <t>MIRO FINANCE</t>
  </si>
  <si>
    <t>5288</t>
  </si>
  <si>
    <t>SDR SOLUTION D'USINAGE AVANCEES INC.</t>
  </si>
  <si>
    <t>5193</t>
  </si>
  <si>
    <t>CEDEQ INDUSTRIES INC.</t>
  </si>
  <si>
    <t>MITTEN INC.</t>
  </si>
  <si>
    <t>7025</t>
  </si>
  <si>
    <t>J3Y0H1</t>
  </si>
  <si>
    <t>BIBLIOTHEQUE RAYMOND-LEVESQUE</t>
  </si>
  <si>
    <t>AMCAN-JUMAX INC.</t>
  </si>
  <si>
    <t xml:space="preserve">POWERLACE TECHNOLOGIES </t>
  </si>
  <si>
    <t>LA BANQUE TORONTO-DOMINION</t>
  </si>
  <si>
    <t>A.D.I. ART DESIGN INTERNATIONAL INC.</t>
  </si>
  <si>
    <t>5484</t>
  </si>
  <si>
    <t>9361-6084 Québec inc.</t>
  </si>
  <si>
    <t>5967</t>
  </si>
  <si>
    <t>CENTRE DENTAIRE NGUYEN-MORNEAU</t>
  </si>
  <si>
    <t>RESTAURANT ICI</t>
  </si>
  <si>
    <t>ALIMENTATION COUCHE-TARD INC.</t>
  </si>
  <si>
    <t>L'EGLISE COPTE ORTHODOXE DE LA VIERGE MARIE</t>
  </si>
  <si>
    <t>Multi-Financement Canada</t>
  </si>
  <si>
    <t>BOREAL ECOSALUBRITE INC.</t>
  </si>
  <si>
    <t>GRANDS TRAVAUX MECANIQUES EXPERT CONSEILS INC.</t>
  </si>
  <si>
    <t>1247</t>
  </si>
  <si>
    <t>PAYSAGISTE ROGER MARTEL INC.</t>
  </si>
  <si>
    <t>MARCEL RACINE &amp; FILS INC.</t>
  </si>
  <si>
    <t>LES ENDUITS ACRYLUX INC.</t>
  </si>
  <si>
    <t>843B</t>
  </si>
  <si>
    <t>CENTRE-MECANIQUE-RL</t>
  </si>
  <si>
    <t>2644</t>
  </si>
  <si>
    <t>SERVICE DES LOISIRS</t>
  </si>
  <si>
    <t>J4G1L7</t>
  </si>
  <si>
    <t>CENTRE DE SANTE E SENAJONON</t>
  </si>
  <si>
    <t>996</t>
  </si>
  <si>
    <t>CARTIER ÉNERGIE ÉOLIENNE INC.</t>
  </si>
  <si>
    <t>2485</t>
  </si>
  <si>
    <t>HARDY COIFFURE</t>
  </si>
  <si>
    <t>SP Plomberie et Chauffage</t>
  </si>
  <si>
    <t>Thaï Express</t>
  </si>
  <si>
    <t>CAZZA PETITE</t>
  </si>
  <si>
    <t>MARIE-EVE LANDREVILLE AVOCATE</t>
  </si>
  <si>
    <t>TRISTAN &amp; ISEUT</t>
  </si>
  <si>
    <t>9163-1234 QUÉBEC INC.</t>
  </si>
  <si>
    <t>1031</t>
  </si>
  <si>
    <t>879</t>
  </si>
  <si>
    <t>LA BOUTIQUE EDUCATIVE</t>
  </si>
  <si>
    <t>FEDERATION DES COOPERATIVES D'HABITATIONS MONTEREGIENNES</t>
  </si>
  <si>
    <t>ECOLE DE CONDUITE OMEGA</t>
  </si>
  <si>
    <t>MACTRANS LOGISTICS</t>
  </si>
  <si>
    <t>DÉPANNEUR STE-FOY LI</t>
  </si>
  <si>
    <t>9235-6971 QUÉBEC INC.</t>
  </si>
  <si>
    <t>DEPANNEUR COMEAU</t>
  </si>
  <si>
    <t>209</t>
  </si>
  <si>
    <t>J4H1R9</t>
  </si>
  <si>
    <t>Agence Bunji</t>
  </si>
  <si>
    <t>CLINIQUE CHIROPRATIQUE CHANTAL PINARD</t>
  </si>
  <si>
    <t>Potel Immobilier</t>
  </si>
  <si>
    <t>SALAMBO PRODUCTIONS INC.</t>
  </si>
  <si>
    <t>353</t>
  </si>
  <si>
    <t>Kuto Comptoir a Tartare</t>
  </si>
  <si>
    <t>Simon Pagé</t>
  </si>
  <si>
    <t>LA BELLE BRETONNE INC.</t>
  </si>
  <si>
    <t>Pizza Jacques Cartier</t>
  </si>
  <si>
    <t>J4J3H9</t>
  </si>
  <si>
    <t>CARROSSERIE FERRAZZA M.S. INC.</t>
  </si>
  <si>
    <t>PIAZZETTA</t>
  </si>
  <si>
    <t>21</t>
  </si>
  <si>
    <t>J4J2G1</t>
  </si>
  <si>
    <t>CARROSSERIE LONGUEUIL</t>
  </si>
  <si>
    <t>ADECCO LONGUEUIL</t>
  </si>
  <si>
    <t>COUTURE AUTO SERVICE ENR.</t>
  </si>
  <si>
    <t>L'INSTITUT DES RESSOURCES HUMAINES ENR.</t>
  </si>
  <si>
    <t>GROUPE YELLOW INC.</t>
  </si>
  <si>
    <t>CENTRE DE READAPTATION EN DEFICIENCE INTELLECTUELLE</t>
  </si>
  <si>
    <t>2145</t>
  </si>
  <si>
    <t>1265</t>
  </si>
  <si>
    <t>Planisanté MBA inc.</t>
  </si>
  <si>
    <t>1955</t>
  </si>
  <si>
    <t>1935</t>
  </si>
  <si>
    <t>Gestion LP Picard Inc.</t>
  </si>
  <si>
    <t>1514</t>
  </si>
  <si>
    <t>CANIN FELIN</t>
  </si>
  <si>
    <t>Clinique du sommeil de la Montérégie</t>
  </si>
  <si>
    <t>J4J1W3</t>
  </si>
  <si>
    <t>ECOLE JOSEPH DE SERIGNY</t>
  </si>
  <si>
    <t>CENTRE LASER DENT</t>
  </si>
  <si>
    <t>CLINIQUE DE PHYSIOTHERAPIE MEGI INC.</t>
  </si>
  <si>
    <t>CENTRE DE DESPISTAGE ET RECHERCHE CARDIOVASCULAIRE RIVE-SUD</t>
  </si>
  <si>
    <t>CONSEILS CAPWOOD INC.</t>
  </si>
  <si>
    <t>9308-3145 Québec Inc.</t>
  </si>
  <si>
    <t>MASSOTHERAPIE NOUVELLE VIE</t>
  </si>
  <si>
    <t>J4J4N9</t>
  </si>
  <si>
    <t>DEPANNEUR GRAND DUC (1995) ENR.</t>
  </si>
  <si>
    <t>1408</t>
  </si>
  <si>
    <t>Les Biscuits M&amp;R Inc.</t>
  </si>
  <si>
    <t>LA SOCIETE COUSINEAU, BOIS, CAYA &amp; ASSOCIES S.E.N.C.</t>
  </si>
  <si>
    <t>rue Berthon</t>
  </si>
  <si>
    <t>2852</t>
  </si>
  <si>
    <t>J4M1X1</t>
  </si>
  <si>
    <t>CousMos inc.</t>
  </si>
  <si>
    <t>rue Borduas</t>
  </si>
  <si>
    <t>2707</t>
  </si>
  <si>
    <t>J4M2P3</t>
  </si>
  <si>
    <t>Guertin-Gallichan, Elyse</t>
  </si>
  <si>
    <t>EGGSPECTATION (TM)</t>
  </si>
  <si>
    <t>RESTO BAR LAITIER BEAUX JOURS</t>
  </si>
  <si>
    <t>MIKES PROMENADES ST-BRUNO</t>
  </si>
  <si>
    <t>7240</t>
  </si>
  <si>
    <t>UNIVERSEL TAE KWON DO</t>
  </si>
  <si>
    <t>PROS MAZDA</t>
  </si>
  <si>
    <t>7610</t>
  </si>
  <si>
    <t>PICOLINA</t>
  </si>
  <si>
    <t>7450</t>
  </si>
  <si>
    <t>J3Y3L4</t>
  </si>
  <si>
    <t>ECOLE ANDRE-LAURENDEAU</t>
  </si>
  <si>
    <t>7955</t>
  </si>
  <si>
    <t>ACTION CHEVROLET INC.</t>
  </si>
  <si>
    <t>JB Précision Enseignes &amp; Découpe</t>
  </si>
  <si>
    <t>RECY-BAC INC.</t>
  </si>
  <si>
    <t>1222</t>
  </si>
  <si>
    <t>9333-4225 Québec inc.</t>
  </si>
  <si>
    <t>Amir</t>
  </si>
  <si>
    <t>SERVICE D'ENSEIGNES B.P.</t>
  </si>
  <si>
    <t>1939</t>
  </si>
  <si>
    <t>SPORTIUM</t>
  </si>
  <si>
    <t>7633</t>
  </si>
  <si>
    <t>toilettage boule de poils</t>
  </si>
  <si>
    <t>7579</t>
  </si>
  <si>
    <t>NANCY LAVOIE</t>
  </si>
  <si>
    <t>BUFFET ALEXANDRE</t>
  </si>
  <si>
    <t>FIQ - ASSOCIATION IMMOBILIÈRE</t>
  </si>
  <si>
    <t>LES ENTREPRISES ROOFMART LTEE</t>
  </si>
  <si>
    <t>6952</t>
  </si>
  <si>
    <t>BAU-QUEBEC LTEE</t>
  </si>
  <si>
    <t>ETIQUETTES PROFECTA INC.</t>
  </si>
  <si>
    <t>LES IMMEUBLES MATHEW MCDOUGALL INC.</t>
  </si>
  <si>
    <t>FEDERAL EXPRESS CANADA LIMITED</t>
  </si>
  <si>
    <t>ViziVinyle</t>
  </si>
  <si>
    <t>CENTRE PORSCHE RIVE-SUD</t>
  </si>
  <si>
    <t>DRIAM PIPE QUEBEC LTEE</t>
  </si>
  <si>
    <t>CONTEK SHILSTONE INC.</t>
  </si>
  <si>
    <t>6650</t>
  </si>
  <si>
    <t>DEMIX BÉTON</t>
  </si>
  <si>
    <t>RÉNOVE ASPHALTE INC.</t>
  </si>
  <si>
    <t>L'ENTREPOT BRICK SEC</t>
  </si>
  <si>
    <t>7305</t>
  </si>
  <si>
    <t>BRIN D'ART COIFFURE PLUS</t>
  </si>
  <si>
    <t>7525</t>
  </si>
  <si>
    <t>J3Y0N7</t>
  </si>
  <si>
    <t>RIVERSIDE SCHOOL BOARD</t>
  </si>
  <si>
    <t>ENTRETIEN M.S.P.</t>
  </si>
  <si>
    <t>rue Emma-Collin</t>
  </si>
  <si>
    <t>J3Y0T4</t>
  </si>
  <si>
    <t>3491</t>
  </si>
  <si>
    <t>CONSTRUCTION CONCEPT JHJ INC.</t>
  </si>
  <si>
    <t>J3Y2V8</t>
  </si>
  <si>
    <t>ohm électrique inc.</t>
  </si>
  <si>
    <t>HABITATIONS POUDRETTE LTÉE</t>
  </si>
  <si>
    <t>J3Y5J1</t>
  </si>
  <si>
    <t>Coiffure zone</t>
  </si>
  <si>
    <t>Garage des promenades inc.</t>
  </si>
  <si>
    <t>PLANICAD P.L.</t>
  </si>
  <si>
    <t>J3Y9K8</t>
  </si>
  <si>
    <t>SERVICES TI3 INC.</t>
  </si>
  <si>
    <t>PLANCHER MARINEAU</t>
  </si>
  <si>
    <t>SEDNA INTERNATIONAL</t>
  </si>
  <si>
    <t>rue du Collège</t>
  </si>
  <si>
    <t>J3Y5R9</t>
  </si>
  <si>
    <t>CHANTAL BERGEVIN ESTHETICIENNE</t>
  </si>
  <si>
    <t>J3Y5S2</t>
  </si>
  <si>
    <t>CONSULTANTS QUALI-CONTROLE INC.</t>
  </si>
  <si>
    <t>rue Émile</t>
  </si>
  <si>
    <t>3830</t>
  </si>
  <si>
    <t>J3Y5L3</t>
  </si>
  <si>
    <t>DANIEL GIRARD COUVREUR INC.</t>
  </si>
  <si>
    <t>rue Roland</t>
  </si>
  <si>
    <t>J3Z1A3</t>
  </si>
  <si>
    <t>RESIDENCE POUR AINES CIKAVI DANIEL</t>
  </si>
  <si>
    <t>J3Y2X5</t>
  </si>
  <si>
    <t>ESTHETIQUE S.LUSSIER ENR.</t>
  </si>
  <si>
    <t>ANNIE BOUCHER</t>
  </si>
  <si>
    <t>rue Nantel</t>
  </si>
  <si>
    <t>5278</t>
  </si>
  <si>
    <t>J3Y9A7</t>
  </si>
  <si>
    <t>GAUDET EDITEUR LTEE</t>
  </si>
  <si>
    <t>SUZANNE IMBEAULT CHEVALIER</t>
  </si>
  <si>
    <t>LA MAISON ANDRE VIGER INC.</t>
  </si>
  <si>
    <t>LA MARIEE EN FOLIE</t>
  </si>
  <si>
    <t>VOYAGE EURO-TROPIQUES</t>
  </si>
  <si>
    <t>DR TEWFIK YAHIA CHERIF INC.</t>
  </si>
  <si>
    <t>WILLIAM J. WALTER SAUCISSIER</t>
  </si>
  <si>
    <t>250</t>
  </si>
  <si>
    <t>LOUIS SÉBASTIEN COIFFURE INC</t>
  </si>
  <si>
    <t>AMERISPEC SERVICE D'INSPECTION DE BATIMENT</t>
  </si>
  <si>
    <t>PARASIS S.E.N.C.</t>
  </si>
  <si>
    <t>2441-0573 QUEBEC INC.</t>
  </si>
  <si>
    <t>BERNARD TROTTIER SPORT</t>
  </si>
  <si>
    <t>4899</t>
  </si>
  <si>
    <t>MONSIEUR MUFFLER LTS</t>
  </si>
  <si>
    <t>2000B</t>
  </si>
  <si>
    <t>DOMINO PIZZA</t>
  </si>
  <si>
    <t>3724</t>
  </si>
  <si>
    <t>CAFE STARBUCK'S</t>
  </si>
  <si>
    <t>M2L SOLUTIONS MARKETING INC.</t>
  </si>
  <si>
    <t>83</t>
  </si>
  <si>
    <t>CENTRE D'ACTIVITÉ ET DE RÉPI POUR ADULTE INC.</t>
  </si>
  <si>
    <t>rue Grove</t>
  </si>
  <si>
    <t>J4V2X2</t>
  </si>
  <si>
    <t>ST MARY'S CATHOLIC CHURCH</t>
  </si>
  <si>
    <t>LECLERC SAUVE ARPENTEUR GEOMETRES</t>
  </si>
  <si>
    <t>DEPANNEUR BONI-SOIR</t>
  </si>
  <si>
    <t>MARCHE CHAMPENOIS</t>
  </si>
  <si>
    <t>COOPÉRATIVE DES TECHNICIENS AMBULANCIERS DE LA MONTÉRÉGIE</t>
  </si>
  <si>
    <t>2070</t>
  </si>
  <si>
    <t>Wei Jiang Bao</t>
  </si>
  <si>
    <t>Restaurant MR.KONG Bao Bao Inc.</t>
  </si>
  <si>
    <t>4196</t>
  </si>
  <si>
    <t>Marché Amou Inc.</t>
  </si>
  <si>
    <t>LA FONDATION TERRY FOX</t>
  </si>
  <si>
    <t>3852</t>
  </si>
  <si>
    <t>MAXIMUS GRANDE TAILLE</t>
  </si>
  <si>
    <t>KRISPY KREME</t>
  </si>
  <si>
    <t>Gestion J.M.E.</t>
  </si>
  <si>
    <t>Leila Elkhoury</t>
  </si>
  <si>
    <t>INDUSTRIELLE ALLIANCE</t>
  </si>
  <si>
    <t>3810</t>
  </si>
  <si>
    <t>LAURA</t>
  </si>
  <si>
    <t>ONGLES JASMINS</t>
  </si>
  <si>
    <t>Institut SomaTraining</t>
  </si>
  <si>
    <t>Sherry Romanado</t>
  </si>
  <si>
    <t>GESPRO PACKAGING INC.</t>
  </si>
  <si>
    <t>286</t>
  </si>
  <si>
    <t>BROSSARD BAGEL INC.</t>
  </si>
  <si>
    <t>3388</t>
  </si>
  <si>
    <t>2102</t>
  </si>
  <si>
    <t>KEMF LA VIE SIMPLIFIÉE-LIFE SIMPLIFIED</t>
  </si>
  <si>
    <t>4184</t>
  </si>
  <si>
    <t>Massothérapie septième vie</t>
  </si>
  <si>
    <t>Angela Cimpan</t>
  </si>
  <si>
    <t>rue Baker</t>
  </si>
  <si>
    <t>J4V3C2</t>
  </si>
  <si>
    <t>Studio Breakbeat</t>
  </si>
  <si>
    <t>CETAM</t>
  </si>
  <si>
    <t>4253</t>
  </si>
  <si>
    <t>J4V1A1</t>
  </si>
  <si>
    <t>CUIR CASTRILLON</t>
  </si>
  <si>
    <t>rue Devey</t>
  </si>
  <si>
    <t>J4V1P5</t>
  </si>
  <si>
    <t>PATRICIA IVAN</t>
  </si>
  <si>
    <t>4259</t>
  </si>
  <si>
    <t>CENTRE DU JARDIN RIVE SUD</t>
  </si>
  <si>
    <t>EASYHOME LTD</t>
  </si>
  <si>
    <t>ASSOCIATION REGIONALE DE TAEKWON-DO DE LA MONTEREGIE INC.</t>
  </si>
  <si>
    <t>3245</t>
  </si>
  <si>
    <t>rue Bellerose</t>
  </si>
  <si>
    <t>J4L4H9</t>
  </si>
  <si>
    <t>DÉPANNEUR BELLEROSE PROPRIO</t>
  </si>
  <si>
    <t>M BURRITO EXPRESS</t>
  </si>
  <si>
    <t>C.E.G.E.P. EDOUARD MONTPETIT</t>
  </si>
  <si>
    <t>1153</t>
  </si>
  <si>
    <t>ORDI EN GROS</t>
  </si>
  <si>
    <t>COMPAGNIE GENERAL BEARING SERVICE INC.</t>
  </si>
  <si>
    <t>ÉQUIPE SP INC.</t>
  </si>
  <si>
    <t>COLLECTIF DE DEFENSE DES DROITS DE LA MONTEREGIE</t>
  </si>
  <si>
    <t>BIJOUTERIE MITSOU</t>
  </si>
  <si>
    <t>2685</t>
  </si>
  <si>
    <t>VILLAGE DES MAGI-PRIX</t>
  </si>
  <si>
    <t>LES LOCAUX JIM ET SEB INC.</t>
  </si>
  <si>
    <t>LOTO-QUEBEC</t>
  </si>
  <si>
    <t>CORDONNERIE G. MERCIER</t>
  </si>
  <si>
    <t>Tremblay &amp; Associés Notaires</t>
  </si>
  <si>
    <t>LONG &amp; McQUADE LIMITED</t>
  </si>
  <si>
    <t>CONSEIL PEDAGOGIQUE INTERDISCIPLINAIRE DU QUEBEC</t>
  </si>
  <si>
    <t>ACCES PHARMA</t>
  </si>
  <si>
    <t>MULTISANTE INC.</t>
  </si>
  <si>
    <t>3315</t>
  </si>
  <si>
    <t>IGA - MARCHE VINCENT INC.</t>
  </si>
  <si>
    <t>I.G.A.(521) - LES MARCHES LACOSTE, HEBERT</t>
  </si>
  <si>
    <t>DOLLORAMA</t>
  </si>
  <si>
    <t>J4J4L6</t>
  </si>
  <si>
    <t>VOYAGES OBJECTIF TERRE INC.</t>
  </si>
  <si>
    <t>COIFFEUSE VIKIANA COMESTIQUE ESTHETIQUE</t>
  </si>
  <si>
    <t>DOUBLE PIZZA 2 POUR 1</t>
  </si>
  <si>
    <t>FRANCE LAVALLEE</t>
  </si>
  <si>
    <t>714</t>
  </si>
  <si>
    <t>CHAMPAGNE MARKETING INC.</t>
  </si>
  <si>
    <t>2296</t>
  </si>
  <si>
    <t>PNEUS BELISLE LONGUEUIL INC</t>
  </si>
  <si>
    <t>GRAPHISCAN MONTRÉAL</t>
  </si>
  <si>
    <t>ACIER AGF INC.</t>
  </si>
  <si>
    <t>NATIK INC.</t>
  </si>
  <si>
    <t>SOCIETE FORMONS UNE FAMILLE</t>
  </si>
  <si>
    <t>CONSEIL QUEBECOIS DES RESSOURCES HUMAINES EN TOURISME</t>
  </si>
  <si>
    <t>3211</t>
  </si>
  <si>
    <t>Restaurant-Bar M. Burrito</t>
  </si>
  <si>
    <t>2698</t>
  </si>
  <si>
    <t>rue Périgny</t>
  </si>
  <si>
    <t>J4L1T3</t>
  </si>
  <si>
    <t>SERVICES COMPTABLES MJ</t>
  </si>
  <si>
    <t>2694</t>
  </si>
  <si>
    <t>2690</t>
  </si>
  <si>
    <t>rue Briggs Est</t>
  </si>
  <si>
    <t>103</t>
  </si>
  <si>
    <t>J4J1R5</t>
  </si>
  <si>
    <t>Huma services d'aide spécialisés s.e.n.c.</t>
  </si>
  <si>
    <t>MISE EN FORME ECONOFITNESS PAR ÉNERGIE CARDIO</t>
  </si>
  <si>
    <t>SMARTSTYLE</t>
  </si>
  <si>
    <t>J4J2S6</t>
  </si>
  <si>
    <t>RESSOURCE EN SANTE MENTALE - HOPITAL CHARLES-LEMOYE</t>
  </si>
  <si>
    <t>MAISON DE LA FAMILLE LE CAVALIER</t>
  </si>
  <si>
    <t>2904</t>
  </si>
  <si>
    <t>École de conduite CAA-Québec</t>
  </si>
  <si>
    <t>ASPIRATEURS LONGUEUIL</t>
  </si>
  <si>
    <t>BÉBÉLÉLO.COM</t>
  </si>
  <si>
    <t>BISTRO LA PASSION DU SANDWICH INC.</t>
  </si>
  <si>
    <t>174</t>
  </si>
  <si>
    <t>J4K3A2</t>
  </si>
  <si>
    <t>NICOLE GAUVIN, AVOCATE</t>
  </si>
  <si>
    <t>1485</t>
  </si>
  <si>
    <t>J4K3K8</t>
  </si>
  <si>
    <t>M. KHAC HUNG LE</t>
  </si>
  <si>
    <t>J4K3N6</t>
  </si>
  <si>
    <t>OUTILLAGES DRAGON</t>
  </si>
  <si>
    <t>939</t>
  </si>
  <si>
    <t>rue Logan</t>
  </si>
  <si>
    <t>J4K1J6</t>
  </si>
  <si>
    <t>BOTARIS</t>
  </si>
  <si>
    <t>PLACEMENT HF</t>
  </si>
  <si>
    <t>DUMAIS ET LAPORTE AUDIOPROTHÉSISTES</t>
  </si>
  <si>
    <t>PATRICIA PEARSON, SERVICES COMPTABLES</t>
  </si>
  <si>
    <t>J4J1W9</t>
  </si>
  <si>
    <t>CENTRE DENTAIRE LAJOIE, MESSIER</t>
  </si>
  <si>
    <t>LA CHAMBRE DE COMMERCE ET D'INDUSTRIE DE LA RIVE-SUD</t>
  </si>
  <si>
    <t>CLINIQUE DENTAIRE 1450</t>
  </si>
  <si>
    <t>Maryse Racine</t>
  </si>
  <si>
    <t>9072-6597 QUÉBEC INC.</t>
  </si>
  <si>
    <t>CLINIQUE D'ADAPTATION POUR ENFANTS DE LONGUEUIL</t>
  </si>
  <si>
    <t>CRDI-TED</t>
  </si>
  <si>
    <t>Denis Desjardins</t>
  </si>
  <si>
    <t>CONCORDIA PHYSIO SPORT - LONGUEUIL INC.</t>
  </si>
  <si>
    <t>CENTRE MEDICAL 2200 (BERGER)</t>
  </si>
  <si>
    <t>J4J5C3</t>
  </si>
  <si>
    <t>ADMINISTRATION VILLENEUVE INC.</t>
  </si>
  <si>
    <t>La Boîte a Coiffure</t>
  </si>
  <si>
    <t>2416</t>
  </si>
  <si>
    <t>6 TELECOM</t>
  </si>
  <si>
    <t>LE CENTRE JEUNESSE DE LA MONTEREGIE</t>
  </si>
  <si>
    <t>2932</t>
  </si>
  <si>
    <t>TECHNO-BOXE INC.</t>
  </si>
  <si>
    <t>COIFFURE FM PLUS</t>
  </si>
  <si>
    <t>INSTITUT MC LAPLANTE</t>
  </si>
  <si>
    <t>Prêt Instant</t>
  </si>
  <si>
    <t>INVESTISSEMENTS CANAMEX INC.</t>
  </si>
  <si>
    <t>MASSAGE SANTE MAINTIEN</t>
  </si>
  <si>
    <t>MOREAULT LAMBERT DESIGN INC.</t>
  </si>
  <si>
    <t>CHANDONNET &amp; ASSOCIES INC.</t>
  </si>
  <si>
    <t>Soumaya Belhoussine</t>
  </si>
  <si>
    <t>Ghislain Lavoie (CPA)</t>
  </si>
  <si>
    <t>CHARCUTERIE DU VIEUX-LONGUEUIL LTÉE</t>
  </si>
  <si>
    <t>BEBE CARDIO</t>
  </si>
  <si>
    <t>685</t>
  </si>
  <si>
    <t>Boulanger &amp; Paquin, CPA Inc.</t>
  </si>
  <si>
    <t>SOINS DES PIEDS</t>
  </si>
  <si>
    <t>O'DACE COIFFURE</t>
  </si>
  <si>
    <t>ADIGECS</t>
  </si>
  <si>
    <t>Épicerie Elikya Rive-Sud</t>
  </si>
  <si>
    <t>1963</t>
  </si>
  <si>
    <t>JEANNINE FLEURISTE (VENTE AU DETAIL)</t>
  </si>
  <si>
    <t>LE ROI DU CAP</t>
  </si>
  <si>
    <t>rue de Boulogne</t>
  </si>
  <si>
    <t>J4L4A3</t>
  </si>
  <si>
    <t>ECOLE DU TOURNESOL</t>
  </si>
  <si>
    <t>MERSY ÉLECTRIQUE (2004) INC.</t>
  </si>
  <si>
    <t>STUDIO SOPHIA SAVARD</t>
  </si>
  <si>
    <t>PHARMACIE JUDITH CHOQUETTE</t>
  </si>
  <si>
    <t>Jessifée Coaching</t>
  </si>
  <si>
    <t>2554</t>
  </si>
  <si>
    <t>9329-2977 Québec inc.</t>
  </si>
  <si>
    <t>AGENCE DE SANTÉ ET DE SERVICES SOCIAUX</t>
  </si>
  <si>
    <t>CLINIQUE MEDICALE ET DENTAIRE CHEMIN CHAMBLY INC.</t>
  </si>
  <si>
    <t>2240</t>
  </si>
  <si>
    <t>9291-5610 Québec inc.</t>
  </si>
  <si>
    <t>INTERNATIONAL MAJESTIC M.F.</t>
  </si>
  <si>
    <t>3122</t>
  </si>
  <si>
    <t>BENOIT, MARC</t>
  </si>
  <si>
    <t>TRANSPORT SHR CANADA INC.</t>
  </si>
  <si>
    <t>BOUCHERIE &amp; ÉPICERIE LA MÉDITERRANEENNE</t>
  </si>
  <si>
    <t>RMC Expert inc.</t>
  </si>
  <si>
    <t>ASSOCIATION D'INFORMATIONS EN LOGEMENTS ET IMMEUBLES ADAPTÉS (AILIA)</t>
  </si>
  <si>
    <t>MINI-ENTREPOT LONGUEUIL INC.</t>
  </si>
  <si>
    <t>VOYAGE FALCON - FALCON TRAVEL</t>
  </si>
  <si>
    <t>CORPORATION FINANCIÈRE ETHICOR</t>
  </si>
  <si>
    <t>GESTION FAUCHER, MASSICOTTE, MÉNARD, ARBITRES S.E.N.C.</t>
  </si>
  <si>
    <t>PMT ROY ASSURANCES ET SERVICES FINANCIERS</t>
  </si>
  <si>
    <t>J4H2T4</t>
  </si>
  <si>
    <t>LABORATOIRE SUMMUM</t>
  </si>
  <si>
    <t>DIABÈTE RIVE-SUD</t>
  </si>
  <si>
    <t>1692</t>
  </si>
  <si>
    <t>DEVLETIAN &amp; ASSOCIÉS INC.</t>
  </si>
  <si>
    <t>Salon Barbier Giovanni</t>
  </si>
  <si>
    <t>Daniel Ratté</t>
  </si>
  <si>
    <t>Société de Courtage SCA</t>
  </si>
  <si>
    <t>275</t>
  </si>
  <si>
    <t>EQUIPEMENTS ADAPTES M.C.L.</t>
  </si>
  <si>
    <t>CALINS ET POPOTIN INC.</t>
  </si>
  <si>
    <t>TARDIF, APRIL, MARCHAND, JODOIN, NOTAIRES</t>
  </si>
  <si>
    <t>Annie Sleeth</t>
  </si>
  <si>
    <t>J4K2E9</t>
  </si>
  <si>
    <t>Le Petit Québec</t>
  </si>
  <si>
    <t>2218</t>
  </si>
  <si>
    <t>CREMERIE PERRO</t>
  </si>
  <si>
    <t>2034</t>
  </si>
  <si>
    <t>ALAIN CARDINAL GRAPHIX LETTRAGE COMMERCIAL</t>
  </si>
  <si>
    <t>rue Maréchal</t>
  </si>
  <si>
    <t>508</t>
  </si>
  <si>
    <t>J4L2C3</t>
  </si>
  <si>
    <t>RESIDENCE HENRI</t>
  </si>
  <si>
    <t>GEOPHYSIQUE GPR INTERNATIONAL INC.</t>
  </si>
  <si>
    <t>3138</t>
  </si>
  <si>
    <t>COMPTANT.COM</t>
  </si>
  <si>
    <t>J4L3R6</t>
  </si>
  <si>
    <t>MAISON JEUNESSE SAC-ADO</t>
  </si>
  <si>
    <t>181</t>
  </si>
  <si>
    <t>AYÉ GRILLADES D'AFRIQUE</t>
  </si>
  <si>
    <t>CHARLES CENTRE AUTO</t>
  </si>
  <si>
    <t>EGLISE BAPTISTE DE LA RIVE-SUD INC.</t>
  </si>
  <si>
    <t>GROUPE SCIENTIX INC.</t>
  </si>
  <si>
    <t>LA BOITE A CHANTALE</t>
  </si>
  <si>
    <t>GUERIN ET ASSOCIES, AVOCATS</t>
  </si>
  <si>
    <t>9078-1907 QUEBEC INC.</t>
  </si>
  <si>
    <t>9206-0185 QUÉBEC INC.</t>
  </si>
  <si>
    <t>280</t>
  </si>
  <si>
    <t>ROGER TOURIGNY CPA INC.</t>
  </si>
  <si>
    <t>PERRUQUES CRÉATION DISTINCTION</t>
  </si>
  <si>
    <t>Salon de coiffure Micheline</t>
  </si>
  <si>
    <t>SERVICE COMPTABLE D.R.L. INC.</t>
  </si>
  <si>
    <t>LONGUEUIL REPRO PLAN INC.</t>
  </si>
  <si>
    <t>J4J1X8</t>
  </si>
  <si>
    <t>CLINIQUE VETERINAIRE STE-FOY</t>
  </si>
  <si>
    <t>J4H1C4</t>
  </si>
  <si>
    <t>CAISSE DESJARDINS DE LONGUEUIL</t>
  </si>
  <si>
    <t>GINETTE LEHOUX, PHARMACIENNE</t>
  </si>
  <si>
    <t>Nom Rue</t>
  </si>
  <si>
    <t>NO Civique</t>
  </si>
  <si>
    <t>Code Postal</t>
  </si>
  <si>
    <t>Raison Sociale</t>
  </si>
  <si>
    <t>Qté</t>
  </si>
  <si>
    <t>Escompte</t>
  </si>
  <si>
    <t>Sous-total</t>
  </si>
  <si>
    <t>N° Client</t>
  </si>
  <si>
    <t>N° Facture</t>
  </si>
  <si>
    <t>Date facture</t>
  </si>
  <si>
    <t>491</t>
  </si>
  <si>
    <t>622</t>
  </si>
  <si>
    <t>606</t>
  </si>
  <si>
    <t>488</t>
  </si>
  <si>
    <t>518</t>
  </si>
  <si>
    <t>524</t>
  </si>
  <si>
    <t>C-0535</t>
  </si>
  <si>
    <t>536</t>
  </si>
  <si>
    <t>537</t>
  </si>
  <si>
    <t>543</t>
  </si>
  <si>
    <t>544</t>
  </si>
  <si>
    <t>662</t>
  </si>
  <si>
    <t>549</t>
  </si>
  <si>
    <t>556</t>
  </si>
  <si>
    <t>557</t>
  </si>
  <si>
    <t>Sous-total global :</t>
  </si>
  <si>
    <t>Frais de livraison :</t>
  </si>
  <si>
    <t>TVA 20 % :</t>
  </si>
  <si>
    <t>Net à Payer :</t>
  </si>
  <si>
    <t>TOTAUX ►</t>
  </si>
  <si>
    <t>Mensualité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</si>
</sst>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\ &quot;$&quot;_);[Red]\(#,##0.00\ &quot;$&quot;\)"/>
    <numFmt numFmtId="165" formatCode="_ * #,##0.00_)\ &quot;$&quot;_ ;_ * \(#,##0.00\)\ &quot;$&quot;_ ;_ * &quot;-&quot;??_)\ &quot;$&quot;_ ;_ @_ "/>
    <numFmt numFmtId="166" formatCode="#,##0.00\ &quot;€&quot;"/>
    <numFmt numFmtId="167" formatCode="0.00\ &quot;€&quot;"/>
    <numFmt numFmtId="168" formatCode="0_!%;;"/>
    <numFmt numFmtId="169" formatCode="#,##0.00\ &quot;$&quot;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sz val="12"/>
      <color theme="1"/>
      <name val="Times New Roman"/>
      <family val="1"/>
    </font>
    <font>
      <b/>
      <sz val="10"/>
      <color rgb="FF990033"/>
      <name val="Arial"/>
      <family val="2"/>
    </font>
    <font>
      <sz val="10"/>
      <color rgb="FF000080"/>
      <name val="Arial"/>
      <family val="2"/>
    </font>
    <font>
      <sz val="12"/>
      <color rgb="FF000080"/>
      <name val="Arial"/>
      <family val="2"/>
    </font>
    <font>
      <b/>
      <sz val="11"/>
      <color theme="5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theme="8"/>
      <name val="Calibri"/>
      <family val="2"/>
      <scheme val="minor"/>
    </font>
    <font>
      <b/>
      <sz val="11"/>
      <color theme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4153A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AD8FF"/>
        <bgColor indexed="64"/>
      </patternFill>
    </fill>
    <fill>
      <patternFill patternType="solid">
        <fgColor rgb="FFECF1FF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83">
    <xf numFmtId="0" fontId="0" fillId="0" borderId="0" xfId="0"/>
    <xf numFmtId="0" fontId="2" fillId="0" borderId="0" xfId="0" applyFont="1"/>
    <xf numFmtId="0" fontId="2" fillId="0" borderId="1" xfId="0" applyFont="1" applyBorder="1"/>
    <xf numFmtId="9" fontId="2" fillId="0" borderId="1" xfId="0" applyNumberFormat="1" applyFont="1" applyBorder="1"/>
    <xf numFmtId="164" fontId="0" fillId="0" borderId="0" xfId="0" applyNumberFormat="1"/>
    <xf numFmtId="164" fontId="2" fillId="0" borderId="1" xfId="0" applyNumberFormat="1" applyFont="1" applyBorder="1"/>
    <xf numFmtId="10" fontId="0" fillId="0" borderId="0" xfId="0" applyNumberFormat="1"/>
    <xf numFmtId="0" fontId="0" fillId="0" borderId="0" xfId="0"/>
    <xf numFmtId="0" fontId="0" fillId="0" borderId="1" xfId="0" applyBorder="1"/>
    <xf numFmtId="0" fontId="8" fillId="3" borderId="0" xfId="0" applyFont="1" applyFill="1" applyAlignment="1">
      <alignment vertical="center" wrapText="1"/>
    </xf>
    <xf numFmtId="0" fontId="10" fillId="4" borderId="0" xfId="0" applyFont="1" applyFill="1" applyAlignment="1">
      <alignment horizontal="left" vertical="center" wrapText="1"/>
    </xf>
    <xf numFmtId="0" fontId="10" fillId="5" borderId="0" xfId="0" applyFont="1" applyFill="1" applyAlignment="1">
      <alignment horizontal="left" vertical="center" wrapText="1"/>
    </xf>
    <xf numFmtId="164" fontId="10" fillId="4" borderId="0" xfId="0" applyNumberFormat="1" applyFont="1" applyFill="1" applyAlignment="1">
      <alignment horizontal="left" vertical="center" wrapText="1"/>
    </xf>
    <xf numFmtId="164" fontId="10" fillId="5" borderId="0" xfId="0" applyNumberFormat="1" applyFont="1" applyFill="1" applyAlignment="1">
      <alignment horizontal="left" vertical="center" wrapText="1"/>
    </xf>
    <xf numFmtId="0" fontId="8" fillId="3" borderId="0" xfId="0" applyFont="1" applyFill="1" applyAlignment="1">
      <alignment horizontal="left" vertical="center" wrapText="1"/>
    </xf>
    <xf numFmtId="0" fontId="10" fillId="3" borderId="0" xfId="0" applyFont="1" applyFill="1" applyAlignment="1">
      <alignment horizontal="left" vertical="center" wrapText="1"/>
    </xf>
    <xf numFmtId="164" fontId="10" fillId="3" borderId="0" xfId="0" applyNumberFormat="1" applyFont="1" applyFill="1" applyAlignment="1">
      <alignment horizontal="left" vertical="center" wrapText="1"/>
    </xf>
    <xf numFmtId="0" fontId="8" fillId="5" borderId="0" xfId="0" applyFont="1" applyFill="1" applyAlignment="1">
      <alignment horizontal="left" vertical="center" wrapText="1"/>
    </xf>
    <xf numFmtId="0" fontId="11" fillId="3" borderId="0" xfId="0" applyFont="1" applyFill="1" applyAlignment="1">
      <alignment horizontal="left" vertical="center" wrapText="1"/>
    </xf>
    <xf numFmtId="0" fontId="0" fillId="0" borderId="0" xfId="0" applyAlignment="1">
      <alignment horizontal="left"/>
    </xf>
    <xf numFmtId="0" fontId="7" fillId="2" borderId="0" xfId="0" applyFont="1" applyFill="1" applyAlignment="1">
      <alignment horizontal="left" vertical="center" wrapText="1"/>
    </xf>
    <xf numFmtId="0" fontId="12" fillId="0" borderId="0" xfId="0" applyFont="1"/>
    <xf numFmtId="0" fontId="6" fillId="0" borderId="0" xfId="0" applyFont="1"/>
    <xf numFmtId="0" fontId="13" fillId="0" borderId="0" xfId="0" applyFont="1"/>
    <xf numFmtId="0" fontId="4" fillId="0" borderId="0" xfId="0" applyFont="1"/>
    <xf numFmtId="0" fontId="14" fillId="0" borderId="0" xfId="0" applyFont="1"/>
    <xf numFmtId="0" fontId="15" fillId="0" borderId="0" xfId="0" applyFont="1"/>
    <xf numFmtId="0" fontId="5" fillId="0" borderId="0" xfId="0" applyFont="1"/>
    <xf numFmtId="0" fontId="16" fillId="0" borderId="0" xfId="0" applyFont="1"/>
    <xf numFmtId="0" fontId="17" fillId="0" borderId="0" xfId="0" applyFont="1"/>
    <xf numFmtId="0" fontId="18" fillId="0" borderId="0" xfId="0" applyFont="1"/>
    <xf numFmtId="49" fontId="0" fillId="0" borderId="0" xfId="0" applyNumberFormat="1"/>
    <xf numFmtId="0" fontId="0" fillId="6" borderId="1" xfId="0" applyFill="1" applyBorder="1" applyAlignment="1">
      <alignment horizontal="center" vertical="center"/>
    </xf>
    <xf numFmtId="49" fontId="7" fillId="2" borderId="0" xfId="0" applyNumberFormat="1" applyFont="1" applyFill="1" applyAlignment="1">
      <alignment horizontal="left" vertical="center" wrapText="1"/>
    </xf>
    <xf numFmtId="49" fontId="10" fillId="4" borderId="0" xfId="0" applyNumberFormat="1" applyFont="1" applyFill="1" applyAlignment="1">
      <alignment horizontal="left" vertical="center" wrapText="1"/>
    </xf>
    <xf numFmtId="49" fontId="10" fillId="5" borderId="0" xfId="0" applyNumberFormat="1" applyFont="1" applyFill="1" applyAlignment="1">
      <alignment horizontal="left" vertical="center" wrapText="1"/>
    </xf>
    <xf numFmtId="49" fontId="8" fillId="3" borderId="0" xfId="0" applyNumberFormat="1" applyFont="1" applyFill="1" applyAlignment="1">
      <alignment horizontal="left" vertical="center" wrapText="1"/>
    </xf>
    <xf numFmtId="49" fontId="10" fillId="3" borderId="0" xfId="0" applyNumberFormat="1" applyFont="1" applyFill="1" applyAlignment="1">
      <alignment horizontal="left" vertical="center" wrapText="1"/>
    </xf>
    <xf numFmtId="49" fontId="8" fillId="5" borderId="0" xfId="0" applyNumberFormat="1" applyFont="1" applyFill="1" applyAlignment="1">
      <alignment horizontal="left" vertical="center" wrapText="1"/>
    </xf>
    <xf numFmtId="49" fontId="11" fillId="3" borderId="0" xfId="0" applyNumberFormat="1" applyFont="1" applyFill="1" applyAlignment="1">
      <alignment horizontal="left" vertical="center" wrapText="1"/>
    </xf>
    <xf numFmtId="49" fontId="0" fillId="0" borderId="0" xfId="0" applyNumberForma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0" borderId="2" xfId="0" applyBorder="1" applyAlignment="1">
      <alignment horizontal="right" vertical="center" indent="1"/>
    </xf>
    <xf numFmtId="0" fontId="0" fillId="0" borderId="3" xfId="0" applyBorder="1" applyAlignment="1">
      <alignment horizontal="right" vertical="center" indent="1"/>
    </xf>
    <xf numFmtId="0" fontId="0" fillId="0" borderId="4" xfId="0" applyBorder="1" applyAlignment="1">
      <alignment horizontal="right" vertical="center" indent="1"/>
    </xf>
    <xf numFmtId="49" fontId="0" fillId="0" borderId="2" xfId="0" applyNumberFormat="1" applyFill="1" applyBorder="1" applyAlignment="1">
      <alignment horizontal="left" vertical="center" indent="1"/>
    </xf>
    <xf numFmtId="0" fontId="0" fillId="0" borderId="2" xfId="0" applyFill="1" applyBorder="1" applyAlignment="1">
      <alignment horizontal="right" vertical="center" indent="1"/>
    </xf>
    <xf numFmtId="49" fontId="0" fillId="0" borderId="3" xfId="0" applyNumberFormat="1" applyFill="1" applyBorder="1" applyAlignment="1">
      <alignment horizontal="left" vertical="center" indent="1"/>
    </xf>
    <xf numFmtId="0" fontId="0" fillId="0" borderId="3" xfId="0" applyFill="1" applyBorder="1" applyAlignment="1">
      <alignment horizontal="right" vertical="center" indent="1"/>
    </xf>
    <xf numFmtId="49" fontId="0" fillId="0" borderId="4" xfId="0" applyNumberFormat="1" applyFill="1" applyBorder="1" applyAlignment="1">
      <alignment horizontal="left" vertical="center" indent="1"/>
    </xf>
    <xf numFmtId="0" fontId="0" fillId="0" borderId="4" xfId="0" applyFill="1" applyBorder="1" applyAlignment="1">
      <alignment horizontal="right" vertical="center" indent="1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6" fillId="7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14" fontId="0" fillId="9" borderId="1" xfId="0" applyNumberFormat="1" applyFill="1" applyBorder="1" applyAlignment="1">
      <alignment horizontal="center" vertical="center"/>
    </xf>
    <xf numFmtId="166" fontId="0" fillId="0" borderId="2" xfId="0" applyNumberFormat="1" applyBorder="1" applyAlignment="1">
      <alignment horizontal="right" vertical="center" indent="1"/>
    </xf>
    <xf numFmtId="166" fontId="0" fillId="0" borderId="3" xfId="0" applyNumberFormat="1" applyBorder="1" applyAlignment="1">
      <alignment horizontal="right" vertical="center" indent="1"/>
    </xf>
    <xf numFmtId="166" fontId="0" fillId="0" borderId="4" xfId="0" applyNumberFormat="1" applyBorder="1" applyAlignment="1">
      <alignment horizontal="right" vertical="center" indent="1"/>
    </xf>
    <xf numFmtId="166" fontId="6" fillId="7" borderId="1" xfId="0" applyNumberFormat="1" applyFont="1" applyFill="1" applyBorder="1" applyAlignment="1">
      <alignment horizontal="right" vertical="center" indent="1"/>
    </xf>
    <xf numFmtId="167" fontId="0" fillId="0" borderId="2" xfId="0" applyNumberFormat="1" applyBorder="1" applyAlignment="1">
      <alignment horizontal="right" vertical="center" indent="1"/>
    </xf>
    <xf numFmtId="167" fontId="0" fillId="0" borderId="3" xfId="0" applyNumberFormat="1" applyBorder="1" applyAlignment="1">
      <alignment horizontal="right" vertical="center" indent="1"/>
    </xf>
    <xf numFmtId="167" fontId="0" fillId="0" borderId="4" xfId="0" applyNumberFormat="1" applyBorder="1" applyAlignment="1">
      <alignment horizontal="right" vertical="center" indent="1"/>
    </xf>
    <xf numFmtId="168" fontId="0" fillId="0" borderId="2" xfId="0" applyNumberFormat="1" applyBorder="1" applyAlignment="1">
      <alignment horizontal="right" vertical="center" indent="2"/>
    </xf>
    <xf numFmtId="168" fontId="0" fillId="0" borderId="3" xfId="0" applyNumberFormat="1" applyBorder="1" applyAlignment="1">
      <alignment horizontal="right" vertical="center" indent="2"/>
    </xf>
    <xf numFmtId="168" fontId="0" fillId="0" borderId="4" xfId="0" applyNumberFormat="1" applyBorder="1" applyAlignment="1">
      <alignment horizontal="right" vertical="center" indent="2"/>
    </xf>
    <xf numFmtId="0" fontId="3" fillId="0" borderId="1" xfId="0" applyFont="1" applyBorder="1" applyAlignment="1">
      <alignment horizontal="center"/>
    </xf>
    <xf numFmtId="169" fontId="2" fillId="0" borderId="1" xfId="0" applyNumberFormat="1" applyFont="1" applyBorder="1"/>
    <xf numFmtId="0" fontId="0" fillId="0" borderId="1" xfId="0" applyBorder="1" applyAlignment="1">
      <alignment horizontal="center"/>
    </xf>
    <xf numFmtId="169" fontId="0" fillId="0" borderId="1" xfId="0" applyNumberFormat="1" applyBorder="1"/>
    <xf numFmtId="0" fontId="3" fillId="0" borderId="1" xfId="0" applyFont="1" applyBorder="1"/>
    <xf numFmtId="169" fontId="0" fillId="0" borderId="0" xfId="0" applyNumberFormat="1"/>
    <xf numFmtId="169" fontId="1" fillId="0" borderId="1" xfId="1" applyNumberFormat="1" applyFont="1" applyBorder="1"/>
    <xf numFmtId="0" fontId="9" fillId="3" borderId="0" xfId="0" applyFont="1" applyFill="1" applyAlignment="1">
      <alignment horizontal="left" vertical="center" wrapText="1"/>
    </xf>
    <xf numFmtId="0" fontId="19" fillId="0" borderId="0" xfId="0" applyFont="1" applyAlignment="1">
      <alignment horizontal="right" vertical="center" indent="1"/>
    </xf>
    <xf numFmtId="0" fontId="20" fillId="0" borderId="0" xfId="0" applyFont="1" applyAlignment="1">
      <alignment horizontal="right" vertical="center" indent="1"/>
    </xf>
    <xf numFmtId="0" fontId="6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6" fillId="0" borderId="1" xfId="0" applyFont="1" applyBorder="1" applyAlignment="1">
      <alignment horizontal="center"/>
    </xf>
    <xf numFmtId="169" fontId="6" fillId="0" borderId="1" xfId="0" applyNumberFormat="1" applyFont="1" applyBorder="1"/>
    <xf numFmtId="0" fontId="6" fillId="0" borderId="1" xfId="0" applyFont="1" applyBorder="1"/>
  </cellXfs>
  <cellStyles count="2">
    <cellStyle name="Monétaire" xfId="1" builtinId="4"/>
    <cellStyle name="Normal" xfId="0" builtinId="0"/>
  </cellStyles>
  <dxfs count="1">
    <dxf>
      <font>
        <color rgb="FFFF0000"/>
      </font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7620</xdr:colOff>
      <xdr:row>0</xdr:row>
      <xdr:rowOff>99060</xdr:rowOff>
    </xdr:from>
    <xdr:to>
      <xdr:col>3</xdr:col>
      <xdr:colOff>731520</xdr:colOff>
      <xdr:row>0</xdr:row>
      <xdr:rowOff>1036320</xdr:rowOff>
    </xdr:to>
    <xdr:sp macro="" textlink="">
      <xdr:nvSpPr>
        <xdr:cNvPr id="2" name="Société"/>
        <xdr:cNvSpPr/>
      </xdr:nvSpPr>
      <xdr:spPr>
        <a:xfrm>
          <a:off x="266700" y="99060"/>
          <a:ext cx="2049780" cy="937260"/>
        </a:xfrm>
        <a:prstGeom prst="roundRect">
          <a:avLst/>
        </a:prstGeom>
        <a:solidFill>
          <a:srgbClr val="FF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>
              <a:solidFill>
                <a:sysClr val="windowText" lastClr="000000"/>
              </a:solidFill>
            </a:rPr>
            <a:t>Société LÉA</a:t>
          </a:r>
        </a:p>
        <a:p>
          <a:pPr algn="ctr">
            <a:spcBef>
              <a:spcPts val="500"/>
            </a:spcBef>
          </a:pPr>
          <a:r>
            <a:rPr lang="fr-FR" sz="1100">
              <a:solidFill>
                <a:sysClr val="windowText" lastClr="000000"/>
              </a:solidFill>
            </a:rPr>
            <a:t>107 chemin</a:t>
          </a:r>
          <a:r>
            <a:rPr lang="fr-FR" sz="1100" baseline="0">
              <a:solidFill>
                <a:sysClr val="windowText" lastClr="000000"/>
              </a:solidFill>
            </a:rPr>
            <a:t> des Oliviers</a:t>
          </a:r>
        </a:p>
        <a:p>
          <a:pPr algn="ctr"/>
          <a:r>
            <a:rPr lang="fr-FR" sz="1100" baseline="0">
              <a:solidFill>
                <a:sysClr val="windowText" lastClr="000000"/>
              </a:solidFill>
            </a:rPr>
            <a:t>Longueil, 76860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6</xdr:col>
      <xdr:colOff>137160</xdr:colOff>
      <xdr:row>0</xdr:row>
      <xdr:rowOff>259080</xdr:rowOff>
    </xdr:from>
    <xdr:ext cx="1615440" cy="647700"/>
    <xdr:sp macro="" textlink="">
      <xdr:nvSpPr>
        <xdr:cNvPr id="4" name="ZoneTexte 3"/>
        <xdr:cNvSpPr txBox="1"/>
      </xdr:nvSpPr>
      <xdr:spPr>
        <a:xfrm>
          <a:off x="5090160" y="259080"/>
          <a:ext cx="1615440" cy="647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>
          <a:noAutofit/>
        </a:bodyPr>
        <a:lstStyle/>
        <a:p>
          <a:pPr algn="r"/>
          <a:r>
            <a:rPr lang="fr-FR" sz="4000">
              <a:latin typeface="Monotype Corsiva" pitchFamily="66" charset="0"/>
            </a:rPr>
            <a:t>Facture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tabSelected="1" workbookViewId="0">
      <selection activeCell="J10" sqref="J10"/>
    </sheetView>
  </sheetViews>
  <sheetFormatPr baseColWidth="10" defaultRowHeight="14.4" x14ac:dyDescent="0.3"/>
  <cols>
    <col min="1" max="1" width="20.6640625" style="7" customWidth="1"/>
    <col min="2" max="2" width="2.88671875" style="7" customWidth="1"/>
    <col min="3" max="3" width="11.5546875" style="7"/>
    <col min="4" max="4" width="13.33203125" style="7" bestFit="1" customWidth="1"/>
    <col min="5" max="7" width="11.5546875" style="7"/>
    <col min="8" max="8" width="14.44140625" style="7" bestFit="1" customWidth="1"/>
    <col min="9" max="16384" width="11.5546875" style="7"/>
  </cols>
  <sheetData>
    <row r="1" spans="1:8" ht="21" x14ac:dyDescent="0.4">
      <c r="A1" s="1" t="s">
        <v>0</v>
      </c>
      <c r="D1" s="72" t="s">
        <v>7</v>
      </c>
      <c r="E1" s="68" t="s">
        <v>8</v>
      </c>
      <c r="F1" s="68" t="s">
        <v>9</v>
      </c>
      <c r="G1" s="68" t="s">
        <v>10</v>
      </c>
      <c r="H1" s="68" t="s">
        <v>4</v>
      </c>
    </row>
    <row r="2" spans="1:8" ht="17.25" customHeight="1" x14ac:dyDescent="0.3">
      <c r="A2" s="69">
        <v>16500</v>
      </c>
      <c r="C2" s="82" t="s">
        <v>9825</v>
      </c>
      <c r="D2" s="80">
        <f>A8</f>
        <v>72</v>
      </c>
      <c r="E2" s="82"/>
      <c r="F2" s="81">
        <f>SUM(F3:F500)</f>
        <v>1817.055734031926</v>
      </c>
      <c r="G2" s="81">
        <f t="shared" ref="G2:H2" si="0">SUM(G3:G500)</f>
        <v>16499.999999999996</v>
      </c>
      <c r="H2" s="81">
        <f t="shared" si="0"/>
        <v>18317.055734031921</v>
      </c>
    </row>
    <row r="3" spans="1:8" x14ac:dyDescent="0.3">
      <c r="A3" s="1" t="s">
        <v>1</v>
      </c>
      <c r="C3" s="4"/>
      <c r="D3" s="70">
        <v>0</v>
      </c>
      <c r="E3" s="74">
        <f>A2</f>
        <v>16500</v>
      </c>
      <c r="F3" s="71">
        <v>0</v>
      </c>
      <c r="G3" s="71">
        <v>0</v>
      </c>
      <c r="H3" s="71">
        <v>0</v>
      </c>
    </row>
    <row r="4" spans="1:8" ht="17.25" customHeight="1" x14ac:dyDescent="0.3">
      <c r="A4" s="3">
        <v>7.0000000000000007E-2</v>
      </c>
      <c r="C4" s="4"/>
      <c r="D4" s="70">
        <f>IF(D3&lt;$A$8,D3+1,"-")</f>
        <v>1</v>
      </c>
      <c r="E4" s="71">
        <f>IF(ISNUMBER(D4),E3-G3,"")</f>
        <v>16500</v>
      </c>
      <c r="F4" s="71">
        <f>IFERROR(-IPMT($A$4/($A$8/$A$6),D4,$A$8,$A$2),"")</f>
        <v>48.125</v>
      </c>
      <c r="G4" s="71">
        <f>IFERROR(-PPMT($A$4/($A$8/$A$6),D4,$A$8,$A$2),"")</f>
        <v>206.27855186155449</v>
      </c>
      <c r="H4" s="71">
        <f t="shared" ref="H4:H39" si="1">IF(ISNUMBER(D4),-PMT($A$4/($A$8/$A$6),$A$8,$A$2),"")</f>
        <v>254.40355186155449</v>
      </c>
    </row>
    <row r="5" spans="1:8" x14ac:dyDescent="0.3">
      <c r="A5" s="1" t="s">
        <v>2</v>
      </c>
      <c r="C5" s="4"/>
      <c r="D5" s="70">
        <f t="shared" ref="D5:D68" si="2">IF(D4&lt;$A$8,D4+1,"-")</f>
        <v>2</v>
      </c>
      <c r="E5" s="71">
        <f t="shared" ref="E5:E68" si="3">IF(ISNUMBER(D5),E4-G4,"")</f>
        <v>16293.721448138445</v>
      </c>
      <c r="F5" s="71">
        <f t="shared" ref="F5:F68" si="4">IFERROR(-IPMT($A$4/($A$8/$A$6),D5,$A$8,$A$2),"")</f>
        <v>47.523354223737137</v>
      </c>
      <c r="G5" s="71">
        <f t="shared" ref="G5:G68" si="5">IFERROR(-PPMT($A$4/($A$8/$A$6),D5,$A$8,$A$2),"")</f>
        <v>206.88019763781736</v>
      </c>
      <c r="H5" s="71">
        <f t="shared" si="1"/>
        <v>254.40355186155449</v>
      </c>
    </row>
    <row r="6" spans="1:8" ht="17.25" customHeight="1" x14ac:dyDescent="0.3">
      <c r="A6" s="2">
        <v>3</v>
      </c>
      <c r="C6" s="4"/>
      <c r="D6" s="70">
        <f t="shared" si="2"/>
        <v>3</v>
      </c>
      <c r="E6" s="71">
        <f t="shared" si="3"/>
        <v>16086.841250500627</v>
      </c>
      <c r="F6" s="71">
        <f t="shared" si="4"/>
        <v>46.919953647293504</v>
      </c>
      <c r="G6" s="71">
        <f t="shared" si="5"/>
        <v>207.48359821426101</v>
      </c>
      <c r="H6" s="71">
        <f t="shared" si="1"/>
        <v>254.40355186155449</v>
      </c>
    </row>
    <row r="7" spans="1:8" x14ac:dyDescent="0.3">
      <c r="A7" s="1" t="s">
        <v>3</v>
      </c>
      <c r="C7" s="4"/>
      <c r="D7" s="70">
        <f t="shared" si="2"/>
        <v>4</v>
      </c>
      <c r="E7" s="71">
        <f t="shared" si="3"/>
        <v>15879.357652286366</v>
      </c>
      <c r="F7" s="71">
        <f t="shared" si="4"/>
        <v>46.314793152501906</v>
      </c>
      <c r="G7" s="71">
        <f t="shared" si="5"/>
        <v>208.08875870905257</v>
      </c>
      <c r="H7" s="71">
        <f t="shared" si="1"/>
        <v>254.40355186155449</v>
      </c>
    </row>
    <row r="8" spans="1:8" ht="17.25" customHeight="1" x14ac:dyDescent="0.3">
      <c r="A8" s="2">
        <f>A6*24</f>
        <v>72</v>
      </c>
      <c r="C8" s="4"/>
      <c r="D8" s="70">
        <f t="shared" si="2"/>
        <v>5</v>
      </c>
      <c r="E8" s="71">
        <f t="shared" si="3"/>
        <v>15671.268893577313</v>
      </c>
      <c r="F8" s="71">
        <f t="shared" si="4"/>
        <v>45.707867606267165</v>
      </c>
      <c r="G8" s="71">
        <f t="shared" si="5"/>
        <v>208.69568425528732</v>
      </c>
      <c r="H8" s="71">
        <f t="shared" si="1"/>
        <v>254.40355186155449</v>
      </c>
    </row>
    <row r="9" spans="1:8" x14ac:dyDescent="0.3">
      <c r="A9" s="1" t="s">
        <v>4</v>
      </c>
      <c r="C9" s="4"/>
      <c r="D9" s="70">
        <f t="shared" si="2"/>
        <v>6</v>
      </c>
      <c r="E9" s="71">
        <f t="shared" si="3"/>
        <v>15462.573209322025</v>
      </c>
      <c r="F9" s="71">
        <f t="shared" si="4"/>
        <v>45.099171860522588</v>
      </c>
      <c r="G9" s="71">
        <f t="shared" si="5"/>
        <v>209.30438000103192</v>
      </c>
      <c r="H9" s="71">
        <f t="shared" si="1"/>
        <v>254.40355186155449</v>
      </c>
    </row>
    <row r="10" spans="1:8" ht="17.25" customHeight="1" x14ac:dyDescent="0.3">
      <c r="A10" s="5">
        <f>-PMT(A4/(A8/A6),A8,A2)</f>
        <v>254.40355186155449</v>
      </c>
      <c r="C10" s="4"/>
      <c r="D10" s="70">
        <f t="shared" si="2"/>
        <v>7</v>
      </c>
      <c r="E10" s="71">
        <f t="shared" si="3"/>
        <v>15253.268829320992</v>
      </c>
      <c r="F10" s="71">
        <f t="shared" si="4"/>
        <v>44.488700752186233</v>
      </c>
      <c r="G10" s="71">
        <f t="shared" si="5"/>
        <v>209.91485110936827</v>
      </c>
      <c r="H10" s="71">
        <f t="shared" si="1"/>
        <v>254.40355186155449</v>
      </c>
    </row>
    <row r="11" spans="1:8" x14ac:dyDescent="0.3">
      <c r="A11" s="1" t="s">
        <v>5</v>
      </c>
      <c r="C11" s="4"/>
      <c r="D11" s="70">
        <f t="shared" si="2"/>
        <v>8</v>
      </c>
      <c r="E11" s="71">
        <f t="shared" si="3"/>
        <v>15043.353978211624</v>
      </c>
      <c r="F11" s="71">
        <f t="shared" si="4"/>
        <v>43.876449103117238</v>
      </c>
      <c r="G11" s="71">
        <f t="shared" si="5"/>
        <v>210.52710275843725</v>
      </c>
      <c r="H11" s="71">
        <f t="shared" si="1"/>
        <v>254.40355186155449</v>
      </c>
    </row>
    <row r="12" spans="1:8" ht="17.25" customHeight="1" x14ac:dyDescent="0.3">
      <c r="A12" s="5">
        <f>A10*A8</f>
        <v>18317.055734031925</v>
      </c>
      <c r="C12" s="4"/>
      <c r="D12" s="70">
        <f t="shared" si="2"/>
        <v>9</v>
      </c>
      <c r="E12" s="71">
        <f t="shared" si="3"/>
        <v>14832.826875453187</v>
      </c>
      <c r="F12" s="71">
        <f t="shared" si="4"/>
        <v>43.262411720071796</v>
      </c>
      <c r="G12" s="71">
        <f t="shared" si="5"/>
        <v>211.14114014148271</v>
      </c>
      <c r="H12" s="71">
        <f t="shared" si="1"/>
        <v>254.40355186155449</v>
      </c>
    </row>
    <row r="13" spans="1:8" x14ac:dyDescent="0.3">
      <c r="A13" s="1" t="s">
        <v>6</v>
      </c>
      <c r="C13" s="4"/>
      <c r="D13" s="70">
        <f t="shared" si="2"/>
        <v>10</v>
      </c>
      <c r="E13" s="71">
        <f t="shared" si="3"/>
        <v>14621.685735311705</v>
      </c>
      <c r="F13" s="71">
        <f t="shared" si="4"/>
        <v>42.646583394659146</v>
      </c>
      <c r="G13" s="71">
        <f t="shared" si="5"/>
        <v>211.75696846689536</v>
      </c>
      <c r="H13" s="71">
        <f t="shared" si="1"/>
        <v>254.40355186155449</v>
      </c>
    </row>
    <row r="14" spans="1:8" ht="17.25" customHeight="1" x14ac:dyDescent="0.3">
      <c r="A14" s="5">
        <f>A12-A2</f>
        <v>1817.0557340319247</v>
      </c>
      <c r="C14" s="4"/>
      <c r="D14" s="70">
        <f t="shared" si="2"/>
        <v>11</v>
      </c>
      <c r="E14" s="71">
        <f t="shared" si="3"/>
        <v>14409.928766844809</v>
      </c>
      <c r="F14" s="71">
        <f t="shared" si="4"/>
        <v>42.028958903297372</v>
      </c>
      <c r="G14" s="71">
        <f t="shared" si="5"/>
        <v>212.37459295825715</v>
      </c>
      <c r="H14" s="71">
        <f t="shared" si="1"/>
        <v>254.40355186155449</v>
      </c>
    </row>
    <row r="15" spans="1:8" x14ac:dyDescent="0.3">
      <c r="C15" s="4"/>
      <c r="D15" s="70">
        <f t="shared" si="2"/>
        <v>12</v>
      </c>
      <c r="E15" s="71">
        <f t="shared" si="3"/>
        <v>14197.554173886552</v>
      </c>
      <c r="F15" s="71">
        <f t="shared" si="4"/>
        <v>41.409533007169117</v>
      </c>
      <c r="G15" s="71">
        <f t="shared" si="5"/>
        <v>212.99401885438539</v>
      </c>
      <c r="H15" s="71">
        <f t="shared" si="1"/>
        <v>254.40355186155449</v>
      </c>
    </row>
    <row r="16" spans="1:8" x14ac:dyDescent="0.3">
      <c r="C16" s="4"/>
      <c r="D16" s="70">
        <f t="shared" si="2"/>
        <v>13</v>
      </c>
      <c r="E16" s="71">
        <f t="shared" si="3"/>
        <v>13984.560155032166</v>
      </c>
      <c r="F16" s="71">
        <f t="shared" si="4"/>
        <v>40.788300452177161</v>
      </c>
      <c r="G16" s="71">
        <f t="shared" si="5"/>
        <v>213.61525140937732</v>
      </c>
      <c r="H16" s="71">
        <f t="shared" si="1"/>
        <v>254.40355186155449</v>
      </c>
    </row>
    <row r="17" spans="3:8" x14ac:dyDescent="0.3">
      <c r="C17" s="4"/>
      <c r="D17" s="70">
        <f t="shared" si="2"/>
        <v>14</v>
      </c>
      <c r="E17" s="71">
        <f t="shared" si="3"/>
        <v>13770.944903622789</v>
      </c>
      <c r="F17" s="71">
        <f t="shared" si="4"/>
        <v>40.165255968899807</v>
      </c>
      <c r="G17" s="71">
        <f t="shared" si="5"/>
        <v>214.23829589265469</v>
      </c>
      <c r="H17" s="71">
        <f t="shared" si="1"/>
        <v>254.40355186155449</v>
      </c>
    </row>
    <row r="18" spans="3:8" x14ac:dyDescent="0.3">
      <c r="C18" s="4"/>
      <c r="D18" s="70">
        <f t="shared" si="2"/>
        <v>15</v>
      </c>
      <c r="E18" s="71">
        <f t="shared" si="3"/>
        <v>13556.706607730133</v>
      </c>
      <c r="F18" s="71">
        <f t="shared" si="4"/>
        <v>39.540394272546237</v>
      </c>
      <c r="G18" s="71">
        <f t="shared" si="5"/>
        <v>214.8631575890083</v>
      </c>
      <c r="H18" s="71">
        <f t="shared" si="1"/>
        <v>254.40355186155449</v>
      </c>
    </row>
    <row r="19" spans="3:8" x14ac:dyDescent="0.3">
      <c r="C19" s="4"/>
      <c r="D19" s="70">
        <f t="shared" si="2"/>
        <v>16</v>
      </c>
      <c r="E19" s="71">
        <f t="shared" si="3"/>
        <v>13341.843450141125</v>
      </c>
      <c r="F19" s="71">
        <f t="shared" si="4"/>
        <v>38.913710062911626</v>
      </c>
      <c r="G19" s="71">
        <f t="shared" si="5"/>
        <v>215.48984179864289</v>
      </c>
      <c r="H19" s="71">
        <f t="shared" si="1"/>
        <v>254.40355186155449</v>
      </c>
    </row>
    <row r="20" spans="3:8" x14ac:dyDescent="0.3">
      <c r="C20" s="4"/>
      <c r="D20" s="70">
        <f t="shared" si="2"/>
        <v>17</v>
      </c>
      <c r="E20" s="71">
        <f t="shared" si="3"/>
        <v>13126.353608342482</v>
      </c>
      <c r="F20" s="71">
        <f t="shared" si="4"/>
        <v>38.285198024332246</v>
      </c>
      <c r="G20" s="71">
        <f t="shared" si="5"/>
        <v>216.11835383722226</v>
      </c>
      <c r="H20" s="71">
        <f t="shared" si="1"/>
        <v>254.40355186155449</v>
      </c>
    </row>
    <row r="21" spans="3:8" x14ac:dyDescent="0.3">
      <c r="D21" s="70">
        <f t="shared" si="2"/>
        <v>18</v>
      </c>
      <c r="E21" s="71">
        <f t="shared" si="3"/>
        <v>12910.23525450526</v>
      </c>
      <c r="F21" s="71">
        <f t="shared" si="4"/>
        <v>37.654852825640354</v>
      </c>
      <c r="G21" s="71">
        <f t="shared" si="5"/>
        <v>216.74869903591417</v>
      </c>
      <c r="H21" s="71">
        <f t="shared" si="1"/>
        <v>254.40355186155449</v>
      </c>
    </row>
    <row r="22" spans="3:8" x14ac:dyDescent="0.3">
      <c r="D22" s="70">
        <f t="shared" si="2"/>
        <v>19</v>
      </c>
      <c r="E22" s="71">
        <f t="shared" si="3"/>
        <v>12693.486555469346</v>
      </c>
      <c r="F22" s="71">
        <f t="shared" si="4"/>
        <v>37.022669120118941</v>
      </c>
      <c r="G22" s="71">
        <f t="shared" si="5"/>
        <v>217.38088274143556</v>
      </c>
      <c r="H22" s="71">
        <f t="shared" si="1"/>
        <v>254.40355186155449</v>
      </c>
    </row>
    <row r="23" spans="3:8" x14ac:dyDescent="0.3">
      <c r="D23" s="70">
        <f t="shared" si="2"/>
        <v>20</v>
      </c>
      <c r="E23" s="71">
        <f t="shared" si="3"/>
        <v>12476.10567272791</v>
      </c>
      <c r="F23" s="71">
        <f t="shared" si="4"/>
        <v>36.388641545456409</v>
      </c>
      <c r="G23" s="71">
        <f t="shared" si="5"/>
        <v>218.01491031609811</v>
      </c>
      <c r="H23" s="71">
        <f t="shared" si="1"/>
        <v>254.40355186155449</v>
      </c>
    </row>
    <row r="24" spans="3:8" x14ac:dyDescent="0.3">
      <c r="D24" s="70">
        <f t="shared" si="2"/>
        <v>21</v>
      </c>
      <c r="E24" s="71">
        <f t="shared" si="3"/>
        <v>12258.090762411812</v>
      </c>
      <c r="F24" s="71">
        <f t="shared" si="4"/>
        <v>35.752764723701127</v>
      </c>
      <c r="G24" s="71">
        <f t="shared" si="5"/>
        <v>218.65078713785337</v>
      </c>
      <c r="H24" s="71">
        <f t="shared" si="1"/>
        <v>254.40355186155449</v>
      </c>
    </row>
    <row r="25" spans="3:8" x14ac:dyDescent="0.3">
      <c r="D25" s="70">
        <f t="shared" si="2"/>
        <v>22</v>
      </c>
      <c r="E25" s="71">
        <f t="shared" si="3"/>
        <v>12039.439975273959</v>
      </c>
      <c r="F25" s="71">
        <f t="shared" si="4"/>
        <v>35.115033261215729</v>
      </c>
      <c r="G25" s="71">
        <f t="shared" si="5"/>
        <v>219.28851860033879</v>
      </c>
      <c r="H25" s="71">
        <f t="shared" si="1"/>
        <v>254.40355186155449</v>
      </c>
    </row>
    <row r="26" spans="3:8" x14ac:dyDescent="0.3">
      <c r="D26" s="70">
        <f t="shared" si="2"/>
        <v>23</v>
      </c>
      <c r="E26" s="71">
        <f t="shared" si="3"/>
        <v>11820.15145667362</v>
      </c>
      <c r="F26" s="71">
        <f t="shared" si="4"/>
        <v>34.475441748631397</v>
      </c>
      <c r="G26" s="71">
        <f t="shared" si="5"/>
        <v>219.92811011292309</v>
      </c>
      <c r="H26" s="71">
        <f t="shared" si="1"/>
        <v>254.40355186155449</v>
      </c>
    </row>
    <row r="27" spans="3:8" x14ac:dyDescent="0.3">
      <c r="D27" s="70">
        <f t="shared" si="2"/>
        <v>24</v>
      </c>
      <c r="E27" s="71">
        <f t="shared" si="3"/>
        <v>11600.223346560697</v>
      </c>
      <c r="F27" s="71">
        <f t="shared" si="4"/>
        <v>33.833984760802046</v>
      </c>
      <c r="G27" s="71">
        <f t="shared" si="5"/>
        <v>220.56956710075247</v>
      </c>
      <c r="H27" s="71">
        <f t="shared" si="1"/>
        <v>254.40355186155449</v>
      </c>
    </row>
    <row r="28" spans="3:8" x14ac:dyDescent="0.3">
      <c r="D28" s="70">
        <f t="shared" si="2"/>
        <v>25</v>
      </c>
      <c r="E28" s="71">
        <f t="shared" si="3"/>
        <v>11379.653779459944</v>
      </c>
      <c r="F28" s="71">
        <f t="shared" si="4"/>
        <v>33.190656856758181</v>
      </c>
      <c r="G28" s="71">
        <f t="shared" si="5"/>
        <v>221.21289500479634</v>
      </c>
      <c r="H28" s="71">
        <f t="shared" si="1"/>
        <v>254.40355186155449</v>
      </c>
    </row>
    <row r="29" spans="3:8" x14ac:dyDescent="0.3">
      <c r="D29" s="70">
        <f t="shared" si="2"/>
        <v>26</v>
      </c>
      <c r="E29" s="71">
        <f t="shared" si="3"/>
        <v>11158.440884455147</v>
      </c>
      <c r="F29" s="71">
        <f t="shared" si="4"/>
        <v>32.545452579660861</v>
      </c>
      <c r="G29" s="71">
        <f t="shared" si="5"/>
        <v>221.85809928189366</v>
      </c>
      <c r="H29" s="71">
        <f t="shared" si="1"/>
        <v>254.40355186155449</v>
      </c>
    </row>
    <row r="30" spans="3:8" x14ac:dyDescent="0.3">
      <c r="D30" s="70">
        <f t="shared" si="2"/>
        <v>27</v>
      </c>
      <c r="E30" s="71">
        <f t="shared" si="3"/>
        <v>10936.582785173254</v>
      </c>
      <c r="F30" s="71">
        <f t="shared" si="4"/>
        <v>31.898366456755337</v>
      </c>
      <c r="G30" s="71">
        <f t="shared" si="5"/>
        <v>222.50518540479916</v>
      </c>
      <c r="H30" s="71">
        <f t="shared" si="1"/>
        <v>254.40355186155449</v>
      </c>
    </row>
    <row r="31" spans="3:8" x14ac:dyDescent="0.3">
      <c r="D31" s="70">
        <f t="shared" si="2"/>
        <v>28</v>
      </c>
      <c r="E31" s="71">
        <f t="shared" si="3"/>
        <v>10714.077599768454</v>
      </c>
      <c r="F31" s="71">
        <f t="shared" si="4"/>
        <v>31.24939299932467</v>
      </c>
      <c r="G31" s="71">
        <f t="shared" si="5"/>
        <v>223.15415886222985</v>
      </c>
      <c r="H31" s="71">
        <f t="shared" si="1"/>
        <v>254.40355186155449</v>
      </c>
    </row>
    <row r="32" spans="3:8" x14ac:dyDescent="0.3">
      <c r="D32" s="70">
        <f t="shared" si="2"/>
        <v>29</v>
      </c>
      <c r="E32" s="71">
        <f t="shared" si="3"/>
        <v>10490.923440906225</v>
      </c>
      <c r="F32" s="71">
        <f t="shared" si="4"/>
        <v>30.598526702643166</v>
      </c>
      <c r="G32" s="71">
        <f t="shared" si="5"/>
        <v>223.80502515891132</v>
      </c>
      <c r="H32" s="71">
        <f t="shared" si="1"/>
        <v>254.40355186155449</v>
      </c>
    </row>
    <row r="33" spans="4:8" x14ac:dyDescent="0.3">
      <c r="D33" s="70">
        <f t="shared" si="2"/>
        <v>30</v>
      </c>
      <c r="E33" s="71">
        <f t="shared" si="3"/>
        <v>10267.118415747313</v>
      </c>
      <c r="F33" s="71">
        <f t="shared" si="4"/>
        <v>29.94576204592968</v>
      </c>
      <c r="G33" s="71">
        <f t="shared" si="5"/>
        <v>224.45778981562484</v>
      </c>
      <c r="H33" s="71">
        <f t="shared" si="1"/>
        <v>254.40355186155449</v>
      </c>
    </row>
    <row r="34" spans="4:8" x14ac:dyDescent="0.3">
      <c r="D34" s="70">
        <f t="shared" si="2"/>
        <v>31</v>
      </c>
      <c r="E34" s="71">
        <f t="shared" si="3"/>
        <v>10042.660625931689</v>
      </c>
      <c r="F34" s="71">
        <f t="shared" si="4"/>
        <v>29.291093492300771</v>
      </c>
      <c r="G34" s="71">
        <f t="shared" si="5"/>
        <v>225.11245836925374</v>
      </c>
      <c r="H34" s="71">
        <f t="shared" si="1"/>
        <v>254.40355186155449</v>
      </c>
    </row>
    <row r="35" spans="4:8" x14ac:dyDescent="0.3">
      <c r="D35" s="70">
        <f t="shared" si="2"/>
        <v>32</v>
      </c>
      <c r="E35" s="71">
        <f t="shared" si="3"/>
        <v>9817.5481675624342</v>
      </c>
      <c r="F35" s="71">
        <f t="shared" si="4"/>
        <v>28.634515488723778</v>
      </c>
      <c r="G35" s="71">
        <f t="shared" si="5"/>
        <v>225.76903637283073</v>
      </c>
      <c r="H35" s="71">
        <f t="shared" si="1"/>
        <v>254.40355186155449</v>
      </c>
    </row>
    <row r="36" spans="4:8" x14ac:dyDescent="0.3">
      <c r="D36" s="70">
        <f t="shared" si="2"/>
        <v>33</v>
      </c>
      <c r="E36" s="71">
        <f t="shared" si="3"/>
        <v>9591.7791311896035</v>
      </c>
      <c r="F36" s="71">
        <f t="shared" si="4"/>
        <v>27.976022465969688</v>
      </c>
      <c r="G36" s="71">
        <f t="shared" si="5"/>
        <v>226.42752939558483</v>
      </c>
      <c r="H36" s="71">
        <f t="shared" si="1"/>
        <v>254.40355186155449</v>
      </c>
    </row>
    <row r="37" spans="4:8" x14ac:dyDescent="0.3">
      <c r="D37" s="70">
        <f t="shared" si="2"/>
        <v>34</v>
      </c>
      <c r="E37" s="71">
        <f t="shared" si="3"/>
        <v>9365.3516017940183</v>
      </c>
      <c r="F37" s="71">
        <f t="shared" si="4"/>
        <v>27.315608838565897</v>
      </c>
      <c r="G37" s="71">
        <f t="shared" si="5"/>
        <v>227.08794302298858</v>
      </c>
      <c r="H37" s="71">
        <f t="shared" si="1"/>
        <v>254.40355186155449</v>
      </c>
    </row>
    <row r="38" spans="4:8" x14ac:dyDescent="0.3">
      <c r="D38" s="70">
        <f t="shared" si="2"/>
        <v>35</v>
      </c>
      <c r="E38" s="71">
        <f t="shared" si="3"/>
        <v>9138.2636587710294</v>
      </c>
      <c r="F38" s="71">
        <f t="shared" si="4"/>
        <v>26.653269004748847</v>
      </c>
      <c r="G38" s="71">
        <f t="shared" si="5"/>
        <v>227.75028285680565</v>
      </c>
      <c r="H38" s="71">
        <f t="shared" si="1"/>
        <v>254.40355186155449</v>
      </c>
    </row>
    <row r="39" spans="4:8" x14ac:dyDescent="0.3">
      <c r="D39" s="70">
        <f t="shared" si="2"/>
        <v>36</v>
      </c>
      <c r="E39" s="71">
        <f t="shared" si="3"/>
        <v>8910.5133759142245</v>
      </c>
      <c r="F39" s="71">
        <f t="shared" si="4"/>
        <v>25.9889973464165</v>
      </c>
      <c r="G39" s="71">
        <f t="shared" si="5"/>
        <v>228.41455451513798</v>
      </c>
      <c r="H39" s="71">
        <f t="shared" si="1"/>
        <v>254.40355186155449</v>
      </c>
    </row>
    <row r="40" spans="4:8" x14ac:dyDescent="0.3">
      <c r="D40" s="70">
        <f t="shared" si="2"/>
        <v>37</v>
      </c>
      <c r="E40" s="71">
        <f t="shared" si="3"/>
        <v>8682.0988213990859</v>
      </c>
      <c r="F40" s="71">
        <f t="shared" si="4"/>
        <v>25.322788229080679</v>
      </c>
      <c r="G40" s="71">
        <f t="shared" si="5"/>
        <v>229.0807636324738</v>
      </c>
      <c r="H40" s="71">
        <f>IF(ISNUMBER(D40),-PMT($A$4/($A$8/$A$6),$A$8,$A$2),"")</f>
        <v>254.40355186155449</v>
      </c>
    </row>
    <row r="41" spans="4:8" x14ac:dyDescent="0.3">
      <c r="D41" s="70">
        <f t="shared" si="2"/>
        <v>38</v>
      </c>
      <c r="E41" s="71">
        <f t="shared" si="3"/>
        <v>8453.0180577666124</v>
      </c>
      <c r="F41" s="71">
        <f t="shared" si="4"/>
        <v>24.654636001819298</v>
      </c>
      <c r="G41" s="71">
        <f t="shared" si="5"/>
        <v>229.74891585973521</v>
      </c>
      <c r="H41" s="71">
        <f t="shared" ref="H41:H80" si="6">IF(ISNUMBER(D41),-PMT($A$4/($A$8/$A$6),$A$8,$A$2),"")</f>
        <v>254.40355186155449</v>
      </c>
    </row>
    <row r="42" spans="4:8" x14ac:dyDescent="0.3">
      <c r="D42" s="70">
        <f t="shared" si="2"/>
        <v>39</v>
      </c>
      <c r="E42" s="71">
        <f t="shared" si="3"/>
        <v>8223.2691419068778</v>
      </c>
      <c r="F42" s="71">
        <f t="shared" si="4"/>
        <v>23.984534997228401</v>
      </c>
      <c r="G42" s="71">
        <f t="shared" si="5"/>
        <v>230.41901686432612</v>
      </c>
      <c r="H42" s="71">
        <f t="shared" si="6"/>
        <v>254.40355186155449</v>
      </c>
    </row>
    <row r="43" spans="4:8" x14ac:dyDescent="0.3">
      <c r="D43" s="70">
        <f t="shared" si="2"/>
        <v>40</v>
      </c>
      <c r="E43" s="71">
        <f t="shared" si="3"/>
        <v>7992.8501250425516</v>
      </c>
      <c r="F43" s="71">
        <f t="shared" si="4"/>
        <v>23.31247953137412</v>
      </c>
      <c r="G43" s="71">
        <f t="shared" si="5"/>
        <v>231.0910723301804</v>
      </c>
      <c r="H43" s="71">
        <f t="shared" si="6"/>
        <v>254.40355186155449</v>
      </c>
    </row>
    <row r="44" spans="4:8" x14ac:dyDescent="0.3">
      <c r="D44" s="70">
        <f t="shared" si="2"/>
        <v>41</v>
      </c>
      <c r="E44" s="71">
        <f t="shared" si="3"/>
        <v>7761.7590527123712</v>
      </c>
      <c r="F44" s="71">
        <f t="shared" si="4"/>
        <v>22.63846390374443</v>
      </c>
      <c r="G44" s="71">
        <f t="shared" si="5"/>
        <v>231.7650879578101</v>
      </c>
      <c r="H44" s="71">
        <f t="shared" si="6"/>
        <v>254.40355186155449</v>
      </c>
    </row>
    <row r="45" spans="4:8" x14ac:dyDescent="0.3">
      <c r="D45" s="70">
        <f t="shared" si="2"/>
        <v>42</v>
      </c>
      <c r="E45" s="71">
        <f t="shared" si="3"/>
        <v>7529.9939647545607</v>
      </c>
      <c r="F45" s="71">
        <f t="shared" si="4"/>
        <v>21.962482397200812</v>
      </c>
      <c r="G45" s="71">
        <f t="shared" si="5"/>
        <v>232.44106946435369</v>
      </c>
      <c r="H45" s="71">
        <f t="shared" si="6"/>
        <v>254.40355186155449</v>
      </c>
    </row>
    <row r="46" spans="4:8" x14ac:dyDescent="0.3">
      <c r="D46" s="70">
        <f t="shared" si="2"/>
        <v>43</v>
      </c>
      <c r="E46" s="71">
        <f t="shared" si="3"/>
        <v>7297.5528952902068</v>
      </c>
      <c r="F46" s="71">
        <f t="shared" si="4"/>
        <v>21.284529277929778</v>
      </c>
      <c r="G46" s="71">
        <f t="shared" si="5"/>
        <v>233.11902258362471</v>
      </c>
      <c r="H46" s="71">
        <f t="shared" si="6"/>
        <v>254.40355186155449</v>
      </c>
    </row>
    <row r="47" spans="4:8" x14ac:dyDescent="0.3">
      <c r="D47" s="70">
        <f t="shared" si="2"/>
        <v>44</v>
      </c>
      <c r="E47" s="71">
        <f t="shared" si="3"/>
        <v>7064.4338727065824</v>
      </c>
      <c r="F47" s="71">
        <f t="shared" si="4"/>
        <v>20.60459879539421</v>
      </c>
      <c r="G47" s="71">
        <f t="shared" si="5"/>
        <v>233.79895306616027</v>
      </c>
      <c r="H47" s="71">
        <f t="shared" si="6"/>
        <v>254.40355186155449</v>
      </c>
    </row>
    <row r="48" spans="4:8" x14ac:dyDescent="0.3">
      <c r="D48" s="70">
        <f t="shared" si="2"/>
        <v>45</v>
      </c>
      <c r="E48" s="71">
        <f t="shared" si="3"/>
        <v>6830.6349196404226</v>
      </c>
      <c r="F48" s="71">
        <f t="shared" si="4"/>
        <v>19.922685182284575</v>
      </c>
      <c r="G48" s="71">
        <f t="shared" si="5"/>
        <v>234.48086667926989</v>
      </c>
      <c r="H48" s="71">
        <f t="shared" si="6"/>
        <v>254.40355186155449</v>
      </c>
    </row>
    <row r="49" spans="4:8" x14ac:dyDescent="0.3">
      <c r="D49" s="70">
        <f t="shared" si="2"/>
        <v>46</v>
      </c>
      <c r="E49" s="71">
        <f t="shared" si="3"/>
        <v>6596.154052961153</v>
      </c>
      <c r="F49" s="71">
        <f t="shared" si="4"/>
        <v>19.23878265447004</v>
      </c>
      <c r="G49" s="71">
        <f t="shared" si="5"/>
        <v>235.16476920708448</v>
      </c>
      <c r="H49" s="71">
        <f t="shared" si="6"/>
        <v>254.40355186155449</v>
      </c>
    </row>
    <row r="50" spans="4:8" x14ac:dyDescent="0.3">
      <c r="D50" s="70">
        <f t="shared" si="2"/>
        <v>47</v>
      </c>
      <c r="E50" s="71">
        <f t="shared" si="3"/>
        <v>6360.9892837540683</v>
      </c>
      <c r="F50" s="71">
        <f t="shared" si="4"/>
        <v>18.552885410949376</v>
      </c>
      <c r="G50" s="71">
        <f t="shared" si="5"/>
        <v>235.85066645060513</v>
      </c>
      <c r="H50" s="71">
        <f t="shared" si="6"/>
        <v>254.40355186155449</v>
      </c>
    </row>
    <row r="51" spans="4:8" x14ac:dyDescent="0.3">
      <c r="D51" s="70">
        <f t="shared" si="2"/>
        <v>48</v>
      </c>
      <c r="E51" s="71">
        <f t="shared" si="3"/>
        <v>6125.1386173034634</v>
      </c>
      <c r="F51" s="71">
        <f t="shared" si="4"/>
        <v>17.864987633801778</v>
      </c>
      <c r="G51" s="71">
        <f t="shared" si="5"/>
        <v>236.53856422775272</v>
      </c>
      <c r="H51" s="71">
        <f t="shared" si="6"/>
        <v>254.40355186155449</v>
      </c>
    </row>
    <row r="52" spans="4:8" x14ac:dyDescent="0.3">
      <c r="D52" s="70">
        <f t="shared" si="2"/>
        <v>49</v>
      </c>
      <c r="E52" s="71">
        <f t="shared" si="3"/>
        <v>5888.600053075711</v>
      </c>
      <c r="F52" s="71">
        <f t="shared" si="4"/>
        <v>17.175083488137496</v>
      </c>
      <c r="G52" s="71">
        <f t="shared" si="5"/>
        <v>237.228468373417</v>
      </c>
      <c r="H52" s="71">
        <f t="shared" si="6"/>
        <v>254.40355186155449</v>
      </c>
    </row>
    <row r="53" spans="4:8" x14ac:dyDescent="0.3">
      <c r="D53" s="70">
        <f t="shared" si="2"/>
        <v>50</v>
      </c>
      <c r="E53" s="71">
        <f t="shared" si="3"/>
        <v>5651.3715847022941</v>
      </c>
      <c r="F53" s="71">
        <f t="shared" si="4"/>
        <v>16.483167122048368</v>
      </c>
      <c r="G53" s="71">
        <f t="shared" si="5"/>
        <v>237.92038473950615</v>
      </c>
      <c r="H53" s="71">
        <f t="shared" si="6"/>
        <v>254.40355186155449</v>
      </c>
    </row>
    <row r="54" spans="4:8" x14ac:dyDescent="0.3">
      <c r="D54" s="70">
        <f t="shared" si="2"/>
        <v>51</v>
      </c>
      <c r="E54" s="71">
        <f t="shared" si="3"/>
        <v>5413.4511999627875</v>
      </c>
      <c r="F54" s="71">
        <f t="shared" si="4"/>
        <v>15.789232666558139</v>
      </c>
      <c r="G54" s="71">
        <f t="shared" si="5"/>
        <v>238.61431919499637</v>
      </c>
      <c r="H54" s="71">
        <f t="shared" si="6"/>
        <v>254.40355186155449</v>
      </c>
    </row>
    <row r="55" spans="4:8" x14ac:dyDescent="0.3">
      <c r="D55" s="70">
        <f t="shared" si="2"/>
        <v>52</v>
      </c>
      <c r="E55" s="71">
        <f t="shared" si="3"/>
        <v>5174.8368807677907</v>
      </c>
      <c r="F55" s="71">
        <f t="shared" si="4"/>
        <v>15.093274235572729</v>
      </c>
      <c r="G55" s="71">
        <f t="shared" si="5"/>
        <v>239.31027762598177</v>
      </c>
      <c r="H55" s="71">
        <f t="shared" si="6"/>
        <v>254.40355186155449</v>
      </c>
    </row>
    <row r="56" spans="4:8" x14ac:dyDescent="0.3">
      <c r="D56" s="70">
        <f t="shared" si="2"/>
        <v>53</v>
      </c>
      <c r="E56" s="71">
        <f t="shared" si="3"/>
        <v>4935.5266031418087</v>
      </c>
      <c r="F56" s="71">
        <f t="shared" si="4"/>
        <v>14.395285925830285</v>
      </c>
      <c r="G56" s="71">
        <f t="shared" si="5"/>
        <v>240.00826593572421</v>
      </c>
      <c r="H56" s="71">
        <f t="shared" si="6"/>
        <v>254.40355186155449</v>
      </c>
    </row>
    <row r="57" spans="4:8" x14ac:dyDescent="0.3">
      <c r="D57" s="70">
        <f t="shared" si="2"/>
        <v>54</v>
      </c>
      <c r="E57" s="71">
        <f t="shared" si="3"/>
        <v>4695.5183372060847</v>
      </c>
      <c r="F57" s="71">
        <f t="shared" si="4"/>
        <v>13.695261816851088</v>
      </c>
      <c r="G57" s="71">
        <f t="shared" si="5"/>
        <v>240.70829004470343</v>
      </c>
      <c r="H57" s="71">
        <f t="shared" si="6"/>
        <v>254.40355186155449</v>
      </c>
    </row>
    <row r="58" spans="4:8" x14ac:dyDescent="0.3">
      <c r="D58" s="70">
        <f t="shared" si="2"/>
        <v>55</v>
      </c>
      <c r="E58" s="71">
        <f t="shared" si="3"/>
        <v>4454.8100471613816</v>
      </c>
      <c r="F58" s="71">
        <f t="shared" si="4"/>
        <v>12.993195970887372</v>
      </c>
      <c r="G58" s="71">
        <f t="shared" si="5"/>
        <v>241.41035589066712</v>
      </c>
      <c r="H58" s="71">
        <f t="shared" si="6"/>
        <v>254.40355186155449</v>
      </c>
    </row>
    <row r="59" spans="4:8" x14ac:dyDescent="0.3">
      <c r="D59" s="70">
        <f t="shared" si="2"/>
        <v>56</v>
      </c>
      <c r="E59" s="71">
        <f t="shared" si="3"/>
        <v>4213.3996912707144</v>
      </c>
      <c r="F59" s="71">
        <f t="shared" si="4"/>
        <v>12.289082432872926</v>
      </c>
      <c r="G59" s="71">
        <f t="shared" si="5"/>
        <v>242.11446942868162</v>
      </c>
      <c r="H59" s="71">
        <f t="shared" si="6"/>
        <v>254.40355186155449</v>
      </c>
    </row>
    <row r="60" spans="4:8" x14ac:dyDescent="0.3">
      <c r="D60" s="70">
        <f t="shared" si="2"/>
        <v>57</v>
      </c>
      <c r="E60" s="71">
        <f t="shared" si="3"/>
        <v>3971.2852218420326</v>
      </c>
      <c r="F60" s="71">
        <f t="shared" si="4"/>
        <v>11.582915230372603</v>
      </c>
      <c r="G60" s="71">
        <f t="shared" si="5"/>
        <v>242.82063663118191</v>
      </c>
      <c r="H60" s="71">
        <f t="shared" si="6"/>
        <v>254.40355186155449</v>
      </c>
    </row>
    <row r="61" spans="4:8" x14ac:dyDescent="0.3">
      <c r="D61" s="70">
        <f t="shared" si="2"/>
        <v>58</v>
      </c>
      <c r="E61" s="71">
        <f t="shared" si="3"/>
        <v>3728.4645852108506</v>
      </c>
      <c r="F61" s="71">
        <f t="shared" si="4"/>
        <v>10.874688373531656</v>
      </c>
      <c r="G61" s="71">
        <f t="shared" si="5"/>
        <v>243.52886348802286</v>
      </c>
      <c r="H61" s="71">
        <f t="shared" si="6"/>
        <v>254.40355186155449</v>
      </c>
    </row>
    <row r="62" spans="4:8" x14ac:dyDescent="0.3">
      <c r="D62" s="70">
        <f t="shared" si="2"/>
        <v>59</v>
      </c>
      <c r="E62" s="71">
        <f t="shared" si="3"/>
        <v>3484.9357217228276</v>
      </c>
      <c r="F62" s="71">
        <f t="shared" si="4"/>
        <v>10.164395855024923</v>
      </c>
      <c r="G62" s="71">
        <f t="shared" si="5"/>
        <v>244.23915600652958</v>
      </c>
      <c r="H62" s="71">
        <f t="shared" si="6"/>
        <v>254.40355186155449</v>
      </c>
    </row>
    <row r="63" spans="4:8" x14ac:dyDescent="0.3">
      <c r="D63" s="70">
        <f t="shared" si="2"/>
        <v>60</v>
      </c>
      <c r="E63" s="71">
        <f t="shared" si="3"/>
        <v>3240.6965657162982</v>
      </c>
      <c r="F63" s="71">
        <f t="shared" si="4"/>
        <v>9.4520316500058765</v>
      </c>
      <c r="G63" s="71">
        <f t="shared" si="5"/>
        <v>244.9515202115486</v>
      </c>
      <c r="H63" s="71">
        <f t="shared" si="6"/>
        <v>254.40355186155449</v>
      </c>
    </row>
    <row r="64" spans="4:8" x14ac:dyDescent="0.3">
      <c r="D64" s="70">
        <f t="shared" si="2"/>
        <v>61</v>
      </c>
      <c r="E64" s="71">
        <f t="shared" si="3"/>
        <v>2995.7450455047497</v>
      </c>
      <c r="F64" s="71">
        <f t="shared" si="4"/>
        <v>8.7375897160555276</v>
      </c>
      <c r="G64" s="71">
        <f t="shared" si="5"/>
        <v>245.66596214549898</v>
      </c>
      <c r="H64" s="71">
        <f t="shared" si="6"/>
        <v>254.40355186155449</v>
      </c>
    </row>
    <row r="65" spans="4:8" x14ac:dyDescent="0.3">
      <c r="D65" s="70">
        <f t="shared" si="2"/>
        <v>62</v>
      </c>
      <c r="E65" s="71">
        <f t="shared" si="3"/>
        <v>2750.0790833592505</v>
      </c>
      <c r="F65" s="71">
        <f t="shared" si="4"/>
        <v>8.0210639931311558</v>
      </c>
      <c r="G65" s="71">
        <f t="shared" si="5"/>
        <v>246.38248786842331</v>
      </c>
      <c r="H65" s="71">
        <f t="shared" si="6"/>
        <v>254.40355186155449</v>
      </c>
    </row>
    <row r="66" spans="4:8" x14ac:dyDescent="0.3">
      <c r="D66" s="70">
        <f t="shared" si="2"/>
        <v>63</v>
      </c>
      <c r="E66" s="71">
        <f t="shared" si="3"/>
        <v>2503.6965954908273</v>
      </c>
      <c r="F66" s="71">
        <f t="shared" si="4"/>
        <v>7.3024484035149211</v>
      </c>
      <c r="G66" s="71">
        <f t="shared" si="5"/>
        <v>247.1011034580396</v>
      </c>
      <c r="H66" s="71">
        <f t="shared" si="6"/>
        <v>254.40355186155449</v>
      </c>
    </row>
    <row r="67" spans="4:8" x14ac:dyDescent="0.3">
      <c r="D67" s="70">
        <f t="shared" si="2"/>
        <v>64</v>
      </c>
      <c r="E67" s="71">
        <f t="shared" si="3"/>
        <v>2256.5954920327877</v>
      </c>
      <c r="F67" s="71">
        <f t="shared" si="4"/>
        <v>6.5817368517623054</v>
      </c>
      <c r="G67" s="71">
        <f t="shared" si="5"/>
        <v>247.82181500979218</v>
      </c>
      <c r="H67" s="71">
        <f t="shared" si="6"/>
        <v>254.40355186155449</v>
      </c>
    </row>
    <row r="68" spans="4:8" x14ac:dyDescent="0.3">
      <c r="D68" s="70">
        <f t="shared" si="2"/>
        <v>65</v>
      </c>
      <c r="E68" s="71">
        <f t="shared" si="3"/>
        <v>2008.7736770229956</v>
      </c>
      <c r="F68" s="71">
        <f t="shared" si="4"/>
        <v>5.858923224650411</v>
      </c>
      <c r="G68" s="71">
        <f t="shared" si="5"/>
        <v>248.54462863690409</v>
      </c>
      <c r="H68" s="71">
        <f t="shared" si="6"/>
        <v>254.40355186155449</v>
      </c>
    </row>
    <row r="69" spans="4:8" x14ac:dyDescent="0.3">
      <c r="D69" s="70">
        <f t="shared" ref="D69:D80" si="7">IF(D68&lt;$A$8,D68+1,"-")</f>
        <v>66</v>
      </c>
      <c r="E69" s="71">
        <f t="shared" ref="E69:E80" si="8">IF(ISNUMBER(D69),E68-G68,"")</f>
        <v>1760.2290483860916</v>
      </c>
      <c r="F69" s="71">
        <f t="shared" ref="F69:F80" si="9">IFERROR(-IPMT($A$4/($A$8/$A$6),D69,$A$8,$A$2),"")</f>
        <v>5.1340013911261089</v>
      </c>
      <c r="G69" s="71">
        <f t="shared" ref="G69:G80" si="10">IFERROR(-PPMT($A$4/($A$8/$A$6),D69,$A$8,$A$2),"")</f>
        <v>249.26955047042841</v>
      </c>
      <c r="H69" s="71">
        <f t="shared" si="6"/>
        <v>254.40355186155449</v>
      </c>
    </row>
    <row r="70" spans="4:8" x14ac:dyDescent="0.3">
      <c r="D70" s="70">
        <f t="shared" si="7"/>
        <v>67</v>
      </c>
      <c r="E70" s="71">
        <f t="shared" si="8"/>
        <v>1510.9594979156632</v>
      </c>
      <c r="F70" s="71">
        <f t="shared" si="9"/>
        <v>4.4069652022540247</v>
      </c>
      <c r="G70" s="71">
        <f t="shared" si="10"/>
        <v>249.99658665930048</v>
      </c>
      <c r="H70" s="71">
        <f t="shared" si="6"/>
        <v>254.40355186155449</v>
      </c>
    </row>
    <row r="71" spans="4:8" x14ac:dyDescent="0.3">
      <c r="D71" s="70">
        <f t="shared" si="7"/>
        <v>68</v>
      </c>
      <c r="E71" s="71">
        <f t="shared" si="8"/>
        <v>1260.9629112563628</v>
      </c>
      <c r="F71" s="71">
        <f t="shared" si="9"/>
        <v>3.6778084911643982</v>
      </c>
      <c r="G71" s="71">
        <f t="shared" si="10"/>
        <v>250.72574337039009</v>
      </c>
      <c r="H71" s="71">
        <f t="shared" si="6"/>
        <v>254.40355186155449</v>
      </c>
    </row>
    <row r="72" spans="4:8" x14ac:dyDescent="0.3">
      <c r="D72" s="70">
        <f t="shared" si="7"/>
        <v>69</v>
      </c>
      <c r="E72" s="71">
        <f t="shared" si="8"/>
        <v>1010.2371678859727</v>
      </c>
      <c r="F72" s="71">
        <f t="shared" si="9"/>
        <v>2.9465250730007599</v>
      </c>
      <c r="G72" s="71">
        <f t="shared" si="10"/>
        <v>251.45702678855372</v>
      </c>
      <c r="H72" s="71">
        <f t="shared" si="6"/>
        <v>254.40355186155449</v>
      </c>
    </row>
    <row r="73" spans="4:8" x14ac:dyDescent="0.3">
      <c r="D73" s="70">
        <f t="shared" si="7"/>
        <v>70</v>
      </c>
      <c r="E73" s="71">
        <f t="shared" si="8"/>
        <v>758.78014109741889</v>
      </c>
      <c r="F73" s="71">
        <f t="shared" si="9"/>
        <v>2.2131087448674789</v>
      </c>
      <c r="G73" s="71">
        <f t="shared" si="10"/>
        <v>252.19044311668702</v>
      </c>
      <c r="H73" s="71">
        <f t="shared" si="6"/>
        <v>254.40355186155449</v>
      </c>
    </row>
    <row r="74" spans="4:8" x14ac:dyDescent="0.3">
      <c r="D74" s="70">
        <f t="shared" si="7"/>
        <v>71</v>
      </c>
      <c r="E74" s="71">
        <f t="shared" si="8"/>
        <v>506.5896979807319</v>
      </c>
      <c r="F74" s="71">
        <f t="shared" si="9"/>
        <v>1.4775532857771416</v>
      </c>
      <c r="G74" s="71">
        <f t="shared" si="10"/>
        <v>252.92599857577738</v>
      </c>
      <c r="H74" s="71">
        <f t="shared" si="6"/>
        <v>254.40355186155449</v>
      </c>
    </row>
    <row r="75" spans="4:8" x14ac:dyDescent="0.3">
      <c r="D75" s="70">
        <f t="shared" si="7"/>
        <v>72</v>
      </c>
      <c r="E75" s="71">
        <f t="shared" si="8"/>
        <v>253.66369940495451</v>
      </c>
      <c r="F75" s="71">
        <f t="shared" si="9"/>
        <v>0.73985245659779053</v>
      </c>
      <c r="G75" s="71">
        <f t="shared" si="10"/>
        <v>253.6636994049567</v>
      </c>
      <c r="H75" s="71">
        <f t="shared" si="6"/>
        <v>254.40355186155449</v>
      </c>
    </row>
    <row r="76" spans="4:8" x14ac:dyDescent="0.3">
      <c r="D76" s="70" t="str">
        <f t="shared" si="7"/>
        <v>-</v>
      </c>
      <c r="E76" s="71" t="str">
        <f t="shared" si="8"/>
        <v/>
      </c>
      <c r="F76" s="71" t="str">
        <f t="shared" si="9"/>
        <v/>
      </c>
      <c r="G76" s="71" t="str">
        <f t="shared" si="10"/>
        <v/>
      </c>
      <c r="H76" s="71" t="str">
        <f t="shared" si="6"/>
        <v/>
      </c>
    </row>
    <row r="77" spans="4:8" x14ac:dyDescent="0.3">
      <c r="D77" s="70" t="str">
        <f t="shared" si="7"/>
        <v>-</v>
      </c>
      <c r="E77" s="71" t="str">
        <f t="shared" si="8"/>
        <v/>
      </c>
      <c r="F77" s="71" t="str">
        <f t="shared" si="9"/>
        <v/>
      </c>
      <c r="G77" s="71" t="str">
        <f t="shared" si="10"/>
        <v/>
      </c>
      <c r="H77" s="71" t="str">
        <f t="shared" si="6"/>
        <v/>
      </c>
    </row>
    <row r="78" spans="4:8" x14ac:dyDescent="0.3">
      <c r="D78" s="70" t="str">
        <f t="shared" si="7"/>
        <v>-</v>
      </c>
      <c r="E78" s="71" t="str">
        <f t="shared" si="8"/>
        <v/>
      </c>
      <c r="F78" s="71" t="str">
        <f t="shared" si="9"/>
        <v/>
      </c>
      <c r="G78" s="71" t="str">
        <f t="shared" si="10"/>
        <v/>
      </c>
      <c r="H78" s="71" t="str">
        <f t="shared" si="6"/>
        <v/>
      </c>
    </row>
    <row r="79" spans="4:8" x14ac:dyDescent="0.3">
      <c r="D79" s="70" t="str">
        <f t="shared" si="7"/>
        <v>-</v>
      </c>
      <c r="E79" s="71" t="str">
        <f t="shared" si="8"/>
        <v/>
      </c>
      <c r="F79" s="71" t="str">
        <f t="shared" si="9"/>
        <v/>
      </c>
      <c r="G79" s="71" t="str">
        <f t="shared" si="10"/>
        <v/>
      </c>
      <c r="H79" s="71" t="str">
        <f t="shared" si="6"/>
        <v/>
      </c>
    </row>
    <row r="80" spans="4:8" x14ac:dyDescent="0.3">
      <c r="D80" s="70" t="str">
        <f t="shared" si="7"/>
        <v>-</v>
      </c>
      <c r="E80" s="71" t="str">
        <f t="shared" si="8"/>
        <v/>
      </c>
      <c r="F80" s="71" t="str">
        <f t="shared" si="9"/>
        <v/>
      </c>
      <c r="G80" s="71" t="str">
        <f t="shared" si="10"/>
        <v/>
      </c>
      <c r="H80" s="71" t="str">
        <f t="shared" si="6"/>
        <v/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workbookViewId="0">
      <selection activeCell="J14" sqref="J14"/>
    </sheetView>
  </sheetViews>
  <sheetFormatPr baseColWidth="10" defaultRowHeight="14.4" x14ac:dyDescent="0.3"/>
  <cols>
    <col min="1" max="1" width="20.6640625" style="7" customWidth="1"/>
    <col min="2" max="2" width="2.88671875" style="7" customWidth="1"/>
    <col min="3" max="7" width="11.5546875" style="7"/>
    <col min="8" max="8" width="14.44140625" style="7" bestFit="1" customWidth="1"/>
    <col min="9" max="16384" width="11.5546875" style="7"/>
  </cols>
  <sheetData>
    <row r="1" spans="1:8" ht="21" x14ac:dyDescent="0.4">
      <c r="A1" s="1" t="s">
        <v>0</v>
      </c>
      <c r="D1" s="72" t="s">
        <v>12</v>
      </c>
      <c r="E1" s="68" t="s">
        <v>8</v>
      </c>
      <c r="F1" s="68" t="s">
        <v>9</v>
      </c>
      <c r="G1" s="68" t="s">
        <v>10</v>
      </c>
      <c r="H1" s="68" t="s">
        <v>4</v>
      </c>
    </row>
    <row r="2" spans="1:8" ht="17.25" customHeight="1" x14ac:dyDescent="0.3">
      <c r="A2" s="69">
        <v>16500</v>
      </c>
      <c r="C2" s="82" t="s">
        <v>9825</v>
      </c>
      <c r="D2" s="80">
        <f>A8</f>
        <v>36</v>
      </c>
      <c r="E2" s="82"/>
      <c r="F2" s="81">
        <f>SUM(F3:F500)</f>
        <v>1840.9955380309375</v>
      </c>
      <c r="G2" s="81">
        <f t="shared" ref="G2:H2" si="0">SUM(G3:G500)</f>
        <v>16499.999999999993</v>
      </c>
      <c r="H2" s="81">
        <f t="shared" si="0"/>
        <v>18340.995538030929</v>
      </c>
    </row>
    <row r="3" spans="1:8" x14ac:dyDescent="0.3">
      <c r="A3" s="1" t="s">
        <v>1</v>
      </c>
      <c r="C3" s="4"/>
      <c r="D3" s="70">
        <v>0</v>
      </c>
      <c r="E3" s="74">
        <f>A2</f>
        <v>16500</v>
      </c>
      <c r="F3" s="71">
        <v>0</v>
      </c>
      <c r="G3" s="71">
        <v>0</v>
      </c>
      <c r="H3" s="71">
        <v>0</v>
      </c>
    </row>
    <row r="4" spans="1:8" ht="17.25" customHeight="1" x14ac:dyDescent="0.3">
      <c r="A4" s="3">
        <v>7.0000000000000007E-2</v>
      </c>
      <c r="C4" s="4"/>
      <c r="D4" s="70">
        <f>IF(D3&lt;$A$8,D3+1,"-")</f>
        <v>1</v>
      </c>
      <c r="E4" s="71">
        <f>IF(ISNUMBER(D4),E3-G3,"")</f>
        <v>16500</v>
      </c>
      <c r="F4" s="71">
        <f>IFERROR(-IPMT($A$4/($A$8/$A$6),D4,$A$8,$A$2),"")</f>
        <v>96.25</v>
      </c>
      <c r="G4" s="71">
        <f>IFERROR(-PPMT($A$4/($A$8/$A$6),D4,$A$8,$A$2),"")</f>
        <v>413.22209827863702</v>
      </c>
      <c r="H4" s="71">
        <f t="shared" ref="H4:H39" si="1">IF(ISNUMBER(D4),-PMT($A$4/($A$8/$A$6),$A$8,$A$2),"")</f>
        <v>509.47209827863702</v>
      </c>
    </row>
    <row r="5" spans="1:8" x14ac:dyDescent="0.3">
      <c r="A5" s="1" t="s">
        <v>2</v>
      </c>
      <c r="C5" s="4"/>
      <c r="D5" s="70">
        <f t="shared" ref="D5:D50" si="2">IF(D4&lt;$A$8,D4+1,"-")</f>
        <v>2</v>
      </c>
      <c r="E5" s="71">
        <f t="shared" ref="E5:E50" si="3">IF(ISNUMBER(D5),E4-G4,"")</f>
        <v>16086.777901721363</v>
      </c>
      <c r="F5" s="71">
        <f t="shared" ref="F5:F50" si="4">IFERROR(-IPMT($A$4/($A$8/$A$6),D5,$A$8,$A$2),"")</f>
        <v>93.839537760041253</v>
      </c>
      <c r="G5" s="71">
        <f t="shared" ref="G5:G50" si="5">IFERROR(-PPMT($A$4/($A$8/$A$6),D5,$A$8,$A$2),"")</f>
        <v>415.63256051859571</v>
      </c>
      <c r="H5" s="71">
        <f t="shared" si="1"/>
        <v>509.47209827863702</v>
      </c>
    </row>
    <row r="6" spans="1:8" ht="17.25" customHeight="1" x14ac:dyDescent="0.3">
      <c r="A6" s="2">
        <v>3</v>
      </c>
      <c r="C6" s="4"/>
      <c r="D6" s="70">
        <f t="shared" si="2"/>
        <v>3</v>
      </c>
      <c r="E6" s="71">
        <f t="shared" si="3"/>
        <v>15671.145341202768</v>
      </c>
      <c r="F6" s="71">
        <f t="shared" si="4"/>
        <v>91.415014490349463</v>
      </c>
      <c r="G6" s="71">
        <f t="shared" si="5"/>
        <v>418.05708378828757</v>
      </c>
      <c r="H6" s="71">
        <f t="shared" si="1"/>
        <v>509.47209827863702</v>
      </c>
    </row>
    <row r="7" spans="1:8" x14ac:dyDescent="0.3">
      <c r="A7" s="1" t="s">
        <v>11</v>
      </c>
      <c r="C7" s="4"/>
      <c r="D7" s="70">
        <f t="shared" si="2"/>
        <v>4</v>
      </c>
      <c r="E7" s="71">
        <f t="shared" si="3"/>
        <v>15253.08825741448</v>
      </c>
      <c r="F7" s="71">
        <f t="shared" si="4"/>
        <v>88.976348168251107</v>
      </c>
      <c r="G7" s="71">
        <f t="shared" si="5"/>
        <v>420.49575011038587</v>
      </c>
      <c r="H7" s="71">
        <f t="shared" si="1"/>
        <v>509.47209827863702</v>
      </c>
    </row>
    <row r="8" spans="1:8" ht="17.25" customHeight="1" x14ac:dyDescent="0.3">
      <c r="A8" s="2">
        <f>A6*12</f>
        <v>36</v>
      </c>
      <c r="C8" s="4"/>
      <c r="D8" s="70">
        <f t="shared" si="2"/>
        <v>5</v>
      </c>
      <c r="E8" s="71">
        <f t="shared" si="3"/>
        <v>14832.592507304094</v>
      </c>
      <c r="F8" s="71">
        <f t="shared" si="4"/>
        <v>86.523456292607193</v>
      </c>
      <c r="G8" s="71">
        <f t="shared" si="5"/>
        <v>422.94864198602983</v>
      </c>
      <c r="H8" s="71">
        <f t="shared" si="1"/>
        <v>509.47209827863702</v>
      </c>
    </row>
    <row r="9" spans="1:8" x14ac:dyDescent="0.3">
      <c r="A9" s="1" t="s">
        <v>4</v>
      </c>
      <c r="C9" s="4"/>
      <c r="D9" s="70">
        <f t="shared" si="2"/>
        <v>6</v>
      </c>
      <c r="E9" s="71">
        <f t="shared" si="3"/>
        <v>14409.643865318065</v>
      </c>
      <c r="F9" s="71">
        <f t="shared" si="4"/>
        <v>84.056255881022011</v>
      </c>
      <c r="G9" s="71">
        <f t="shared" si="5"/>
        <v>425.41584239761494</v>
      </c>
      <c r="H9" s="71">
        <f t="shared" si="1"/>
        <v>509.47209827863702</v>
      </c>
    </row>
    <row r="10" spans="1:8" ht="17.25" customHeight="1" x14ac:dyDescent="0.3">
      <c r="A10" s="5">
        <f>-PMT(A4/(A8/A6),A8,A2)</f>
        <v>509.47209827863702</v>
      </c>
      <c r="C10" s="4"/>
      <c r="D10" s="70">
        <f t="shared" si="2"/>
        <v>7</v>
      </c>
      <c r="E10" s="71">
        <f t="shared" si="3"/>
        <v>13984.22802292045</v>
      </c>
      <c r="F10" s="71">
        <f t="shared" si="4"/>
        <v>81.574663467035933</v>
      </c>
      <c r="G10" s="71">
        <f t="shared" si="5"/>
        <v>427.89743481160104</v>
      </c>
      <c r="H10" s="71">
        <f t="shared" si="1"/>
        <v>509.47209827863702</v>
      </c>
    </row>
    <row r="11" spans="1:8" x14ac:dyDescent="0.3">
      <c r="A11" s="1" t="s">
        <v>5</v>
      </c>
      <c r="C11" s="4"/>
      <c r="D11" s="70">
        <f t="shared" si="2"/>
        <v>8</v>
      </c>
      <c r="E11" s="71">
        <f t="shared" si="3"/>
        <v>13556.330588108849</v>
      </c>
      <c r="F11" s="71">
        <f t="shared" si="4"/>
        <v>79.078595097301587</v>
      </c>
      <c r="G11" s="71">
        <f t="shared" si="5"/>
        <v>430.3935031813354</v>
      </c>
      <c r="H11" s="71">
        <f t="shared" si="1"/>
        <v>509.47209827863702</v>
      </c>
    </row>
    <row r="12" spans="1:8" ht="17.25" customHeight="1" x14ac:dyDescent="0.3">
      <c r="A12" s="5">
        <f>A10*A8</f>
        <v>18340.995538030933</v>
      </c>
      <c r="C12" s="4"/>
      <c r="D12" s="70">
        <f t="shared" si="2"/>
        <v>9</v>
      </c>
      <c r="E12" s="71">
        <f t="shared" si="3"/>
        <v>13125.937084927513</v>
      </c>
      <c r="F12" s="71">
        <f t="shared" si="4"/>
        <v>76.567966328743793</v>
      </c>
      <c r="G12" s="71">
        <f t="shared" si="5"/>
        <v>432.90413194989327</v>
      </c>
      <c r="H12" s="71">
        <f t="shared" si="1"/>
        <v>509.47209827863702</v>
      </c>
    </row>
    <row r="13" spans="1:8" x14ac:dyDescent="0.3">
      <c r="A13" s="1" t="s">
        <v>6</v>
      </c>
      <c r="C13" s="4"/>
      <c r="D13" s="70">
        <f t="shared" si="2"/>
        <v>10</v>
      </c>
      <c r="E13" s="71">
        <f t="shared" si="3"/>
        <v>12693.032952977619</v>
      </c>
      <c r="F13" s="71">
        <f t="shared" si="4"/>
        <v>74.042692225702751</v>
      </c>
      <c r="G13" s="71">
        <f t="shared" si="5"/>
        <v>435.42940605293421</v>
      </c>
      <c r="H13" s="71">
        <f t="shared" si="1"/>
        <v>509.47209827863702</v>
      </c>
    </row>
    <row r="14" spans="1:8" ht="17.25" customHeight="1" x14ac:dyDescent="0.3">
      <c r="A14" s="5">
        <f>A12-A2</f>
        <v>1840.9955380309329</v>
      </c>
      <c r="C14" s="4"/>
      <c r="D14" s="70">
        <f t="shared" si="2"/>
        <v>11</v>
      </c>
      <c r="E14" s="71">
        <f t="shared" si="3"/>
        <v>12257.603546924685</v>
      </c>
      <c r="F14" s="71">
        <f t="shared" si="4"/>
        <v>71.502687357060651</v>
      </c>
      <c r="G14" s="71">
        <f t="shared" si="5"/>
        <v>437.96941092157635</v>
      </c>
      <c r="H14" s="71">
        <f t="shared" si="1"/>
        <v>509.47209827863702</v>
      </c>
    </row>
    <row r="15" spans="1:8" x14ac:dyDescent="0.3">
      <c r="C15" s="4"/>
      <c r="D15" s="70">
        <f t="shared" si="2"/>
        <v>12</v>
      </c>
      <c r="E15" s="71">
        <f t="shared" si="3"/>
        <v>11819.634136003109</v>
      </c>
      <c r="F15" s="71">
        <f t="shared" si="4"/>
        <v>68.947865793351454</v>
      </c>
      <c r="G15" s="71">
        <f t="shared" si="5"/>
        <v>440.52423248528555</v>
      </c>
      <c r="H15" s="71">
        <f t="shared" si="1"/>
        <v>509.47209827863702</v>
      </c>
    </row>
    <row r="16" spans="1:8" x14ac:dyDescent="0.3">
      <c r="C16" s="4"/>
      <c r="D16" s="70">
        <f t="shared" si="2"/>
        <v>13</v>
      </c>
      <c r="E16" s="71">
        <f t="shared" si="3"/>
        <v>11379.109903517823</v>
      </c>
      <c r="F16" s="71">
        <f t="shared" si="4"/>
        <v>66.378141103853949</v>
      </c>
      <c r="G16" s="71">
        <f t="shared" si="5"/>
        <v>443.09395717478304</v>
      </c>
      <c r="H16" s="71">
        <f t="shared" si="1"/>
        <v>509.47209827863702</v>
      </c>
    </row>
    <row r="17" spans="3:8" x14ac:dyDescent="0.3">
      <c r="C17" s="4"/>
      <c r="D17" s="70">
        <f t="shared" si="2"/>
        <v>14</v>
      </c>
      <c r="E17" s="71">
        <f t="shared" si="3"/>
        <v>10936.015946343041</v>
      </c>
      <c r="F17" s="71">
        <f t="shared" si="4"/>
        <v>63.793426353667698</v>
      </c>
      <c r="G17" s="71">
        <f t="shared" si="5"/>
        <v>445.67867192496931</v>
      </c>
      <c r="H17" s="71">
        <f t="shared" si="1"/>
        <v>509.47209827863702</v>
      </c>
    </row>
    <row r="18" spans="3:8" x14ac:dyDescent="0.3">
      <c r="C18" s="4"/>
      <c r="D18" s="70">
        <f t="shared" si="2"/>
        <v>15</v>
      </c>
      <c r="E18" s="71">
        <f t="shared" si="3"/>
        <v>10490.337274418072</v>
      </c>
      <c r="F18" s="71">
        <f t="shared" si="4"/>
        <v>61.193634100772051</v>
      </c>
      <c r="G18" s="71">
        <f t="shared" si="5"/>
        <v>448.27846417786492</v>
      </c>
      <c r="H18" s="71">
        <f t="shared" si="1"/>
        <v>509.47209827863702</v>
      </c>
    </row>
    <row r="19" spans="3:8" x14ac:dyDescent="0.3">
      <c r="C19" s="4"/>
      <c r="D19" s="70">
        <f t="shared" si="2"/>
        <v>16</v>
      </c>
      <c r="E19" s="71">
        <f t="shared" si="3"/>
        <v>10042.058810240207</v>
      </c>
      <c r="F19" s="71">
        <f t="shared" si="4"/>
        <v>58.578676393067845</v>
      </c>
      <c r="G19" s="71">
        <f t="shared" si="5"/>
        <v>450.89342188556918</v>
      </c>
      <c r="H19" s="71">
        <f t="shared" si="1"/>
        <v>509.47209827863702</v>
      </c>
    </row>
    <row r="20" spans="3:8" x14ac:dyDescent="0.3">
      <c r="C20" s="4"/>
      <c r="D20" s="70">
        <f t="shared" si="2"/>
        <v>17</v>
      </c>
      <c r="E20" s="71">
        <f t="shared" si="3"/>
        <v>9591.1653883546387</v>
      </c>
      <c r="F20" s="71">
        <f t="shared" si="4"/>
        <v>55.948464765402022</v>
      </c>
      <c r="G20" s="71">
        <f t="shared" si="5"/>
        <v>453.52363351323493</v>
      </c>
      <c r="H20" s="71">
        <f t="shared" si="1"/>
        <v>509.47209827863702</v>
      </c>
    </row>
    <row r="21" spans="3:8" x14ac:dyDescent="0.3">
      <c r="D21" s="70">
        <f t="shared" si="2"/>
        <v>18</v>
      </c>
      <c r="E21" s="71">
        <f t="shared" si="3"/>
        <v>9137.6417548414029</v>
      </c>
      <c r="F21" s="71">
        <f t="shared" si="4"/>
        <v>53.30291023657481</v>
      </c>
      <c r="G21" s="71">
        <f t="shared" si="5"/>
        <v>456.16918804206216</v>
      </c>
      <c r="H21" s="71">
        <f t="shared" si="1"/>
        <v>509.47209827863702</v>
      </c>
    </row>
    <row r="22" spans="3:8" x14ac:dyDescent="0.3">
      <c r="D22" s="70">
        <f t="shared" si="2"/>
        <v>19</v>
      </c>
      <c r="E22" s="71">
        <f t="shared" si="3"/>
        <v>8681.4725667993407</v>
      </c>
      <c r="F22" s="71">
        <f t="shared" si="4"/>
        <v>50.64192330632946</v>
      </c>
      <c r="G22" s="71">
        <f t="shared" si="5"/>
        <v>458.83017497230753</v>
      </c>
      <c r="H22" s="71">
        <f t="shared" si="1"/>
        <v>509.47209827863702</v>
      </c>
    </row>
    <row r="23" spans="3:8" x14ac:dyDescent="0.3">
      <c r="D23" s="70">
        <f t="shared" si="2"/>
        <v>20</v>
      </c>
      <c r="E23" s="71">
        <f t="shared" si="3"/>
        <v>8222.6423918270339</v>
      </c>
      <c r="F23" s="71">
        <f t="shared" si="4"/>
        <v>47.965413952324333</v>
      </c>
      <c r="G23" s="71">
        <f t="shared" si="5"/>
        <v>461.50668432631267</v>
      </c>
      <c r="H23" s="71">
        <f t="shared" si="1"/>
        <v>509.47209827863702</v>
      </c>
    </row>
    <row r="24" spans="3:8" x14ac:dyDescent="0.3">
      <c r="D24" s="70">
        <f t="shared" si="2"/>
        <v>21</v>
      </c>
      <c r="E24" s="71">
        <f t="shared" si="3"/>
        <v>7761.1357075007209</v>
      </c>
      <c r="F24" s="71">
        <f t="shared" si="4"/>
        <v>45.273291627087502</v>
      </c>
      <c r="G24" s="71">
        <f t="shared" si="5"/>
        <v>464.19880665154949</v>
      </c>
      <c r="H24" s="71">
        <f t="shared" si="1"/>
        <v>509.47209827863702</v>
      </c>
    </row>
    <row r="25" spans="3:8" x14ac:dyDescent="0.3">
      <c r="D25" s="70">
        <f t="shared" si="2"/>
        <v>22</v>
      </c>
      <c r="E25" s="71">
        <f t="shared" si="3"/>
        <v>7296.9369008491713</v>
      </c>
      <c r="F25" s="71">
        <f t="shared" si="4"/>
        <v>42.565465254953466</v>
      </c>
      <c r="G25" s="71">
        <f t="shared" si="5"/>
        <v>466.90663302368353</v>
      </c>
      <c r="H25" s="71">
        <f t="shared" si="1"/>
        <v>509.47209827863702</v>
      </c>
    </row>
    <row r="26" spans="3:8" x14ac:dyDescent="0.3">
      <c r="D26" s="70">
        <f t="shared" si="2"/>
        <v>23</v>
      </c>
      <c r="E26" s="71">
        <f t="shared" si="3"/>
        <v>6830.0302678254875</v>
      </c>
      <c r="F26" s="71">
        <f t="shared" si="4"/>
        <v>39.841843228981972</v>
      </c>
      <c r="G26" s="71">
        <f t="shared" si="5"/>
        <v>469.63025504965503</v>
      </c>
      <c r="H26" s="71">
        <f t="shared" si="1"/>
        <v>509.47209827863702</v>
      </c>
    </row>
    <row r="27" spans="3:8" x14ac:dyDescent="0.3">
      <c r="D27" s="70">
        <f t="shared" si="2"/>
        <v>24</v>
      </c>
      <c r="E27" s="71">
        <f t="shared" si="3"/>
        <v>6360.4000127758327</v>
      </c>
      <c r="F27" s="71">
        <f t="shared" si="4"/>
        <v>37.102333407858985</v>
      </c>
      <c r="G27" s="71">
        <f t="shared" si="5"/>
        <v>472.36976487077794</v>
      </c>
      <c r="H27" s="71">
        <f t="shared" si="1"/>
        <v>509.47209827863702</v>
      </c>
    </row>
    <row r="28" spans="3:8" x14ac:dyDescent="0.3">
      <c r="D28" s="70">
        <f t="shared" si="2"/>
        <v>25</v>
      </c>
      <c r="E28" s="71">
        <f t="shared" si="3"/>
        <v>5888.0302479050551</v>
      </c>
      <c r="F28" s="71">
        <f t="shared" si="4"/>
        <v>34.346843112779453</v>
      </c>
      <c r="G28" s="71">
        <f t="shared" si="5"/>
        <v>475.12525516585748</v>
      </c>
      <c r="H28" s="71">
        <f t="shared" si="1"/>
        <v>509.47209827863702</v>
      </c>
    </row>
    <row r="29" spans="3:8" x14ac:dyDescent="0.3">
      <c r="D29" s="70">
        <f t="shared" si="2"/>
        <v>26</v>
      </c>
      <c r="E29" s="71">
        <f t="shared" si="3"/>
        <v>5412.904992739198</v>
      </c>
      <c r="F29" s="71">
        <f t="shared" si="4"/>
        <v>31.575279124311947</v>
      </c>
      <c r="G29" s="71">
        <f t="shared" si="5"/>
        <v>477.89681915432504</v>
      </c>
      <c r="H29" s="71">
        <f t="shared" si="1"/>
        <v>509.47209827863702</v>
      </c>
    </row>
    <row r="30" spans="3:8" x14ac:dyDescent="0.3">
      <c r="D30" s="70">
        <f t="shared" si="2"/>
        <v>27</v>
      </c>
      <c r="E30" s="71">
        <f t="shared" si="3"/>
        <v>4935.0081735848726</v>
      </c>
      <c r="F30" s="71">
        <f t="shared" si="4"/>
        <v>28.787547679245048</v>
      </c>
      <c r="G30" s="71">
        <f t="shared" si="5"/>
        <v>480.68455059939197</v>
      </c>
      <c r="H30" s="71">
        <f t="shared" si="1"/>
        <v>509.47209827863702</v>
      </c>
    </row>
    <row r="31" spans="3:8" x14ac:dyDescent="0.3">
      <c r="D31" s="70">
        <f t="shared" si="2"/>
        <v>28</v>
      </c>
      <c r="E31" s="71">
        <f t="shared" si="3"/>
        <v>4454.3236229854811</v>
      </c>
      <c r="F31" s="71">
        <f t="shared" si="4"/>
        <v>25.983554467415264</v>
      </c>
      <c r="G31" s="71">
        <f t="shared" si="5"/>
        <v>483.4885438112218</v>
      </c>
      <c r="H31" s="71">
        <f t="shared" si="1"/>
        <v>509.47209827863702</v>
      </c>
    </row>
    <row r="32" spans="3:8" x14ac:dyDescent="0.3">
      <c r="D32" s="70">
        <f t="shared" si="2"/>
        <v>29</v>
      </c>
      <c r="E32" s="71">
        <f t="shared" si="3"/>
        <v>3970.8350791742591</v>
      </c>
      <c r="F32" s="71">
        <f t="shared" si="4"/>
        <v>23.163204628516468</v>
      </c>
      <c r="G32" s="71">
        <f t="shared" si="5"/>
        <v>486.30889365012052</v>
      </c>
      <c r="H32" s="71">
        <f t="shared" si="1"/>
        <v>509.47209827863702</v>
      </c>
    </row>
    <row r="33" spans="4:8" x14ac:dyDescent="0.3">
      <c r="D33" s="70">
        <f t="shared" si="2"/>
        <v>30</v>
      </c>
      <c r="E33" s="71">
        <f t="shared" si="3"/>
        <v>3484.5261855241388</v>
      </c>
      <c r="F33" s="71">
        <f t="shared" si="4"/>
        <v>20.326402748890764</v>
      </c>
      <c r="G33" s="71">
        <f t="shared" si="5"/>
        <v>489.14569552974626</v>
      </c>
      <c r="H33" s="71">
        <f t="shared" si="1"/>
        <v>509.47209827863702</v>
      </c>
    </row>
    <row r="34" spans="4:8" x14ac:dyDescent="0.3">
      <c r="D34" s="70">
        <f t="shared" si="2"/>
        <v>31</v>
      </c>
      <c r="E34" s="71">
        <f t="shared" si="3"/>
        <v>2995.3804899943925</v>
      </c>
      <c r="F34" s="71">
        <f t="shared" si="4"/>
        <v>17.47305285830058</v>
      </c>
      <c r="G34" s="71">
        <f t="shared" si="5"/>
        <v>491.99904542033636</v>
      </c>
      <c r="H34" s="71">
        <f t="shared" si="1"/>
        <v>509.47209827863702</v>
      </c>
    </row>
    <row r="35" spans="4:8" x14ac:dyDescent="0.3">
      <c r="D35" s="70">
        <f t="shared" si="2"/>
        <v>32</v>
      </c>
      <c r="E35" s="71">
        <f t="shared" si="3"/>
        <v>2503.3814445740563</v>
      </c>
      <c r="F35" s="71">
        <f t="shared" si="4"/>
        <v>14.603058426681947</v>
      </c>
      <c r="G35" s="71">
        <f t="shared" si="5"/>
        <v>494.86903985195499</v>
      </c>
      <c r="H35" s="71">
        <f t="shared" si="1"/>
        <v>509.47209827863702</v>
      </c>
    </row>
    <row r="36" spans="4:8" x14ac:dyDescent="0.3">
      <c r="D36" s="70">
        <f t="shared" si="2"/>
        <v>33</v>
      </c>
      <c r="E36" s="71">
        <f t="shared" si="3"/>
        <v>2008.5124047221013</v>
      </c>
      <c r="F36" s="71">
        <f t="shared" si="4"/>
        <v>11.71632236087888</v>
      </c>
      <c r="G36" s="71">
        <f t="shared" si="5"/>
        <v>497.75577591775817</v>
      </c>
      <c r="H36" s="71">
        <f t="shared" si="1"/>
        <v>509.47209827863702</v>
      </c>
    </row>
    <row r="37" spans="4:8" x14ac:dyDescent="0.3">
      <c r="D37" s="70">
        <f t="shared" si="2"/>
        <v>34</v>
      </c>
      <c r="E37" s="71">
        <f t="shared" si="3"/>
        <v>1510.7566288043431</v>
      </c>
      <c r="F37" s="71">
        <f t="shared" si="4"/>
        <v>8.8127470013586233</v>
      </c>
      <c r="G37" s="71">
        <f t="shared" si="5"/>
        <v>500.6593512772784</v>
      </c>
      <c r="H37" s="71">
        <f t="shared" si="1"/>
        <v>509.47209827863702</v>
      </c>
    </row>
    <row r="38" spans="4:8" x14ac:dyDescent="0.3">
      <c r="D38" s="70">
        <f t="shared" si="2"/>
        <v>35</v>
      </c>
      <c r="E38" s="71">
        <f t="shared" si="3"/>
        <v>1010.0972775270648</v>
      </c>
      <c r="F38" s="71">
        <f t="shared" si="4"/>
        <v>5.8922341189078313</v>
      </c>
      <c r="G38" s="71">
        <f t="shared" si="5"/>
        <v>503.5798641597292</v>
      </c>
      <c r="H38" s="71">
        <f t="shared" si="1"/>
        <v>509.47209827863702</v>
      </c>
    </row>
    <row r="39" spans="4:8" x14ac:dyDescent="0.3">
      <c r="D39" s="70">
        <f t="shared" si="2"/>
        <v>36</v>
      </c>
      <c r="E39" s="71">
        <f t="shared" si="3"/>
        <v>506.51741336733556</v>
      </c>
      <c r="F39" s="71">
        <f t="shared" si="4"/>
        <v>2.9546849113094114</v>
      </c>
      <c r="G39" s="71">
        <f t="shared" si="5"/>
        <v>506.51741336732761</v>
      </c>
      <c r="H39" s="71">
        <f t="shared" si="1"/>
        <v>509.47209827863702</v>
      </c>
    </row>
    <row r="40" spans="4:8" x14ac:dyDescent="0.3">
      <c r="D40" s="70" t="str">
        <f t="shared" si="2"/>
        <v>-</v>
      </c>
      <c r="E40" s="71" t="str">
        <f t="shared" si="3"/>
        <v/>
      </c>
      <c r="F40" s="71" t="str">
        <f t="shared" si="4"/>
        <v/>
      </c>
      <c r="G40" s="71" t="str">
        <f t="shared" si="5"/>
        <v/>
      </c>
      <c r="H40" s="71" t="str">
        <f>IF(ISNUMBER(D40),-PMT($A$4/($A$8/$A$6),$A$8,$A$2),"")</f>
        <v/>
      </c>
    </row>
    <row r="41" spans="4:8" x14ac:dyDescent="0.3">
      <c r="D41" s="70" t="str">
        <f t="shared" si="2"/>
        <v>-</v>
      </c>
      <c r="E41" s="71" t="str">
        <f t="shared" si="3"/>
        <v/>
      </c>
      <c r="F41" s="71" t="str">
        <f t="shared" si="4"/>
        <v/>
      </c>
      <c r="G41" s="71" t="str">
        <f t="shared" si="5"/>
        <v/>
      </c>
      <c r="H41" s="71" t="str">
        <f t="shared" ref="H41:H50" si="6">IF(ISNUMBER(D41),-PMT($A$4/($A$8/$A$6),$A$8,$A$2),"")</f>
        <v/>
      </c>
    </row>
    <row r="42" spans="4:8" x14ac:dyDescent="0.3">
      <c r="D42" s="70" t="str">
        <f t="shared" si="2"/>
        <v>-</v>
      </c>
      <c r="E42" s="71" t="str">
        <f t="shared" si="3"/>
        <v/>
      </c>
      <c r="F42" s="71" t="str">
        <f t="shared" si="4"/>
        <v/>
      </c>
      <c r="G42" s="71" t="str">
        <f t="shared" si="5"/>
        <v/>
      </c>
      <c r="H42" s="71" t="str">
        <f t="shared" si="6"/>
        <v/>
      </c>
    </row>
    <row r="43" spans="4:8" x14ac:dyDescent="0.3">
      <c r="D43" s="70" t="str">
        <f t="shared" si="2"/>
        <v>-</v>
      </c>
      <c r="E43" s="71" t="str">
        <f t="shared" si="3"/>
        <v/>
      </c>
      <c r="F43" s="71" t="str">
        <f t="shared" si="4"/>
        <v/>
      </c>
      <c r="G43" s="71" t="str">
        <f t="shared" si="5"/>
        <v/>
      </c>
      <c r="H43" s="71" t="str">
        <f t="shared" si="6"/>
        <v/>
      </c>
    </row>
    <row r="44" spans="4:8" x14ac:dyDescent="0.3">
      <c r="D44" s="70" t="str">
        <f t="shared" si="2"/>
        <v>-</v>
      </c>
      <c r="E44" s="71" t="str">
        <f t="shared" si="3"/>
        <v/>
      </c>
      <c r="F44" s="71" t="str">
        <f t="shared" si="4"/>
        <v/>
      </c>
      <c r="G44" s="71" t="str">
        <f t="shared" si="5"/>
        <v/>
      </c>
      <c r="H44" s="71" t="str">
        <f t="shared" si="6"/>
        <v/>
      </c>
    </row>
    <row r="45" spans="4:8" x14ac:dyDescent="0.3">
      <c r="D45" s="70" t="str">
        <f t="shared" si="2"/>
        <v>-</v>
      </c>
      <c r="E45" s="71" t="str">
        <f t="shared" si="3"/>
        <v/>
      </c>
      <c r="F45" s="71" t="str">
        <f t="shared" si="4"/>
        <v/>
      </c>
      <c r="G45" s="71" t="str">
        <f t="shared" si="5"/>
        <v/>
      </c>
      <c r="H45" s="71" t="str">
        <f t="shared" si="6"/>
        <v/>
      </c>
    </row>
    <row r="46" spans="4:8" x14ac:dyDescent="0.3">
      <c r="D46" s="70" t="str">
        <f t="shared" si="2"/>
        <v>-</v>
      </c>
      <c r="E46" s="71" t="str">
        <f t="shared" si="3"/>
        <v/>
      </c>
      <c r="F46" s="71" t="str">
        <f t="shared" si="4"/>
        <v/>
      </c>
      <c r="G46" s="71" t="str">
        <f t="shared" si="5"/>
        <v/>
      </c>
      <c r="H46" s="71" t="str">
        <f t="shared" si="6"/>
        <v/>
      </c>
    </row>
    <row r="47" spans="4:8" x14ac:dyDescent="0.3">
      <c r="D47" s="70" t="str">
        <f t="shared" si="2"/>
        <v>-</v>
      </c>
      <c r="E47" s="71" t="str">
        <f t="shared" si="3"/>
        <v/>
      </c>
      <c r="F47" s="71" t="str">
        <f t="shared" si="4"/>
        <v/>
      </c>
      <c r="G47" s="71" t="str">
        <f t="shared" si="5"/>
        <v/>
      </c>
      <c r="H47" s="71" t="str">
        <f t="shared" si="6"/>
        <v/>
      </c>
    </row>
    <row r="48" spans="4:8" x14ac:dyDescent="0.3">
      <c r="D48" s="70" t="str">
        <f t="shared" si="2"/>
        <v>-</v>
      </c>
      <c r="E48" s="71" t="str">
        <f t="shared" si="3"/>
        <v/>
      </c>
      <c r="F48" s="71" t="str">
        <f t="shared" si="4"/>
        <v/>
      </c>
      <c r="G48" s="71" t="str">
        <f t="shared" si="5"/>
        <v/>
      </c>
      <c r="H48" s="71" t="str">
        <f t="shared" si="6"/>
        <v/>
      </c>
    </row>
    <row r="49" spans="4:8" x14ac:dyDescent="0.3">
      <c r="D49" s="70" t="str">
        <f t="shared" si="2"/>
        <v>-</v>
      </c>
      <c r="E49" s="71" t="str">
        <f t="shared" si="3"/>
        <v/>
      </c>
      <c r="F49" s="71" t="str">
        <f t="shared" si="4"/>
        <v/>
      </c>
      <c r="G49" s="71" t="str">
        <f t="shared" si="5"/>
        <v/>
      </c>
      <c r="H49" s="71" t="str">
        <f t="shared" si="6"/>
        <v/>
      </c>
    </row>
    <row r="50" spans="4:8" x14ac:dyDescent="0.3">
      <c r="D50" s="70" t="str">
        <f t="shared" si="2"/>
        <v>-</v>
      </c>
      <c r="E50" s="71" t="str">
        <f t="shared" si="3"/>
        <v/>
      </c>
      <c r="F50" s="71" t="str">
        <f t="shared" si="4"/>
        <v/>
      </c>
      <c r="G50" s="71" t="str">
        <f t="shared" si="5"/>
        <v/>
      </c>
      <c r="H50" s="71" t="str">
        <f t="shared" si="6"/>
        <v/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5"/>
  <sheetViews>
    <sheetView workbookViewId="0">
      <selection activeCell="C18" sqref="C18"/>
    </sheetView>
  </sheetViews>
  <sheetFormatPr baseColWidth="10" defaultRowHeight="14.4" x14ac:dyDescent="0.3"/>
  <cols>
    <col min="3" max="6" width="11.5546875" style="7"/>
  </cols>
  <sheetData>
    <row r="1" spans="1:6" ht="21" x14ac:dyDescent="0.4">
      <c r="D1" s="72" t="s">
        <v>12</v>
      </c>
      <c r="E1" s="68" t="s">
        <v>9</v>
      </c>
      <c r="F1" s="68" t="s">
        <v>8</v>
      </c>
    </row>
    <row r="2" spans="1:6" x14ac:dyDescent="0.3">
      <c r="A2" t="s">
        <v>13</v>
      </c>
      <c r="C2" s="82" t="s">
        <v>9825</v>
      </c>
      <c r="D2" s="80">
        <f>MAX(D3:D15)</f>
        <v>12</v>
      </c>
      <c r="E2" s="81">
        <f>SUM(E3:E464)</f>
        <v>513.1605430498937</v>
      </c>
      <c r="F2" s="8"/>
    </row>
    <row r="3" spans="1:6" x14ac:dyDescent="0.3">
      <c r="A3" s="73">
        <v>4600</v>
      </c>
      <c r="C3" s="4"/>
      <c r="D3" s="70">
        <v>0</v>
      </c>
      <c r="E3" s="71">
        <v>0</v>
      </c>
      <c r="F3" s="74">
        <f>A3</f>
        <v>4600</v>
      </c>
    </row>
    <row r="4" spans="1:6" x14ac:dyDescent="0.3">
      <c r="C4" s="4"/>
      <c r="D4" s="70">
        <f>IF(D3&lt;12,D3+1,"-")</f>
        <v>1</v>
      </c>
      <c r="E4" s="71">
        <f t="shared" ref="E4:E15" si="0">IFERROR(-IPMT($A$6/12,D4,12,$A$3),"")</f>
        <v>76.62833333333333</v>
      </c>
      <c r="F4" s="71">
        <f t="shared" ref="F4:F15" si="1">IF(ISNUMBER(D4),F3+PPMT($A$6/12,D4,12,$A$3),"")</f>
        <v>4250.5316214125087</v>
      </c>
    </row>
    <row r="5" spans="1:6" x14ac:dyDescent="0.3">
      <c r="A5" t="s">
        <v>1</v>
      </c>
      <c r="C5" s="4"/>
      <c r="D5" s="70">
        <f t="shared" ref="D5:D15" si="2">IF(D4&lt;12,D4+1,"-")</f>
        <v>2</v>
      </c>
      <c r="E5" s="71">
        <f t="shared" si="0"/>
        <v>70.806772593363362</v>
      </c>
      <c r="F5" s="71">
        <f t="shared" si="1"/>
        <v>3895.2416820850476</v>
      </c>
    </row>
    <row r="6" spans="1:6" x14ac:dyDescent="0.3">
      <c r="A6" s="6">
        <v>0.19989999999999999</v>
      </c>
      <c r="C6" s="4"/>
      <c r="D6" s="70">
        <f t="shared" si="2"/>
        <v>3</v>
      </c>
      <c r="E6" s="71">
        <f t="shared" si="0"/>
        <v>64.888234354066753</v>
      </c>
      <c r="F6" s="71">
        <f t="shared" si="1"/>
        <v>3534.0332045182899</v>
      </c>
    </row>
    <row r="7" spans="1:6" x14ac:dyDescent="0.3">
      <c r="C7" s="4"/>
      <c r="D7" s="70">
        <f t="shared" si="2"/>
        <v>4</v>
      </c>
      <c r="E7" s="71">
        <f t="shared" si="0"/>
        <v>58.87110313193385</v>
      </c>
      <c r="F7" s="71">
        <f t="shared" si="1"/>
        <v>3166.8075957293995</v>
      </c>
    </row>
    <row r="8" spans="1:6" x14ac:dyDescent="0.3">
      <c r="A8" t="s">
        <v>9826</v>
      </c>
      <c r="C8" s="4"/>
      <c r="D8" s="70">
        <f t="shared" si="2"/>
        <v>5</v>
      </c>
      <c r="E8" s="71">
        <f t="shared" si="0"/>
        <v>52.753736532192242</v>
      </c>
      <c r="F8" s="71">
        <f t="shared" si="1"/>
        <v>2793.4646203407674</v>
      </c>
    </row>
    <row r="9" spans="1:6" x14ac:dyDescent="0.3">
      <c r="A9" s="73">
        <f>-PMT($A$6/12,12,$A$3)</f>
        <v>426.09671192082442</v>
      </c>
      <c r="C9" s="4"/>
      <c r="D9" s="70">
        <f t="shared" si="2"/>
        <v>6</v>
      </c>
      <c r="E9" s="71">
        <f t="shared" si="0"/>
        <v>46.534464800509937</v>
      </c>
      <c r="F9" s="71">
        <f t="shared" si="1"/>
        <v>2413.9023732204528</v>
      </c>
    </row>
    <row r="10" spans="1:6" x14ac:dyDescent="0.3">
      <c r="C10" s="4"/>
      <c r="D10" s="70">
        <f t="shared" si="2"/>
        <v>7</v>
      </c>
      <c r="E10" s="71">
        <f t="shared" si="0"/>
        <v>40.211590367230706</v>
      </c>
      <c r="F10" s="71">
        <f t="shared" si="1"/>
        <v>2028.017251666859</v>
      </c>
    </row>
    <row r="11" spans="1:6" x14ac:dyDescent="0.3">
      <c r="C11" s="4"/>
      <c r="D11" s="70">
        <f t="shared" si="2"/>
        <v>8</v>
      </c>
      <c r="E11" s="71">
        <f t="shared" si="0"/>
        <v>33.78338738401709</v>
      </c>
      <c r="F11" s="71">
        <f t="shared" si="1"/>
        <v>1635.7039271300516</v>
      </c>
    </row>
    <row r="12" spans="1:6" x14ac:dyDescent="0.3">
      <c r="C12" s="4"/>
      <c r="D12" s="70">
        <f t="shared" si="2"/>
        <v>9</v>
      </c>
      <c r="E12" s="71">
        <f t="shared" si="0"/>
        <v>27.24810125277477</v>
      </c>
      <c r="F12" s="71">
        <f t="shared" si="1"/>
        <v>1236.8553164620021</v>
      </c>
    </row>
    <row r="13" spans="1:6" x14ac:dyDescent="0.3">
      <c r="C13" s="4"/>
      <c r="D13" s="70">
        <f t="shared" si="2"/>
        <v>10</v>
      </c>
      <c r="E13" s="71">
        <f t="shared" si="0"/>
        <v>20.603948146729511</v>
      </c>
      <c r="F13" s="71">
        <f t="shared" si="1"/>
        <v>831.36255268790717</v>
      </c>
    </row>
    <row r="14" spans="1:6" x14ac:dyDescent="0.3">
      <c r="C14" s="4"/>
      <c r="D14" s="70">
        <f t="shared" si="2"/>
        <v>11</v>
      </c>
      <c r="E14" s="71">
        <f t="shared" si="0"/>
        <v>13.849114523526046</v>
      </c>
      <c r="F14" s="71">
        <f t="shared" si="1"/>
        <v>419.11495529060875</v>
      </c>
    </row>
    <row r="15" spans="1:6" x14ac:dyDescent="0.3">
      <c r="C15" s="4"/>
      <c r="D15" s="70">
        <f t="shared" si="2"/>
        <v>12</v>
      </c>
      <c r="E15" s="71">
        <f t="shared" si="0"/>
        <v>6.9817566302160516</v>
      </c>
      <c r="F15" s="71">
        <f t="shared" si="1"/>
        <v>3.979039320256561E-13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09"/>
  <sheetViews>
    <sheetView workbookViewId="0">
      <selection activeCell="F8" sqref="F8"/>
    </sheetView>
  </sheetViews>
  <sheetFormatPr baseColWidth="10" defaultRowHeight="14.4" x14ac:dyDescent="0.3"/>
  <cols>
    <col min="1" max="1" width="11.5546875" style="31"/>
    <col min="3" max="3" width="23.5546875" customWidth="1"/>
  </cols>
  <sheetData>
    <row r="1" spans="1:5" ht="15.6" x14ac:dyDescent="0.3">
      <c r="A1" s="33" t="s">
        <v>14</v>
      </c>
      <c r="B1" s="20" t="s">
        <v>15</v>
      </c>
      <c r="C1" s="20" t="s">
        <v>82</v>
      </c>
      <c r="D1" s="20" t="s">
        <v>16</v>
      </c>
      <c r="E1" s="9"/>
    </row>
    <row r="2" spans="1:5" ht="15.6" x14ac:dyDescent="0.3">
      <c r="A2" s="75" t="s">
        <v>83</v>
      </c>
      <c r="B2" s="75"/>
      <c r="C2" s="75"/>
      <c r="D2" s="75"/>
      <c r="E2" s="9"/>
    </row>
    <row r="3" spans="1:5" ht="51" customHeight="1" x14ac:dyDescent="0.3">
      <c r="A3" s="34" t="s">
        <v>376</v>
      </c>
      <c r="B3" s="10" t="s">
        <v>17</v>
      </c>
      <c r="C3" s="10" t="s">
        <v>84</v>
      </c>
      <c r="D3" s="12">
        <v>13.45</v>
      </c>
      <c r="E3" s="9"/>
    </row>
    <row r="4" spans="1:5" ht="51" customHeight="1" x14ac:dyDescent="0.3">
      <c r="A4" s="35" t="s">
        <v>18</v>
      </c>
      <c r="B4" s="11" t="s">
        <v>19</v>
      </c>
      <c r="C4" s="11" t="s">
        <v>84</v>
      </c>
      <c r="D4" s="13">
        <v>34.700000000000003</v>
      </c>
      <c r="E4" s="9"/>
    </row>
    <row r="5" spans="1:5" ht="38.25" customHeight="1" x14ac:dyDescent="0.3">
      <c r="A5" s="34" t="s">
        <v>262</v>
      </c>
      <c r="B5" s="10" t="s">
        <v>20</v>
      </c>
      <c r="C5" s="10" t="s">
        <v>85</v>
      </c>
      <c r="D5" s="12">
        <v>13.45</v>
      </c>
      <c r="E5" s="9"/>
    </row>
    <row r="6" spans="1:5" ht="38.25" customHeight="1" x14ac:dyDescent="0.3">
      <c r="A6" s="35" t="s">
        <v>21</v>
      </c>
      <c r="B6" s="11" t="s">
        <v>22</v>
      </c>
      <c r="C6" s="11" t="s">
        <v>85</v>
      </c>
      <c r="D6" s="13">
        <v>34.700000000000003</v>
      </c>
      <c r="E6" s="9"/>
    </row>
    <row r="7" spans="1:5" ht="51" customHeight="1" x14ac:dyDescent="0.3">
      <c r="A7" s="34" t="s">
        <v>9809</v>
      </c>
      <c r="B7" s="10" t="s">
        <v>17</v>
      </c>
      <c r="C7" s="10" t="s">
        <v>86</v>
      </c>
      <c r="D7" s="12">
        <v>13.45</v>
      </c>
      <c r="E7" s="9"/>
    </row>
    <row r="8" spans="1:5" ht="51" customHeight="1" x14ac:dyDescent="0.3">
      <c r="A8" s="35" t="s">
        <v>23</v>
      </c>
      <c r="B8" s="11" t="s">
        <v>19</v>
      </c>
      <c r="C8" s="11" t="s">
        <v>86</v>
      </c>
      <c r="D8" s="13">
        <v>34.700000000000003</v>
      </c>
      <c r="E8" s="9"/>
    </row>
    <row r="9" spans="1:5" ht="51" customHeight="1" x14ac:dyDescent="0.3">
      <c r="A9" s="34" t="s">
        <v>9806</v>
      </c>
      <c r="B9" s="10" t="s">
        <v>20</v>
      </c>
      <c r="C9" s="10" t="s">
        <v>87</v>
      </c>
      <c r="D9" s="12">
        <v>13.45</v>
      </c>
      <c r="E9" s="9"/>
    </row>
    <row r="10" spans="1:5" ht="26.4" x14ac:dyDescent="0.3">
      <c r="A10" s="35" t="s">
        <v>24</v>
      </c>
      <c r="B10" s="11" t="s">
        <v>22</v>
      </c>
      <c r="C10" s="11" t="s">
        <v>87</v>
      </c>
      <c r="D10" s="13">
        <v>34.700000000000003</v>
      </c>
      <c r="E10" s="9"/>
    </row>
    <row r="11" spans="1:5" ht="15.6" x14ac:dyDescent="0.3">
      <c r="A11" s="75" t="s">
        <v>88</v>
      </c>
      <c r="B11" s="75"/>
      <c r="C11" s="75"/>
      <c r="D11" s="75"/>
      <c r="E11" s="9"/>
    </row>
    <row r="12" spans="1:5" ht="26.4" x14ac:dyDescent="0.3">
      <c r="A12" s="34" t="s">
        <v>3660</v>
      </c>
      <c r="B12" s="10" t="s">
        <v>25</v>
      </c>
      <c r="C12" s="10" t="s">
        <v>89</v>
      </c>
      <c r="D12" s="12">
        <v>14.65</v>
      </c>
      <c r="E12" s="9"/>
    </row>
    <row r="13" spans="1:5" ht="26.4" x14ac:dyDescent="0.3">
      <c r="A13" s="35" t="s">
        <v>3790</v>
      </c>
      <c r="B13" s="11" t="s">
        <v>26</v>
      </c>
      <c r="C13" s="11" t="s">
        <v>89</v>
      </c>
      <c r="D13" s="13">
        <v>21.6</v>
      </c>
      <c r="E13" s="9"/>
    </row>
    <row r="14" spans="1:5" ht="26.4" x14ac:dyDescent="0.3">
      <c r="A14" s="34" t="s">
        <v>27</v>
      </c>
      <c r="B14" s="10" t="s">
        <v>28</v>
      </c>
      <c r="C14" s="10" t="s">
        <v>89</v>
      </c>
      <c r="D14" s="12">
        <v>36.25</v>
      </c>
      <c r="E14" s="9"/>
    </row>
    <row r="15" spans="1:5" ht="26.4" x14ac:dyDescent="0.3">
      <c r="A15" s="35" t="s">
        <v>29</v>
      </c>
      <c r="B15" s="11" t="s">
        <v>30</v>
      </c>
      <c r="C15" s="11" t="s">
        <v>89</v>
      </c>
      <c r="D15" s="13">
        <v>79.2</v>
      </c>
      <c r="E15" s="9"/>
    </row>
    <row r="16" spans="1:5" ht="26.4" x14ac:dyDescent="0.3">
      <c r="A16" s="34" t="s">
        <v>31</v>
      </c>
      <c r="B16" s="10" t="s">
        <v>32</v>
      </c>
      <c r="C16" s="10" t="s">
        <v>89</v>
      </c>
      <c r="D16" s="12">
        <v>128.4</v>
      </c>
      <c r="E16" s="9"/>
    </row>
    <row r="17" spans="1:5" ht="15.6" x14ac:dyDescent="0.3">
      <c r="A17" s="36"/>
      <c r="B17" s="14"/>
      <c r="C17" s="14"/>
      <c r="D17" s="14"/>
      <c r="E17" s="9"/>
    </row>
    <row r="18" spans="1:5" ht="15.6" x14ac:dyDescent="0.3">
      <c r="A18" s="34" t="s">
        <v>9207</v>
      </c>
      <c r="B18" s="10" t="s">
        <v>25</v>
      </c>
      <c r="C18" s="10" t="s">
        <v>90</v>
      </c>
      <c r="D18" s="12">
        <v>16.75</v>
      </c>
      <c r="E18" s="9"/>
    </row>
    <row r="19" spans="1:5" ht="15.6" x14ac:dyDescent="0.3">
      <c r="A19" s="37" t="s">
        <v>5174</v>
      </c>
      <c r="B19" s="15" t="s">
        <v>26</v>
      </c>
      <c r="C19" s="15" t="s">
        <v>90</v>
      </c>
      <c r="D19" s="16">
        <v>25.85</v>
      </c>
      <c r="E19" s="9"/>
    </row>
    <row r="20" spans="1:5" ht="15.6" x14ac:dyDescent="0.3">
      <c r="A20" s="34" t="s">
        <v>33</v>
      </c>
      <c r="B20" s="10" t="s">
        <v>28</v>
      </c>
      <c r="C20" s="10" t="s">
        <v>90</v>
      </c>
      <c r="D20" s="12">
        <v>43.6</v>
      </c>
      <c r="E20" s="9"/>
    </row>
    <row r="21" spans="1:5" ht="15.6" x14ac:dyDescent="0.3">
      <c r="A21" s="37" t="s">
        <v>34</v>
      </c>
      <c r="B21" s="15" t="s">
        <v>30</v>
      </c>
      <c r="C21" s="15" t="s">
        <v>90</v>
      </c>
      <c r="D21" s="16">
        <v>95.95</v>
      </c>
      <c r="E21" s="9"/>
    </row>
    <row r="22" spans="1:5" ht="15.6" x14ac:dyDescent="0.3">
      <c r="A22" s="34" t="s">
        <v>34</v>
      </c>
      <c r="B22" s="10" t="s">
        <v>32</v>
      </c>
      <c r="C22" s="10" t="s">
        <v>90</v>
      </c>
      <c r="D22" s="12">
        <v>149.55000000000001</v>
      </c>
      <c r="E22" s="9"/>
    </row>
    <row r="23" spans="1:5" ht="15.6" x14ac:dyDescent="0.3">
      <c r="A23" s="36"/>
      <c r="B23" s="14"/>
      <c r="C23" s="14"/>
      <c r="D23" s="14"/>
      <c r="E23" s="9"/>
    </row>
    <row r="24" spans="1:5" ht="26.4" x14ac:dyDescent="0.3">
      <c r="A24" s="34" t="s">
        <v>8928</v>
      </c>
      <c r="B24" s="10" t="s">
        <v>25</v>
      </c>
      <c r="C24" s="10" t="s">
        <v>91</v>
      </c>
      <c r="D24" s="12">
        <v>18.25</v>
      </c>
      <c r="E24" s="9"/>
    </row>
    <row r="25" spans="1:5" ht="26.4" x14ac:dyDescent="0.3">
      <c r="A25" s="37" t="s">
        <v>9810</v>
      </c>
      <c r="B25" s="15" t="s">
        <v>26</v>
      </c>
      <c r="C25" s="15" t="s">
        <v>91</v>
      </c>
      <c r="D25" s="16">
        <v>28.3</v>
      </c>
      <c r="E25" s="9"/>
    </row>
    <row r="26" spans="1:5" ht="26.4" x14ac:dyDescent="0.3">
      <c r="A26" s="34" t="s">
        <v>35</v>
      </c>
      <c r="B26" s="10" t="s">
        <v>28</v>
      </c>
      <c r="C26" s="10" t="s">
        <v>91</v>
      </c>
      <c r="D26" s="12">
        <v>50.8</v>
      </c>
      <c r="E26" s="9"/>
    </row>
    <row r="27" spans="1:5" ht="26.4" x14ac:dyDescent="0.3">
      <c r="A27" s="37" t="s">
        <v>36</v>
      </c>
      <c r="B27" s="15" t="s">
        <v>30</v>
      </c>
      <c r="C27" s="15" t="s">
        <v>91</v>
      </c>
      <c r="D27" s="16">
        <v>115.1</v>
      </c>
      <c r="E27" s="9"/>
    </row>
    <row r="28" spans="1:5" ht="26.4" x14ac:dyDescent="0.3">
      <c r="A28" s="34" t="s">
        <v>37</v>
      </c>
      <c r="B28" s="10" t="s">
        <v>32</v>
      </c>
      <c r="C28" s="10" t="s">
        <v>91</v>
      </c>
      <c r="D28" s="12">
        <v>189.05</v>
      </c>
      <c r="E28" s="9"/>
    </row>
    <row r="29" spans="1:5" ht="15.6" x14ac:dyDescent="0.3">
      <c r="A29" s="38"/>
      <c r="B29" s="17"/>
      <c r="C29" s="17"/>
      <c r="D29" s="17"/>
      <c r="E29" s="9"/>
    </row>
    <row r="30" spans="1:5" ht="26.4" x14ac:dyDescent="0.3">
      <c r="A30" s="34" t="s">
        <v>3648</v>
      </c>
      <c r="B30" s="10" t="s">
        <v>25</v>
      </c>
      <c r="C30" s="10" t="s">
        <v>92</v>
      </c>
      <c r="D30" s="12">
        <v>14.9</v>
      </c>
      <c r="E30" s="9"/>
    </row>
    <row r="31" spans="1:5" ht="26.4" x14ac:dyDescent="0.3">
      <c r="A31" s="35" t="s">
        <v>9811</v>
      </c>
      <c r="B31" s="11" t="s">
        <v>26</v>
      </c>
      <c r="C31" s="11" t="s">
        <v>92</v>
      </c>
      <c r="D31" s="13">
        <v>21.95</v>
      </c>
      <c r="E31" s="9"/>
    </row>
    <row r="32" spans="1:5" ht="26.4" x14ac:dyDescent="0.3">
      <c r="A32" s="34" t="s">
        <v>38</v>
      </c>
      <c r="B32" s="10" t="s">
        <v>28</v>
      </c>
      <c r="C32" s="10" t="s">
        <v>92</v>
      </c>
      <c r="D32" s="12">
        <v>37.1</v>
      </c>
      <c r="E32" s="9"/>
    </row>
    <row r="33" spans="1:5" ht="26.4" x14ac:dyDescent="0.3">
      <c r="A33" s="35" t="s">
        <v>39</v>
      </c>
      <c r="B33" s="11" t="s">
        <v>30</v>
      </c>
      <c r="C33" s="11" t="s">
        <v>92</v>
      </c>
      <c r="D33" s="13">
        <v>81.2</v>
      </c>
      <c r="E33" s="9"/>
    </row>
    <row r="34" spans="1:5" ht="26.4" x14ac:dyDescent="0.3">
      <c r="A34" s="34" t="s">
        <v>40</v>
      </c>
      <c r="B34" s="10" t="s">
        <v>32</v>
      </c>
      <c r="C34" s="10" t="s">
        <v>92</v>
      </c>
      <c r="D34" s="12">
        <v>130.55000000000001</v>
      </c>
      <c r="E34" s="9"/>
    </row>
    <row r="35" spans="1:5" ht="15.6" x14ac:dyDescent="0.3">
      <c r="A35" s="36"/>
      <c r="B35" s="14"/>
      <c r="C35" s="14"/>
      <c r="D35" s="14"/>
      <c r="E35" s="9"/>
    </row>
    <row r="36" spans="1:5" ht="39.6" x14ac:dyDescent="0.3">
      <c r="A36" s="34" t="s">
        <v>814</v>
      </c>
      <c r="B36" s="10" t="s">
        <v>25</v>
      </c>
      <c r="C36" s="10" t="s">
        <v>93</v>
      </c>
      <c r="D36" s="10" t="s">
        <v>41</v>
      </c>
      <c r="E36" s="9"/>
    </row>
    <row r="37" spans="1:5" ht="39.6" x14ac:dyDescent="0.3">
      <c r="A37" s="35" t="s">
        <v>4824</v>
      </c>
      <c r="B37" s="11" t="s">
        <v>26</v>
      </c>
      <c r="C37" s="11" t="s">
        <v>93</v>
      </c>
      <c r="D37" s="13">
        <v>20.75</v>
      </c>
      <c r="E37" s="9"/>
    </row>
    <row r="38" spans="1:5" ht="39.6" x14ac:dyDescent="0.3">
      <c r="A38" s="34" t="s">
        <v>42</v>
      </c>
      <c r="B38" s="10" t="s">
        <v>28</v>
      </c>
      <c r="C38" s="10" t="s">
        <v>93</v>
      </c>
      <c r="D38" s="12">
        <v>32.549999999999997</v>
      </c>
      <c r="E38" s="9"/>
    </row>
    <row r="39" spans="1:5" ht="39.6" x14ac:dyDescent="0.3">
      <c r="A39" s="35" t="s">
        <v>43</v>
      </c>
      <c r="B39" s="11" t="s">
        <v>30</v>
      </c>
      <c r="C39" s="11" t="s">
        <v>93</v>
      </c>
      <c r="D39" s="13">
        <v>77.8</v>
      </c>
      <c r="E39" s="9"/>
    </row>
    <row r="40" spans="1:5" ht="39.6" x14ac:dyDescent="0.3">
      <c r="A40" s="34" t="s">
        <v>9812</v>
      </c>
      <c r="B40" s="10" t="s">
        <v>32</v>
      </c>
      <c r="C40" s="10" t="s">
        <v>93</v>
      </c>
      <c r="D40" s="12">
        <v>128.1</v>
      </c>
      <c r="E40" s="9"/>
    </row>
    <row r="41" spans="1:5" ht="15.6" x14ac:dyDescent="0.3">
      <c r="A41" s="36"/>
      <c r="B41" s="14"/>
      <c r="C41" s="14"/>
      <c r="D41" s="14"/>
      <c r="E41" s="9"/>
    </row>
    <row r="42" spans="1:5" ht="26.4" x14ac:dyDescent="0.3">
      <c r="A42" s="34" t="s">
        <v>9813</v>
      </c>
      <c r="B42" s="10" t="s">
        <v>25</v>
      </c>
      <c r="C42" s="10" t="s">
        <v>94</v>
      </c>
      <c r="D42" s="12">
        <v>16.45</v>
      </c>
      <c r="E42" s="9"/>
    </row>
    <row r="43" spans="1:5" ht="26.4" x14ac:dyDescent="0.3">
      <c r="A43" s="35" t="s">
        <v>9814</v>
      </c>
      <c r="B43" s="11" t="s">
        <v>26</v>
      </c>
      <c r="C43" s="11" t="s">
        <v>94</v>
      </c>
      <c r="D43" s="13">
        <v>25.05</v>
      </c>
      <c r="E43" s="9"/>
    </row>
    <row r="44" spans="1:5" ht="26.4" x14ac:dyDescent="0.3">
      <c r="A44" s="34" t="s">
        <v>44</v>
      </c>
      <c r="B44" s="10" t="s">
        <v>28</v>
      </c>
      <c r="C44" s="10" t="s">
        <v>94</v>
      </c>
      <c r="D44" s="12">
        <v>40.9</v>
      </c>
      <c r="E44" s="9"/>
    </row>
    <row r="45" spans="1:5" ht="26.4" x14ac:dyDescent="0.3">
      <c r="A45" s="35" t="s">
        <v>45</v>
      </c>
      <c r="B45" s="11" t="s">
        <v>30</v>
      </c>
      <c r="C45" s="11" t="s">
        <v>94</v>
      </c>
      <c r="D45" s="13">
        <v>97.5</v>
      </c>
      <c r="E45" s="9"/>
    </row>
    <row r="46" spans="1:5" ht="15.6" x14ac:dyDescent="0.3">
      <c r="A46" s="36"/>
      <c r="B46" s="14"/>
      <c r="C46" s="14"/>
      <c r="D46" s="14"/>
      <c r="E46" s="9"/>
    </row>
    <row r="47" spans="1:5" ht="26.4" x14ac:dyDescent="0.3">
      <c r="A47" s="34" t="s">
        <v>9815</v>
      </c>
      <c r="B47" s="10" t="s">
        <v>25</v>
      </c>
      <c r="C47" s="10" t="s">
        <v>95</v>
      </c>
      <c r="D47" s="12">
        <v>16.55</v>
      </c>
      <c r="E47" s="9"/>
    </row>
    <row r="48" spans="1:5" ht="26.4" x14ac:dyDescent="0.3">
      <c r="A48" s="35" t="s">
        <v>9816</v>
      </c>
      <c r="B48" s="11" t="s">
        <v>26</v>
      </c>
      <c r="C48" s="11" t="s">
        <v>95</v>
      </c>
      <c r="D48" s="13">
        <v>25.8</v>
      </c>
      <c r="E48" s="9"/>
    </row>
    <row r="49" spans="1:5" ht="26.4" x14ac:dyDescent="0.3">
      <c r="A49" s="34" t="s">
        <v>46</v>
      </c>
      <c r="B49" s="10" t="s">
        <v>28</v>
      </c>
      <c r="C49" s="10" t="s">
        <v>95</v>
      </c>
      <c r="D49" s="12">
        <v>44.85</v>
      </c>
      <c r="E49" s="9"/>
    </row>
    <row r="50" spans="1:5" ht="26.4" x14ac:dyDescent="0.3">
      <c r="A50" s="35" t="s">
        <v>47</v>
      </c>
      <c r="B50" s="11" t="s">
        <v>30</v>
      </c>
      <c r="C50" s="11" t="s">
        <v>95</v>
      </c>
      <c r="D50" s="13">
        <v>95.9</v>
      </c>
      <c r="E50" s="9"/>
    </row>
    <row r="51" spans="1:5" ht="26.4" x14ac:dyDescent="0.3">
      <c r="A51" s="34" t="s">
        <v>48</v>
      </c>
      <c r="B51" s="10" t="s">
        <v>49</v>
      </c>
      <c r="C51" s="10" t="s">
        <v>95</v>
      </c>
      <c r="D51" s="12">
        <v>156.5</v>
      </c>
      <c r="E51" s="9"/>
    </row>
    <row r="52" spans="1:5" ht="15.6" x14ac:dyDescent="0.3">
      <c r="A52" s="36"/>
      <c r="B52" s="14"/>
      <c r="C52" s="14"/>
      <c r="D52" s="14"/>
      <c r="E52" s="9"/>
    </row>
    <row r="53" spans="1:5" ht="26.4" x14ac:dyDescent="0.3">
      <c r="A53" s="34" t="s">
        <v>3822</v>
      </c>
      <c r="B53" s="10" t="s">
        <v>25</v>
      </c>
      <c r="C53" s="10" t="s">
        <v>96</v>
      </c>
      <c r="D53" s="12">
        <v>15.65</v>
      </c>
      <c r="E53" s="9"/>
    </row>
    <row r="54" spans="1:5" ht="26.4" x14ac:dyDescent="0.3">
      <c r="A54" s="35" t="s">
        <v>9817</v>
      </c>
      <c r="B54" s="11" t="s">
        <v>26</v>
      </c>
      <c r="C54" s="11" t="s">
        <v>96</v>
      </c>
      <c r="D54" s="13">
        <v>23.05</v>
      </c>
      <c r="E54" s="9"/>
    </row>
    <row r="55" spans="1:5" ht="26.4" x14ac:dyDescent="0.3">
      <c r="A55" s="34" t="s">
        <v>50</v>
      </c>
      <c r="B55" s="10" t="s">
        <v>28</v>
      </c>
      <c r="C55" s="10" t="s">
        <v>96</v>
      </c>
      <c r="D55" s="12">
        <v>38.950000000000003</v>
      </c>
      <c r="E55" s="9"/>
    </row>
    <row r="56" spans="1:5" ht="26.4" x14ac:dyDescent="0.3">
      <c r="A56" s="35" t="s">
        <v>51</v>
      </c>
      <c r="B56" s="11" t="s">
        <v>30</v>
      </c>
      <c r="C56" s="11" t="s">
        <v>96</v>
      </c>
      <c r="D56" s="13">
        <v>83.4</v>
      </c>
      <c r="E56" s="9"/>
    </row>
    <row r="57" spans="1:5" ht="26.4" x14ac:dyDescent="0.3">
      <c r="A57" s="34" t="s">
        <v>52</v>
      </c>
      <c r="B57" s="10" t="s">
        <v>32</v>
      </c>
      <c r="C57" s="10" t="s">
        <v>96</v>
      </c>
      <c r="D57" s="12">
        <v>137.65</v>
      </c>
      <c r="E57" s="9"/>
    </row>
    <row r="58" spans="1:5" ht="15.6" x14ac:dyDescent="0.3">
      <c r="A58" s="36"/>
      <c r="B58" s="14"/>
      <c r="C58" s="14"/>
      <c r="D58" s="14"/>
      <c r="E58" s="9"/>
    </row>
    <row r="59" spans="1:5" ht="39.6" x14ac:dyDescent="0.3">
      <c r="A59" s="34" t="s">
        <v>335</v>
      </c>
      <c r="B59" s="10" t="s">
        <v>25</v>
      </c>
      <c r="C59" s="10" t="s">
        <v>97</v>
      </c>
      <c r="D59" s="12">
        <v>15.55</v>
      </c>
      <c r="E59" s="9"/>
    </row>
    <row r="60" spans="1:5" ht="39.6" x14ac:dyDescent="0.3">
      <c r="A60" s="35" t="s">
        <v>5803</v>
      </c>
      <c r="B60" s="11" t="s">
        <v>26</v>
      </c>
      <c r="C60" s="11" t="s">
        <v>97</v>
      </c>
      <c r="D60" s="13">
        <v>23.1</v>
      </c>
      <c r="E60" s="9"/>
    </row>
    <row r="61" spans="1:5" ht="39.6" x14ac:dyDescent="0.3">
      <c r="A61" s="34" t="s">
        <v>53</v>
      </c>
      <c r="B61" s="10" t="s">
        <v>28</v>
      </c>
      <c r="C61" s="10" t="s">
        <v>97</v>
      </c>
      <c r="D61" s="12">
        <v>38.25</v>
      </c>
      <c r="E61" s="9"/>
    </row>
    <row r="62" spans="1:5" ht="39.6" x14ac:dyDescent="0.3">
      <c r="A62" s="35" t="s">
        <v>54</v>
      </c>
      <c r="B62" s="11" t="s">
        <v>30</v>
      </c>
      <c r="C62" s="11" t="s">
        <v>97</v>
      </c>
      <c r="D62" s="13">
        <v>82.45</v>
      </c>
      <c r="E62" s="9"/>
    </row>
    <row r="63" spans="1:5" ht="39.6" x14ac:dyDescent="0.3">
      <c r="A63" s="34" t="s">
        <v>55</v>
      </c>
      <c r="B63" s="10" t="s">
        <v>32</v>
      </c>
      <c r="C63" s="10" t="s">
        <v>97</v>
      </c>
      <c r="D63" s="12">
        <v>136</v>
      </c>
      <c r="E63" s="9"/>
    </row>
    <row r="64" spans="1:5" ht="15.6" x14ac:dyDescent="0.3">
      <c r="A64" s="75" t="s">
        <v>98</v>
      </c>
      <c r="B64" s="75"/>
      <c r="C64" s="75"/>
      <c r="D64" s="75"/>
      <c r="E64" s="9"/>
    </row>
    <row r="65" spans="1:5" ht="26.4" x14ac:dyDescent="0.3">
      <c r="A65" s="34" t="s">
        <v>9818</v>
      </c>
      <c r="B65" s="10" t="s">
        <v>25</v>
      </c>
      <c r="C65" s="10" t="s">
        <v>99</v>
      </c>
      <c r="D65" s="12">
        <v>17.2</v>
      </c>
      <c r="E65" s="9"/>
    </row>
    <row r="66" spans="1:5" ht="26.4" x14ac:dyDescent="0.3">
      <c r="A66" s="35" t="s">
        <v>3634</v>
      </c>
      <c r="B66" s="11" t="s">
        <v>26</v>
      </c>
      <c r="C66" s="11" t="s">
        <v>99</v>
      </c>
      <c r="D66" s="13">
        <v>27.65</v>
      </c>
      <c r="E66" s="9"/>
    </row>
    <row r="67" spans="1:5" ht="26.4" x14ac:dyDescent="0.3">
      <c r="A67" s="34" t="s">
        <v>56</v>
      </c>
      <c r="B67" s="10" t="s">
        <v>28</v>
      </c>
      <c r="C67" s="10" t="s">
        <v>99</v>
      </c>
      <c r="D67" s="12">
        <v>48.1</v>
      </c>
      <c r="E67" s="9"/>
    </row>
    <row r="68" spans="1:5" ht="26.4" x14ac:dyDescent="0.3">
      <c r="A68" s="35" t="s">
        <v>57</v>
      </c>
      <c r="B68" s="11" t="s">
        <v>26</v>
      </c>
      <c r="C68" s="11" t="s">
        <v>99</v>
      </c>
      <c r="D68" s="13">
        <v>110.15</v>
      </c>
      <c r="E68" s="9"/>
    </row>
    <row r="69" spans="1:5" ht="26.4" x14ac:dyDescent="0.3">
      <c r="A69" s="34" t="s">
        <v>58</v>
      </c>
      <c r="B69" s="10" t="s">
        <v>32</v>
      </c>
      <c r="C69" s="10" t="s">
        <v>99</v>
      </c>
      <c r="D69" s="12">
        <v>181.1</v>
      </c>
      <c r="E69" s="9"/>
    </row>
    <row r="70" spans="1:5" ht="15.6" x14ac:dyDescent="0.3">
      <c r="A70" s="36"/>
      <c r="B70" s="14"/>
      <c r="C70" s="14"/>
      <c r="D70" s="14"/>
      <c r="E70" s="9"/>
    </row>
    <row r="71" spans="1:5" ht="26.4" x14ac:dyDescent="0.3">
      <c r="A71" s="34" t="s">
        <v>9819</v>
      </c>
      <c r="B71" s="10" t="s">
        <v>25</v>
      </c>
      <c r="C71" s="10" t="s">
        <v>100</v>
      </c>
      <c r="D71" s="12">
        <v>13.05</v>
      </c>
      <c r="E71" s="9"/>
    </row>
    <row r="72" spans="1:5" ht="26.4" x14ac:dyDescent="0.3">
      <c r="A72" s="35" t="s">
        <v>9820</v>
      </c>
      <c r="B72" s="11" t="s">
        <v>26</v>
      </c>
      <c r="C72" s="11" t="s">
        <v>100</v>
      </c>
      <c r="D72" s="13">
        <v>19.5</v>
      </c>
      <c r="E72" s="9"/>
    </row>
    <row r="73" spans="1:5" ht="26.4" x14ac:dyDescent="0.3">
      <c r="A73" s="34" t="s">
        <v>59</v>
      </c>
      <c r="B73" s="10" t="s">
        <v>28</v>
      </c>
      <c r="C73" s="10" t="s">
        <v>100</v>
      </c>
      <c r="D73" s="12">
        <v>33.4</v>
      </c>
      <c r="E73" s="9"/>
    </row>
    <row r="74" spans="1:5" ht="26.4" x14ac:dyDescent="0.3">
      <c r="A74" s="35" t="s">
        <v>60</v>
      </c>
      <c r="B74" s="11" t="s">
        <v>30</v>
      </c>
      <c r="C74" s="11" t="s">
        <v>100</v>
      </c>
      <c r="D74" s="13">
        <v>84.35</v>
      </c>
      <c r="E74" s="9"/>
    </row>
    <row r="75" spans="1:5" ht="26.4" x14ac:dyDescent="0.3">
      <c r="A75" s="34" t="s">
        <v>61</v>
      </c>
      <c r="B75" s="10" t="s">
        <v>32</v>
      </c>
      <c r="C75" s="10" t="s">
        <v>100</v>
      </c>
      <c r="D75" s="12">
        <v>138.80000000000001</v>
      </c>
      <c r="E75" s="9"/>
    </row>
    <row r="76" spans="1:5" ht="15.6" x14ac:dyDescent="0.3">
      <c r="A76" s="36"/>
      <c r="B76" s="14"/>
      <c r="C76" s="14"/>
      <c r="D76" s="14"/>
      <c r="E76" s="9"/>
    </row>
    <row r="77" spans="1:5" ht="26.4" x14ac:dyDescent="0.3">
      <c r="A77" s="35" t="s">
        <v>6382</v>
      </c>
      <c r="B77" s="11" t="s">
        <v>25</v>
      </c>
      <c r="C77" s="11" t="s">
        <v>101</v>
      </c>
      <c r="D77" s="13">
        <v>20.45</v>
      </c>
      <c r="E77" s="9"/>
    </row>
    <row r="78" spans="1:5" ht="26.4" x14ac:dyDescent="0.3">
      <c r="A78" s="34" t="s">
        <v>6017</v>
      </c>
      <c r="B78" s="10" t="s">
        <v>26</v>
      </c>
      <c r="C78" s="10" t="s">
        <v>101</v>
      </c>
      <c r="D78" s="12">
        <v>32.5</v>
      </c>
      <c r="E78" s="9"/>
    </row>
    <row r="79" spans="1:5" ht="26.4" x14ac:dyDescent="0.3">
      <c r="A79" s="35" t="s">
        <v>62</v>
      </c>
      <c r="B79" s="11" t="s">
        <v>28</v>
      </c>
      <c r="C79" s="11" t="s">
        <v>101</v>
      </c>
      <c r="D79" s="13">
        <v>55.2</v>
      </c>
      <c r="E79" s="9"/>
    </row>
    <row r="80" spans="1:5" ht="26.4" x14ac:dyDescent="0.3">
      <c r="A80" s="34" t="s">
        <v>63</v>
      </c>
      <c r="B80" s="10" t="s">
        <v>30</v>
      </c>
      <c r="C80" s="10" t="s">
        <v>101</v>
      </c>
      <c r="D80" s="12">
        <v>137.69999999999999</v>
      </c>
      <c r="E80" s="9"/>
    </row>
    <row r="81" spans="1:5" ht="15.6" x14ac:dyDescent="0.3">
      <c r="A81" s="75" t="s">
        <v>102</v>
      </c>
      <c r="B81" s="75"/>
      <c r="C81" s="75"/>
      <c r="D81" s="75"/>
      <c r="E81" s="9"/>
    </row>
    <row r="82" spans="1:5" ht="26.4" x14ac:dyDescent="0.3">
      <c r="A82" s="34" t="s">
        <v>1449</v>
      </c>
      <c r="B82" s="10" t="s">
        <v>25</v>
      </c>
      <c r="C82" s="10" t="s">
        <v>103</v>
      </c>
      <c r="D82" s="10" t="s">
        <v>64</v>
      </c>
      <c r="E82" s="9"/>
    </row>
    <row r="83" spans="1:5" ht="26.4" x14ac:dyDescent="0.3">
      <c r="A83" s="35" t="s">
        <v>353</v>
      </c>
      <c r="B83" s="11" t="s">
        <v>25</v>
      </c>
      <c r="C83" s="11" t="s">
        <v>104</v>
      </c>
      <c r="D83" s="11" t="s">
        <v>64</v>
      </c>
      <c r="E83" s="9"/>
    </row>
    <row r="84" spans="1:5" ht="39.6" x14ac:dyDescent="0.3">
      <c r="A84" s="34" t="s">
        <v>264</v>
      </c>
      <c r="B84" s="10" t="s">
        <v>25</v>
      </c>
      <c r="C84" s="10" t="s">
        <v>105</v>
      </c>
      <c r="D84" s="10" t="s">
        <v>64</v>
      </c>
      <c r="E84" s="9"/>
    </row>
    <row r="85" spans="1:5" ht="26.4" x14ac:dyDescent="0.3">
      <c r="A85" s="35" t="s">
        <v>2029</v>
      </c>
      <c r="B85" s="11" t="s">
        <v>25</v>
      </c>
      <c r="C85" s="11" t="s">
        <v>106</v>
      </c>
      <c r="D85" s="13">
        <v>3</v>
      </c>
      <c r="E85" s="9"/>
    </row>
    <row r="86" spans="1:5" ht="26.4" x14ac:dyDescent="0.3">
      <c r="A86" s="34" t="s">
        <v>4659</v>
      </c>
      <c r="B86" s="10" t="s">
        <v>25</v>
      </c>
      <c r="C86" s="10" t="s">
        <v>107</v>
      </c>
      <c r="D86" s="10" t="s">
        <v>64</v>
      </c>
      <c r="E86" s="9"/>
    </row>
    <row r="87" spans="1:5" ht="15.6" x14ac:dyDescent="0.3">
      <c r="A87" s="75" t="s">
        <v>108</v>
      </c>
      <c r="B87" s="75"/>
      <c r="C87" s="75"/>
      <c r="D87" s="75"/>
      <c r="E87" s="9"/>
    </row>
    <row r="88" spans="1:5" ht="39.6" x14ac:dyDescent="0.3">
      <c r="A88" s="34" t="s">
        <v>4873</v>
      </c>
      <c r="B88" s="10" t="s">
        <v>65</v>
      </c>
      <c r="C88" s="10" t="s">
        <v>109</v>
      </c>
      <c r="D88" s="10" t="s">
        <v>66</v>
      </c>
      <c r="E88" s="9"/>
    </row>
    <row r="89" spans="1:5" ht="39.6" x14ac:dyDescent="0.3">
      <c r="A89" s="35" t="s">
        <v>9808</v>
      </c>
      <c r="B89" s="11" t="s">
        <v>67</v>
      </c>
      <c r="C89" s="11" t="s">
        <v>109</v>
      </c>
      <c r="D89" s="13">
        <v>17.350000000000001</v>
      </c>
      <c r="E89" s="9"/>
    </row>
    <row r="90" spans="1:5" ht="39.6" x14ac:dyDescent="0.3">
      <c r="A90" s="34" t="s">
        <v>68</v>
      </c>
      <c r="B90" s="10" t="s">
        <v>26</v>
      </c>
      <c r="C90" s="10" t="s">
        <v>109</v>
      </c>
      <c r="D90" s="12">
        <v>26.25</v>
      </c>
      <c r="E90" s="9"/>
    </row>
    <row r="91" spans="1:5" ht="15.6" x14ac:dyDescent="0.3">
      <c r="A91" s="39"/>
      <c r="B91" s="18"/>
      <c r="C91" s="18"/>
      <c r="D91" s="18"/>
      <c r="E91" s="9"/>
    </row>
    <row r="92" spans="1:5" ht="26.4" x14ac:dyDescent="0.3">
      <c r="A92" s="34" t="s">
        <v>6387</v>
      </c>
      <c r="B92" s="10" t="s">
        <v>69</v>
      </c>
      <c r="C92" s="10" t="s">
        <v>110</v>
      </c>
      <c r="D92" s="10" t="s">
        <v>70</v>
      </c>
      <c r="E92" s="9"/>
    </row>
    <row r="93" spans="1:5" ht="26.4" x14ac:dyDescent="0.3">
      <c r="A93" s="35" t="s">
        <v>3362</v>
      </c>
      <c r="B93" s="11" t="s">
        <v>69</v>
      </c>
      <c r="C93" s="11" t="s">
        <v>111</v>
      </c>
      <c r="D93" s="11" t="s">
        <v>71</v>
      </c>
      <c r="E93" s="9"/>
    </row>
    <row r="94" spans="1:5" ht="15.6" x14ac:dyDescent="0.3">
      <c r="A94" s="75" t="s">
        <v>112</v>
      </c>
      <c r="B94" s="75"/>
      <c r="C94" s="75"/>
      <c r="D94" s="75"/>
      <c r="E94" s="9"/>
    </row>
    <row r="95" spans="1:5" ht="26.4" x14ac:dyDescent="0.3">
      <c r="A95" s="34" t="s">
        <v>5676</v>
      </c>
      <c r="B95" s="10" t="s">
        <v>25</v>
      </c>
      <c r="C95" s="10" t="s">
        <v>113</v>
      </c>
      <c r="D95" s="10" t="s">
        <v>72</v>
      </c>
      <c r="E95" s="9"/>
    </row>
    <row r="96" spans="1:5" ht="26.4" x14ac:dyDescent="0.3">
      <c r="A96" s="35" t="s">
        <v>9807</v>
      </c>
      <c r="B96" s="11" t="s">
        <v>26</v>
      </c>
      <c r="C96" s="11" t="s">
        <v>113</v>
      </c>
      <c r="D96" s="13">
        <v>18.649999999999999</v>
      </c>
      <c r="E96" s="9"/>
    </row>
    <row r="97" spans="1:5" ht="26.4" x14ac:dyDescent="0.3">
      <c r="A97" s="34" t="s">
        <v>73</v>
      </c>
      <c r="B97" s="10" t="s">
        <v>28</v>
      </c>
      <c r="C97" s="10" t="s">
        <v>113</v>
      </c>
      <c r="D97" s="12">
        <v>31.75</v>
      </c>
      <c r="E97" s="9"/>
    </row>
    <row r="98" spans="1:5" ht="26.4" x14ac:dyDescent="0.3">
      <c r="A98" s="35" t="s">
        <v>74</v>
      </c>
      <c r="B98" s="11" t="s">
        <v>30</v>
      </c>
      <c r="C98" s="11" t="s">
        <v>113</v>
      </c>
      <c r="D98" s="13">
        <v>73.5</v>
      </c>
      <c r="E98" s="9"/>
    </row>
    <row r="99" spans="1:5" ht="26.4" x14ac:dyDescent="0.3">
      <c r="A99" s="34" t="s">
        <v>75</v>
      </c>
      <c r="B99" s="10" t="s">
        <v>32</v>
      </c>
      <c r="C99" s="10" t="s">
        <v>113</v>
      </c>
      <c r="D99" s="12">
        <v>109.6</v>
      </c>
      <c r="E99" s="9"/>
    </row>
    <row r="100" spans="1:5" ht="15.6" x14ac:dyDescent="0.3">
      <c r="A100" s="75" t="s">
        <v>114</v>
      </c>
      <c r="B100" s="75"/>
      <c r="C100" s="75"/>
      <c r="D100" s="75"/>
      <c r="E100" s="9"/>
    </row>
    <row r="101" spans="1:5" ht="39.6" x14ac:dyDescent="0.3">
      <c r="A101" s="34" t="s">
        <v>6282</v>
      </c>
      <c r="B101" s="10" t="s">
        <v>25</v>
      </c>
      <c r="C101" s="10" t="s">
        <v>115</v>
      </c>
      <c r="D101" s="12">
        <v>18.649999999999999</v>
      </c>
      <c r="E101" s="9"/>
    </row>
    <row r="102" spans="1:5" ht="39.6" x14ac:dyDescent="0.3">
      <c r="A102" s="35" t="s">
        <v>76</v>
      </c>
      <c r="B102" s="11" t="s">
        <v>28</v>
      </c>
      <c r="C102" s="11" t="s">
        <v>115</v>
      </c>
      <c r="D102" s="13">
        <v>52.25</v>
      </c>
      <c r="E102" s="9"/>
    </row>
    <row r="103" spans="1:5" ht="39.6" x14ac:dyDescent="0.3">
      <c r="A103" s="34" t="s">
        <v>77</v>
      </c>
      <c r="B103" s="10" t="s">
        <v>30</v>
      </c>
      <c r="C103" s="10" t="s">
        <v>115</v>
      </c>
      <c r="D103" s="12">
        <v>129.5</v>
      </c>
      <c r="E103" s="9"/>
    </row>
    <row r="104" spans="1:5" ht="15.6" x14ac:dyDescent="0.3">
      <c r="A104" s="75" t="s">
        <v>116</v>
      </c>
      <c r="B104" s="75"/>
      <c r="C104" s="75"/>
      <c r="D104" s="75"/>
      <c r="E104" s="9"/>
    </row>
    <row r="105" spans="1:5" ht="26.4" x14ac:dyDescent="0.3">
      <c r="A105" s="34" t="s">
        <v>3412</v>
      </c>
      <c r="B105" s="10" t="s">
        <v>78</v>
      </c>
      <c r="C105" s="10" t="s">
        <v>117</v>
      </c>
      <c r="D105" s="12">
        <v>15.3</v>
      </c>
      <c r="E105" s="9"/>
    </row>
    <row r="106" spans="1:5" ht="26.4" x14ac:dyDescent="0.3">
      <c r="A106" s="35" t="s">
        <v>5080</v>
      </c>
      <c r="B106" s="11" t="s">
        <v>79</v>
      </c>
      <c r="C106" s="11" t="s">
        <v>117</v>
      </c>
      <c r="D106" s="13">
        <v>21.8</v>
      </c>
      <c r="E106" s="9"/>
    </row>
    <row r="107" spans="1:5" ht="26.4" x14ac:dyDescent="0.3">
      <c r="A107" s="34" t="s">
        <v>80</v>
      </c>
      <c r="B107" s="10" t="s">
        <v>81</v>
      </c>
      <c r="C107" s="10" t="s">
        <v>117</v>
      </c>
      <c r="D107" s="12">
        <v>106.75</v>
      </c>
      <c r="E107" s="9"/>
    </row>
    <row r="108" spans="1:5" x14ac:dyDescent="0.3">
      <c r="A108" s="40"/>
      <c r="B108" s="19"/>
      <c r="C108" s="19"/>
      <c r="D108" s="19"/>
    </row>
    <row r="109" spans="1:5" x14ac:dyDescent="0.3">
      <c r="A109" s="41"/>
      <c r="B109" s="19"/>
      <c r="C109" s="19"/>
      <c r="D109" s="19"/>
    </row>
  </sheetData>
  <mergeCells count="8">
    <mergeCell ref="A100:D100"/>
    <mergeCell ref="A104:D104"/>
    <mergeCell ref="A2:D2"/>
    <mergeCell ref="A11:D11"/>
    <mergeCell ref="A64:D64"/>
    <mergeCell ref="A81:D81"/>
    <mergeCell ref="A87:D87"/>
    <mergeCell ref="A94:D94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6938"/>
  <sheetViews>
    <sheetView workbookViewId="0">
      <selection activeCell="A7" sqref="A7"/>
    </sheetView>
  </sheetViews>
  <sheetFormatPr baseColWidth="10" defaultRowHeight="14.4" x14ac:dyDescent="0.3"/>
  <cols>
    <col min="1" max="1" width="11.44140625" style="22"/>
    <col min="2" max="2" width="25" style="23" customWidth="1"/>
    <col min="3" max="3" width="13" style="25" customWidth="1"/>
    <col min="4" max="4" width="11.44140625" style="27"/>
    <col min="5" max="5" width="50.88671875" style="29" customWidth="1"/>
  </cols>
  <sheetData>
    <row r="1" spans="1:5" x14ac:dyDescent="0.3">
      <c r="A1" s="21" t="s">
        <v>14</v>
      </c>
      <c r="B1" s="24" t="s">
        <v>9796</v>
      </c>
      <c r="C1" s="26" t="s">
        <v>9797</v>
      </c>
      <c r="D1" s="28" t="s">
        <v>9798</v>
      </c>
      <c r="E1" s="30" t="s">
        <v>9799</v>
      </c>
    </row>
    <row r="2" spans="1:5" x14ac:dyDescent="0.3">
      <c r="A2" s="21">
        <v>1</v>
      </c>
      <c r="B2" s="23" t="s">
        <v>118</v>
      </c>
      <c r="C2" s="25" t="s">
        <v>119</v>
      </c>
      <c r="D2" s="27" t="s">
        <v>120</v>
      </c>
      <c r="E2" s="29" t="s">
        <v>121</v>
      </c>
    </row>
    <row r="3" spans="1:5" x14ac:dyDescent="0.3">
      <c r="A3" s="21">
        <v>2</v>
      </c>
      <c r="B3" s="23" t="s">
        <v>122</v>
      </c>
      <c r="C3" s="25" t="s">
        <v>123</v>
      </c>
      <c r="D3" s="27" t="s">
        <v>124</v>
      </c>
      <c r="E3" s="29" t="s">
        <v>125</v>
      </c>
    </row>
    <row r="4" spans="1:5" x14ac:dyDescent="0.3">
      <c r="A4" s="21">
        <v>3</v>
      </c>
      <c r="B4" s="23" t="s">
        <v>126</v>
      </c>
      <c r="C4" s="25" t="s">
        <v>127</v>
      </c>
      <c r="D4" s="27" t="s">
        <v>128</v>
      </c>
      <c r="E4" s="29" t="s">
        <v>129</v>
      </c>
    </row>
    <row r="5" spans="1:5" x14ac:dyDescent="0.3">
      <c r="A5" s="21">
        <v>4</v>
      </c>
      <c r="B5" s="23" t="s">
        <v>130</v>
      </c>
      <c r="C5" s="25" t="s">
        <v>131</v>
      </c>
      <c r="D5" s="27" t="s">
        <v>132</v>
      </c>
      <c r="E5" s="29" t="s">
        <v>133</v>
      </c>
    </row>
    <row r="6" spans="1:5" x14ac:dyDescent="0.3">
      <c r="A6" s="21">
        <v>5</v>
      </c>
      <c r="B6" s="23" t="s">
        <v>134</v>
      </c>
      <c r="C6" s="25" t="s">
        <v>135</v>
      </c>
      <c r="D6" s="27" t="s">
        <v>136</v>
      </c>
      <c r="E6" s="29" t="s">
        <v>137</v>
      </c>
    </row>
    <row r="7" spans="1:5" x14ac:dyDescent="0.3">
      <c r="A7" s="21">
        <v>6</v>
      </c>
      <c r="B7" s="23" t="s">
        <v>126</v>
      </c>
      <c r="C7" s="25" t="s">
        <v>139</v>
      </c>
      <c r="D7" s="27" t="s">
        <v>140</v>
      </c>
      <c r="E7" s="29" t="s">
        <v>141</v>
      </c>
    </row>
    <row r="8" spans="1:5" x14ac:dyDescent="0.3">
      <c r="A8" s="21">
        <v>7</v>
      </c>
      <c r="B8" s="23" t="s">
        <v>142</v>
      </c>
      <c r="C8" s="25" t="s">
        <v>143</v>
      </c>
      <c r="D8" s="27" t="s">
        <v>144</v>
      </c>
      <c r="E8" s="29" t="s">
        <v>145</v>
      </c>
    </row>
    <row r="9" spans="1:5" x14ac:dyDescent="0.3">
      <c r="A9" s="21">
        <v>8</v>
      </c>
      <c r="B9" s="23" t="s">
        <v>146</v>
      </c>
      <c r="C9" s="25" t="s">
        <v>147</v>
      </c>
      <c r="D9" s="27" t="s">
        <v>148</v>
      </c>
      <c r="E9" s="29" t="s">
        <v>149</v>
      </c>
    </row>
    <row r="10" spans="1:5" x14ac:dyDescent="0.3">
      <c r="A10" s="21">
        <v>9</v>
      </c>
      <c r="B10" s="23" t="s">
        <v>150</v>
      </c>
      <c r="C10" s="25" t="s">
        <v>151</v>
      </c>
      <c r="D10" s="27" t="s">
        <v>152</v>
      </c>
      <c r="E10" s="29" t="s">
        <v>153</v>
      </c>
    </row>
    <row r="11" spans="1:5" x14ac:dyDescent="0.3">
      <c r="A11" s="21">
        <v>10</v>
      </c>
      <c r="B11" s="23" t="s">
        <v>154</v>
      </c>
      <c r="C11" s="25" t="s">
        <v>155</v>
      </c>
      <c r="D11" s="27" t="s">
        <v>156</v>
      </c>
      <c r="E11" s="29" t="s">
        <v>157</v>
      </c>
    </row>
    <row r="12" spans="1:5" x14ac:dyDescent="0.3">
      <c r="A12" s="21">
        <v>11</v>
      </c>
      <c r="B12" s="23" t="s">
        <v>146</v>
      </c>
      <c r="C12" s="25" t="s">
        <v>158</v>
      </c>
      <c r="D12" s="27" t="s">
        <v>159</v>
      </c>
      <c r="E12" s="29" t="s">
        <v>160</v>
      </c>
    </row>
    <row r="13" spans="1:5" x14ac:dyDescent="0.3">
      <c r="A13" s="21">
        <v>12</v>
      </c>
      <c r="B13" s="23" t="s">
        <v>130</v>
      </c>
      <c r="C13" s="25" t="s">
        <v>161</v>
      </c>
      <c r="D13" s="27" t="s">
        <v>162</v>
      </c>
      <c r="E13" s="29" t="s">
        <v>163</v>
      </c>
    </row>
    <row r="14" spans="1:5" x14ac:dyDescent="0.3">
      <c r="A14" s="21">
        <v>13</v>
      </c>
      <c r="B14" s="23" t="s">
        <v>164</v>
      </c>
      <c r="C14" s="25" t="s">
        <v>165</v>
      </c>
      <c r="D14" s="27" t="s">
        <v>166</v>
      </c>
      <c r="E14" s="29" t="s">
        <v>167</v>
      </c>
    </row>
    <row r="15" spans="1:5" x14ac:dyDescent="0.3">
      <c r="A15" s="21">
        <v>14</v>
      </c>
      <c r="B15" s="23" t="s">
        <v>168</v>
      </c>
      <c r="C15" s="25" t="s">
        <v>169</v>
      </c>
      <c r="D15" s="27" t="s">
        <v>170</v>
      </c>
      <c r="E15" s="29" t="s">
        <v>171</v>
      </c>
    </row>
    <row r="16" spans="1:5" x14ac:dyDescent="0.3">
      <c r="A16" s="21">
        <v>15</v>
      </c>
      <c r="B16" s="23" t="s">
        <v>130</v>
      </c>
      <c r="C16" s="25" t="s">
        <v>172</v>
      </c>
      <c r="D16" s="27" t="s">
        <v>173</v>
      </c>
      <c r="E16" s="29" t="s">
        <v>174</v>
      </c>
    </row>
    <row r="17" spans="1:5" x14ac:dyDescent="0.3">
      <c r="A17" s="21">
        <v>16</v>
      </c>
      <c r="B17" s="23" t="s">
        <v>118</v>
      </c>
      <c r="C17" s="25" t="s">
        <v>175</v>
      </c>
      <c r="D17" s="27" t="s">
        <v>120</v>
      </c>
      <c r="E17" s="29" t="s">
        <v>176</v>
      </c>
    </row>
    <row r="18" spans="1:5" x14ac:dyDescent="0.3">
      <c r="A18" s="21">
        <v>17</v>
      </c>
      <c r="B18" s="23" t="s">
        <v>146</v>
      </c>
      <c r="C18" s="25" t="s">
        <v>158</v>
      </c>
      <c r="D18" s="27" t="s">
        <v>159</v>
      </c>
      <c r="E18" s="29" t="s">
        <v>177</v>
      </c>
    </row>
    <row r="19" spans="1:5" x14ac:dyDescent="0.3">
      <c r="A19" s="21">
        <v>18</v>
      </c>
      <c r="B19" s="23" t="s">
        <v>178</v>
      </c>
      <c r="C19" s="25" t="s">
        <v>179</v>
      </c>
      <c r="D19" s="27" t="s">
        <v>180</v>
      </c>
      <c r="E19" s="29" t="s">
        <v>181</v>
      </c>
    </row>
    <row r="20" spans="1:5" x14ac:dyDescent="0.3">
      <c r="A20" s="21">
        <v>19</v>
      </c>
      <c r="B20" s="23" t="s">
        <v>134</v>
      </c>
      <c r="C20" s="25" t="s">
        <v>182</v>
      </c>
      <c r="D20" s="27" t="s">
        <v>183</v>
      </c>
      <c r="E20" s="29" t="s">
        <v>184</v>
      </c>
    </row>
    <row r="21" spans="1:5" x14ac:dyDescent="0.3">
      <c r="A21" s="21">
        <v>20</v>
      </c>
      <c r="B21" s="23" t="s">
        <v>146</v>
      </c>
      <c r="C21" s="25" t="s">
        <v>185</v>
      </c>
      <c r="E21" s="29" t="s">
        <v>186</v>
      </c>
    </row>
    <row r="22" spans="1:5" x14ac:dyDescent="0.3">
      <c r="A22" s="21">
        <v>21</v>
      </c>
      <c r="B22" s="23" t="s">
        <v>118</v>
      </c>
      <c r="C22" s="25" t="s">
        <v>187</v>
      </c>
      <c r="D22" s="27" t="s">
        <v>120</v>
      </c>
      <c r="E22" s="29" t="s">
        <v>188</v>
      </c>
    </row>
    <row r="23" spans="1:5" x14ac:dyDescent="0.3">
      <c r="A23" s="21">
        <v>22</v>
      </c>
      <c r="B23" s="23" t="s">
        <v>178</v>
      </c>
      <c r="C23" s="25" t="s">
        <v>189</v>
      </c>
      <c r="D23" s="27" t="s">
        <v>180</v>
      </c>
      <c r="E23" s="29" t="s">
        <v>190</v>
      </c>
    </row>
    <row r="24" spans="1:5" x14ac:dyDescent="0.3">
      <c r="A24" s="21">
        <v>23</v>
      </c>
      <c r="B24" s="23" t="s">
        <v>142</v>
      </c>
      <c r="C24" s="25" t="s">
        <v>191</v>
      </c>
      <c r="D24" s="27" t="s">
        <v>192</v>
      </c>
      <c r="E24" s="29" t="s">
        <v>193</v>
      </c>
    </row>
    <row r="25" spans="1:5" x14ac:dyDescent="0.3">
      <c r="A25" s="21">
        <v>24</v>
      </c>
      <c r="B25" s="23" t="s">
        <v>150</v>
      </c>
      <c r="C25" s="25" t="s">
        <v>194</v>
      </c>
      <c r="D25" s="27" t="s">
        <v>195</v>
      </c>
      <c r="E25" s="29" t="s">
        <v>196</v>
      </c>
    </row>
    <row r="26" spans="1:5" x14ac:dyDescent="0.3">
      <c r="A26" s="21">
        <v>25</v>
      </c>
      <c r="B26" s="23" t="s">
        <v>164</v>
      </c>
      <c r="C26" s="25" t="s">
        <v>197</v>
      </c>
      <c r="D26" s="27" t="s">
        <v>166</v>
      </c>
      <c r="E26" s="29" t="s">
        <v>198</v>
      </c>
    </row>
    <row r="27" spans="1:5" x14ac:dyDescent="0.3">
      <c r="A27" s="21">
        <v>26</v>
      </c>
      <c r="B27" s="23" t="s">
        <v>126</v>
      </c>
      <c r="C27" s="25" t="s">
        <v>127</v>
      </c>
      <c r="D27" s="27" t="s">
        <v>128</v>
      </c>
      <c r="E27" s="29" t="s">
        <v>199</v>
      </c>
    </row>
    <row r="28" spans="1:5" x14ac:dyDescent="0.3">
      <c r="A28" s="21">
        <v>27</v>
      </c>
      <c r="B28" s="23" t="s">
        <v>168</v>
      </c>
      <c r="C28" s="25" t="s">
        <v>200</v>
      </c>
      <c r="D28" s="27" t="s">
        <v>201</v>
      </c>
      <c r="E28" s="29" t="s">
        <v>202</v>
      </c>
    </row>
    <row r="29" spans="1:5" x14ac:dyDescent="0.3">
      <c r="A29" s="21">
        <v>28</v>
      </c>
      <c r="B29" s="23" t="s">
        <v>203</v>
      </c>
      <c r="C29" s="25" t="s">
        <v>204</v>
      </c>
      <c r="D29" s="27" t="s">
        <v>205</v>
      </c>
      <c r="E29" s="29" t="s">
        <v>206</v>
      </c>
    </row>
    <row r="30" spans="1:5" x14ac:dyDescent="0.3">
      <c r="A30" s="21">
        <v>29</v>
      </c>
      <c r="B30" s="23" t="s">
        <v>146</v>
      </c>
      <c r="C30" s="25" t="s">
        <v>207</v>
      </c>
      <c r="D30" s="27" t="s">
        <v>208</v>
      </c>
      <c r="E30" s="29" t="s">
        <v>209</v>
      </c>
    </row>
    <row r="31" spans="1:5" x14ac:dyDescent="0.3">
      <c r="A31" s="21">
        <v>30</v>
      </c>
      <c r="B31" s="23" t="s">
        <v>146</v>
      </c>
      <c r="C31" s="25" t="s">
        <v>210</v>
      </c>
      <c r="D31" s="27" t="s">
        <v>211</v>
      </c>
      <c r="E31" s="29" t="s">
        <v>212</v>
      </c>
    </row>
    <row r="32" spans="1:5" x14ac:dyDescent="0.3">
      <c r="A32" s="21">
        <v>31</v>
      </c>
      <c r="B32" s="23" t="s">
        <v>168</v>
      </c>
      <c r="C32" s="25" t="s">
        <v>213</v>
      </c>
      <c r="D32" s="27" t="s">
        <v>170</v>
      </c>
      <c r="E32" s="29" t="s">
        <v>214</v>
      </c>
    </row>
    <row r="33" spans="1:5" x14ac:dyDescent="0.3">
      <c r="A33" s="21">
        <v>32</v>
      </c>
      <c r="B33" s="23" t="s">
        <v>134</v>
      </c>
      <c r="C33" s="25" t="s">
        <v>215</v>
      </c>
      <c r="D33" s="27" t="s">
        <v>136</v>
      </c>
      <c r="E33" s="29" t="s">
        <v>216</v>
      </c>
    </row>
    <row r="34" spans="1:5" x14ac:dyDescent="0.3">
      <c r="A34" s="21">
        <v>33</v>
      </c>
      <c r="B34" s="23" t="s">
        <v>130</v>
      </c>
      <c r="C34" s="25" t="s">
        <v>217</v>
      </c>
      <c r="D34" s="27" t="s">
        <v>218</v>
      </c>
      <c r="E34" s="29" t="s">
        <v>219</v>
      </c>
    </row>
    <row r="35" spans="1:5" x14ac:dyDescent="0.3">
      <c r="A35" s="21">
        <v>34</v>
      </c>
      <c r="B35" s="23" t="s">
        <v>118</v>
      </c>
      <c r="C35" s="25" t="s">
        <v>220</v>
      </c>
      <c r="D35" s="27" t="s">
        <v>221</v>
      </c>
      <c r="E35" s="29" t="s">
        <v>222</v>
      </c>
    </row>
    <row r="36" spans="1:5" x14ac:dyDescent="0.3">
      <c r="A36" s="21">
        <v>35</v>
      </c>
      <c r="B36" s="23" t="s">
        <v>134</v>
      </c>
      <c r="C36" s="25" t="s">
        <v>223</v>
      </c>
      <c r="D36" s="27" t="s">
        <v>136</v>
      </c>
      <c r="E36" s="29" t="s">
        <v>224</v>
      </c>
    </row>
    <row r="37" spans="1:5" x14ac:dyDescent="0.3">
      <c r="A37" s="21">
        <v>36</v>
      </c>
      <c r="B37" s="23" t="s">
        <v>118</v>
      </c>
      <c r="C37" s="25" t="s">
        <v>225</v>
      </c>
      <c r="D37" s="27" t="s">
        <v>120</v>
      </c>
      <c r="E37" s="29" t="s">
        <v>226</v>
      </c>
    </row>
    <row r="38" spans="1:5" x14ac:dyDescent="0.3">
      <c r="A38" s="21">
        <v>37</v>
      </c>
      <c r="B38" s="23" t="s">
        <v>146</v>
      </c>
      <c r="C38" s="25" t="s">
        <v>227</v>
      </c>
      <c r="D38" s="27" t="s">
        <v>228</v>
      </c>
      <c r="E38" s="29" t="s">
        <v>229</v>
      </c>
    </row>
    <row r="39" spans="1:5" x14ac:dyDescent="0.3">
      <c r="A39" s="21">
        <v>38</v>
      </c>
      <c r="B39" s="23" t="s">
        <v>230</v>
      </c>
      <c r="C39" s="25" t="s">
        <v>231</v>
      </c>
      <c r="D39" s="27" t="s">
        <v>232</v>
      </c>
      <c r="E39" s="29" t="s">
        <v>233</v>
      </c>
    </row>
    <row r="40" spans="1:5" x14ac:dyDescent="0.3">
      <c r="A40" s="21">
        <v>39</v>
      </c>
      <c r="B40" s="23" t="s">
        <v>126</v>
      </c>
      <c r="C40" s="25" t="s">
        <v>234</v>
      </c>
      <c r="D40" s="27" t="s">
        <v>235</v>
      </c>
      <c r="E40" s="29" t="s">
        <v>236</v>
      </c>
    </row>
    <row r="41" spans="1:5" x14ac:dyDescent="0.3">
      <c r="A41" s="21">
        <v>40</v>
      </c>
      <c r="B41" s="23" t="s">
        <v>130</v>
      </c>
      <c r="C41" s="25" t="s">
        <v>237</v>
      </c>
      <c r="D41" s="27" t="s">
        <v>218</v>
      </c>
      <c r="E41" s="29" t="s">
        <v>238</v>
      </c>
    </row>
    <row r="42" spans="1:5" x14ac:dyDescent="0.3">
      <c r="A42" s="21">
        <v>41</v>
      </c>
      <c r="B42" s="23" t="s">
        <v>239</v>
      </c>
      <c r="C42" s="25" t="s">
        <v>240</v>
      </c>
      <c r="D42" s="27" t="s">
        <v>241</v>
      </c>
      <c r="E42" s="29" t="s">
        <v>242</v>
      </c>
    </row>
    <row r="43" spans="1:5" x14ac:dyDescent="0.3">
      <c r="A43" s="21">
        <v>42</v>
      </c>
      <c r="B43" s="23" t="s">
        <v>154</v>
      </c>
      <c r="C43" s="25" t="s">
        <v>244</v>
      </c>
      <c r="D43" s="27" t="s">
        <v>156</v>
      </c>
      <c r="E43" s="29" t="s">
        <v>245</v>
      </c>
    </row>
    <row r="44" spans="1:5" x14ac:dyDescent="0.3">
      <c r="A44" s="21">
        <v>43</v>
      </c>
      <c r="B44" s="23" t="s">
        <v>246</v>
      </c>
      <c r="C44" s="25" t="s">
        <v>247</v>
      </c>
      <c r="D44" s="27" t="s">
        <v>248</v>
      </c>
      <c r="E44" s="29" t="s">
        <v>249</v>
      </c>
    </row>
    <row r="45" spans="1:5" x14ac:dyDescent="0.3">
      <c r="A45" s="21">
        <v>44</v>
      </c>
      <c r="B45" s="23" t="s">
        <v>164</v>
      </c>
      <c r="C45" s="25" t="s">
        <v>165</v>
      </c>
      <c r="D45" s="27" t="s">
        <v>166</v>
      </c>
      <c r="E45" s="29" t="s">
        <v>250</v>
      </c>
    </row>
    <row r="46" spans="1:5" x14ac:dyDescent="0.3">
      <c r="A46" s="21">
        <v>45</v>
      </c>
      <c r="B46" s="23" t="s">
        <v>230</v>
      </c>
      <c r="C46" s="25" t="s">
        <v>251</v>
      </c>
      <c r="D46" s="27" t="s">
        <v>252</v>
      </c>
      <c r="E46" s="29" t="s">
        <v>253</v>
      </c>
    </row>
    <row r="47" spans="1:5" x14ac:dyDescent="0.3">
      <c r="A47" s="21">
        <v>46</v>
      </c>
      <c r="B47" s="23" t="s">
        <v>146</v>
      </c>
      <c r="C47" s="25" t="s">
        <v>207</v>
      </c>
      <c r="D47" s="27" t="s">
        <v>208</v>
      </c>
      <c r="E47" s="29" t="s">
        <v>254</v>
      </c>
    </row>
    <row r="48" spans="1:5" x14ac:dyDescent="0.3">
      <c r="A48" s="21">
        <v>47</v>
      </c>
      <c r="B48" s="23" t="s">
        <v>178</v>
      </c>
      <c r="C48" s="25" t="s">
        <v>255</v>
      </c>
      <c r="D48" s="27" t="s">
        <v>180</v>
      </c>
      <c r="E48" s="29" t="s">
        <v>256</v>
      </c>
    </row>
    <row r="49" spans="1:5" x14ac:dyDescent="0.3">
      <c r="A49" s="21">
        <v>48</v>
      </c>
      <c r="B49" s="23" t="s">
        <v>122</v>
      </c>
      <c r="C49" s="25" t="s">
        <v>257</v>
      </c>
      <c r="D49" s="27" t="s">
        <v>258</v>
      </c>
      <c r="E49" s="29" t="s">
        <v>259</v>
      </c>
    </row>
    <row r="50" spans="1:5" x14ac:dyDescent="0.3">
      <c r="A50" s="21">
        <v>49</v>
      </c>
      <c r="B50" s="23" t="s">
        <v>178</v>
      </c>
      <c r="C50" s="25" t="s">
        <v>260</v>
      </c>
      <c r="D50" s="27" t="s">
        <v>180</v>
      </c>
      <c r="E50" s="29" t="s">
        <v>261</v>
      </c>
    </row>
    <row r="51" spans="1:5" x14ac:dyDescent="0.3">
      <c r="A51" s="21">
        <v>50</v>
      </c>
      <c r="B51" s="23" t="s">
        <v>154</v>
      </c>
      <c r="C51" s="25" t="s">
        <v>262</v>
      </c>
      <c r="D51" s="27" t="s">
        <v>156</v>
      </c>
      <c r="E51" s="29" t="s">
        <v>263</v>
      </c>
    </row>
    <row r="52" spans="1:5" x14ac:dyDescent="0.3">
      <c r="A52" s="21">
        <v>51</v>
      </c>
      <c r="B52" s="23" t="s">
        <v>178</v>
      </c>
      <c r="C52" s="25" t="s">
        <v>264</v>
      </c>
      <c r="D52" s="27" t="s">
        <v>265</v>
      </c>
      <c r="E52" s="29" t="s">
        <v>266</v>
      </c>
    </row>
    <row r="53" spans="1:5" x14ac:dyDescent="0.3">
      <c r="A53" s="21">
        <v>52</v>
      </c>
      <c r="B53" s="23" t="s">
        <v>142</v>
      </c>
      <c r="C53" s="25" t="s">
        <v>267</v>
      </c>
      <c r="D53" s="27" t="s">
        <v>268</v>
      </c>
      <c r="E53" s="29" t="s">
        <v>269</v>
      </c>
    </row>
    <row r="54" spans="1:5" x14ac:dyDescent="0.3">
      <c r="A54" s="21">
        <v>53</v>
      </c>
      <c r="B54" s="23" t="s">
        <v>150</v>
      </c>
      <c r="C54" s="25" t="s">
        <v>270</v>
      </c>
      <c r="D54" s="27" t="s">
        <v>152</v>
      </c>
      <c r="E54" s="29" t="s">
        <v>271</v>
      </c>
    </row>
    <row r="55" spans="1:5" x14ac:dyDescent="0.3">
      <c r="A55" s="21">
        <v>54</v>
      </c>
      <c r="B55" s="23" t="s">
        <v>142</v>
      </c>
      <c r="C55" s="25" t="s">
        <v>272</v>
      </c>
      <c r="D55" s="27" t="s">
        <v>268</v>
      </c>
      <c r="E55" s="29" t="s">
        <v>269</v>
      </c>
    </row>
    <row r="56" spans="1:5" x14ac:dyDescent="0.3">
      <c r="A56" s="21">
        <v>55</v>
      </c>
      <c r="B56" s="23" t="s">
        <v>273</v>
      </c>
      <c r="C56" s="25" t="s">
        <v>274</v>
      </c>
      <c r="D56" s="27" t="s">
        <v>275</v>
      </c>
      <c r="E56" s="29" t="s">
        <v>276</v>
      </c>
    </row>
    <row r="57" spans="1:5" x14ac:dyDescent="0.3">
      <c r="A57" s="21">
        <v>56</v>
      </c>
      <c r="B57" s="23" t="s">
        <v>118</v>
      </c>
      <c r="C57" s="25" t="s">
        <v>277</v>
      </c>
      <c r="D57" s="27" t="s">
        <v>221</v>
      </c>
      <c r="E57" s="29" t="s">
        <v>278</v>
      </c>
    </row>
    <row r="58" spans="1:5" x14ac:dyDescent="0.3">
      <c r="A58" s="21">
        <v>57</v>
      </c>
      <c r="B58" s="23" t="s">
        <v>134</v>
      </c>
      <c r="C58" s="25" t="s">
        <v>215</v>
      </c>
      <c r="D58" s="27" t="s">
        <v>136</v>
      </c>
      <c r="E58" s="29" t="s">
        <v>279</v>
      </c>
    </row>
    <row r="59" spans="1:5" x14ac:dyDescent="0.3">
      <c r="A59" s="21">
        <v>58</v>
      </c>
      <c r="B59" s="23" t="s">
        <v>134</v>
      </c>
      <c r="C59" s="25" t="s">
        <v>280</v>
      </c>
      <c r="D59" s="27" t="s">
        <v>281</v>
      </c>
      <c r="E59" s="29" t="s">
        <v>282</v>
      </c>
    </row>
    <row r="60" spans="1:5" x14ac:dyDescent="0.3">
      <c r="A60" s="21">
        <v>59</v>
      </c>
      <c r="B60" s="23" t="s">
        <v>283</v>
      </c>
      <c r="C60" s="25" t="s">
        <v>284</v>
      </c>
      <c r="D60" s="27" t="s">
        <v>285</v>
      </c>
      <c r="E60" s="29" t="s">
        <v>286</v>
      </c>
    </row>
    <row r="61" spans="1:5" x14ac:dyDescent="0.3">
      <c r="A61" s="21">
        <v>60</v>
      </c>
      <c r="B61" s="23" t="s">
        <v>134</v>
      </c>
      <c r="C61" s="25" t="s">
        <v>288</v>
      </c>
      <c r="D61" s="27" t="s">
        <v>289</v>
      </c>
      <c r="E61" s="29" t="s">
        <v>290</v>
      </c>
    </row>
    <row r="62" spans="1:5" x14ac:dyDescent="0.3">
      <c r="A62" s="21">
        <v>61</v>
      </c>
      <c r="B62" s="23" t="s">
        <v>168</v>
      </c>
      <c r="C62" s="25" t="s">
        <v>291</v>
      </c>
      <c r="D62" s="27" t="s">
        <v>292</v>
      </c>
      <c r="E62" s="29" t="s">
        <v>293</v>
      </c>
    </row>
    <row r="63" spans="1:5" x14ac:dyDescent="0.3">
      <c r="A63" s="21">
        <v>62</v>
      </c>
      <c r="B63" s="23" t="s">
        <v>118</v>
      </c>
      <c r="C63" s="25" t="s">
        <v>294</v>
      </c>
      <c r="D63" s="27" t="s">
        <v>221</v>
      </c>
      <c r="E63" s="29" t="s">
        <v>295</v>
      </c>
    </row>
    <row r="64" spans="1:5" x14ac:dyDescent="0.3">
      <c r="A64" s="21">
        <v>63</v>
      </c>
      <c r="B64" s="23" t="s">
        <v>126</v>
      </c>
      <c r="C64" s="25" t="s">
        <v>296</v>
      </c>
      <c r="D64" s="27" t="s">
        <v>128</v>
      </c>
      <c r="E64" s="29" t="s">
        <v>297</v>
      </c>
    </row>
    <row r="65" spans="1:5" x14ac:dyDescent="0.3">
      <c r="A65" s="21">
        <v>64</v>
      </c>
      <c r="B65" s="23" t="s">
        <v>298</v>
      </c>
      <c r="C65" s="25" t="s">
        <v>299</v>
      </c>
      <c r="D65" s="27" t="s">
        <v>300</v>
      </c>
      <c r="E65" s="29" t="s">
        <v>301</v>
      </c>
    </row>
    <row r="66" spans="1:5" x14ac:dyDescent="0.3">
      <c r="A66" s="21">
        <v>65</v>
      </c>
      <c r="B66" s="23" t="s">
        <v>122</v>
      </c>
      <c r="C66" s="25" t="s">
        <v>302</v>
      </c>
      <c r="D66" s="27" t="s">
        <v>124</v>
      </c>
      <c r="E66" s="29" t="s">
        <v>303</v>
      </c>
    </row>
    <row r="67" spans="1:5" x14ac:dyDescent="0.3">
      <c r="A67" s="21">
        <v>66</v>
      </c>
      <c r="B67" s="23" t="s">
        <v>304</v>
      </c>
      <c r="C67" s="25" t="s">
        <v>305</v>
      </c>
      <c r="D67" s="27" t="s">
        <v>306</v>
      </c>
      <c r="E67" s="29" t="s">
        <v>307</v>
      </c>
    </row>
    <row r="68" spans="1:5" x14ac:dyDescent="0.3">
      <c r="A68" s="21">
        <v>67</v>
      </c>
      <c r="B68" s="23" t="s">
        <v>150</v>
      </c>
      <c r="C68" s="25" t="s">
        <v>257</v>
      </c>
      <c r="D68" s="27" t="s">
        <v>195</v>
      </c>
      <c r="E68" s="29" t="s">
        <v>308</v>
      </c>
    </row>
    <row r="69" spans="1:5" x14ac:dyDescent="0.3">
      <c r="A69" s="21">
        <v>68</v>
      </c>
      <c r="B69" s="23" t="s">
        <v>239</v>
      </c>
      <c r="C69" s="25" t="s">
        <v>309</v>
      </c>
      <c r="D69" s="27" t="s">
        <v>241</v>
      </c>
      <c r="E69" s="29" t="s">
        <v>310</v>
      </c>
    </row>
    <row r="70" spans="1:5" x14ac:dyDescent="0.3">
      <c r="A70" s="21">
        <v>69</v>
      </c>
      <c r="B70" s="23" t="s">
        <v>126</v>
      </c>
      <c r="C70" s="25" t="s">
        <v>311</v>
      </c>
      <c r="D70" s="27" t="s">
        <v>312</v>
      </c>
      <c r="E70" s="29" t="s">
        <v>313</v>
      </c>
    </row>
    <row r="71" spans="1:5" x14ac:dyDescent="0.3">
      <c r="A71" s="21">
        <v>70</v>
      </c>
      <c r="B71" s="23" t="s">
        <v>130</v>
      </c>
      <c r="C71" s="25" t="s">
        <v>314</v>
      </c>
      <c r="D71" s="27" t="s">
        <v>315</v>
      </c>
      <c r="E71" s="29" t="s">
        <v>316</v>
      </c>
    </row>
    <row r="72" spans="1:5" x14ac:dyDescent="0.3">
      <c r="A72" s="21">
        <v>71</v>
      </c>
      <c r="B72" s="23" t="s">
        <v>130</v>
      </c>
      <c r="C72" s="25" t="s">
        <v>317</v>
      </c>
      <c r="D72" s="27" t="s">
        <v>162</v>
      </c>
      <c r="E72" s="29" t="s">
        <v>318</v>
      </c>
    </row>
    <row r="73" spans="1:5" x14ac:dyDescent="0.3">
      <c r="A73" s="21">
        <v>72</v>
      </c>
      <c r="B73" s="23" t="s">
        <v>164</v>
      </c>
      <c r="C73" s="25" t="s">
        <v>165</v>
      </c>
      <c r="D73" s="27" t="s">
        <v>166</v>
      </c>
      <c r="E73" s="29" t="s">
        <v>319</v>
      </c>
    </row>
    <row r="74" spans="1:5" x14ac:dyDescent="0.3">
      <c r="A74" s="21">
        <v>73</v>
      </c>
      <c r="B74" s="23" t="s">
        <v>134</v>
      </c>
      <c r="C74" s="25" t="s">
        <v>155</v>
      </c>
      <c r="D74" s="27" t="s">
        <v>320</v>
      </c>
      <c r="E74" s="29" t="s">
        <v>321</v>
      </c>
    </row>
    <row r="75" spans="1:5" x14ac:dyDescent="0.3">
      <c r="A75" s="21">
        <v>74</v>
      </c>
      <c r="B75" s="23" t="s">
        <v>134</v>
      </c>
      <c r="C75" s="25" t="s">
        <v>322</v>
      </c>
      <c r="D75" s="27" t="s">
        <v>289</v>
      </c>
      <c r="E75" s="29" t="s">
        <v>323</v>
      </c>
    </row>
    <row r="76" spans="1:5" x14ac:dyDescent="0.3">
      <c r="A76" s="21">
        <v>75</v>
      </c>
      <c r="B76" s="23" t="s">
        <v>168</v>
      </c>
      <c r="C76" s="25" t="s">
        <v>324</v>
      </c>
      <c r="D76" s="27" t="s">
        <v>292</v>
      </c>
      <c r="E76" s="29" t="s">
        <v>325</v>
      </c>
    </row>
    <row r="77" spans="1:5" x14ac:dyDescent="0.3">
      <c r="A77" s="21">
        <v>76</v>
      </c>
      <c r="B77" s="23" t="s">
        <v>154</v>
      </c>
      <c r="C77" s="25" t="s">
        <v>326</v>
      </c>
      <c r="D77" s="27" t="s">
        <v>156</v>
      </c>
      <c r="E77" s="29" t="s">
        <v>327</v>
      </c>
    </row>
    <row r="78" spans="1:5" x14ac:dyDescent="0.3">
      <c r="A78" s="21">
        <v>77</v>
      </c>
      <c r="B78" s="23" t="s">
        <v>122</v>
      </c>
      <c r="C78" s="25" t="s">
        <v>328</v>
      </c>
      <c r="D78" s="27" t="s">
        <v>329</v>
      </c>
      <c r="E78" s="29" t="s">
        <v>330</v>
      </c>
    </row>
    <row r="79" spans="1:5" x14ac:dyDescent="0.3">
      <c r="A79" s="21">
        <v>78</v>
      </c>
      <c r="B79" s="23" t="s">
        <v>134</v>
      </c>
      <c r="C79" s="25" t="s">
        <v>155</v>
      </c>
      <c r="D79" s="27" t="s">
        <v>320</v>
      </c>
      <c r="E79" s="29" t="s">
        <v>331</v>
      </c>
    </row>
    <row r="80" spans="1:5" x14ac:dyDescent="0.3">
      <c r="A80" s="21">
        <v>79</v>
      </c>
      <c r="B80" s="23" t="s">
        <v>150</v>
      </c>
      <c r="C80" s="25" t="s">
        <v>332</v>
      </c>
      <c r="D80" s="27" t="s">
        <v>333</v>
      </c>
      <c r="E80" s="29" t="s">
        <v>334</v>
      </c>
    </row>
    <row r="81" spans="1:5" x14ac:dyDescent="0.3">
      <c r="A81" s="21">
        <v>80</v>
      </c>
      <c r="B81" s="23" t="s">
        <v>298</v>
      </c>
      <c r="C81" s="25" t="s">
        <v>335</v>
      </c>
      <c r="D81" s="27" t="s">
        <v>300</v>
      </c>
      <c r="E81" s="29" t="s">
        <v>336</v>
      </c>
    </row>
    <row r="82" spans="1:5" x14ac:dyDescent="0.3">
      <c r="A82" s="21">
        <v>81</v>
      </c>
      <c r="B82" s="23" t="s">
        <v>122</v>
      </c>
      <c r="C82" s="25" t="s">
        <v>337</v>
      </c>
      <c r="D82" s="27" t="s">
        <v>124</v>
      </c>
      <c r="E82" s="29" t="s">
        <v>338</v>
      </c>
    </row>
    <row r="83" spans="1:5" x14ac:dyDescent="0.3">
      <c r="A83" s="21">
        <v>82</v>
      </c>
      <c r="B83" s="23" t="s">
        <v>134</v>
      </c>
      <c r="C83" s="25" t="s">
        <v>340</v>
      </c>
      <c r="D83" s="27" t="s">
        <v>136</v>
      </c>
      <c r="E83" s="29" t="s">
        <v>137</v>
      </c>
    </row>
    <row r="84" spans="1:5" x14ac:dyDescent="0.3">
      <c r="A84" s="21">
        <v>83</v>
      </c>
      <c r="B84" s="23" t="s">
        <v>142</v>
      </c>
      <c r="C84" s="25" t="s">
        <v>341</v>
      </c>
      <c r="D84" s="27" t="s">
        <v>144</v>
      </c>
      <c r="E84" s="29" t="s">
        <v>145</v>
      </c>
    </row>
    <row r="85" spans="1:5" x14ac:dyDescent="0.3">
      <c r="A85" s="21">
        <v>84</v>
      </c>
      <c r="B85" s="23" t="s">
        <v>246</v>
      </c>
      <c r="C85" s="25" t="s">
        <v>342</v>
      </c>
      <c r="E85" s="29" t="s">
        <v>343</v>
      </c>
    </row>
    <row r="86" spans="1:5" x14ac:dyDescent="0.3">
      <c r="A86" s="21">
        <v>85</v>
      </c>
      <c r="B86" s="23" t="s">
        <v>142</v>
      </c>
      <c r="C86" s="25" t="s">
        <v>344</v>
      </c>
      <c r="D86" s="27" t="s">
        <v>268</v>
      </c>
      <c r="E86" s="29" t="s">
        <v>269</v>
      </c>
    </row>
    <row r="87" spans="1:5" x14ac:dyDescent="0.3">
      <c r="A87" s="21">
        <v>86</v>
      </c>
      <c r="B87" s="23" t="s">
        <v>122</v>
      </c>
      <c r="C87" s="25" t="s">
        <v>345</v>
      </c>
      <c r="D87" s="27" t="s">
        <v>124</v>
      </c>
      <c r="E87" s="29" t="s">
        <v>287</v>
      </c>
    </row>
    <row r="88" spans="1:5" x14ac:dyDescent="0.3">
      <c r="A88" s="21">
        <v>87</v>
      </c>
      <c r="B88" s="23" t="s">
        <v>298</v>
      </c>
      <c r="C88" s="25" t="s">
        <v>346</v>
      </c>
      <c r="D88" s="27" t="s">
        <v>300</v>
      </c>
      <c r="E88" s="29" t="s">
        <v>347</v>
      </c>
    </row>
    <row r="89" spans="1:5" x14ac:dyDescent="0.3">
      <c r="A89" s="21">
        <v>88</v>
      </c>
      <c r="B89" s="23" t="s">
        <v>168</v>
      </c>
      <c r="C89" s="25" t="s">
        <v>348</v>
      </c>
      <c r="D89" s="27" t="s">
        <v>292</v>
      </c>
      <c r="E89" s="29" t="s">
        <v>349</v>
      </c>
    </row>
    <row r="90" spans="1:5" x14ac:dyDescent="0.3">
      <c r="A90" s="21">
        <v>89</v>
      </c>
      <c r="B90" s="23" t="s">
        <v>239</v>
      </c>
      <c r="C90" s="25" t="s">
        <v>350</v>
      </c>
      <c r="D90" s="27" t="s">
        <v>351</v>
      </c>
      <c r="E90" s="29" t="s">
        <v>352</v>
      </c>
    </row>
    <row r="91" spans="1:5" x14ac:dyDescent="0.3">
      <c r="A91" s="21">
        <v>90</v>
      </c>
      <c r="B91" s="23" t="s">
        <v>298</v>
      </c>
      <c r="C91" s="25" t="s">
        <v>353</v>
      </c>
      <c r="D91" s="27" t="s">
        <v>300</v>
      </c>
      <c r="E91" s="29" t="s">
        <v>354</v>
      </c>
    </row>
    <row r="92" spans="1:5" x14ac:dyDescent="0.3">
      <c r="A92" s="21">
        <v>91</v>
      </c>
      <c r="B92" s="23" t="s">
        <v>142</v>
      </c>
      <c r="C92" s="25" t="s">
        <v>355</v>
      </c>
      <c r="D92" s="27" t="s">
        <v>356</v>
      </c>
      <c r="E92" s="29" t="s">
        <v>357</v>
      </c>
    </row>
    <row r="93" spans="1:5" x14ac:dyDescent="0.3">
      <c r="A93" s="21">
        <v>92</v>
      </c>
      <c r="B93" s="23" t="s">
        <v>239</v>
      </c>
      <c r="C93" s="25" t="s">
        <v>358</v>
      </c>
      <c r="D93" s="27" t="s">
        <v>241</v>
      </c>
      <c r="E93" s="29" t="s">
        <v>310</v>
      </c>
    </row>
    <row r="94" spans="1:5" x14ac:dyDescent="0.3">
      <c r="A94" s="21">
        <v>93</v>
      </c>
      <c r="B94" s="23" t="s">
        <v>146</v>
      </c>
      <c r="C94" s="25" t="s">
        <v>359</v>
      </c>
      <c r="D94" s="27" t="s">
        <v>360</v>
      </c>
      <c r="E94" s="29" t="s">
        <v>361</v>
      </c>
    </row>
    <row r="95" spans="1:5" x14ac:dyDescent="0.3">
      <c r="A95" s="21">
        <v>94</v>
      </c>
      <c r="B95" s="23" t="s">
        <v>362</v>
      </c>
      <c r="C95" s="25" t="s">
        <v>363</v>
      </c>
      <c r="D95" s="27" t="s">
        <v>364</v>
      </c>
      <c r="E95" s="29" t="s">
        <v>365</v>
      </c>
    </row>
    <row r="96" spans="1:5" x14ac:dyDescent="0.3">
      <c r="A96" s="21">
        <v>95</v>
      </c>
      <c r="B96" s="23" t="s">
        <v>118</v>
      </c>
      <c r="C96" s="25" t="s">
        <v>366</v>
      </c>
      <c r="D96" s="27" t="s">
        <v>120</v>
      </c>
      <c r="E96" s="29" t="s">
        <v>367</v>
      </c>
    </row>
    <row r="97" spans="1:5" x14ac:dyDescent="0.3">
      <c r="A97" s="21">
        <v>96</v>
      </c>
      <c r="B97" s="23" t="s">
        <v>130</v>
      </c>
      <c r="C97" s="25" t="s">
        <v>368</v>
      </c>
      <c r="D97" s="27" t="s">
        <v>173</v>
      </c>
      <c r="E97" s="29" t="s">
        <v>174</v>
      </c>
    </row>
    <row r="98" spans="1:5" x14ac:dyDescent="0.3">
      <c r="A98" s="21">
        <v>97</v>
      </c>
      <c r="B98" s="23" t="s">
        <v>273</v>
      </c>
      <c r="C98" s="25" t="s">
        <v>267</v>
      </c>
      <c r="D98" s="27" t="s">
        <v>275</v>
      </c>
      <c r="E98" s="29" t="s">
        <v>369</v>
      </c>
    </row>
    <row r="99" spans="1:5" x14ac:dyDescent="0.3">
      <c r="A99" s="21">
        <v>98</v>
      </c>
      <c r="B99" s="23" t="s">
        <v>168</v>
      </c>
      <c r="C99" s="25" t="s">
        <v>370</v>
      </c>
      <c r="D99" s="27" t="s">
        <v>292</v>
      </c>
      <c r="E99" s="29" t="s">
        <v>371</v>
      </c>
    </row>
    <row r="100" spans="1:5" x14ac:dyDescent="0.3">
      <c r="A100" s="21">
        <v>99</v>
      </c>
      <c r="B100" s="23" t="s">
        <v>122</v>
      </c>
      <c r="C100" s="25" t="s">
        <v>302</v>
      </c>
      <c r="D100" s="27" t="s">
        <v>124</v>
      </c>
      <c r="E100" s="29" t="s">
        <v>372</v>
      </c>
    </row>
    <row r="101" spans="1:5" x14ac:dyDescent="0.3">
      <c r="A101" s="21">
        <v>100</v>
      </c>
      <c r="B101" s="23" t="s">
        <v>146</v>
      </c>
      <c r="C101" s="25" t="s">
        <v>373</v>
      </c>
      <c r="D101" s="27" t="s">
        <v>374</v>
      </c>
      <c r="E101" s="29" t="s">
        <v>375</v>
      </c>
    </row>
    <row r="102" spans="1:5" x14ac:dyDescent="0.3">
      <c r="A102" s="21">
        <v>101</v>
      </c>
      <c r="B102" s="23" t="s">
        <v>134</v>
      </c>
      <c r="C102" s="25" t="s">
        <v>376</v>
      </c>
      <c r="D102" s="27" t="s">
        <v>289</v>
      </c>
      <c r="E102" s="29" t="s">
        <v>377</v>
      </c>
    </row>
    <row r="103" spans="1:5" x14ac:dyDescent="0.3">
      <c r="A103" s="21">
        <v>102</v>
      </c>
      <c r="B103" s="23" t="s">
        <v>298</v>
      </c>
      <c r="C103" s="25" t="s">
        <v>378</v>
      </c>
      <c r="D103" s="27" t="s">
        <v>300</v>
      </c>
      <c r="E103" s="29" t="s">
        <v>379</v>
      </c>
    </row>
    <row r="104" spans="1:5" x14ac:dyDescent="0.3">
      <c r="A104" s="21">
        <v>103</v>
      </c>
      <c r="B104" s="23" t="s">
        <v>168</v>
      </c>
      <c r="C104" s="25" t="s">
        <v>380</v>
      </c>
      <c r="D104" s="27" t="s">
        <v>381</v>
      </c>
      <c r="E104" s="29" t="s">
        <v>382</v>
      </c>
    </row>
    <row r="105" spans="1:5" x14ac:dyDescent="0.3">
      <c r="A105" s="21">
        <v>104</v>
      </c>
      <c r="B105" s="23" t="s">
        <v>383</v>
      </c>
      <c r="C105" s="25" t="s">
        <v>384</v>
      </c>
      <c r="D105" s="27" t="s">
        <v>385</v>
      </c>
      <c r="E105" s="29" t="s">
        <v>386</v>
      </c>
    </row>
    <row r="106" spans="1:5" x14ac:dyDescent="0.3">
      <c r="A106" s="21">
        <v>105</v>
      </c>
      <c r="B106" s="23" t="s">
        <v>126</v>
      </c>
      <c r="C106" s="25" t="s">
        <v>296</v>
      </c>
      <c r="D106" s="27" t="s">
        <v>128</v>
      </c>
      <c r="E106" s="29" t="s">
        <v>387</v>
      </c>
    </row>
    <row r="107" spans="1:5" x14ac:dyDescent="0.3">
      <c r="A107" s="21">
        <v>106</v>
      </c>
      <c r="B107" s="23" t="s">
        <v>134</v>
      </c>
      <c r="C107" s="25" t="s">
        <v>388</v>
      </c>
      <c r="D107" s="27" t="s">
        <v>281</v>
      </c>
      <c r="E107" s="29" t="s">
        <v>282</v>
      </c>
    </row>
    <row r="108" spans="1:5" x14ac:dyDescent="0.3">
      <c r="A108" s="21">
        <v>107</v>
      </c>
      <c r="B108" s="23" t="s">
        <v>389</v>
      </c>
      <c r="C108" s="25" t="s">
        <v>390</v>
      </c>
      <c r="D108" s="27" t="s">
        <v>391</v>
      </c>
      <c r="E108" s="29" t="s">
        <v>392</v>
      </c>
    </row>
    <row r="109" spans="1:5" x14ac:dyDescent="0.3">
      <c r="A109" s="21">
        <v>108</v>
      </c>
      <c r="B109" s="23" t="s">
        <v>393</v>
      </c>
      <c r="C109" s="25" t="s">
        <v>394</v>
      </c>
      <c r="D109" s="27" t="s">
        <v>395</v>
      </c>
      <c r="E109" s="29" t="s">
        <v>396</v>
      </c>
    </row>
    <row r="110" spans="1:5" x14ac:dyDescent="0.3">
      <c r="A110" s="21">
        <v>109</v>
      </c>
      <c r="B110" s="23" t="s">
        <v>397</v>
      </c>
      <c r="C110" s="25" t="s">
        <v>398</v>
      </c>
      <c r="D110" s="27" t="s">
        <v>399</v>
      </c>
      <c r="E110" s="29" t="s">
        <v>400</v>
      </c>
    </row>
    <row r="111" spans="1:5" x14ac:dyDescent="0.3">
      <c r="A111" s="21">
        <v>110</v>
      </c>
      <c r="B111" s="23" t="s">
        <v>401</v>
      </c>
      <c r="C111" s="25" t="s">
        <v>402</v>
      </c>
      <c r="D111" s="27" t="s">
        <v>403</v>
      </c>
      <c r="E111" s="29" t="s">
        <v>404</v>
      </c>
    </row>
    <row r="112" spans="1:5" x14ac:dyDescent="0.3">
      <c r="A112" s="21">
        <v>111</v>
      </c>
      <c r="B112" s="23" t="s">
        <v>401</v>
      </c>
      <c r="C112" s="25" t="s">
        <v>402</v>
      </c>
      <c r="D112" s="27" t="s">
        <v>403</v>
      </c>
      <c r="E112" s="29" t="s">
        <v>404</v>
      </c>
    </row>
    <row r="113" spans="1:5" x14ac:dyDescent="0.3">
      <c r="A113" s="21">
        <v>112</v>
      </c>
      <c r="B113" s="23" t="s">
        <v>401</v>
      </c>
      <c r="C113" s="25" t="s">
        <v>402</v>
      </c>
      <c r="D113" s="27" t="s">
        <v>403</v>
      </c>
      <c r="E113" s="29" t="s">
        <v>405</v>
      </c>
    </row>
    <row r="114" spans="1:5" x14ac:dyDescent="0.3">
      <c r="A114" s="21">
        <v>113</v>
      </c>
      <c r="B114" s="23" t="s">
        <v>401</v>
      </c>
      <c r="C114" s="25" t="s">
        <v>402</v>
      </c>
      <c r="D114" s="27" t="s">
        <v>403</v>
      </c>
      <c r="E114" s="29" t="s">
        <v>406</v>
      </c>
    </row>
    <row r="115" spans="1:5" x14ac:dyDescent="0.3">
      <c r="A115" s="21">
        <v>114</v>
      </c>
      <c r="B115" s="23" t="s">
        <v>401</v>
      </c>
      <c r="C115" s="25" t="s">
        <v>402</v>
      </c>
      <c r="D115" s="27" t="s">
        <v>403</v>
      </c>
      <c r="E115" s="29" t="s">
        <v>407</v>
      </c>
    </row>
    <row r="116" spans="1:5" x14ac:dyDescent="0.3">
      <c r="A116" s="21">
        <v>115</v>
      </c>
      <c r="B116" s="23" t="s">
        <v>401</v>
      </c>
      <c r="C116" s="25" t="s">
        <v>402</v>
      </c>
      <c r="D116" s="27" t="s">
        <v>403</v>
      </c>
      <c r="E116" s="29" t="s">
        <v>408</v>
      </c>
    </row>
    <row r="117" spans="1:5" x14ac:dyDescent="0.3">
      <c r="A117" s="21">
        <v>116</v>
      </c>
      <c r="B117" s="23" t="s">
        <v>409</v>
      </c>
      <c r="C117" s="25" t="s">
        <v>410</v>
      </c>
      <c r="D117" s="27" t="s">
        <v>411</v>
      </c>
      <c r="E117" s="29" t="s">
        <v>412</v>
      </c>
    </row>
    <row r="118" spans="1:5" x14ac:dyDescent="0.3">
      <c r="A118" s="21">
        <v>117</v>
      </c>
      <c r="B118" s="23" t="s">
        <v>413</v>
      </c>
      <c r="C118" s="25" t="s">
        <v>414</v>
      </c>
      <c r="D118" s="27" t="s">
        <v>415</v>
      </c>
      <c r="E118" s="29" t="s">
        <v>416</v>
      </c>
    </row>
    <row r="119" spans="1:5" x14ac:dyDescent="0.3">
      <c r="A119" s="21">
        <v>118</v>
      </c>
      <c r="B119" s="23" t="s">
        <v>417</v>
      </c>
      <c r="C119" s="25" t="s">
        <v>418</v>
      </c>
      <c r="D119" s="27" t="s">
        <v>419</v>
      </c>
      <c r="E119" s="29" t="s">
        <v>420</v>
      </c>
    </row>
    <row r="120" spans="1:5" x14ac:dyDescent="0.3">
      <c r="A120" s="21">
        <v>119</v>
      </c>
      <c r="B120" s="23" t="s">
        <v>421</v>
      </c>
      <c r="C120" s="25" t="s">
        <v>422</v>
      </c>
      <c r="E120" s="29" t="s">
        <v>423</v>
      </c>
    </row>
    <row r="121" spans="1:5" x14ac:dyDescent="0.3">
      <c r="A121" s="21">
        <v>120</v>
      </c>
      <c r="B121" s="23" t="s">
        <v>401</v>
      </c>
      <c r="C121" s="25" t="s">
        <v>402</v>
      </c>
      <c r="D121" s="27" t="s">
        <v>403</v>
      </c>
      <c r="E121" s="29" t="s">
        <v>424</v>
      </c>
    </row>
    <row r="122" spans="1:5" x14ac:dyDescent="0.3">
      <c r="A122" s="21">
        <v>121</v>
      </c>
      <c r="B122" s="23" t="s">
        <v>401</v>
      </c>
      <c r="C122" s="25" t="s">
        <v>425</v>
      </c>
      <c r="D122" s="27" t="s">
        <v>426</v>
      </c>
      <c r="E122" s="29" t="s">
        <v>427</v>
      </c>
    </row>
    <row r="123" spans="1:5" x14ac:dyDescent="0.3">
      <c r="A123" s="21">
        <v>122</v>
      </c>
      <c r="B123" s="23" t="s">
        <v>401</v>
      </c>
      <c r="C123" s="25" t="s">
        <v>402</v>
      </c>
      <c r="D123" s="27" t="s">
        <v>403</v>
      </c>
      <c r="E123" s="29" t="s">
        <v>428</v>
      </c>
    </row>
    <row r="124" spans="1:5" x14ac:dyDescent="0.3">
      <c r="A124" s="21">
        <v>123</v>
      </c>
      <c r="B124" s="23" t="s">
        <v>401</v>
      </c>
      <c r="C124" s="25" t="s">
        <v>402</v>
      </c>
      <c r="D124" s="27" t="s">
        <v>403</v>
      </c>
      <c r="E124" s="29" t="s">
        <v>428</v>
      </c>
    </row>
    <row r="125" spans="1:5" x14ac:dyDescent="0.3">
      <c r="A125" s="21">
        <v>124</v>
      </c>
      <c r="B125" s="23" t="s">
        <v>429</v>
      </c>
      <c r="C125" s="25" t="s">
        <v>430</v>
      </c>
      <c r="D125" s="27" t="s">
        <v>431</v>
      </c>
      <c r="E125" s="29" t="s">
        <v>432</v>
      </c>
    </row>
    <row r="126" spans="1:5" x14ac:dyDescent="0.3">
      <c r="A126" s="21">
        <v>125</v>
      </c>
      <c r="B126" s="23" t="s">
        <v>401</v>
      </c>
      <c r="C126" s="25" t="s">
        <v>402</v>
      </c>
      <c r="D126" s="27" t="s">
        <v>403</v>
      </c>
      <c r="E126" s="29" t="s">
        <v>433</v>
      </c>
    </row>
    <row r="127" spans="1:5" x14ac:dyDescent="0.3">
      <c r="A127" s="21">
        <v>126</v>
      </c>
      <c r="B127" s="23" t="s">
        <v>401</v>
      </c>
      <c r="C127" s="25" t="s">
        <v>402</v>
      </c>
      <c r="D127" s="27" t="s">
        <v>403</v>
      </c>
      <c r="E127" s="29" t="s">
        <v>434</v>
      </c>
    </row>
    <row r="128" spans="1:5" x14ac:dyDescent="0.3">
      <c r="A128" s="21">
        <v>127</v>
      </c>
      <c r="B128" s="23" t="s">
        <v>401</v>
      </c>
      <c r="C128" s="25" t="s">
        <v>402</v>
      </c>
      <c r="D128" s="27" t="s">
        <v>403</v>
      </c>
      <c r="E128" s="29" t="s">
        <v>434</v>
      </c>
    </row>
    <row r="129" spans="1:5" x14ac:dyDescent="0.3">
      <c r="A129" s="21">
        <v>128</v>
      </c>
      <c r="B129" s="23" t="s">
        <v>401</v>
      </c>
      <c r="C129" s="25" t="s">
        <v>402</v>
      </c>
      <c r="D129" s="27" t="s">
        <v>403</v>
      </c>
      <c r="E129" s="29" t="s">
        <v>434</v>
      </c>
    </row>
    <row r="130" spans="1:5" x14ac:dyDescent="0.3">
      <c r="A130" s="21">
        <v>129</v>
      </c>
      <c r="B130" s="23" t="s">
        <v>393</v>
      </c>
      <c r="C130" s="25" t="s">
        <v>435</v>
      </c>
      <c r="D130" s="27" t="s">
        <v>436</v>
      </c>
      <c r="E130" s="29" t="s">
        <v>437</v>
      </c>
    </row>
    <row r="131" spans="1:5" x14ac:dyDescent="0.3">
      <c r="A131" s="21">
        <v>130</v>
      </c>
      <c r="B131" s="23" t="s">
        <v>421</v>
      </c>
      <c r="C131" s="25" t="s">
        <v>422</v>
      </c>
      <c r="E131" s="29" t="s">
        <v>438</v>
      </c>
    </row>
    <row r="132" spans="1:5" x14ac:dyDescent="0.3">
      <c r="A132" s="21">
        <v>131</v>
      </c>
      <c r="B132" s="23" t="s">
        <v>401</v>
      </c>
      <c r="C132" s="25" t="s">
        <v>439</v>
      </c>
      <c r="D132" s="27" t="s">
        <v>426</v>
      </c>
      <c r="E132" s="29" t="s">
        <v>440</v>
      </c>
    </row>
    <row r="133" spans="1:5" x14ac:dyDescent="0.3">
      <c r="A133" s="21">
        <v>132</v>
      </c>
      <c r="B133" s="23" t="s">
        <v>389</v>
      </c>
      <c r="C133" s="25" t="s">
        <v>441</v>
      </c>
      <c r="D133" s="27" t="s">
        <v>442</v>
      </c>
      <c r="E133" s="29" t="s">
        <v>443</v>
      </c>
    </row>
    <row r="134" spans="1:5" x14ac:dyDescent="0.3">
      <c r="A134" s="21">
        <v>133</v>
      </c>
      <c r="B134" s="23" t="s">
        <v>444</v>
      </c>
      <c r="C134" s="25" t="s">
        <v>445</v>
      </c>
      <c r="D134" s="27" t="s">
        <v>426</v>
      </c>
      <c r="E134" s="29" t="s">
        <v>446</v>
      </c>
    </row>
    <row r="135" spans="1:5" x14ac:dyDescent="0.3">
      <c r="A135" s="21">
        <v>134</v>
      </c>
      <c r="B135" s="23" t="s">
        <v>447</v>
      </c>
      <c r="C135" s="25" t="s">
        <v>448</v>
      </c>
      <c r="D135" s="27" t="s">
        <v>426</v>
      </c>
      <c r="E135" s="29" t="s">
        <v>449</v>
      </c>
    </row>
    <row r="136" spans="1:5" x14ac:dyDescent="0.3">
      <c r="A136" s="21">
        <v>135</v>
      </c>
      <c r="B136" s="23" t="s">
        <v>393</v>
      </c>
      <c r="C136" s="25" t="s">
        <v>450</v>
      </c>
      <c r="D136" s="27" t="s">
        <v>451</v>
      </c>
      <c r="E136" s="29" t="s">
        <v>452</v>
      </c>
    </row>
    <row r="137" spans="1:5" x14ac:dyDescent="0.3">
      <c r="A137" s="21">
        <v>136</v>
      </c>
      <c r="B137" s="23" t="s">
        <v>453</v>
      </c>
      <c r="C137" s="25" t="s">
        <v>454</v>
      </c>
      <c r="D137" s="27" t="s">
        <v>455</v>
      </c>
      <c r="E137" s="29" t="s">
        <v>456</v>
      </c>
    </row>
    <row r="138" spans="1:5" x14ac:dyDescent="0.3">
      <c r="A138" s="21">
        <v>137</v>
      </c>
      <c r="B138" s="23" t="s">
        <v>457</v>
      </c>
      <c r="C138" s="25" t="s">
        <v>458</v>
      </c>
      <c r="D138" s="27" t="s">
        <v>459</v>
      </c>
      <c r="E138" s="29" t="s">
        <v>460</v>
      </c>
    </row>
    <row r="139" spans="1:5" x14ac:dyDescent="0.3">
      <c r="A139" s="21">
        <v>138</v>
      </c>
      <c r="B139" s="23" t="s">
        <v>461</v>
      </c>
      <c r="C139" s="25" t="s">
        <v>462</v>
      </c>
      <c r="D139" s="27" t="s">
        <v>463</v>
      </c>
      <c r="E139" s="29" t="s">
        <v>464</v>
      </c>
    </row>
    <row r="140" spans="1:5" x14ac:dyDescent="0.3">
      <c r="A140" s="21">
        <v>139</v>
      </c>
      <c r="B140" s="23" t="s">
        <v>465</v>
      </c>
      <c r="C140" s="25" t="s">
        <v>466</v>
      </c>
      <c r="D140" s="27" t="s">
        <v>467</v>
      </c>
      <c r="E140" s="29" t="s">
        <v>468</v>
      </c>
    </row>
    <row r="141" spans="1:5" x14ac:dyDescent="0.3">
      <c r="A141" s="21">
        <v>140</v>
      </c>
      <c r="B141" s="23" t="s">
        <v>389</v>
      </c>
      <c r="C141" s="25" t="s">
        <v>469</v>
      </c>
      <c r="D141" s="27" t="s">
        <v>470</v>
      </c>
      <c r="E141" s="29" t="s">
        <v>471</v>
      </c>
    </row>
    <row r="142" spans="1:5" x14ac:dyDescent="0.3">
      <c r="A142" s="21">
        <v>141</v>
      </c>
      <c r="B142" s="23" t="s">
        <v>421</v>
      </c>
      <c r="C142" s="25" t="s">
        <v>472</v>
      </c>
      <c r="D142" s="27" t="s">
        <v>473</v>
      </c>
      <c r="E142" s="29" t="s">
        <v>474</v>
      </c>
    </row>
    <row r="143" spans="1:5" x14ac:dyDescent="0.3">
      <c r="A143" s="21">
        <v>142</v>
      </c>
      <c r="B143" s="23" t="s">
        <v>447</v>
      </c>
      <c r="C143" s="25" t="s">
        <v>475</v>
      </c>
      <c r="D143" s="27" t="s">
        <v>426</v>
      </c>
      <c r="E143" s="29" t="s">
        <v>476</v>
      </c>
    </row>
    <row r="144" spans="1:5" x14ac:dyDescent="0.3">
      <c r="A144" s="21">
        <v>143</v>
      </c>
      <c r="B144" s="23" t="s">
        <v>477</v>
      </c>
      <c r="C144" s="25" t="s">
        <v>478</v>
      </c>
      <c r="D144" s="27" t="s">
        <v>479</v>
      </c>
      <c r="E144" s="29" t="s">
        <v>480</v>
      </c>
    </row>
    <row r="145" spans="1:5" x14ac:dyDescent="0.3">
      <c r="A145" s="21">
        <v>144</v>
      </c>
      <c r="B145" s="23" t="s">
        <v>481</v>
      </c>
      <c r="C145" s="25" t="s">
        <v>482</v>
      </c>
      <c r="D145" s="27" t="s">
        <v>483</v>
      </c>
      <c r="E145" s="29" t="s">
        <v>484</v>
      </c>
    </row>
    <row r="146" spans="1:5" x14ac:dyDescent="0.3">
      <c r="A146" s="21">
        <v>145</v>
      </c>
      <c r="B146" s="23" t="s">
        <v>485</v>
      </c>
      <c r="C146" s="25" t="s">
        <v>486</v>
      </c>
      <c r="D146" s="27" t="s">
        <v>487</v>
      </c>
      <c r="E146" s="29" t="s">
        <v>488</v>
      </c>
    </row>
    <row r="147" spans="1:5" x14ac:dyDescent="0.3">
      <c r="A147" s="21">
        <v>146</v>
      </c>
      <c r="B147" s="23" t="s">
        <v>393</v>
      </c>
      <c r="C147" s="25" t="s">
        <v>489</v>
      </c>
      <c r="D147" s="27" t="s">
        <v>490</v>
      </c>
      <c r="E147" s="29" t="s">
        <v>491</v>
      </c>
    </row>
    <row r="148" spans="1:5" x14ac:dyDescent="0.3">
      <c r="A148" s="21">
        <v>147</v>
      </c>
      <c r="B148" s="23" t="s">
        <v>397</v>
      </c>
      <c r="C148" s="25" t="s">
        <v>492</v>
      </c>
      <c r="D148" s="27" t="s">
        <v>493</v>
      </c>
      <c r="E148" s="29" t="s">
        <v>494</v>
      </c>
    </row>
    <row r="149" spans="1:5" x14ac:dyDescent="0.3">
      <c r="A149" s="21">
        <v>148</v>
      </c>
      <c r="B149" s="23" t="s">
        <v>495</v>
      </c>
      <c r="C149" s="25" t="s">
        <v>496</v>
      </c>
      <c r="D149" s="27" t="s">
        <v>497</v>
      </c>
      <c r="E149" s="29" t="s">
        <v>498</v>
      </c>
    </row>
    <row r="150" spans="1:5" x14ac:dyDescent="0.3">
      <c r="A150" s="21">
        <v>149</v>
      </c>
      <c r="B150" s="23" t="s">
        <v>499</v>
      </c>
      <c r="C150" s="25" t="s">
        <v>500</v>
      </c>
      <c r="D150" s="27" t="s">
        <v>501</v>
      </c>
      <c r="E150" s="29" t="s">
        <v>502</v>
      </c>
    </row>
    <row r="151" spans="1:5" x14ac:dyDescent="0.3">
      <c r="A151" s="21">
        <v>150</v>
      </c>
      <c r="B151" s="23" t="s">
        <v>393</v>
      </c>
      <c r="C151" s="25" t="s">
        <v>503</v>
      </c>
      <c r="D151" s="27" t="s">
        <v>504</v>
      </c>
      <c r="E151" s="29" t="s">
        <v>505</v>
      </c>
    </row>
    <row r="152" spans="1:5" x14ac:dyDescent="0.3">
      <c r="A152" s="21">
        <v>151</v>
      </c>
      <c r="B152" s="23" t="s">
        <v>506</v>
      </c>
      <c r="C152" s="25" t="s">
        <v>507</v>
      </c>
      <c r="D152" s="27" t="s">
        <v>508</v>
      </c>
      <c r="E152" s="29" t="s">
        <v>509</v>
      </c>
    </row>
    <row r="153" spans="1:5" x14ac:dyDescent="0.3">
      <c r="A153" s="21">
        <v>152</v>
      </c>
      <c r="B153" s="23" t="s">
        <v>397</v>
      </c>
      <c r="C153" s="25" t="s">
        <v>492</v>
      </c>
      <c r="D153" s="27" t="s">
        <v>493</v>
      </c>
      <c r="E153" s="29" t="s">
        <v>510</v>
      </c>
    </row>
    <row r="154" spans="1:5" x14ac:dyDescent="0.3">
      <c r="A154" s="21">
        <v>153</v>
      </c>
      <c r="B154" s="23" t="s">
        <v>495</v>
      </c>
      <c r="C154" s="25" t="s">
        <v>511</v>
      </c>
      <c r="D154" s="27" t="s">
        <v>512</v>
      </c>
      <c r="E154" s="29" t="s">
        <v>513</v>
      </c>
    </row>
    <row r="155" spans="1:5" x14ac:dyDescent="0.3">
      <c r="A155" s="21">
        <v>154</v>
      </c>
      <c r="B155" s="23" t="s">
        <v>514</v>
      </c>
      <c r="C155" s="25" t="s">
        <v>515</v>
      </c>
      <c r="D155" s="27" t="s">
        <v>516</v>
      </c>
      <c r="E155" s="29" t="s">
        <v>517</v>
      </c>
    </row>
    <row r="156" spans="1:5" x14ac:dyDescent="0.3">
      <c r="A156" s="21">
        <v>155</v>
      </c>
      <c r="B156" s="23" t="s">
        <v>495</v>
      </c>
      <c r="C156" s="25" t="s">
        <v>518</v>
      </c>
      <c r="D156" s="27" t="s">
        <v>497</v>
      </c>
      <c r="E156" s="29" t="s">
        <v>519</v>
      </c>
    </row>
    <row r="157" spans="1:5" x14ac:dyDescent="0.3">
      <c r="A157" s="21">
        <v>156</v>
      </c>
      <c r="B157" s="23" t="s">
        <v>397</v>
      </c>
      <c r="C157" s="25" t="s">
        <v>492</v>
      </c>
      <c r="D157" s="27" t="s">
        <v>493</v>
      </c>
      <c r="E157" s="29" t="s">
        <v>520</v>
      </c>
    </row>
    <row r="158" spans="1:5" x14ac:dyDescent="0.3">
      <c r="A158" s="21">
        <v>157</v>
      </c>
      <c r="B158" s="23" t="s">
        <v>495</v>
      </c>
      <c r="C158" s="25" t="s">
        <v>521</v>
      </c>
      <c r="D158" s="27" t="s">
        <v>497</v>
      </c>
      <c r="E158" s="29" t="s">
        <v>522</v>
      </c>
    </row>
    <row r="159" spans="1:5" x14ac:dyDescent="0.3">
      <c r="A159" s="21">
        <v>158</v>
      </c>
      <c r="B159" s="23" t="s">
        <v>495</v>
      </c>
      <c r="C159" s="25" t="s">
        <v>523</v>
      </c>
      <c r="D159" s="27" t="s">
        <v>512</v>
      </c>
      <c r="E159" s="29" t="s">
        <v>524</v>
      </c>
    </row>
    <row r="160" spans="1:5" x14ac:dyDescent="0.3">
      <c r="A160" s="21">
        <v>159</v>
      </c>
      <c r="B160" s="23" t="s">
        <v>514</v>
      </c>
      <c r="C160" s="25" t="s">
        <v>525</v>
      </c>
      <c r="D160" s="27" t="s">
        <v>526</v>
      </c>
      <c r="E160" s="29" t="s">
        <v>527</v>
      </c>
    </row>
    <row r="161" spans="1:5" x14ac:dyDescent="0.3">
      <c r="A161" s="21">
        <v>160</v>
      </c>
      <c r="B161" s="23" t="s">
        <v>499</v>
      </c>
      <c r="C161" s="25" t="s">
        <v>528</v>
      </c>
      <c r="D161" s="27" t="s">
        <v>529</v>
      </c>
      <c r="E161" s="29" t="s">
        <v>530</v>
      </c>
    </row>
    <row r="162" spans="1:5" x14ac:dyDescent="0.3">
      <c r="A162" s="21">
        <v>161</v>
      </c>
      <c r="B162" s="23" t="s">
        <v>531</v>
      </c>
      <c r="C162" s="25" t="s">
        <v>532</v>
      </c>
      <c r="D162" s="27" t="s">
        <v>533</v>
      </c>
      <c r="E162" s="29" t="s">
        <v>138</v>
      </c>
    </row>
    <row r="163" spans="1:5" x14ac:dyDescent="0.3">
      <c r="A163" s="21">
        <v>162</v>
      </c>
      <c r="B163" s="23" t="s">
        <v>495</v>
      </c>
      <c r="C163" s="25" t="s">
        <v>534</v>
      </c>
      <c r="D163" s="27" t="s">
        <v>497</v>
      </c>
      <c r="E163" s="29" t="s">
        <v>535</v>
      </c>
    </row>
    <row r="164" spans="1:5" x14ac:dyDescent="0.3">
      <c r="A164" s="21">
        <v>163</v>
      </c>
      <c r="B164" s="23" t="s">
        <v>495</v>
      </c>
      <c r="C164" s="25" t="s">
        <v>536</v>
      </c>
      <c r="D164" s="27" t="s">
        <v>512</v>
      </c>
      <c r="E164" s="29" t="s">
        <v>537</v>
      </c>
    </row>
    <row r="165" spans="1:5" x14ac:dyDescent="0.3">
      <c r="A165" s="21">
        <v>164</v>
      </c>
      <c r="B165" s="23" t="s">
        <v>495</v>
      </c>
      <c r="C165" s="25" t="s">
        <v>538</v>
      </c>
      <c r="D165" s="27" t="s">
        <v>512</v>
      </c>
      <c r="E165" s="29" t="s">
        <v>539</v>
      </c>
    </row>
    <row r="166" spans="1:5" x14ac:dyDescent="0.3">
      <c r="A166" s="21">
        <v>165</v>
      </c>
      <c r="B166" s="23" t="s">
        <v>495</v>
      </c>
      <c r="C166" s="25" t="s">
        <v>540</v>
      </c>
      <c r="D166" s="27" t="s">
        <v>497</v>
      </c>
      <c r="E166" s="29" t="s">
        <v>541</v>
      </c>
    </row>
    <row r="167" spans="1:5" x14ac:dyDescent="0.3">
      <c r="A167" s="21">
        <v>166</v>
      </c>
      <c r="B167" s="23" t="s">
        <v>499</v>
      </c>
      <c r="C167" s="25" t="s">
        <v>542</v>
      </c>
      <c r="D167" s="27" t="s">
        <v>529</v>
      </c>
      <c r="E167" s="29" t="s">
        <v>543</v>
      </c>
    </row>
    <row r="168" spans="1:5" x14ac:dyDescent="0.3">
      <c r="A168" s="21">
        <v>167</v>
      </c>
      <c r="B168" s="23" t="s">
        <v>544</v>
      </c>
      <c r="C168" s="25" t="s">
        <v>545</v>
      </c>
      <c r="D168" s="27" t="s">
        <v>546</v>
      </c>
      <c r="E168" s="29" t="s">
        <v>547</v>
      </c>
    </row>
    <row r="169" spans="1:5" x14ac:dyDescent="0.3">
      <c r="A169" s="21">
        <v>168</v>
      </c>
      <c r="B169" s="23" t="s">
        <v>397</v>
      </c>
      <c r="C169" s="25" t="s">
        <v>548</v>
      </c>
      <c r="D169" s="27" t="s">
        <v>549</v>
      </c>
      <c r="E169" s="29" t="s">
        <v>550</v>
      </c>
    </row>
    <row r="170" spans="1:5" x14ac:dyDescent="0.3">
      <c r="A170" s="21">
        <v>169</v>
      </c>
      <c r="B170" s="23" t="s">
        <v>397</v>
      </c>
      <c r="C170" s="25" t="s">
        <v>492</v>
      </c>
      <c r="D170" s="27" t="s">
        <v>493</v>
      </c>
      <c r="E170" s="29" t="s">
        <v>520</v>
      </c>
    </row>
    <row r="171" spans="1:5" x14ac:dyDescent="0.3">
      <c r="A171" s="21">
        <v>170</v>
      </c>
      <c r="B171" s="23" t="s">
        <v>499</v>
      </c>
      <c r="C171" s="25" t="s">
        <v>551</v>
      </c>
      <c r="D171" s="27" t="s">
        <v>501</v>
      </c>
      <c r="E171" s="29" t="s">
        <v>552</v>
      </c>
    </row>
    <row r="172" spans="1:5" x14ac:dyDescent="0.3">
      <c r="A172" s="21">
        <v>171</v>
      </c>
      <c r="B172" s="23" t="s">
        <v>393</v>
      </c>
      <c r="C172" s="25" t="s">
        <v>553</v>
      </c>
      <c r="D172" s="27" t="s">
        <v>504</v>
      </c>
      <c r="E172" s="29" t="s">
        <v>554</v>
      </c>
    </row>
    <row r="173" spans="1:5" x14ac:dyDescent="0.3">
      <c r="A173" s="21">
        <v>172</v>
      </c>
      <c r="B173" s="23" t="s">
        <v>495</v>
      </c>
      <c r="C173" s="25" t="s">
        <v>555</v>
      </c>
      <c r="D173" s="27" t="s">
        <v>512</v>
      </c>
      <c r="E173" s="29" t="s">
        <v>556</v>
      </c>
    </row>
    <row r="174" spans="1:5" x14ac:dyDescent="0.3">
      <c r="A174" s="21">
        <v>173</v>
      </c>
      <c r="B174" s="23" t="s">
        <v>397</v>
      </c>
      <c r="C174" s="25" t="s">
        <v>557</v>
      </c>
      <c r="D174" s="27" t="s">
        <v>549</v>
      </c>
      <c r="E174" s="29" t="s">
        <v>558</v>
      </c>
    </row>
    <row r="175" spans="1:5" x14ac:dyDescent="0.3">
      <c r="A175" s="21">
        <v>174</v>
      </c>
      <c r="B175" s="23" t="s">
        <v>499</v>
      </c>
      <c r="C175" s="25" t="s">
        <v>559</v>
      </c>
      <c r="D175" s="27" t="s">
        <v>560</v>
      </c>
      <c r="E175" s="29" t="s">
        <v>561</v>
      </c>
    </row>
    <row r="176" spans="1:5" x14ac:dyDescent="0.3">
      <c r="A176" s="21">
        <v>175</v>
      </c>
      <c r="B176" s="23" t="s">
        <v>397</v>
      </c>
      <c r="C176" s="25" t="s">
        <v>562</v>
      </c>
      <c r="D176" s="27" t="s">
        <v>549</v>
      </c>
      <c r="E176" s="29" t="s">
        <v>563</v>
      </c>
    </row>
    <row r="177" spans="1:5" x14ac:dyDescent="0.3">
      <c r="A177" s="21">
        <v>176</v>
      </c>
      <c r="B177" s="23" t="s">
        <v>495</v>
      </c>
      <c r="C177" s="25" t="s">
        <v>518</v>
      </c>
      <c r="D177" s="27" t="s">
        <v>497</v>
      </c>
      <c r="E177" s="29" t="s">
        <v>564</v>
      </c>
    </row>
    <row r="178" spans="1:5" x14ac:dyDescent="0.3">
      <c r="A178" s="21">
        <v>177</v>
      </c>
      <c r="B178" s="23" t="s">
        <v>495</v>
      </c>
      <c r="C178" s="25" t="s">
        <v>565</v>
      </c>
      <c r="D178" s="27" t="s">
        <v>512</v>
      </c>
      <c r="E178" s="29" t="s">
        <v>566</v>
      </c>
    </row>
    <row r="179" spans="1:5" x14ac:dyDescent="0.3">
      <c r="A179" s="21">
        <v>178</v>
      </c>
      <c r="B179" s="23" t="s">
        <v>495</v>
      </c>
      <c r="C179" s="25" t="s">
        <v>567</v>
      </c>
      <c r="D179" s="27" t="s">
        <v>497</v>
      </c>
      <c r="E179" s="29" t="s">
        <v>568</v>
      </c>
    </row>
    <row r="180" spans="1:5" x14ac:dyDescent="0.3">
      <c r="A180" s="21">
        <v>179</v>
      </c>
      <c r="B180" s="23" t="s">
        <v>495</v>
      </c>
      <c r="C180" s="25" t="s">
        <v>569</v>
      </c>
      <c r="D180" s="27" t="s">
        <v>497</v>
      </c>
      <c r="E180" s="29" t="s">
        <v>570</v>
      </c>
    </row>
    <row r="181" spans="1:5" x14ac:dyDescent="0.3">
      <c r="A181" s="21">
        <v>180</v>
      </c>
      <c r="B181" s="23" t="s">
        <v>571</v>
      </c>
      <c r="C181" s="25" t="s">
        <v>572</v>
      </c>
      <c r="D181" s="27" t="s">
        <v>573</v>
      </c>
      <c r="E181" s="29" t="s">
        <v>574</v>
      </c>
    </row>
    <row r="182" spans="1:5" x14ac:dyDescent="0.3">
      <c r="A182" s="21">
        <v>181</v>
      </c>
      <c r="B182" s="23" t="s">
        <v>495</v>
      </c>
      <c r="C182" s="25" t="s">
        <v>575</v>
      </c>
      <c r="D182" s="27" t="s">
        <v>512</v>
      </c>
      <c r="E182" s="29" t="s">
        <v>576</v>
      </c>
    </row>
    <row r="183" spans="1:5" x14ac:dyDescent="0.3">
      <c r="A183" s="21">
        <v>182</v>
      </c>
      <c r="B183" s="23" t="s">
        <v>577</v>
      </c>
      <c r="C183" s="25" t="s">
        <v>578</v>
      </c>
      <c r="D183" s="27" t="s">
        <v>579</v>
      </c>
      <c r="E183" s="29" t="s">
        <v>580</v>
      </c>
    </row>
    <row r="184" spans="1:5" x14ac:dyDescent="0.3">
      <c r="A184" s="21">
        <v>183</v>
      </c>
      <c r="B184" s="23" t="s">
        <v>393</v>
      </c>
      <c r="C184" s="25" t="s">
        <v>581</v>
      </c>
      <c r="D184" s="27" t="s">
        <v>504</v>
      </c>
      <c r="E184" s="29" t="s">
        <v>582</v>
      </c>
    </row>
    <row r="185" spans="1:5" x14ac:dyDescent="0.3">
      <c r="A185" s="21">
        <v>184</v>
      </c>
      <c r="B185" s="23" t="s">
        <v>531</v>
      </c>
      <c r="C185" s="25" t="s">
        <v>583</v>
      </c>
      <c r="D185" s="27" t="s">
        <v>584</v>
      </c>
      <c r="E185" s="29" t="s">
        <v>585</v>
      </c>
    </row>
    <row r="186" spans="1:5" x14ac:dyDescent="0.3">
      <c r="A186" s="21">
        <v>185</v>
      </c>
      <c r="B186" s="23" t="s">
        <v>499</v>
      </c>
      <c r="C186" s="25" t="s">
        <v>528</v>
      </c>
      <c r="D186" s="27" t="s">
        <v>529</v>
      </c>
      <c r="E186" s="29" t="s">
        <v>530</v>
      </c>
    </row>
    <row r="187" spans="1:5" x14ac:dyDescent="0.3">
      <c r="A187" s="21">
        <v>186</v>
      </c>
      <c r="B187" s="23" t="s">
        <v>499</v>
      </c>
      <c r="C187" s="25" t="s">
        <v>542</v>
      </c>
      <c r="D187" s="27" t="s">
        <v>529</v>
      </c>
      <c r="E187" s="29" t="s">
        <v>543</v>
      </c>
    </row>
    <row r="188" spans="1:5" x14ac:dyDescent="0.3">
      <c r="A188" s="21">
        <v>187</v>
      </c>
      <c r="B188" s="23" t="s">
        <v>393</v>
      </c>
      <c r="C188" s="25" t="s">
        <v>586</v>
      </c>
      <c r="D188" s="27" t="s">
        <v>587</v>
      </c>
      <c r="E188" s="29" t="s">
        <v>588</v>
      </c>
    </row>
    <row r="189" spans="1:5" x14ac:dyDescent="0.3">
      <c r="A189" s="21">
        <v>188</v>
      </c>
      <c r="B189" s="23" t="s">
        <v>589</v>
      </c>
      <c r="C189" s="25" t="s">
        <v>590</v>
      </c>
      <c r="D189" s="27" t="s">
        <v>591</v>
      </c>
      <c r="E189" s="29" t="s">
        <v>592</v>
      </c>
    </row>
    <row r="190" spans="1:5" x14ac:dyDescent="0.3">
      <c r="A190" s="21">
        <v>189</v>
      </c>
      <c r="B190" s="23" t="s">
        <v>393</v>
      </c>
      <c r="C190" s="25" t="s">
        <v>593</v>
      </c>
      <c r="D190" s="27" t="s">
        <v>594</v>
      </c>
      <c r="E190" s="29" t="s">
        <v>595</v>
      </c>
    </row>
    <row r="191" spans="1:5" x14ac:dyDescent="0.3">
      <c r="A191" s="21">
        <v>190</v>
      </c>
      <c r="B191" s="23" t="s">
        <v>495</v>
      </c>
      <c r="C191" s="25" t="s">
        <v>596</v>
      </c>
      <c r="D191" s="27" t="s">
        <v>497</v>
      </c>
      <c r="E191" s="29" t="s">
        <v>597</v>
      </c>
    </row>
    <row r="192" spans="1:5" x14ac:dyDescent="0.3">
      <c r="A192" s="21">
        <v>191</v>
      </c>
      <c r="B192" s="23" t="s">
        <v>393</v>
      </c>
      <c r="C192" s="25" t="s">
        <v>553</v>
      </c>
      <c r="D192" s="27" t="s">
        <v>504</v>
      </c>
      <c r="E192" s="29" t="s">
        <v>554</v>
      </c>
    </row>
    <row r="193" spans="1:5" x14ac:dyDescent="0.3">
      <c r="A193" s="21">
        <v>192</v>
      </c>
      <c r="B193" s="23" t="s">
        <v>126</v>
      </c>
      <c r="C193" s="25" t="s">
        <v>598</v>
      </c>
      <c r="D193" s="27" t="s">
        <v>140</v>
      </c>
      <c r="E193" s="29" t="s">
        <v>599</v>
      </c>
    </row>
    <row r="194" spans="1:5" x14ac:dyDescent="0.3">
      <c r="A194" s="21">
        <v>193</v>
      </c>
      <c r="B194" s="23" t="s">
        <v>178</v>
      </c>
      <c r="C194" s="25" t="s">
        <v>600</v>
      </c>
      <c r="D194" s="27" t="s">
        <v>180</v>
      </c>
      <c r="E194" s="29" t="s">
        <v>601</v>
      </c>
    </row>
    <row r="195" spans="1:5" x14ac:dyDescent="0.3">
      <c r="A195" s="21">
        <v>194</v>
      </c>
      <c r="B195" s="23" t="s">
        <v>178</v>
      </c>
      <c r="C195" s="25" t="s">
        <v>602</v>
      </c>
      <c r="D195" s="27" t="s">
        <v>265</v>
      </c>
      <c r="E195" s="29" t="s">
        <v>603</v>
      </c>
    </row>
    <row r="196" spans="1:5" x14ac:dyDescent="0.3">
      <c r="A196" s="21">
        <v>195</v>
      </c>
      <c r="B196" s="23" t="s">
        <v>142</v>
      </c>
      <c r="C196" s="25" t="s">
        <v>305</v>
      </c>
      <c r="D196" s="27" t="s">
        <v>356</v>
      </c>
      <c r="E196" s="29" t="s">
        <v>604</v>
      </c>
    </row>
    <row r="197" spans="1:5" x14ac:dyDescent="0.3">
      <c r="A197" s="21">
        <v>196</v>
      </c>
      <c r="B197" s="23" t="s">
        <v>146</v>
      </c>
      <c r="C197" s="25" t="s">
        <v>605</v>
      </c>
      <c r="D197" s="27" t="s">
        <v>208</v>
      </c>
      <c r="E197" s="29" t="s">
        <v>606</v>
      </c>
    </row>
    <row r="198" spans="1:5" x14ac:dyDescent="0.3">
      <c r="A198" s="21">
        <v>197</v>
      </c>
      <c r="B198" s="23" t="s">
        <v>146</v>
      </c>
      <c r="C198" s="25" t="s">
        <v>607</v>
      </c>
      <c r="D198" s="27" t="s">
        <v>228</v>
      </c>
      <c r="E198" s="29" t="s">
        <v>608</v>
      </c>
    </row>
    <row r="199" spans="1:5" x14ac:dyDescent="0.3">
      <c r="A199" s="21">
        <v>198</v>
      </c>
      <c r="B199" s="23" t="s">
        <v>126</v>
      </c>
      <c r="C199" s="25" t="s">
        <v>609</v>
      </c>
      <c r="D199" s="27" t="s">
        <v>140</v>
      </c>
      <c r="E199" s="29" t="s">
        <v>610</v>
      </c>
    </row>
    <row r="200" spans="1:5" x14ac:dyDescent="0.3">
      <c r="A200" s="21">
        <v>199</v>
      </c>
      <c r="B200" s="23" t="s">
        <v>126</v>
      </c>
      <c r="C200" s="25" t="s">
        <v>296</v>
      </c>
      <c r="D200" s="27" t="s">
        <v>128</v>
      </c>
      <c r="E200" s="29" t="s">
        <v>387</v>
      </c>
    </row>
    <row r="201" spans="1:5" x14ac:dyDescent="0.3">
      <c r="A201" s="21">
        <v>200</v>
      </c>
      <c r="B201" s="23" t="s">
        <v>142</v>
      </c>
      <c r="C201" s="25" t="s">
        <v>267</v>
      </c>
      <c r="D201" s="27" t="s">
        <v>268</v>
      </c>
      <c r="E201" s="29" t="s">
        <v>269</v>
      </c>
    </row>
    <row r="202" spans="1:5" x14ac:dyDescent="0.3">
      <c r="A202" s="21">
        <v>201</v>
      </c>
      <c r="B202" s="23" t="s">
        <v>118</v>
      </c>
      <c r="C202" s="25" t="s">
        <v>611</v>
      </c>
      <c r="D202" s="27" t="s">
        <v>221</v>
      </c>
      <c r="E202" s="29" t="s">
        <v>612</v>
      </c>
    </row>
    <row r="203" spans="1:5" x14ac:dyDescent="0.3">
      <c r="A203" s="21">
        <v>202</v>
      </c>
      <c r="B203" s="23" t="s">
        <v>130</v>
      </c>
      <c r="C203" s="25" t="s">
        <v>613</v>
      </c>
      <c r="D203" s="27" t="s">
        <v>162</v>
      </c>
      <c r="E203" s="29" t="s">
        <v>614</v>
      </c>
    </row>
    <row r="204" spans="1:5" x14ac:dyDescent="0.3">
      <c r="A204" s="21">
        <v>203</v>
      </c>
      <c r="B204" s="23" t="s">
        <v>118</v>
      </c>
      <c r="C204" s="25" t="s">
        <v>615</v>
      </c>
      <c r="D204" s="27" t="s">
        <v>120</v>
      </c>
      <c r="E204" s="29" t="s">
        <v>616</v>
      </c>
    </row>
    <row r="205" spans="1:5" x14ac:dyDescent="0.3">
      <c r="A205" s="21">
        <v>204</v>
      </c>
      <c r="B205" s="23" t="s">
        <v>126</v>
      </c>
      <c r="C205" s="25" t="s">
        <v>234</v>
      </c>
      <c r="D205" s="27" t="s">
        <v>235</v>
      </c>
      <c r="E205" s="29" t="s">
        <v>617</v>
      </c>
    </row>
    <row r="206" spans="1:5" x14ac:dyDescent="0.3">
      <c r="A206" s="21">
        <v>205</v>
      </c>
      <c r="B206" s="23" t="s">
        <v>142</v>
      </c>
      <c r="C206" s="25" t="s">
        <v>355</v>
      </c>
      <c r="D206" s="27" t="s">
        <v>356</v>
      </c>
      <c r="E206" s="29" t="s">
        <v>618</v>
      </c>
    </row>
    <row r="207" spans="1:5" x14ac:dyDescent="0.3">
      <c r="A207" s="21">
        <v>206</v>
      </c>
      <c r="B207" s="23" t="s">
        <v>130</v>
      </c>
      <c r="C207" s="25" t="s">
        <v>123</v>
      </c>
      <c r="D207" s="27" t="s">
        <v>162</v>
      </c>
      <c r="E207" s="29" t="s">
        <v>619</v>
      </c>
    </row>
    <row r="208" spans="1:5" x14ac:dyDescent="0.3">
      <c r="A208" s="21">
        <v>207</v>
      </c>
      <c r="B208" s="23" t="s">
        <v>118</v>
      </c>
      <c r="C208" s="25" t="s">
        <v>620</v>
      </c>
      <c r="D208" s="27" t="s">
        <v>120</v>
      </c>
      <c r="E208" s="29" t="s">
        <v>621</v>
      </c>
    </row>
    <row r="209" spans="1:5" x14ac:dyDescent="0.3">
      <c r="A209" s="21">
        <v>208</v>
      </c>
      <c r="B209" s="23" t="s">
        <v>146</v>
      </c>
      <c r="C209" s="25" t="s">
        <v>622</v>
      </c>
      <c r="D209" s="27" t="s">
        <v>208</v>
      </c>
      <c r="E209" s="29" t="s">
        <v>623</v>
      </c>
    </row>
    <row r="210" spans="1:5" x14ac:dyDescent="0.3">
      <c r="A210" s="21">
        <v>209</v>
      </c>
      <c r="B210" s="23" t="s">
        <v>134</v>
      </c>
      <c r="C210" s="25" t="s">
        <v>624</v>
      </c>
      <c r="D210" s="27" t="s">
        <v>136</v>
      </c>
      <c r="E210" s="29" t="s">
        <v>625</v>
      </c>
    </row>
    <row r="211" spans="1:5" x14ac:dyDescent="0.3">
      <c r="A211" s="21">
        <v>210</v>
      </c>
      <c r="B211" s="23" t="s">
        <v>178</v>
      </c>
      <c r="C211" s="25" t="s">
        <v>626</v>
      </c>
      <c r="D211" s="27" t="s">
        <v>180</v>
      </c>
      <c r="E211" s="29" t="s">
        <v>627</v>
      </c>
    </row>
    <row r="212" spans="1:5" x14ac:dyDescent="0.3">
      <c r="A212" s="21">
        <v>211</v>
      </c>
      <c r="B212" s="23" t="s">
        <v>134</v>
      </c>
      <c r="C212" s="25" t="s">
        <v>628</v>
      </c>
      <c r="D212" s="27" t="s">
        <v>629</v>
      </c>
      <c r="E212" s="29" t="s">
        <v>630</v>
      </c>
    </row>
    <row r="213" spans="1:5" x14ac:dyDescent="0.3">
      <c r="A213" s="21">
        <v>212</v>
      </c>
      <c r="B213" s="23" t="s">
        <v>130</v>
      </c>
      <c r="C213" s="25" t="s">
        <v>631</v>
      </c>
      <c r="D213" s="27" t="s">
        <v>132</v>
      </c>
      <c r="E213" s="29" t="s">
        <v>632</v>
      </c>
    </row>
    <row r="214" spans="1:5" x14ac:dyDescent="0.3">
      <c r="A214" s="21">
        <v>213</v>
      </c>
      <c r="B214" s="23" t="s">
        <v>118</v>
      </c>
      <c r="C214" s="25" t="s">
        <v>633</v>
      </c>
      <c r="D214" s="27" t="s">
        <v>221</v>
      </c>
      <c r="E214" s="29" t="s">
        <v>634</v>
      </c>
    </row>
    <row r="215" spans="1:5" x14ac:dyDescent="0.3">
      <c r="A215" s="21">
        <v>214</v>
      </c>
      <c r="B215" s="23" t="s">
        <v>635</v>
      </c>
      <c r="C215" s="25" t="s">
        <v>636</v>
      </c>
      <c r="D215" s="27" t="s">
        <v>637</v>
      </c>
      <c r="E215" s="29" t="s">
        <v>638</v>
      </c>
    </row>
    <row r="216" spans="1:5" x14ac:dyDescent="0.3">
      <c r="A216" s="21">
        <v>215</v>
      </c>
      <c r="B216" s="23" t="s">
        <v>639</v>
      </c>
      <c r="C216" s="25" t="s">
        <v>640</v>
      </c>
      <c r="D216" s="27" t="s">
        <v>641</v>
      </c>
      <c r="E216" s="29" t="s">
        <v>642</v>
      </c>
    </row>
    <row r="217" spans="1:5" x14ac:dyDescent="0.3">
      <c r="A217" s="21">
        <v>216</v>
      </c>
      <c r="B217" s="23" t="s">
        <v>239</v>
      </c>
      <c r="C217" s="25" t="s">
        <v>643</v>
      </c>
      <c r="D217" s="27" t="s">
        <v>241</v>
      </c>
      <c r="E217" s="29" t="s">
        <v>644</v>
      </c>
    </row>
    <row r="218" spans="1:5" x14ac:dyDescent="0.3">
      <c r="A218" s="21">
        <v>217</v>
      </c>
      <c r="B218" s="23" t="s">
        <v>146</v>
      </c>
      <c r="C218" s="25" t="s">
        <v>645</v>
      </c>
      <c r="D218" s="27" t="s">
        <v>228</v>
      </c>
      <c r="E218" s="29" t="s">
        <v>646</v>
      </c>
    </row>
    <row r="219" spans="1:5" x14ac:dyDescent="0.3">
      <c r="A219" s="21">
        <v>218</v>
      </c>
      <c r="B219" s="23" t="s">
        <v>239</v>
      </c>
      <c r="C219" s="25" t="s">
        <v>647</v>
      </c>
      <c r="D219" s="27" t="s">
        <v>241</v>
      </c>
      <c r="E219" s="29" t="s">
        <v>648</v>
      </c>
    </row>
    <row r="220" spans="1:5" x14ac:dyDescent="0.3">
      <c r="A220" s="21">
        <v>219</v>
      </c>
      <c r="B220" s="23" t="s">
        <v>164</v>
      </c>
      <c r="C220" s="25" t="s">
        <v>649</v>
      </c>
      <c r="D220" s="27" t="s">
        <v>650</v>
      </c>
      <c r="E220" s="29" t="s">
        <v>651</v>
      </c>
    </row>
    <row r="221" spans="1:5" x14ac:dyDescent="0.3">
      <c r="A221" s="21">
        <v>220</v>
      </c>
      <c r="B221" s="23" t="s">
        <v>652</v>
      </c>
      <c r="C221" s="25" t="s">
        <v>653</v>
      </c>
      <c r="D221" s="27" t="s">
        <v>426</v>
      </c>
      <c r="E221" s="29" t="s">
        <v>654</v>
      </c>
    </row>
    <row r="222" spans="1:5" x14ac:dyDescent="0.3">
      <c r="A222" s="21">
        <v>221</v>
      </c>
      <c r="B222" s="23" t="s">
        <v>389</v>
      </c>
      <c r="C222" s="25" t="s">
        <v>655</v>
      </c>
      <c r="D222" s="27" t="s">
        <v>656</v>
      </c>
      <c r="E222" s="29" t="s">
        <v>657</v>
      </c>
    </row>
    <row r="223" spans="1:5" x14ac:dyDescent="0.3">
      <c r="A223" s="21">
        <v>222</v>
      </c>
      <c r="B223" s="23" t="s">
        <v>652</v>
      </c>
      <c r="C223" s="25" t="s">
        <v>658</v>
      </c>
      <c r="D223" s="27" t="s">
        <v>426</v>
      </c>
      <c r="E223" s="29" t="s">
        <v>659</v>
      </c>
    </row>
    <row r="224" spans="1:5" x14ac:dyDescent="0.3">
      <c r="A224" s="21">
        <v>223</v>
      </c>
      <c r="B224" s="23" t="s">
        <v>389</v>
      </c>
      <c r="C224" s="25" t="s">
        <v>660</v>
      </c>
      <c r="D224" s="27" t="s">
        <v>661</v>
      </c>
      <c r="E224" s="29" t="s">
        <v>662</v>
      </c>
    </row>
    <row r="225" spans="1:5" x14ac:dyDescent="0.3">
      <c r="A225" s="21">
        <v>224</v>
      </c>
      <c r="B225" s="23" t="s">
        <v>397</v>
      </c>
      <c r="C225" s="25" t="s">
        <v>663</v>
      </c>
      <c r="D225" s="27" t="s">
        <v>399</v>
      </c>
      <c r="E225" s="29" t="s">
        <v>664</v>
      </c>
    </row>
    <row r="226" spans="1:5" x14ac:dyDescent="0.3">
      <c r="A226" s="21">
        <v>225</v>
      </c>
      <c r="B226" s="23" t="s">
        <v>389</v>
      </c>
      <c r="C226" s="25" t="s">
        <v>525</v>
      </c>
      <c r="D226" s="27" t="s">
        <v>665</v>
      </c>
      <c r="E226" s="29" t="s">
        <v>666</v>
      </c>
    </row>
    <row r="227" spans="1:5" x14ac:dyDescent="0.3">
      <c r="A227" s="21">
        <v>226</v>
      </c>
      <c r="B227" s="23" t="s">
        <v>397</v>
      </c>
      <c r="C227" s="25" t="s">
        <v>667</v>
      </c>
      <c r="D227" s="27" t="s">
        <v>668</v>
      </c>
      <c r="E227" s="29" t="s">
        <v>669</v>
      </c>
    </row>
    <row r="228" spans="1:5" x14ac:dyDescent="0.3">
      <c r="A228" s="21">
        <v>227</v>
      </c>
      <c r="B228" s="23" t="s">
        <v>652</v>
      </c>
      <c r="C228" s="25" t="s">
        <v>653</v>
      </c>
      <c r="D228" s="27" t="s">
        <v>426</v>
      </c>
      <c r="E228" s="29" t="s">
        <v>671</v>
      </c>
    </row>
    <row r="229" spans="1:5" x14ac:dyDescent="0.3">
      <c r="A229" s="21">
        <v>228</v>
      </c>
      <c r="B229" s="23" t="s">
        <v>389</v>
      </c>
      <c r="C229" s="25" t="s">
        <v>672</v>
      </c>
      <c r="D229" s="27" t="s">
        <v>673</v>
      </c>
      <c r="E229" s="29" t="s">
        <v>674</v>
      </c>
    </row>
    <row r="230" spans="1:5" x14ac:dyDescent="0.3">
      <c r="A230" s="21">
        <v>229</v>
      </c>
      <c r="B230" s="23" t="s">
        <v>401</v>
      </c>
      <c r="C230" s="25" t="s">
        <v>675</v>
      </c>
      <c r="D230" s="27" t="s">
        <v>426</v>
      </c>
      <c r="E230" s="29" t="s">
        <v>676</v>
      </c>
    </row>
    <row r="231" spans="1:5" x14ac:dyDescent="0.3">
      <c r="A231" s="21">
        <v>230</v>
      </c>
      <c r="B231" s="23" t="s">
        <v>389</v>
      </c>
      <c r="C231" s="25" t="s">
        <v>677</v>
      </c>
      <c r="D231" s="27" t="s">
        <v>678</v>
      </c>
      <c r="E231" s="29" t="s">
        <v>679</v>
      </c>
    </row>
    <row r="232" spans="1:5" x14ac:dyDescent="0.3">
      <c r="A232" s="21">
        <v>231</v>
      </c>
      <c r="B232" s="23" t="s">
        <v>389</v>
      </c>
      <c r="C232" s="25" t="s">
        <v>680</v>
      </c>
      <c r="D232" s="27" t="s">
        <v>681</v>
      </c>
      <c r="E232" s="29" t="s">
        <v>682</v>
      </c>
    </row>
    <row r="233" spans="1:5" x14ac:dyDescent="0.3">
      <c r="A233" s="21">
        <v>232</v>
      </c>
      <c r="B233" s="23" t="s">
        <v>397</v>
      </c>
      <c r="C233" s="25" t="s">
        <v>667</v>
      </c>
      <c r="D233" s="27" t="s">
        <v>668</v>
      </c>
      <c r="E233" s="29" t="s">
        <v>683</v>
      </c>
    </row>
    <row r="234" spans="1:5" x14ac:dyDescent="0.3">
      <c r="A234" s="21">
        <v>233</v>
      </c>
      <c r="B234" s="23" t="s">
        <v>389</v>
      </c>
      <c r="C234" s="25" t="s">
        <v>684</v>
      </c>
      <c r="D234" s="27" t="s">
        <v>685</v>
      </c>
      <c r="E234" s="29" t="s">
        <v>686</v>
      </c>
    </row>
    <row r="235" spans="1:5" x14ac:dyDescent="0.3">
      <c r="A235" s="21">
        <v>234</v>
      </c>
      <c r="B235" s="23" t="s">
        <v>397</v>
      </c>
      <c r="C235" s="25" t="s">
        <v>687</v>
      </c>
      <c r="D235" s="27" t="s">
        <v>688</v>
      </c>
      <c r="E235" s="29" t="s">
        <v>689</v>
      </c>
    </row>
    <row r="236" spans="1:5" x14ac:dyDescent="0.3">
      <c r="A236" s="21">
        <v>235</v>
      </c>
      <c r="B236" s="23" t="s">
        <v>389</v>
      </c>
      <c r="C236" s="25" t="s">
        <v>690</v>
      </c>
      <c r="D236" s="27" t="s">
        <v>691</v>
      </c>
      <c r="E236" s="29" t="s">
        <v>692</v>
      </c>
    </row>
    <row r="237" spans="1:5" x14ac:dyDescent="0.3">
      <c r="A237" s="21">
        <v>236</v>
      </c>
      <c r="B237" s="23" t="s">
        <v>401</v>
      </c>
      <c r="C237" s="25" t="s">
        <v>693</v>
      </c>
      <c r="D237" s="27" t="s">
        <v>426</v>
      </c>
      <c r="E237" s="29" t="s">
        <v>694</v>
      </c>
    </row>
    <row r="238" spans="1:5" x14ac:dyDescent="0.3">
      <c r="A238" s="21">
        <v>237</v>
      </c>
      <c r="B238" s="23" t="s">
        <v>397</v>
      </c>
      <c r="C238" s="25" t="s">
        <v>695</v>
      </c>
      <c r="D238" s="27" t="s">
        <v>696</v>
      </c>
      <c r="E238" s="29" t="s">
        <v>697</v>
      </c>
    </row>
    <row r="239" spans="1:5" x14ac:dyDescent="0.3">
      <c r="A239" s="21">
        <v>238</v>
      </c>
      <c r="B239" s="23" t="s">
        <v>447</v>
      </c>
      <c r="C239" s="25" t="s">
        <v>698</v>
      </c>
      <c r="D239" s="27" t="s">
        <v>426</v>
      </c>
      <c r="E239" s="29" t="s">
        <v>699</v>
      </c>
    </row>
    <row r="240" spans="1:5" x14ac:dyDescent="0.3">
      <c r="A240" s="21">
        <v>239</v>
      </c>
      <c r="B240" s="23" t="s">
        <v>393</v>
      </c>
      <c r="C240" s="25" t="s">
        <v>700</v>
      </c>
      <c r="D240" s="27" t="s">
        <v>701</v>
      </c>
      <c r="E240" s="29" t="s">
        <v>702</v>
      </c>
    </row>
    <row r="241" spans="1:5" x14ac:dyDescent="0.3">
      <c r="A241" s="21">
        <v>240</v>
      </c>
      <c r="B241" s="23" t="s">
        <v>389</v>
      </c>
      <c r="C241" s="25" t="s">
        <v>703</v>
      </c>
      <c r="D241" s="27" t="s">
        <v>704</v>
      </c>
      <c r="E241" s="29" t="s">
        <v>705</v>
      </c>
    </row>
    <row r="242" spans="1:5" x14ac:dyDescent="0.3">
      <c r="A242" s="21">
        <v>241</v>
      </c>
      <c r="B242" s="23" t="s">
        <v>393</v>
      </c>
      <c r="C242" s="25" t="s">
        <v>706</v>
      </c>
      <c r="D242" s="27" t="s">
        <v>707</v>
      </c>
      <c r="E242" s="29" t="s">
        <v>708</v>
      </c>
    </row>
    <row r="243" spans="1:5" x14ac:dyDescent="0.3">
      <c r="A243" s="21">
        <v>242</v>
      </c>
      <c r="B243" s="23" t="s">
        <v>465</v>
      </c>
      <c r="C243" s="25" t="s">
        <v>709</v>
      </c>
      <c r="D243" s="27" t="s">
        <v>710</v>
      </c>
      <c r="E243" s="29" t="s">
        <v>711</v>
      </c>
    </row>
    <row r="244" spans="1:5" x14ac:dyDescent="0.3">
      <c r="A244" s="21">
        <v>243</v>
      </c>
      <c r="B244" s="23" t="s">
        <v>389</v>
      </c>
      <c r="C244" s="25" t="s">
        <v>712</v>
      </c>
      <c r="D244" s="27" t="s">
        <v>661</v>
      </c>
      <c r="E244" s="29" t="s">
        <v>713</v>
      </c>
    </row>
    <row r="245" spans="1:5" x14ac:dyDescent="0.3">
      <c r="A245" s="21">
        <v>244</v>
      </c>
      <c r="B245" s="23" t="s">
        <v>397</v>
      </c>
      <c r="C245" s="25" t="s">
        <v>714</v>
      </c>
      <c r="D245" s="27" t="s">
        <v>715</v>
      </c>
      <c r="E245" s="29" t="s">
        <v>716</v>
      </c>
    </row>
    <row r="246" spans="1:5" x14ac:dyDescent="0.3">
      <c r="A246" s="21">
        <v>245</v>
      </c>
      <c r="B246" s="23" t="s">
        <v>717</v>
      </c>
      <c r="C246" s="25" t="s">
        <v>718</v>
      </c>
      <c r="D246" s="27" t="s">
        <v>719</v>
      </c>
      <c r="E246" s="29" t="s">
        <v>720</v>
      </c>
    </row>
    <row r="247" spans="1:5" x14ac:dyDescent="0.3">
      <c r="A247" s="21">
        <v>246</v>
      </c>
      <c r="B247" s="23" t="s">
        <v>397</v>
      </c>
      <c r="C247" s="25" t="s">
        <v>687</v>
      </c>
      <c r="D247" s="27" t="s">
        <v>688</v>
      </c>
      <c r="E247" s="29" t="s">
        <v>721</v>
      </c>
    </row>
    <row r="248" spans="1:5" x14ac:dyDescent="0.3">
      <c r="A248" s="21">
        <v>247</v>
      </c>
      <c r="B248" s="23" t="s">
        <v>393</v>
      </c>
      <c r="C248" s="25" t="s">
        <v>722</v>
      </c>
      <c r="D248" s="27" t="s">
        <v>723</v>
      </c>
      <c r="E248" s="29" t="s">
        <v>724</v>
      </c>
    </row>
    <row r="249" spans="1:5" x14ac:dyDescent="0.3">
      <c r="A249" s="21">
        <v>248</v>
      </c>
      <c r="B249" s="23" t="s">
        <v>397</v>
      </c>
      <c r="C249" s="25" t="s">
        <v>714</v>
      </c>
      <c r="D249" s="27" t="s">
        <v>715</v>
      </c>
      <c r="E249" s="29" t="s">
        <v>725</v>
      </c>
    </row>
    <row r="250" spans="1:5" x14ac:dyDescent="0.3">
      <c r="A250" s="21">
        <v>249</v>
      </c>
      <c r="B250" s="23" t="s">
        <v>389</v>
      </c>
      <c r="C250" s="25" t="s">
        <v>726</v>
      </c>
      <c r="D250" s="27" t="s">
        <v>727</v>
      </c>
      <c r="E250" s="29" t="s">
        <v>728</v>
      </c>
    </row>
    <row r="251" spans="1:5" x14ac:dyDescent="0.3">
      <c r="A251" s="21">
        <v>250</v>
      </c>
      <c r="B251" s="23" t="s">
        <v>393</v>
      </c>
      <c r="C251" s="25" t="s">
        <v>729</v>
      </c>
      <c r="D251" s="27" t="s">
        <v>730</v>
      </c>
      <c r="E251" s="29" t="s">
        <v>731</v>
      </c>
    </row>
    <row r="252" spans="1:5" x14ac:dyDescent="0.3">
      <c r="A252" s="21">
        <v>251</v>
      </c>
      <c r="B252" s="23" t="s">
        <v>397</v>
      </c>
      <c r="C252" s="25" t="s">
        <v>732</v>
      </c>
      <c r="D252" s="27" t="s">
        <v>688</v>
      </c>
      <c r="E252" s="29" t="s">
        <v>733</v>
      </c>
    </row>
    <row r="253" spans="1:5" x14ac:dyDescent="0.3">
      <c r="A253" s="21">
        <v>252</v>
      </c>
      <c r="B253" s="23" t="s">
        <v>389</v>
      </c>
      <c r="C253" s="25" t="s">
        <v>734</v>
      </c>
      <c r="D253" s="27" t="s">
        <v>704</v>
      </c>
      <c r="E253" s="29" t="s">
        <v>735</v>
      </c>
    </row>
    <row r="254" spans="1:5" x14ac:dyDescent="0.3">
      <c r="A254" s="21">
        <v>253</v>
      </c>
      <c r="B254" s="23" t="s">
        <v>389</v>
      </c>
      <c r="C254" s="25" t="s">
        <v>736</v>
      </c>
      <c r="D254" s="27" t="s">
        <v>737</v>
      </c>
      <c r="E254" s="29" t="s">
        <v>738</v>
      </c>
    </row>
    <row r="255" spans="1:5" x14ac:dyDescent="0.3">
      <c r="A255" s="21">
        <v>254</v>
      </c>
      <c r="B255" s="23" t="s">
        <v>389</v>
      </c>
      <c r="C255" s="25" t="s">
        <v>739</v>
      </c>
      <c r="D255" s="27" t="s">
        <v>740</v>
      </c>
      <c r="E255" s="29" t="s">
        <v>741</v>
      </c>
    </row>
    <row r="256" spans="1:5" x14ac:dyDescent="0.3">
      <c r="A256" s="21">
        <v>255</v>
      </c>
      <c r="B256" s="23" t="s">
        <v>417</v>
      </c>
      <c r="C256" s="25" t="s">
        <v>742</v>
      </c>
      <c r="D256" s="27" t="s">
        <v>743</v>
      </c>
      <c r="E256" s="29" t="s">
        <v>744</v>
      </c>
    </row>
    <row r="257" spans="1:5" x14ac:dyDescent="0.3">
      <c r="A257" s="21">
        <v>256</v>
      </c>
      <c r="B257" s="23" t="s">
        <v>389</v>
      </c>
      <c r="C257" s="25" t="s">
        <v>745</v>
      </c>
      <c r="D257" s="27" t="s">
        <v>704</v>
      </c>
      <c r="E257" s="29" t="s">
        <v>746</v>
      </c>
    </row>
    <row r="258" spans="1:5" x14ac:dyDescent="0.3">
      <c r="A258" s="21">
        <v>257</v>
      </c>
      <c r="B258" s="23" t="s">
        <v>393</v>
      </c>
      <c r="C258" s="25" t="s">
        <v>747</v>
      </c>
      <c r="D258" s="27" t="s">
        <v>748</v>
      </c>
      <c r="E258" s="29" t="s">
        <v>749</v>
      </c>
    </row>
    <row r="259" spans="1:5" x14ac:dyDescent="0.3">
      <c r="A259" s="21">
        <v>258</v>
      </c>
      <c r="B259" s="23" t="s">
        <v>389</v>
      </c>
      <c r="C259" s="25" t="s">
        <v>751</v>
      </c>
      <c r="D259" s="27" t="s">
        <v>673</v>
      </c>
      <c r="E259" s="29" t="s">
        <v>752</v>
      </c>
    </row>
    <row r="260" spans="1:5" x14ac:dyDescent="0.3">
      <c r="A260" s="21">
        <v>259</v>
      </c>
      <c r="B260" s="23" t="s">
        <v>389</v>
      </c>
      <c r="C260" s="25" t="s">
        <v>753</v>
      </c>
      <c r="D260" s="27" t="s">
        <v>754</v>
      </c>
      <c r="E260" s="29" t="s">
        <v>755</v>
      </c>
    </row>
    <row r="261" spans="1:5" x14ac:dyDescent="0.3">
      <c r="A261" s="21">
        <v>260</v>
      </c>
      <c r="B261" s="23" t="s">
        <v>389</v>
      </c>
      <c r="C261" s="25" t="s">
        <v>680</v>
      </c>
      <c r="D261" s="27" t="s">
        <v>681</v>
      </c>
      <c r="E261" s="29" t="s">
        <v>682</v>
      </c>
    </row>
    <row r="262" spans="1:5" x14ac:dyDescent="0.3">
      <c r="A262" s="21">
        <v>261</v>
      </c>
      <c r="B262" s="23" t="s">
        <v>389</v>
      </c>
      <c r="C262" s="25" t="s">
        <v>756</v>
      </c>
      <c r="D262" s="27" t="s">
        <v>727</v>
      </c>
      <c r="E262" s="29" t="s">
        <v>757</v>
      </c>
    </row>
    <row r="263" spans="1:5" x14ac:dyDescent="0.3">
      <c r="A263" s="21">
        <v>262</v>
      </c>
      <c r="B263" s="23" t="s">
        <v>393</v>
      </c>
      <c r="C263" s="25" t="s">
        <v>758</v>
      </c>
      <c r="D263" s="27" t="s">
        <v>707</v>
      </c>
      <c r="E263" s="29" t="s">
        <v>708</v>
      </c>
    </row>
    <row r="264" spans="1:5" x14ac:dyDescent="0.3">
      <c r="A264" s="21">
        <v>263</v>
      </c>
      <c r="B264" s="23" t="s">
        <v>401</v>
      </c>
      <c r="C264" s="25" t="s">
        <v>402</v>
      </c>
      <c r="D264" s="27" t="s">
        <v>403</v>
      </c>
      <c r="E264" s="29" t="s">
        <v>759</v>
      </c>
    </row>
    <row r="265" spans="1:5" x14ac:dyDescent="0.3">
      <c r="A265" s="21">
        <v>264</v>
      </c>
      <c r="B265" s="23" t="s">
        <v>397</v>
      </c>
      <c r="C265" s="25" t="s">
        <v>760</v>
      </c>
      <c r="D265" s="27" t="s">
        <v>399</v>
      </c>
      <c r="E265" s="29" t="s">
        <v>761</v>
      </c>
    </row>
    <row r="266" spans="1:5" x14ac:dyDescent="0.3">
      <c r="A266" s="21">
        <v>265</v>
      </c>
      <c r="B266" s="23" t="s">
        <v>389</v>
      </c>
      <c r="C266" s="25" t="s">
        <v>762</v>
      </c>
      <c r="D266" s="27" t="s">
        <v>737</v>
      </c>
      <c r="E266" s="29" t="s">
        <v>763</v>
      </c>
    </row>
    <row r="267" spans="1:5" x14ac:dyDescent="0.3">
      <c r="A267" s="21">
        <v>266</v>
      </c>
      <c r="B267" s="23" t="s">
        <v>397</v>
      </c>
      <c r="C267" s="25" t="s">
        <v>663</v>
      </c>
      <c r="D267" s="27" t="s">
        <v>399</v>
      </c>
      <c r="E267" s="29" t="s">
        <v>764</v>
      </c>
    </row>
    <row r="268" spans="1:5" x14ac:dyDescent="0.3">
      <c r="A268" s="21">
        <v>267</v>
      </c>
      <c r="B268" s="23" t="s">
        <v>393</v>
      </c>
      <c r="C268" s="25" t="s">
        <v>765</v>
      </c>
      <c r="D268" s="27" t="s">
        <v>730</v>
      </c>
      <c r="E268" s="29" t="s">
        <v>766</v>
      </c>
    </row>
    <row r="269" spans="1:5" x14ac:dyDescent="0.3">
      <c r="A269" s="21">
        <v>268</v>
      </c>
      <c r="B269" s="23" t="s">
        <v>393</v>
      </c>
      <c r="C269" s="25" t="s">
        <v>324</v>
      </c>
      <c r="D269" s="27" t="s">
        <v>767</v>
      </c>
      <c r="E269" s="29" t="s">
        <v>768</v>
      </c>
    </row>
    <row r="270" spans="1:5" x14ac:dyDescent="0.3">
      <c r="A270" s="21">
        <v>269</v>
      </c>
      <c r="B270" s="23" t="s">
        <v>397</v>
      </c>
      <c r="C270" s="25" t="s">
        <v>769</v>
      </c>
      <c r="D270" s="27" t="s">
        <v>688</v>
      </c>
      <c r="E270" s="29" t="s">
        <v>770</v>
      </c>
    </row>
    <row r="271" spans="1:5" x14ac:dyDescent="0.3">
      <c r="A271" s="21">
        <v>270</v>
      </c>
      <c r="B271" s="23" t="s">
        <v>397</v>
      </c>
      <c r="C271" s="25" t="s">
        <v>772</v>
      </c>
      <c r="D271" s="27" t="s">
        <v>688</v>
      </c>
      <c r="E271" s="29" t="s">
        <v>773</v>
      </c>
    </row>
    <row r="272" spans="1:5" x14ac:dyDescent="0.3">
      <c r="A272" s="21">
        <v>271</v>
      </c>
      <c r="B272" s="23" t="s">
        <v>389</v>
      </c>
      <c r="C272" s="25" t="s">
        <v>775</v>
      </c>
      <c r="D272" s="27" t="s">
        <v>776</v>
      </c>
      <c r="E272" s="29" t="s">
        <v>777</v>
      </c>
    </row>
    <row r="273" spans="1:5" x14ac:dyDescent="0.3">
      <c r="A273" s="21">
        <v>272</v>
      </c>
      <c r="B273" s="23" t="s">
        <v>397</v>
      </c>
      <c r="C273" s="25" t="s">
        <v>778</v>
      </c>
      <c r="D273" s="27" t="s">
        <v>779</v>
      </c>
      <c r="E273" s="29" t="s">
        <v>780</v>
      </c>
    </row>
    <row r="274" spans="1:5" x14ac:dyDescent="0.3">
      <c r="A274" s="21">
        <v>273</v>
      </c>
      <c r="B274" s="23" t="s">
        <v>389</v>
      </c>
      <c r="C274" s="25" t="s">
        <v>781</v>
      </c>
      <c r="D274" s="27" t="s">
        <v>782</v>
      </c>
      <c r="E274" s="29" t="s">
        <v>783</v>
      </c>
    </row>
    <row r="275" spans="1:5" x14ac:dyDescent="0.3">
      <c r="A275" s="21">
        <v>274</v>
      </c>
      <c r="B275" s="23" t="s">
        <v>393</v>
      </c>
      <c r="C275" s="25" t="s">
        <v>784</v>
      </c>
      <c r="D275" s="27" t="s">
        <v>785</v>
      </c>
      <c r="E275" s="29" t="s">
        <v>786</v>
      </c>
    </row>
    <row r="276" spans="1:5" x14ac:dyDescent="0.3">
      <c r="A276" s="21">
        <v>275</v>
      </c>
      <c r="B276" s="23" t="s">
        <v>393</v>
      </c>
      <c r="C276" s="25" t="s">
        <v>787</v>
      </c>
      <c r="D276" s="27" t="s">
        <v>748</v>
      </c>
      <c r="E276" s="29" t="s">
        <v>788</v>
      </c>
    </row>
    <row r="277" spans="1:5" x14ac:dyDescent="0.3">
      <c r="A277" s="21">
        <v>276</v>
      </c>
      <c r="B277" s="23" t="s">
        <v>789</v>
      </c>
      <c r="C277" s="25" t="s">
        <v>790</v>
      </c>
      <c r="D277" s="27" t="s">
        <v>791</v>
      </c>
      <c r="E277" s="29" t="s">
        <v>792</v>
      </c>
    </row>
    <row r="278" spans="1:5" x14ac:dyDescent="0.3">
      <c r="A278" s="21">
        <v>277</v>
      </c>
      <c r="B278" s="23" t="s">
        <v>793</v>
      </c>
      <c r="C278" s="25" t="s">
        <v>598</v>
      </c>
      <c r="D278" s="27" t="s">
        <v>794</v>
      </c>
      <c r="E278" s="29" t="s">
        <v>795</v>
      </c>
    </row>
    <row r="279" spans="1:5" x14ac:dyDescent="0.3">
      <c r="A279" s="21">
        <v>278</v>
      </c>
      <c r="B279" s="23" t="s">
        <v>796</v>
      </c>
      <c r="C279" s="25" t="s">
        <v>797</v>
      </c>
      <c r="D279" s="27" t="s">
        <v>798</v>
      </c>
      <c r="E279" s="29" t="s">
        <v>799</v>
      </c>
    </row>
    <row r="280" spans="1:5" x14ac:dyDescent="0.3">
      <c r="A280" s="21">
        <v>279</v>
      </c>
      <c r="B280" s="23" t="s">
        <v>800</v>
      </c>
      <c r="C280" s="25" t="s">
        <v>801</v>
      </c>
      <c r="D280" s="27" t="s">
        <v>802</v>
      </c>
      <c r="E280" s="29" t="s">
        <v>803</v>
      </c>
    </row>
    <row r="281" spans="1:5" x14ac:dyDescent="0.3">
      <c r="A281" s="21">
        <v>280</v>
      </c>
      <c r="B281" s="23" t="s">
        <v>804</v>
      </c>
      <c r="C281" s="25" t="s">
        <v>805</v>
      </c>
      <c r="D281" s="27" t="s">
        <v>806</v>
      </c>
      <c r="E281" s="29" t="s">
        <v>807</v>
      </c>
    </row>
    <row r="282" spans="1:5" x14ac:dyDescent="0.3">
      <c r="A282" s="21">
        <v>281</v>
      </c>
      <c r="B282" s="23" t="s">
        <v>804</v>
      </c>
      <c r="C282" s="25" t="s">
        <v>284</v>
      </c>
      <c r="D282" s="27" t="s">
        <v>808</v>
      </c>
      <c r="E282" s="29" t="s">
        <v>809</v>
      </c>
    </row>
    <row r="283" spans="1:5" x14ac:dyDescent="0.3">
      <c r="A283" s="21">
        <v>282</v>
      </c>
      <c r="B283" s="23" t="s">
        <v>810</v>
      </c>
      <c r="C283" s="25" t="s">
        <v>811</v>
      </c>
      <c r="D283" s="27" t="s">
        <v>812</v>
      </c>
      <c r="E283" s="29" t="s">
        <v>813</v>
      </c>
    </row>
    <row r="284" spans="1:5" x14ac:dyDescent="0.3">
      <c r="A284" s="21">
        <v>283</v>
      </c>
      <c r="B284" s="23" t="s">
        <v>793</v>
      </c>
      <c r="C284" s="25" t="s">
        <v>814</v>
      </c>
      <c r="D284" s="27" t="s">
        <v>815</v>
      </c>
      <c r="E284" s="29" t="s">
        <v>816</v>
      </c>
    </row>
    <row r="285" spans="1:5" x14ac:dyDescent="0.3">
      <c r="A285" s="21">
        <v>284</v>
      </c>
      <c r="B285" s="23" t="s">
        <v>817</v>
      </c>
      <c r="C285" s="25" t="s">
        <v>818</v>
      </c>
      <c r="D285" s="27" t="s">
        <v>819</v>
      </c>
      <c r="E285" s="29" t="s">
        <v>820</v>
      </c>
    </row>
    <row r="286" spans="1:5" x14ac:dyDescent="0.3">
      <c r="A286" s="21">
        <v>285</v>
      </c>
      <c r="B286" s="23" t="s">
        <v>810</v>
      </c>
      <c r="C286" s="25" t="s">
        <v>821</v>
      </c>
      <c r="D286" s="27" t="s">
        <v>812</v>
      </c>
      <c r="E286" s="29" t="s">
        <v>822</v>
      </c>
    </row>
    <row r="287" spans="1:5" x14ac:dyDescent="0.3">
      <c r="A287" s="21">
        <v>286</v>
      </c>
      <c r="B287" s="23" t="s">
        <v>823</v>
      </c>
      <c r="C287" s="25" t="s">
        <v>824</v>
      </c>
      <c r="D287" s="27" t="s">
        <v>825</v>
      </c>
      <c r="E287" s="29" t="s">
        <v>826</v>
      </c>
    </row>
    <row r="288" spans="1:5" x14ac:dyDescent="0.3">
      <c r="A288" s="21">
        <v>287</v>
      </c>
      <c r="B288" s="23" t="s">
        <v>827</v>
      </c>
      <c r="C288" s="25" t="s">
        <v>828</v>
      </c>
      <c r="E288" s="29" t="s">
        <v>829</v>
      </c>
    </row>
    <row r="289" spans="1:5" x14ac:dyDescent="0.3">
      <c r="A289" s="21">
        <v>288</v>
      </c>
      <c r="B289" s="23" t="s">
        <v>830</v>
      </c>
      <c r="C289" s="25" t="s">
        <v>831</v>
      </c>
      <c r="D289" s="27" t="s">
        <v>832</v>
      </c>
      <c r="E289" s="29" t="s">
        <v>833</v>
      </c>
    </row>
    <row r="290" spans="1:5" x14ac:dyDescent="0.3">
      <c r="A290" s="21">
        <v>289</v>
      </c>
      <c r="B290" s="23" t="s">
        <v>793</v>
      </c>
      <c r="C290" s="25" t="s">
        <v>834</v>
      </c>
      <c r="D290" s="27" t="s">
        <v>835</v>
      </c>
      <c r="E290" s="29" t="s">
        <v>836</v>
      </c>
    </row>
    <row r="291" spans="1:5" x14ac:dyDescent="0.3">
      <c r="A291" s="21">
        <v>290</v>
      </c>
      <c r="B291" s="23" t="s">
        <v>793</v>
      </c>
      <c r="C291" s="25" t="s">
        <v>837</v>
      </c>
      <c r="D291" s="27" t="s">
        <v>838</v>
      </c>
      <c r="E291" s="29" t="s">
        <v>839</v>
      </c>
    </row>
    <row r="292" spans="1:5" x14ac:dyDescent="0.3">
      <c r="A292" s="21">
        <v>291</v>
      </c>
      <c r="B292" s="23" t="s">
        <v>804</v>
      </c>
      <c r="C292" s="25" t="s">
        <v>311</v>
      </c>
      <c r="D292" s="27" t="s">
        <v>840</v>
      </c>
      <c r="E292" s="29" t="s">
        <v>841</v>
      </c>
    </row>
    <row r="293" spans="1:5" x14ac:dyDescent="0.3">
      <c r="A293" s="21">
        <v>292</v>
      </c>
      <c r="B293" s="23" t="s">
        <v>842</v>
      </c>
      <c r="C293" s="25" t="s">
        <v>410</v>
      </c>
      <c r="D293" s="27" t="s">
        <v>843</v>
      </c>
      <c r="E293" s="29" t="s">
        <v>844</v>
      </c>
    </row>
    <row r="294" spans="1:5" x14ac:dyDescent="0.3">
      <c r="A294" s="21">
        <v>293</v>
      </c>
      <c r="B294" s="23" t="s">
        <v>845</v>
      </c>
      <c r="C294" s="25" t="s">
        <v>846</v>
      </c>
      <c r="D294" s="27" t="s">
        <v>847</v>
      </c>
      <c r="E294" s="29" t="s">
        <v>848</v>
      </c>
    </row>
    <row r="295" spans="1:5" x14ac:dyDescent="0.3">
      <c r="A295" s="21">
        <v>294</v>
      </c>
      <c r="B295" s="23" t="s">
        <v>842</v>
      </c>
      <c r="C295" s="25" t="s">
        <v>410</v>
      </c>
      <c r="D295" s="27" t="s">
        <v>843</v>
      </c>
      <c r="E295" s="29" t="s">
        <v>849</v>
      </c>
    </row>
    <row r="296" spans="1:5" x14ac:dyDescent="0.3">
      <c r="A296" s="21">
        <v>295</v>
      </c>
      <c r="B296" s="23" t="s">
        <v>810</v>
      </c>
      <c r="C296" s="25" t="s">
        <v>850</v>
      </c>
      <c r="D296" s="27" t="s">
        <v>851</v>
      </c>
      <c r="E296" s="29" t="s">
        <v>852</v>
      </c>
    </row>
    <row r="297" spans="1:5" x14ac:dyDescent="0.3">
      <c r="A297" s="21">
        <v>296</v>
      </c>
      <c r="B297" s="23" t="s">
        <v>804</v>
      </c>
      <c r="C297" s="25" t="s">
        <v>805</v>
      </c>
      <c r="D297" s="27" t="s">
        <v>806</v>
      </c>
      <c r="E297" s="29" t="s">
        <v>853</v>
      </c>
    </row>
    <row r="298" spans="1:5" x14ac:dyDescent="0.3">
      <c r="A298" s="21">
        <v>297</v>
      </c>
      <c r="B298" s="23" t="s">
        <v>842</v>
      </c>
      <c r="C298" s="25" t="s">
        <v>410</v>
      </c>
      <c r="D298" s="27" t="s">
        <v>843</v>
      </c>
      <c r="E298" s="29" t="s">
        <v>854</v>
      </c>
    </row>
    <row r="299" spans="1:5" x14ac:dyDescent="0.3">
      <c r="A299" s="21">
        <v>298</v>
      </c>
      <c r="B299" s="23" t="s">
        <v>817</v>
      </c>
      <c r="C299" s="25" t="s">
        <v>818</v>
      </c>
      <c r="D299" s="27" t="s">
        <v>819</v>
      </c>
      <c r="E299" s="29" t="s">
        <v>856</v>
      </c>
    </row>
    <row r="300" spans="1:5" x14ac:dyDescent="0.3">
      <c r="A300" s="21">
        <v>299</v>
      </c>
      <c r="B300" s="23" t="s">
        <v>842</v>
      </c>
      <c r="C300" s="25" t="s">
        <v>410</v>
      </c>
      <c r="D300" s="27" t="s">
        <v>843</v>
      </c>
      <c r="E300" s="29" t="s">
        <v>857</v>
      </c>
    </row>
    <row r="301" spans="1:5" x14ac:dyDescent="0.3">
      <c r="A301" s="21">
        <v>300</v>
      </c>
      <c r="B301" s="23" t="s">
        <v>842</v>
      </c>
      <c r="C301" s="25" t="s">
        <v>410</v>
      </c>
      <c r="D301" s="27" t="s">
        <v>843</v>
      </c>
      <c r="E301" s="29" t="s">
        <v>858</v>
      </c>
    </row>
    <row r="302" spans="1:5" x14ac:dyDescent="0.3">
      <c r="A302" s="21">
        <v>301</v>
      </c>
      <c r="B302" s="23" t="s">
        <v>810</v>
      </c>
      <c r="C302" s="25" t="s">
        <v>615</v>
      </c>
      <c r="D302" s="27" t="s">
        <v>812</v>
      </c>
      <c r="E302" s="29" t="s">
        <v>859</v>
      </c>
    </row>
    <row r="303" spans="1:5" x14ac:dyDescent="0.3">
      <c r="A303" s="21">
        <v>302</v>
      </c>
      <c r="B303" s="23" t="s">
        <v>789</v>
      </c>
      <c r="C303" s="25" t="s">
        <v>860</v>
      </c>
      <c r="D303" s="27" t="s">
        <v>861</v>
      </c>
      <c r="E303" s="29" t="s">
        <v>862</v>
      </c>
    </row>
    <row r="304" spans="1:5" x14ac:dyDescent="0.3">
      <c r="A304" s="21">
        <v>303</v>
      </c>
      <c r="B304" s="23" t="s">
        <v>810</v>
      </c>
      <c r="C304" s="25" t="s">
        <v>863</v>
      </c>
      <c r="D304" s="27" t="s">
        <v>864</v>
      </c>
      <c r="E304" s="29" t="s">
        <v>865</v>
      </c>
    </row>
    <row r="305" spans="1:5" x14ac:dyDescent="0.3">
      <c r="A305" s="21">
        <v>304</v>
      </c>
      <c r="B305" s="23" t="s">
        <v>793</v>
      </c>
      <c r="C305" s="25" t="s">
        <v>866</v>
      </c>
      <c r="D305" s="27" t="s">
        <v>867</v>
      </c>
      <c r="E305" s="29" t="s">
        <v>868</v>
      </c>
    </row>
    <row r="306" spans="1:5" x14ac:dyDescent="0.3">
      <c r="A306" s="21">
        <v>305</v>
      </c>
      <c r="B306" s="23" t="s">
        <v>817</v>
      </c>
      <c r="C306" s="25" t="s">
        <v>818</v>
      </c>
      <c r="D306" s="27" t="s">
        <v>819</v>
      </c>
      <c r="E306" s="29" t="s">
        <v>820</v>
      </c>
    </row>
    <row r="307" spans="1:5" x14ac:dyDescent="0.3">
      <c r="A307" s="21">
        <v>306</v>
      </c>
      <c r="B307" s="23" t="s">
        <v>842</v>
      </c>
      <c r="C307" s="25" t="s">
        <v>410</v>
      </c>
      <c r="D307" s="27" t="s">
        <v>843</v>
      </c>
      <c r="E307" s="29" t="s">
        <v>869</v>
      </c>
    </row>
    <row r="308" spans="1:5" x14ac:dyDescent="0.3">
      <c r="A308" s="21">
        <v>307</v>
      </c>
      <c r="B308" s="23" t="s">
        <v>871</v>
      </c>
      <c r="C308" s="25" t="s">
        <v>872</v>
      </c>
      <c r="D308" s="27" t="s">
        <v>873</v>
      </c>
      <c r="E308" s="29" t="s">
        <v>874</v>
      </c>
    </row>
    <row r="309" spans="1:5" x14ac:dyDescent="0.3">
      <c r="A309" s="21">
        <v>308</v>
      </c>
      <c r="B309" s="23" t="s">
        <v>810</v>
      </c>
      <c r="C309" s="25" t="s">
        <v>875</v>
      </c>
      <c r="D309" s="27" t="s">
        <v>876</v>
      </c>
      <c r="E309" s="29" t="s">
        <v>877</v>
      </c>
    </row>
    <row r="310" spans="1:5" x14ac:dyDescent="0.3">
      <c r="A310" s="21">
        <v>309</v>
      </c>
      <c r="B310" s="23" t="s">
        <v>823</v>
      </c>
      <c r="C310" s="25" t="s">
        <v>878</v>
      </c>
      <c r="D310" s="27" t="s">
        <v>879</v>
      </c>
      <c r="E310" s="29" t="s">
        <v>880</v>
      </c>
    </row>
    <row r="311" spans="1:5" x14ac:dyDescent="0.3">
      <c r="A311" s="21">
        <v>310</v>
      </c>
      <c r="B311" s="23" t="s">
        <v>810</v>
      </c>
      <c r="C311" s="25" t="s">
        <v>881</v>
      </c>
      <c r="D311" s="27" t="s">
        <v>882</v>
      </c>
      <c r="E311" s="29" t="s">
        <v>883</v>
      </c>
    </row>
    <row r="312" spans="1:5" x14ac:dyDescent="0.3">
      <c r="A312" s="21">
        <v>311</v>
      </c>
      <c r="B312" s="23" t="s">
        <v>810</v>
      </c>
      <c r="C312" s="25" t="s">
        <v>884</v>
      </c>
      <c r="D312" s="27" t="s">
        <v>812</v>
      </c>
      <c r="E312" s="29" t="s">
        <v>885</v>
      </c>
    </row>
    <row r="313" spans="1:5" x14ac:dyDescent="0.3">
      <c r="A313" s="21">
        <v>312</v>
      </c>
      <c r="B313" s="23" t="s">
        <v>830</v>
      </c>
      <c r="C313" s="25" t="s">
        <v>886</v>
      </c>
      <c r="D313" s="27" t="s">
        <v>832</v>
      </c>
      <c r="E313" s="29" t="s">
        <v>887</v>
      </c>
    </row>
    <row r="314" spans="1:5" x14ac:dyDescent="0.3">
      <c r="A314" s="21">
        <v>313</v>
      </c>
      <c r="B314" s="23" t="s">
        <v>789</v>
      </c>
      <c r="C314" s="25" t="s">
        <v>805</v>
      </c>
      <c r="D314" s="27" t="s">
        <v>791</v>
      </c>
      <c r="E314" s="29" t="s">
        <v>888</v>
      </c>
    </row>
    <row r="315" spans="1:5" x14ac:dyDescent="0.3">
      <c r="A315" s="21">
        <v>314</v>
      </c>
      <c r="B315" s="23" t="s">
        <v>804</v>
      </c>
      <c r="C315" s="25" t="s">
        <v>311</v>
      </c>
      <c r="D315" s="27" t="s">
        <v>840</v>
      </c>
      <c r="E315" s="29" t="s">
        <v>889</v>
      </c>
    </row>
    <row r="316" spans="1:5" x14ac:dyDescent="0.3">
      <c r="A316" s="21">
        <v>315</v>
      </c>
      <c r="B316" s="23" t="s">
        <v>789</v>
      </c>
      <c r="C316" s="25" t="s">
        <v>890</v>
      </c>
      <c r="D316" s="27" t="s">
        <v>791</v>
      </c>
      <c r="E316" s="29" t="s">
        <v>891</v>
      </c>
    </row>
    <row r="317" spans="1:5" x14ac:dyDescent="0.3">
      <c r="A317" s="21">
        <v>316</v>
      </c>
      <c r="B317" s="23" t="s">
        <v>827</v>
      </c>
      <c r="C317" s="25" t="s">
        <v>828</v>
      </c>
      <c r="E317" s="29" t="s">
        <v>829</v>
      </c>
    </row>
    <row r="318" spans="1:5" x14ac:dyDescent="0.3">
      <c r="A318" s="21">
        <v>317</v>
      </c>
      <c r="B318" s="23" t="s">
        <v>789</v>
      </c>
      <c r="C318" s="25" t="s">
        <v>892</v>
      </c>
      <c r="D318" s="27" t="s">
        <v>791</v>
      </c>
      <c r="E318" s="29" t="s">
        <v>893</v>
      </c>
    </row>
    <row r="319" spans="1:5" x14ac:dyDescent="0.3">
      <c r="A319" s="21">
        <v>318</v>
      </c>
      <c r="B319" s="23" t="s">
        <v>800</v>
      </c>
      <c r="C319" s="25" t="s">
        <v>894</v>
      </c>
      <c r="D319" s="27" t="s">
        <v>895</v>
      </c>
      <c r="E319" s="29" t="s">
        <v>896</v>
      </c>
    </row>
    <row r="320" spans="1:5" x14ac:dyDescent="0.3">
      <c r="A320" s="21">
        <v>319</v>
      </c>
      <c r="B320" s="23" t="s">
        <v>789</v>
      </c>
      <c r="C320" s="25" t="s">
        <v>897</v>
      </c>
      <c r="D320" s="27" t="s">
        <v>861</v>
      </c>
      <c r="E320" s="29" t="s">
        <v>898</v>
      </c>
    </row>
    <row r="321" spans="1:5" x14ac:dyDescent="0.3">
      <c r="A321" s="21">
        <v>320</v>
      </c>
      <c r="B321" s="23" t="s">
        <v>871</v>
      </c>
      <c r="C321" s="25" t="s">
        <v>872</v>
      </c>
      <c r="D321" s="27" t="s">
        <v>873</v>
      </c>
      <c r="E321" s="29" t="s">
        <v>899</v>
      </c>
    </row>
    <row r="322" spans="1:5" x14ac:dyDescent="0.3">
      <c r="A322" s="21">
        <v>321</v>
      </c>
      <c r="B322" s="23" t="s">
        <v>514</v>
      </c>
      <c r="C322" s="25" t="s">
        <v>448</v>
      </c>
      <c r="D322" s="27" t="s">
        <v>900</v>
      </c>
      <c r="E322" s="29" t="s">
        <v>901</v>
      </c>
    </row>
    <row r="323" spans="1:5" x14ac:dyDescent="0.3">
      <c r="A323" s="21">
        <v>322</v>
      </c>
      <c r="B323" s="23" t="s">
        <v>902</v>
      </c>
      <c r="C323" s="25" t="s">
        <v>903</v>
      </c>
      <c r="D323" s="27" t="s">
        <v>904</v>
      </c>
      <c r="E323" s="29" t="s">
        <v>905</v>
      </c>
    </row>
    <row r="324" spans="1:5" x14ac:dyDescent="0.3">
      <c r="A324" s="21">
        <v>323</v>
      </c>
      <c r="B324" s="23" t="s">
        <v>906</v>
      </c>
      <c r="C324" s="25" t="s">
        <v>907</v>
      </c>
      <c r="D324" s="27" t="s">
        <v>908</v>
      </c>
      <c r="E324" s="29" t="s">
        <v>909</v>
      </c>
    </row>
    <row r="325" spans="1:5" x14ac:dyDescent="0.3">
      <c r="A325" s="21">
        <v>324</v>
      </c>
      <c r="B325" s="23" t="s">
        <v>910</v>
      </c>
      <c r="C325" s="25" t="s">
        <v>911</v>
      </c>
      <c r="D325" s="27" t="s">
        <v>912</v>
      </c>
      <c r="E325" s="29" t="s">
        <v>913</v>
      </c>
    </row>
    <row r="326" spans="1:5" x14ac:dyDescent="0.3">
      <c r="A326" s="21">
        <v>325</v>
      </c>
      <c r="B326" s="23" t="s">
        <v>914</v>
      </c>
      <c r="C326" s="25" t="s">
        <v>532</v>
      </c>
      <c r="D326" s="27" t="s">
        <v>915</v>
      </c>
      <c r="E326" s="29" t="s">
        <v>916</v>
      </c>
    </row>
    <row r="327" spans="1:5" x14ac:dyDescent="0.3">
      <c r="A327" s="21">
        <v>326</v>
      </c>
      <c r="B327" s="23" t="s">
        <v>810</v>
      </c>
      <c r="C327" s="25" t="s">
        <v>917</v>
      </c>
      <c r="D327" s="27" t="s">
        <v>918</v>
      </c>
      <c r="E327" s="29" t="s">
        <v>919</v>
      </c>
    </row>
    <row r="328" spans="1:5" x14ac:dyDescent="0.3">
      <c r="A328" s="21">
        <v>327</v>
      </c>
      <c r="B328" s="23" t="s">
        <v>920</v>
      </c>
      <c r="C328" s="25" t="s">
        <v>921</v>
      </c>
      <c r="D328" s="27" t="s">
        <v>922</v>
      </c>
      <c r="E328" s="29" t="s">
        <v>923</v>
      </c>
    </row>
    <row r="329" spans="1:5" x14ac:dyDescent="0.3">
      <c r="A329" s="21">
        <v>328</v>
      </c>
      <c r="B329" s="23" t="s">
        <v>499</v>
      </c>
      <c r="C329" s="25" t="s">
        <v>924</v>
      </c>
      <c r="D329" s="27" t="s">
        <v>925</v>
      </c>
      <c r="E329" s="29" t="s">
        <v>926</v>
      </c>
    </row>
    <row r="330" spans="1:5" x14ac:dyDescent="0.3">
      <c r="A330" s="21">
        <v>329</v>
      </c>
      <c r="B330" s="23" t="s">
        <v>927</v>
      </c>
      <c r="C330" s="25" t="s">
        <v>928</v>
      </c>
      <c r="D330" s="27" t="s">
        <v>929</v>
      </c>
      <c r="E330" s="29" t="s">
        <v>930</v>
      </c>
    </row>
    <row r="331" spans="1:5" x14ac:dyDescent="0.3">
      <c r="A331" s="21">
        <v>330</v>
      </c>
      <c r="B331" s="23" t="s">
        <v>927</v>
      </c>
      <c r="C331" s="25" t="s">
        <v>581</v>
      </c>
      <c r="D331" s="27" t="s">
        <v>931</v>
      </c>
      <c r="E331" s="29" t="s">
        <v>932</v>
      </c>
    </row>
    <row r="332" spans="1:5" x14ac:dyDescent="0.3">
      <c r="A332" s="21">
        <v>331</v>
      </c>
      <c r="B332" s="23" t="s">
        <v>810</v>
      </c>
      <c r="C332" s="25" t="s">
        <v>933</v>
      </c>
      <c r="D332" s="27" t="s">
        <v>934</v>
      </c>
      <c r="E332" s="29" t="s">
        <v>935</v>
      </c>
    </row>
    <row r="333" spans="1:5" x14ac:dyDescent="0.3">
      <c r="A333" s="21">
        <v>332</v>
      </c>
      <c r="B333" s="23" t="s">
        <v>936</v>
      </c>
      <c r="C333" s="25" t="s">
        <v>937</v>
      </c>
      <c r="D333" s="27" t="s">
        <v>938</v>
      </c>
      <c r="E333" s="29" t="s">
        <v>939</v>
      </c>
    </row>
    <row r="334" spans="1:5" x14ac:dyDescent="0.3">
      <c r="A334" s="21">
        <v>333</v>
      </c>
      <c r="B334" s="23" t="s">
        <v>940</v>
      </c>
      <c r="C334" s="25" t="s">
        <v>941</v>
      </c>
      <c r="D334" s="27" t="s">
        <v>942</v>
      </c>
      <c r="E334" s="29" t="s">
        <v>943</v>
      </c>
    </row>
    <row r="335" spans="1:5" x14ac:dyDescent="0.3">
      <c r="A335" s="21">
        <v>334</v>
      </c>
      <c r="B335" s="23" t="s">
        <v>944</v>
      </c>
      <c r="C335" s="25" t="s">
        <v>945</v>
      </c>
      <c r="D335" s="27" t="s">
        <v>946</v>
      </c>
      <c r="E335" s="29" t="s">
        <v>947</v>
      </c>
    </row>
    <row r="336" spans="1:5" x14ac:dyDescent="0.3">
      <c r="A336" s="21">
        <v>335</v>
      </c>
      <c r="B336" s="23" t="s">
        <v>944</v>
      </c>
      <c r="C336" s="25" t="s">
        <v>948</v>
      </c>
      <c r="D336" s="27" t="s">
        <v>946</v>
      </c>
      <c r="E336" s="29" t="s">
        <v>949</v>
      </c>
    </row>
    <row r="337" spans="1:5" x14ac:dyDescent="0.3">
      <c r="A337" s="21">
        <v>336</v>
      </c>
      <c r="B337" s="23" t="s">
        <v>950</v>
      </c>
      <c r="C337" s="25" t="s">
        <v>951</v>
      </c>
      <c r="D337" s="27" t="s">
        <v>952</v>
      </c>
      <c r="E337" s="29" t="s">
        <v>953</v>
      </c>
    </row>
    <row r="338" spans="1:5" x14ac:dyDescent="0.3">
      <c r="A338" s="21">
        <v>337</v>
      </c>
      <c r="B338" s="23" t="s">
        <v>810</v>
      </c>
      <c r="C338" s="25" t="s">
        <v>954</v>
      </c>
      <c r="D338" s="27" t="s">
        <v>934</v>
      </c>
      <c r="E338" s="29" t="s">
        <v>955</v>
      </c>
    </row>
    <row r="339" spans="1:5" x14ac:dyDescent="0.3">
      <c r="A339" s="21">
        <v>338</v>
      </c>
      <c r="B339" s="23" t="s">
        <v>940</v>
      </c>
      <c r="C339" s="25" t="s">
        <v>511</v>
      </c>
      <c r="D339" s="27" t="s">
        <v>942</v>
      </c>
      <c r="E339" s="29" t="s">
        <v>956</v>
      </c>
    </row>
    <row r="340" spans="1:5" x14ac:dyDescent="0.3">
      <c r="A340" s="21">
        <v>339</v>
      </c>
      <c r="B340" s="23" t="s">
        <v>936</v>
      </c>
      <c r="C340" s="25" t="s">
        <v>957</v>
      </c>
      <c r="D340" s="27" t="s">
        <v>958</v>
      </c>
      <c r="E340" s="29" t="s">
        <v>959</v>
      </c>
    </row>
    <row r="341" spans="1:5" x14ac:dyDescent="0.3">
      <c r="A341" s="21">
        <v>340</v>
      </c>
      <c r="B341" s="23" t="s">
        <v>950</v>
      </c>
      <c r="C341" s="25" t="s">
        <v>960</v>
      </c>
      <c r="D341" s="27" t="s">
        <v>961</v>
      </c>
      <c r="E341" s="29" t="s">
        <v>962</v>
      </c>
    </row>
    <row r="342" spans="1:5" x14ac:dyDescent="0.3">
      <c r="A342" s="21">
        <v>341</v>
      </c>
      <c r="B342" s="23" t="s">
        <v>810</v>
      </c>
      <c r="C342" s="25" t="s">
        <v>917</v>
      </c>
      <c r="D342" s="27" t="s">
        <v>918</v>
      </c>
      <c r="E342" s="29" t="s">
        <v>919</v>
      </c>
    </row>
    <row r="343" spans="1:5" x14ac:dyDescent="0.3">
      <c r="A343" s="21">
        <v>342</v>
      </c>
      <c r="B343" s="23" t="s">
        <v>920</v>
      </c>
      <c r="C343" s="25" t="s">
        <v>963</v>
      </c>
      <c r="D343" s="27" t="s">
        <v>922</v>
      </c>
      <c r="E343" s="29" t="s">
        <v>964</v>
      </c>
    </row>
    <row r="344" spans="1:5" x14ac:dyDescent="0.3">
      <c r="A344" s="21">
        <v>343</v>
      </c>
      <c r="B344" s="23" t="s">
        <v>936</v>
      </c>
      <c r="C344" s="25" t="s">
        <v>965</v>
      </c>
      <c r="D344" s="27" t="s">
        <v>958</v>
      </c>
      <c r="E344" s="29" t="s">
        <v>966</v>
      </c>
    </row>
    <row r="345" spans="1:5" x14ac:dyDescent="0.3">
      <c r="A345" s="21">
        <v>344</v>
      </c>
      <c r="B345" s="23" t="s">
        <v>499</v>
      </c>
      <c r="C345" s="25" t="s">
        <v>967</v>
      </c>
      <c r="D345" s="27" t="s">
        <v>968</v>
      </c>
      <c r="E345" s="29" t="s">
        <v>969</v>
      </c>
    </row>
    <row r="346" spans="1:5" x14ac:dyDescent="0.3">
      <c r="A346" s="21">
        <v>345</v>
      </c>
      <c r="B346" s="23" t="s">
        <v>810</v>
      </c>
      <c r="C346" s="25" t="s">
        <v>970</v>
      </c>
      <c r="D346" s="27" t="s">
        <v>918</v>
      </c>
      <c r="E346" s="29" t="s">
        <v>971</v>
      </c>
    </row>
    <row r="347" spans="1:5" x14ac:dyDescent="0.3">
      <c r="A347" s="21">
        <v>346</v>
      </c>
      <c r="B347" s="23" t="s">
        <v>920</v>
      </c>
      <c r="C347" s="25" t="s">
        <v>972</v>
      </c>
      <c r="D347" s="27" t="s">
        <v>922</v>
      </c>
      <c r="E347" s="29" t="s">
        <v>973</v>
      </c>
    </row>
    <row r="348" spans="1:5" x14ac:dyDescent="0.3">
      <c r="A348" s="21">
        <v>347</v>
      </c>
      <c r="B348" s="23" t="s">
        <v>950</v>
      </c>
      <c r="C348" s="25" t="s">
        <v>974</v>
      </c>
      <c r="D348" s="27" t="s">
        <v>975</v>
      </c>
      <c r="E348" s="29" t="s">
        <v>976</v>
      </c>
    </row>
    <row r="349" spans="1:5" x14ac:dyDescent="0.3">
      <c r="A349" s="21">
        <v>348</v>
      </c>
      <c r="B349" s="23" t="s">
        <v>914</v>
      </c>
      <c r="C349" s="25" t="s">
        <v>532</v>
      </c>
      <c r="D349" s="27" t="s">
        <v>915</v>
      </c>
      <c r="E349" s="29" t="s">
        <v>977</v>
      </c>
    </row>
    <row r="350" spans="1:5" x14ac:dyDescent="0.3">
      <c r="A350" s="21">
        <v>349</v>
      </c>
      <c r="B350" s="23" t="s">
        <v>978</v>
      </c>
      <c r="C350" s="25" t="s">
        <v>979</v>
      </c>
      <c r="D350" s="27" t="s">
        <v>980</v>
      </c>
      <c r="E350" s="29" t="s">
        <v>981</v>
      </c>
    </row>
    <row r="351" spans="1:5" x14ac:dyDescent="0.3">
      <c r="A351" s="21">
        <v>350</v>
      </c>
      <c r="B351" s="23" t="s">
        <v>810</v>
      </c>
      <c r="C351" s="25" t="s">
        <v>982</v>
      </c>
      <c r="D351" s="27" t="s">
        <v>983</v>
      </c>
      <c r="E351" s="29" t="s">
        <v>984</v>
      </c>
    </row>
    <row r="352" spans="1:5" x14ac:dyDescent="0.3">
      <c r="A352" s="21">
        <v>351</v>
      </c>
      <c r="B352" s="23" t="s">
        <v>920</v>
      </c>
      <c r="C352" s="25" t="s">
        <v>921</v>
      </c>
      <c r="D352" s="27" t="s">
        <v>922</v>
      </c>
      <c r="E352" s="29" t="s">
        <v>985</v>
      </c>
    </row>
    <row r="353" spans="1:5" x14ac:dyDescent="0.3">
      <c r="A353" s="21">
        <v>352</v>
      </c>
      <c r="B353" s="23" t="s">
        <v>986</v>
      </c>
      <c r="C353" s="25" t="s">
        <v>987</v>
      </c>
      <c r="D353" s="27" t="s">
        <v>988</v>
      </c>
      <c r="E353" s="29" t="s">
        <v>989</v>
      </c>
    </row>
    <row r="354" spans="1:5" x14ac:dyDescent="0.3">
      <c r="A354" s="21">
        <v>353</v>
      </c>
      <c r="B354" s="23" t="s">
        <v>920</v>
      </c>
      <c r="C354" s="25" t="s">
        <v>990</v>
      </c>
      <c r="D354" s="27" t="s">
        <v>922</v>
      </c>
      <c r="E354" s="29" t="s">
        <v>991</v>
      </c>
    </row>
    <row r="355" spans="1:5" x14ac:dyDescent="0.3">
      <c r="A355" s="21">
        <v>354</v>
      </c>
      <c r="B355" s="23" t="s">
        <v>914</v>
      </c>
      <c r="C355" s="25" t="s">
        <v>532</v>
      </c>
      <c r="D355" s="27" t="s">
        <v>915</v>
      </c>
      <c r="E355" s="29" t="s">
        <v>992</v>
      </c>
    </row>
    <row r="356" spans="1:5" x14ac:dyDescent="0.3">
      <c r="A356" s="21">
        <v>355</v>
      </c>
      <c r="B356" s="23" t="s">
        <v>993</v>
      </c>
      <c r="C356" s="25" t="s">
        <v>994</v>
      </c>
      <c r="D356" s="27" t="s">
        <v>995</v>
      </c>
      <c r="E356" s="29" t="s">
        <v>996</v>
      </c>
    </row>
    <row r="357" spans="1:5" x14ac:dyDescent="0.3">
      <c r="A357" s="21">
        <v>356</v>
      </c>
      <c r="B357" s="23" t="s">
        <v>914</v>
      </c>
      <c r="C357" s="25" t="s">
        <v>532</v>
      </c>
      <c r="D357" s="27" t="s">
        <v>915</v>
      </c>
      <c r="E357" s="29" t="s">
        <v>997</v>
      </c>
    </row>
    <row r="358" spans="1:5" x14ac:dyDescent="0.3">
      <c r="A358" s="21">
        <v>357</v>
      </c>
      <c r="B358" s="23" t="s">
        <v>940</v>
      </c>
      <c r="C358" s="25" t="s">
        <v>998</v>
      </c>
      <c r="D358" s="27" t="s">
        <v>999</v>
      </c>
      <c r="E358" s="29" t="s">
        <v>1000</v>
      </c>
    </row>
    <row r="359" spans="1:5" x14ac:dyDescent="0.3">
      <c r="A359" s="21">
        <v>358</v>
      </c>
      <c r="B359" s="23" t="s">
        <v>986</v>
      </c>
      <c r="C359" s="25" t="s">
        <v>1001</v>
      </c>
      <c r="D359" s="27" t="s">
        <v>1002</v>
      </c>
      <c r="E359" s="29" t="s">
        <v>1003</v>
      </c>
    </row>
    <row r="360" spans="1:5" x14ac:dyDescent="0.3">
      <c r="A360" s="21">
        <v>359</v>
      </c>
      <c r="B360" s="23" t="s">
        <v>499</v>
      </c>
      <c r="C360" s="25" t="s">
        <v>1004</v>
      </c>
      <c r="D360" s="27" t="s">
        <v>1005</v>
      </c>
      <c r="E360" s="29" t="s">
        <v>1006</v>
      </c>
    </row>
    <row r="361" spans="1:5" x14ac:dyDescent="0.3">
      <c r="A361" s="21">
        <v>360</v>
      </c>
      <c r="B361" s="23" t="s">
        <v>1007</v>
      </c>
      <c r="C361" s="25" t="s">
        <v>1008</v>
      </c>
      <c r="D361" s="27" t="s">
        <v>1009</v>
      </c>
      <c r="E361" s="29" t="s">
        <v>1010</v>
      </c>
    </row>
    <row r="362" spans="1:5" x14ac:dyDescent="0.3">
      <c r="A362" s="21">
        <v>361</v>
      </c>
      <c r="B362" s="23" t="s">
        <v>914</v>
      </c>
      <c r="C362" s="25" t="s">
        <v>1011</v>
      </c>
      <c r="D362" s="27" t="s">
        <v>1012</v>
      </c>
      <c r="E362" s="29" t="s">
        <v>1013</v>
      </c>
    </row>
    <row r="363" spans="1:5" x14ac:dyDescent="0.3">
      <c r="A363" s="21">
        <v>362</v>
      </c>
      <c r="B363" s="23" t="s">
        <v>397</v>
      </c>
      <c r="C363" s="25" t="s">
        <v>1014</v>
      </c>
      <c r="D363" s="27" t="s">
        <v>1015</v>
      </c>
      <c r="E363" s="29" t="s">
        <v>1016</v>
      </c>
    </row>
    <row r="364" spans="1:5" x14ac:dyDescent="0.3">
      <c r="A364" s="21">
        <v>363</v>
      </c>
      <c r="B364" s="23" t="s">
        <v>914</v>
      </c>
      <c r="C364" s="25" t="s">
        <v>496</v>
      </c>
      <c r="D364" s="27" t="s">
        <v>1012</v>
      </c>
      <c r="E364" s="29" t="s">
        <v>1017</v>
      </c>
    </row>
    <row r="365" spans="1:5" x14ac:dyDescent="0.3">
      <c r="A365" s="21">
        <v>364</v>
      </c>
      <c r="B365" s="23" t="s">
        <v>1018</v>
      </c>
      <c r="C365" s="25" t="s">
        <v>1019</v>
      </c>
      <c r="D365" s="27" t="s">
        <v>1020</v>
      </c>
      <c r="E365" s="29" t="s">
        <v>1021</v>
      </c>
    </row>
    <row r="366" spans="1:5" x14ac:dyDescent="0.3">
      <c r="A366" s="21">
        <v>365</v>
      </c>
      <c r="B366" s="23" t="s">
        <v>920</v>
      </c>
      <c r="C366" s="25" t="s">
        <v>921</v>
      </c>
      <c r="D366" s="27" t="s">
        <v>922</v>
      </c>
      <c r="E366" s="29" t="s">
        <v>1022</v>
      </c>
    </row>
    <row r="367" spans="1:5" x14ac:dyDescent="0.3">
      <c r="A367" s="21">
        <v>366</v>
      </c>
      <c r="B367" s="23" t="s">
        <v>920</v>
      </c>
      <c r="C367" s="25" t="s">
        <v>1023</v>
      </c>
      <c r="D367" s="27" t="s">
        <v>922</v>
      </c>
      <c r="E367" s="29" t="s">
        <v>1024</v>
      </c>
    </row>
    <row r="368" spans="1:5" x14ac:dyDescent="0.3">
      <c r="A368" s="21">
        <v>367</v>
      </c>
      <c r="B368" s="23" t="s">
        <v>914</v>
      </c>
      <c r="C368" s="25" t="s">
        <v>532</v>
      </c>
      <c r="D368" s="27" t="s">
        <v>915</v>
      </c>
      <c r="E368" s="29" t="s">
        <v>1025</v>
      </c>
    </row>
    <row r="369" spans="1:5" x14ac:dyDescent="0.3">
      <c r="A369" s="21">
        <v>368</v>
      </c>
      <c r="B369" s="23" t="s">
        <v>944</v>
      </c>
      <c r="C369" s="25" t="s">
        <v>1026</v>
      </c>
      <c r="D369" s="27" t="s">
        <v>946</v>
      </c>
      <c r="E369" s="29" t="s">
        <v>1027</v>
      </c>
    </row>
    <row r="370" spans="1:5" x14ac:dyDescent="0.3">
      <c r="A370" s="21">
        <v>369</v>
      </c>
      <c r="B370" s="23" t="s">
        <v>927</v>
      </c>
      <c r="C370" s="25" t="s">
        <v>1028</v>
      </c>
      <c r="D370" s="27" t="s">
        <v>931</v>
      </c>
      <c r="E370" s="29" t="s">
        <v>1029</v>
      </c>
    </row>
    <row r="371" spans="1:5" x14ac:dyDescent="0.3">
      <c r="A371" s="21">
        <v>370</v>
      </c>
      <c r="B371" s="23" t="s">
        <v>940</v>
      </c>
      <c r="C371" s="25" t="s">
        <v>1030</v>
      </c>
      <c r="D371" s="27" t="s">
        <v>999</v>
      </c>
      <c r="E371" s="29" t="s">
        <v>1031</v>
      </c>
    </row>
    <row r="372" spans="1:5" x14ac:dyDescent="0.3">
      <c r="A372" s="21">
        <v>371</v>
      </c>
      <c r="B372" s="23" t="s">
        <v>950</v>
      </c>
      <c r="C372" s="25" t="s">
        <v>1032</v>
      </c>
      <c r="D372" s="27" t="s">
        <v>1033</v>
      </c>
      <c r="E372" s="29" t="s">
        <v>1034</v>
      </c>
    </row>
    <row r="373" spans="1:5" x14ac:dyDescent="0.3">
      <c r="A373" s="21">
        <v>372</v>
      </c>
      <c r="B373" s="23" t="s">
        <v>950</v>
      </c>
      <c r="C373" s="25" t="s">
        <v>1035</v>
      </c>
      <c r="D373" s="27" t="s">
        <v>1036</v>
      </c>
      <c r="E373" s="29" t="s">
        <v>1037</v>
      </c>
    </row>
    <row r="374" spans="1:5" x14ac:dyDescent="0.3">
      <c r="A374" s="21">
        <v>373</v>
      </c>
      <c r="B374" s="23" t="s">
        <v>499</v>
      </c>
      <c r="C374" s="25" t="s">
        <v>1038</v>
      </c>
      <c r="D374" s="27" t="s">
        <v>1005</v>
      </c>
      <c r="E374" s="29" t="s">
        <v>1039</v>
      </c>
    </row>
    <row r="375" spans="1:5" x14ac:dyDescent="0.3">
      <c r="A375" s="21">
        <v>374</v>
      </c>
      <c r="B375" s="23" t="s">
        <v>499</v>
      </c>
      <c r="C375" s="25" t="s">
        <v>1040</v>
      </c>
      <c r="D375" s="27" t="s">
        <v>1041</v>
      </c>
      <c r="E375" s="29" t="s">
        <v>1042</v>
      </c>
    </row>
    <row r="376" spans="1:5" x14ac:dyDescent="0.3">
      <c r="A376" s="21">
        <v>375</v>
      </c>
      <c r="B376" s="23" t="s">
        <v>810</v>
      </c>
      <c r="C376" s="25" t="s">
        <v>1043</v>
      </c>
      <c r="D376" s="27" t="s">
        <v>1044</v>
      </c>
      <c r="E376" s="29" t="s">
        <v>1045</v>
      </c>
    </row>
    <row r="377" spans="1:5" x14ac:dyDescent="0.3">
      <c r="A377" s="21">
        <v>376</v>
      </c>
      <c r="B377" s="23" t="s">
        <v>936</v>
      </c>
      <c r="C377" s="25" t="s">
        <v>1046</v>
      </c>
      <c r="D377" s="27" t="s">
        <v>938</v>
      </c>
      <c r="E377" s="29" t="s">
        <v>1047</v>
      </c>
    </row>
    <row r="378" spans="1:5" x14ac:dyDescent="0.3">
      <c r="A378" s="21">
        <v>377</v>
      </c>
      <c r="B378" s="23" t="s">
        <v>950</v>
      </c>
      <c r="C378" s="25" t="s">
        <v>1048</v>
      </c>
      <c r="D378" s="27" t="s">
        <v>1033</v>
      </c>
      <c r="E378" s="29" t="s">
        <v>1049</v>
      </c>
    </row>
    <row r="379" spans="1:5" x14ac:dyDescent="0.3">
      <c r="A379" s="21">
        <v>378</v>
      </c>
      <c r="B379" s="23" t="s">
        <v>499</v>
      </c>
      <c r="C379" s="25" t="s">
        <v>1050</v>
      </c>
      <c r="D379" s="27" t="s">
        <v>925</v>
      </c>
      <c r="E379" s="29" t="s">
        <v>1051</v>
      </c>
    </row>
    <row r="380" spans="1:5" x14ac:dyDescent="0.3">
      <c r="A380" s="21">
        <v>379</v>
      </c>
      <c r="B380" s="23" t="s">
        <v>920</v>
      </c>
      <c r="C380" s="25" t="s">
        <v>1052</v>
      </c>
      <c r="D380" s="27" t="s">
        <v>922</v>
      </c>
      <c r="E380" s="29" t="s">
        <v>1053</v>
      </c>
    </row>
    <row r="381" spans="1:5" x14ac:dyDescent="0.3">
      <c r="A381" s="21">
        <v>380</v>
      </c>
      <c r="B381" s="23" t="s">
        <v>1054</v>
      </c>
      <c r="C381" s="25" t="s">
        <v>1055</v>
      </c>
      <c r="D381" s="27" t="s">
        <v>1056</v>
      </c>
      <c r="E381" s="29" t="s">
        <v>1057</v>
      </c>
    </row>
    <row r="382" spans="1:5" x14ac:dyDescent="0.3">
      <c r="A382" s="21">
        <v>381</v>
      </c>
      <c r="B382" s="23" t="s">
        <v>914</v>
      </c>
      <c r="C382" s="25" t="s">
        <v>496</v>
      </c>
      <c r="D382" s="27" t="s">
        <v>1012</v>
      </c>
      <c r="E382" s="29" t="s">
        <v>1017</v>
      </c>
    </row>
    <row r="383" spans="1:5" x14ac:dyDescent="0.3">
      <c r="A383" s="21">
        <v>382</v>
      </c>
      <c r="B383" s="23" t="s">
        <v>978</v>
      </c>
      <c r="C383" s="25" t="s">
        <v>1058</v>
      </c>
      <c r="D383" s="27" t="s">
        <v>1059</v>
      </c>
      <c r="E383" s="29" t="s">
        <v>1000</v>
      </c>
    </row>
    <row r="384" spans="1:5" x14ac:dyDescent="0.3">
      <c r="A384" s="21">
        <v>383</v>
      </c>
      <c r="B384" s="23" t="s">
        <v>499</v>
      </c>
      <c r="C384" s="25" t="s">
        <v>1050</v>
      </c>
      <c r="D384" s="27" t="s">
        <v>925</v>
      </c>
      <c r="E384" s="29" t="s">
        <v>1060</v>
      </c>
    </row>
    <row r="385" spans="1:5" x14ac:dyDescent="0.3">
      <c r="A385" s="21">
        <v>384</v>
      </c>
      <c r="B385" s="23" t="s">
        <v>1018</v>
      </c>
      <c r="C385" s="25" t="s">
        <v>1019</v>
      </c>
      <c r="D385" s="27" t="s">
        <v>1020</v>
      </c>
      <c r="E385" s="29" t="s">
        <v>1061</v>
      </c>
    </row>
    <row r="386" spans="1:5" x14ac:dyDescent="0.3">
      <c r="A386" s="21">
        <v>385</v>
      </c>
      <c r="B386" s="23" t="s">
        <v>940</v>
      </c>
      <c r="C386" s="25" t="s">
        <v>1062</v>
      </c>
      <c r="D386" s="27" t="s">
        <v>1063</v>
      </c>
      <c r="E386" s="29" t="s">
        <v>1064</v>
      </c>
    </row>
    <row r="387" spans="1:5" x14ac:dyDescent="0.3">
      <c r="A387" s="21">
        <v>386</v>
      </c>
      <c r="B387" s="23" t="s">
        <v>810</v>
      </c>
      <c r="C387" s="25" t="s">
        <v>1065</v>
      </c>
      <c r="D387" s="27" t="s">
        <v>918</v>
      </c>
      <c r="E387" s="29" t="s">
        <v>1066</v>
      </c>
    </row>
    <row r="388" spans="1:5" x14ac:dyDescent="0.3">
      <c r="A388" s="21">
        <v>387</v>
      </c>
      <c r="B388" s="23" t="s">
        <v>499</v>
      </c>
      <c r="C388" s="25" t="s">
        <v>1067</v>
      </c>
      <c r="D388" s="27" t="s">
        <v>1068</v>
      </c>
      <c r="E388" s="29" t="s">
        <v>1069</v>
      </c>
    </row>
    <row r="389" spans="1:5" x14ac:dyDescent="0.3">
      <c r="A389" s="21">
        <v>388</v>
      </c>
      <c r="B389" s="23" t="s">
        <v>1070</v>
      </c>
      <c r="C389" s="25" t="s">
        <v>1071</v>
      </c>
      <c r="D389" s="27" t="s">
        <v>1072</v>
      </c>
      <c r="E389" s="29" t="s">
        <v>1073</v>
      </c>
    </row>
    <row r="390" spans="1:5" x14ac:dyDescent="0.3">
      <c r="A390" s="21">
        <v>389</v>
      </c>
      <c r="B390" s="23" t="s">
        <v>914</v>
      </c>
      <c r="C390" s="25" t="s">
        <v>1074</v>
      </c>
      <c r="D390" s="27" t="s">
        <v>1012</v>
      </c>
      <c r="E390" s="29" t="s">
        <v>1075</v>
      </c>
    </row>
    <row r="391" spans="1:5" x14ac:dyDescent="0.3">
      <c r="A391" s="21">
        <v>390</v>
      </c>
      <c r="B391" s="23" t="s">
        <v>499</v>
      </c>
      <c r="C391" s="25" t="s">
        <v>1076</v>
      </c>
      <c r="D391" s="27" t="s">
        <v>1077</v>
      </c>
      <c r="E391" s="29" t="s">
        <v>1078</v>
      </c>
    </row>
    <row r="392" spans="1:5" x14ac:dyDescent="0.3">
      <c r="A392" s="21">
        <v>391</v>
      </c>
      <c r="B392" s="23" t="s">
        <v>1079</v>
      </c>
      <c r="C392" s="25" t="s">
        <v>1080</v>
      </c>
      <c r="D392" s="27" t="s">
        <v>1081</v>
      </c>
      <c r="E392" s="29" t="s">
        <v>1082</v>
      </c>
    </row>
    <row r="393" spans="1:5" x14ac:dyDescent="0.3">
      <c r="A393" s="21">
        <v>392</v>
      </c>
      <c r="B393" s="23" t="s">
        <v>920</v>
      </c>
      <c r="C393" s="25" t="s">
        <v>1083</v>
      </c>
      <c r="D393" s="27" t="s">
        <v>922</v>
      </c>
      <c r="E393" s="29" t="s">
        <v>1084</v>
      </c>
    </row>
    <row r="394" spans="1:5" x14ac:dyDescent="0.3">
      <c r="A394" s="21">
        <v>393</v>
      </c>
      <c r="B394" s="23" t="s">
        <v>920</v>
      </c>
      <c r="C394" s="25" t="s">
        <v>963</v>
      </c>
      <c r="D394" s="27" t="s">
        <v>922</v>
      </c>
      <c r="E394" s="29" t="s">
        <v>1085</v>
      </c>
    </row>
    <row r="395" spans="1:5" x14ac:dyDescent="0.3">
      <c r="A395" s="21">
        <v>394</v>
      </c>
      <c r="B395" s="23" t="s">
        <v>940</v>
      </c>
      <c r="C395" s="25" t="s">
        <v>1086</v>
      </c>
      <c r="D395" s="27" t="s">
        <v>1087</v>
      </c>
      <c r="E395" s="29" t="s">
        <v>1088</v>
      </c>
    </row>
    <row r="396" spans="1:5" x14ac:dyDescent="0.3">
      <c r="A396" s="21">
        <v>395</v>
      </c>
      <c r="B396" s="23" t="s">
        <v>499</v>
      </c>
      <c r="C396" s="25" t="s">
        <v>1089</v>
      </c>
      <c r="D396" s="27" t="s">
        <v>1005</v>
      </c>
      <c r="E396" s="29" t="s">
        <v>1090</v>
      </c>
    </row>
    <row r="397" spans="1:5" x14ac:dyDescent="0.3">
      <c r="A397" s="21">
        <v>396</v>
      </c>
      <c r="B397" s="23" t="s">
        <v>1091</v>
      </c>
      <c r="C397" s="25" t="s">
        <v>1092</v>
      </c>
      <c r="D397" s="27" t="s">
        <v>1093</v>
      </c>
      <c r="E397" s="29" t="s">
        <v>1094</v>
      </c>
    </row>
    <row r="398" spans="1:5" x14ac:dyDescent="0.3">
      <c r="A398" s="21">
        <v>397</v>
      </c>
      <c r="B398" s="23" t="s">
        <v>1095</v>
      </c>
      <c r="C398" s="25" t="s">
        <v>1096</v>
      </c>
      <c r="D398" s="27" t="s">
        <v>1097</v>
      </c>
      <c r="E398" s="29" t="s">
        <v>1098</v>
      </c>
    </row>
    <row r="399" spans="1:5" x14ac:dyDescent="0.3">
      <c r="A399" s="21">
        <v>398</v>
      </c>
      <c r="B399" s="23" t="s">
        <v>1099</v>
      </c>
      <c r="C399" s="25" t="s">
        <v>1100</v>
      </c>
      <c r="D399" s="27" t="s">
        <v>1101</v>
      </c>
      <c r="E399" s="29" t="s">
        <v>1102</v>
      </c>
    </row>
    <row r="400" spans="1:5" x14ac:dyDescent="0.3">
      <c r="A400" s="21">
        <v>399</v>
      </c>
      <c r="B400" s="23" t="s">
        <v>940</v>
      </c>
      <c r="C400" s="25" t="s">
        <v>941</v>
      </c>
      <c r="D400" s="27" t="s">
        <v>942</v>
      </c>
      <c r="E400" s="29" t="s">
        <v>943</v>
      </c>
    </row>
    <row r="401" spans="1:5" x14ac:dyDescent="0.3">
      <c r="A401" s="21">
        <v>400</v>
      </c>
      <c r="B401" s="23" t="s">
        <v>499</v>
      </c>
      <c r="C401" s="25" t="s">
        <v>1058</v>
      </c>
      <c r="D401" s="27" t="s">
        <v>1103</v>
      </c>
      <c r="E401" s="29" t="s">
        <v>1104</v>
      </c>
    </row>
    <row r="402" spans="1:5" x14ac:dyDescent="0.3">
      <c r="A402" s="21">
        <v>401</v>
      </c>
      <c r="B402" s="23" t="s">
        <v>789</v>
      </c>
      <c r="C402" s="25" t="s">
        <v>892</v>
      </c>
      <c r="D402" s="27" t="s">
        <v>791</v>
      </c>
      <c r="E402" s="29" t="s">
        <v>893</v>
      </c>
    </row>
    <row r="403" spans="1:5" x14ac:dyDescent="0.3">
      <c r="A403" s="21">
        <v>402</v>
      </c>
      <c r="B403" s="23" t="s">
        <v>793</v>
      </c>
      <c r="C403" s="25" t="s">
        <v>605</v>
      </c>
      <c r="D403" s="27" t="s">
        <v>838</v>
      </c>
      <c r="E403" s="29" t="s">
        <v>1105</v>
      </c>
    </row>
    <row r="404" spans="1:5" x14ac:dyDescent="0.3">
      <c r="A404" s="21">
        <v>403</v>
      </c>
      <c r="B404" s="23" t="s">
        <v>842</v>
      </c>
      <c r="C404" s="25" t="s">
        <v>410</v>
      </c>
      <c r="D404" s="27" t="s">
        <v>843</v>
      </c>
      <c r="E404" s="29" t="s">
        <v>1106</v>
      </c>
    </row>
    <row r="405" spans="1:5" x14ac:dyDescent="0.3">
      <c r="A405" s="21">
        <v>404</v>
      </c>
      <c r="B405" s="23" t="s">
        <v>1107</v>
      </c>
      <c r="C405" s="25" t="s">
        <v>1108</v>
      </c>
      <c r="E405" s="29" t="s">
        <v>1109</v>
      </c>
    </row>
    <row r="406" spans="1:5" x14ac:dyDescent="0.3">
      <c r="A406" s="21">
        <v>405</v>
      </c>
      <c r="B406" s="23" t="s">
        <v>842</v>
      </c>
      <c r="C406" s="25" t="s">
        <v>1110</v>
      </c>
      <c r="D406" s="27" t="s">
        <v>1111</v>
      </c>
      <c r="E406" s="29" t="s">
        <v>1112</v>
      </c>
    </row>
    <row r="407" spans="1:5" x14ac:dyDescent="0.3">
      <c r="A407" s="21">
        <v>406</v>
      </c>
      <c r="B407" s="23" t="s">
        <v>804</v>
      </c>
      <c r="C407" s="25" t="s">
        <v>284</v>
      </c>
      <c r="D407" s="27" t="s">
        <v>808</v>
      </c>
      <c r="E407" s="29" t="s">
        <v>1113</v>
      </c>
    </row>
    <row r="408" spans="1:5" x14ac:dyDescent="0.3">
      <c r="A408" s="21">
        <v>407</v>
      </c>
      <c r="B408" s="23" t="s">
        <v>827</v>
      </c>
      <c r="C408" s="25" t="s">
        <v>1114</v>
      </c>
      <c r="D408" s="27" t="s">
        <v>1115</v>
      </c>
      <c r="E408" s="29" t="s">
        <v>1116</v>
      </c>
    </row>
    <row r="409" spans="1:5" x14ac:dyDescent="0.3">
      <c r="A409" s="21">
        <v>408</v>
      </c>
      <c r="B409" s="23" t="s">
        <v>793</v>
      </c>
      <c r="C409" s="25" t="s">
        <v>1117</v>
      </c>
      <c r="D409" s="27" t="s">
        <v>1118</v>
      </c>
      <c r="E409" s="29" t="s">
        <v>1119</v>
      </c>
    </row>
    <row r="410" spans="1:5" x14ac:dyDescent="0.3">
      <c r="A410" s="21">
        <v>409</v>
      </c>
      <c r="B410" s="23" t="s">
        <v>823</v>
      </c>
      <c r="C410" s="25" t="s">
        <v>1120</v>
      </c>
      <c r="D410" s="27" t="s">
        <v>1121</v>
      </c>
      <c r="E410" s="29" t="s">
        <v>1122</v>
      </c>
    </row>
    <row r="411" spans="1:5" x14ac:dyDescent="0.3">
      <c r="A411" s="21">
        <v>410</v>
      </c>
      <c r="B411" s="23" t="s">
        <v>1123</v>
      </c>
      <c r="C411" s="25" t="s">
        <v>1124</v>
      </c>
      <c r="D411" s="27" t="s">
        <v>1125</v>
      </c>
      <c r="E411" s="29" t="s">
        <v>1126</v>
      </c>
    </row>
    <row r="412" spans="1:5" x14ac:dyDescent="0.3">
      <c r="A412" s="21">
        <v>411</v>
      </c>
      <c r="B412" s="23" t="s">
        <v>1127</v>
      </c>
      <c r="C412" s="25" t="s">
        <v>1128</v>
      </c>
      <c r="D412" s="27" t="s">
        <v>1129</v>
      </c>
      <c r="E412" s="29" t="s">
        <v>1130</v>
      </c>
    </row>
    <row r="413" spans="1:5" x14ac:dyDescent="0.3">
      <c r="A413" s="21">
        <v>412</v>
      </c>
      <c r="B413" s="23" t="s">
        <v>842</v>
      </c>
      <c r="C413" s="25" t="s">
        <v>410</v>
      </c>
      <c r="D413" s="27" t="s">
        <v>843</v>
      </c>
      <c r="E413" s="29" t="s">
        <v>1131</v>
      </c>
    </row>
    <row r="414" spans="1:5" x14ac:dyDescent="0.3">
      <c r="A414" s="21">
        <v>413</v>
      </c>
      <c r="B414" s="23" t="s">
        <v>810</v>
      </c>
      <c r="C414" s="25" t="s">
        <v>1132</v>
      </c>
      <c r="D414" s="27" t="s">
        <v>1133</v>
      </c>
      <c r="E414" s="29" t="s">
        <v>1134</v>
      </c>
    </row>
    <row r="415" spans="1:5" x14ac:dyDescent="0.3">
      <c r="A415" s="21">
        <v>414</v>
      </c>
      <c r="B415" s="23" t="s">
        <v>1135</v>
      </c>
      <c r="C415" s="25" t="s">
        <v>1136</v>
      </c>
      <c r="D415" s="27" t="s">
        <v>1137</v>
      </c>
      <c r="E415" s="29" t="s">
        <v>1138</v>
      </c>
    </row>
    <row r="416" spans="1:5" x14ac:dyDescent="0.3">
      <c r="A416" s="21">
        <v>415</v>
      </c>
      <c r="B416" s="23" t="s">
        <v>823</v>
      </c>
      <c r="C416" s="25" t="s">
        <v>1140</v>
      </c>
      <c r="D416" s="27" t="s">
        <v>1141</v>
      </c>
      <c r="E416" s="29" t="s">
        <v>1142</v>
      </c>
    </row>
    <row r="417" spans="1:5" x14ac:dyDescent="0.3">
      <c r="A417" s="21">
        <v>416</v>
      </c>
      <c r="B417" s="23" t="s">
        <v>842</v>
      </c>
      <c r="C417" s="25" t="s">
        <v>1143</v>
      </c>
      <c r="D417" s="27" t="s">
        <v>1144</v>
      </c>
      <c r="E417" s="29" t="s">
        <v>1145</v>
      </c>
    </row>
    <row r="418" spans="1:5" x14ac:dyDescent="0.3">
      <c r="A418" s="21">
        <v>417</v>
      </c>
      <c r="B418" s="23" t="s">
        <v>827</v>
      </c>
      <c r="C418" s="25" t="s">
        <v>1146</v>
      </c>
      <c r="D418" s="27" t="s">
        <v>1147</v>
      </c>
      <c r="E418" s="29" t="s">
        <v>1148</v>
      </c>
    </row>
    <row r="419" spans="1:5" x14ac:dyDescent="0.3">
      <c r="A419" s="21">
        <v>418</v>
      </c>
      <c r="B419" s="23" t="s">
        <v>810</v>
      </c>
      <c r="C419" s="25" t="s">
        <v>1149</v>
      </c>
      <c r="D419" s="27" t="s">
        <v>1150</v>
      </c>
      <c r="E419" s="29" t="s">
        <v>1151</v>
      </c>
    </row>
    <row r="420" spans="1:5" x14ac:dyDescent="0.3">
      <c r="A420" s="21">
        <v>419</v>
      </c>
      <c r="B420" s="23" t="s">
        <v>804</v>
      </c>
      <c r="C420" s="25" t="s">
        <v>1152</v>
      </c>
      <c r="D420" s="27" t="s">
        <v>1153</v>
      </c>
      <c r="E420" s="29" t="s">
        <v>1154</v>
      </c>
    </row>
    <row r="421" spans="1:5" x14ac:dyDescent="0.3">
      <c r="A421" s="21">
        <v>420</v>
      </c>
      <c r="B421" s="23" t="s">
        <v>827</v>
      </c>
      <c r="C421" s="25" t="s">
        <v>1114</v>
      </c>
      <c r="D421" s="27" t="s">
        <v>1115</v>
      </c>
      <c r="E421" s="29" t="s">
        <v>1156</v>
      </c>
    </row>
    <row r="422" spans="1:5" x14ac:dyDescent="0.3">
      <c r="A422" s="21">
        <v>421</v>
      </c>
      <c r="B422" s="23" t="s">
        <v>810</v>
      </c>
      <c r="C422" s="25" t="s">
        <v>1157</v>
      </c>
      <c r="D422" s="27" t="s">
        <v>1158</v>
      </c>
      <c r="E422" s="29" t="s">
        <v>1159</v>
      </c>
    </row>
    <row r="423" spans="1:5" x14ac:dyDescent="0.3">
      <c r="A423" s="21">
        <v>422</v>
      </c>
      <c r="B423" s="23" t="s">
        <v>871</v>
      </c>
      <c r="C423" s="25" t="s">
        <v>872</v>
      </c>
      <c r="D423" s="27" t="s">
        <v>873</v>
      </c>
      <c r="E423" s="29" t="s">
        <v>1160</v>
      </c>
    </row>
    <row r="424" spans="1:5" x14ac:dyDescent="0.3">
      <c r="A424" s="21">
        <v>423</v>
      </c>
      <c r="B424" s="23" t="s">
        <v>804</v>
      </c>
      <c r="C424" s="25" t="s">
        <v>805</v>
      </c>
      <c r="D424" s="27" t="s">
        <v>806</v>
      </c>
      <c r="E424" s="29" t="s">
        <v>1161</v>
      </c>
    </row>
    <row r="425" spans="1:5" x14ac:dyDescent="0.3">
      <c r="A425" s="21">
        <v>424</v>
      </c>
      <c r="B425" s="23" t="s">
        <v>789</v>
      </c>
      <c r="C425" s="25" t="s">
        <v>1163</v>
      </c>
      <c r="D425" s="27" t="s">
        <v>861</v>
      </c>
      <c r="E425" s="29" t="s">
        <v>1164</v>
      </c>
    </row>
    <row r="426" spans="1:5" x14ac:dyDescent="0.3">
      <c r="A426" s="21">
        <v>425</v>
      </c>
      <c r="B426" s="23" t="s">
        <v>810</v>
      </c>
      <c r="C426" s="25" t="s">
        <v>1165</v>
      </c>
      <c r="D426" s="27" t="s">
        <v>1166</v>
      </c>
      <c r="E426" s="29" t="s">
        <v>1167</v>
      </c>
    </row>
    <row r="427" spans="1:5" x14ac:dyDescent="0.3">
      <c r="A427" s="21">
        <v>426</v>
      </c>
      <c r="B427" s="23" t="s">
        <v>827</v>
      </c>
      <c r="C427" s="25" t="s">
        <v>1168</v>
      </c>
      <c r="E427" s="29" t="s">
        <v>1169</v>
      </c>
    </row>
    <row r="428" spans="1:5" x14ac:dyDescent="0.3">
      <c r="A428" s="21">
        <v>427</v>
      </c>
      <c r="B428" s="23" t="s">
        <v>804</v>
      </c>
      <c r="C428" s="25" t="s">
        <v>1170</v>
      </c>
      <c r="D428" s="27" t="s">
        <v>1171</v>
      </c>
      <c r="E428" s="29" t="s">
        <v>1172</v>
      </c>
    </row>
    <row r="429" spans="1:5" x14ac:dyDescent="0.3">
      <c r="A429" s="21">
        <v>428</v>
      </c>
      <c r="B429" s="23" t="s">
        <v>842</v>
      </c>
      <c r="C429" s="25" t="s">
        <v>410</v>
      </c>
      <c r="D429" s="27" t="s">
        <v>843</v>
      </c>
      <c r="E429" s="29" t="s">
        <v>1173</v>
      </c>
    </row>
    <row r="430" spans="1:5" x14ac:dyDescent="0.3">
      <c r="A430" s="21">
        <v>429</v>
      </c>
      <c r="B430" s="23" t="s">
        <v>810</v>
      </c>
      <c r="C430" s="25" t="s">
        <v>1174</v>
      </c>
      <c r="D430" s="27" t="s">
        <v>1175</v>
      </c>
      <c r="E430" s="29" t="s">
        <v>1176</v>
      </c>
    </row>
    <row r="431" spans="1:5" x14ac:dyDescent="0.3">
      <c r="A431" s="21">
        <v>430</v>
      </c>
      <c r="B431" s="23" t="s">
        <v>793</v>
      </c>
      <c r="C431" s="25" t="s">
        <v>814</v>
      </c>
      <c r="D431" s="27" t="s">
        <v>815</v>
      </c>
      <c r="E431" s="29" t="s">
        <v>1177</v>
      </c>
    </row>
    <row r="432" spans="1:5" x14ac:dyDescent="0.3">
      <c r="A432" s="21">
        <v>431</v>
      </c>
      <c r="B432" s="23" t="s">
        <v>1178</v>
      </c>
      <c r="C432" s="25" t="s">
        <v>609</v>
      </c>
      <c r="D432" s="27" t="s">
        <v>1179</v>
      </c>
      <c r="E432" s="29" t="s">
        <v>1180</v>
      </c>
    </row>
    <row r="433" spans="1:5" x14ac:dyDescent="0.3">
      <c r="A433" s="21">
        <v>432</v>
      </c>
      <c r="B433" s="23" t="s">
        <v>817</v>
      </c>
      <c r="C433" s="25" t="s">
        <v>1181</v>
      </c>
      <c r="D433" s="27" t="s">
        <v>1182</v>
      </c>
      <c r="E433" s="29" t="s">
        <v>1183</v>
      </c>
    </row>
    <row r="434" spans="1:5" x14ac:dyDescent="0.3">
      <c r="A434" s="21">
        <v>433</v>
      </c>
      <c r="B434" s="23" t="s">
        <v>389</v>
      </c>
      <c r="C434" s="25" t="s">
        <v>1184</v>
      </c>
      <c r="D434" s="27" t="s">
        <v>1185</v>
      </c>
      <c r="E434" s="29" t="s">
        <v>1186</v>
      </c>
    </row>
    <row r="435" spans="1:5" x14ac:dyDescent="0.3">
      <c r="A435" s="21">
        <v>434</v>
      </c>
      <c r="B435" s="23" t="s">
        <v>1187</v>
      </c>
      <c r="C435" s="25" t="s">
        <v>1188</v>
      </c>
      <c r="D435" s="27" t="s">
        <v>1189</v>
      </c>
      <c r="E435" s="29" t="s">
        <v>1190</v>
      </c>
    </row>
    <row r="436" spans="1:5" x14ac:dyDescent="0.3">
      <c r="A436" s="21">
        <v>435</v>
      </c>
      <c r="B436" s="23" t="s">
        <v>823</v>
      </c>
      <c r="C436" s="25" t="s">
        <v>1191</v>
      </c>
      <c r="D436" s="27" t="s">
        <v>1192</v>
      </c>
      <c r="E436" s="29" t="s">
        <v>1193</v>
      </c>
    </row>
    <row r="437" spans="1:5" x14ac:dyDescent="0.3">
      <c r="A437" s="21">
        <v>436</v>
      </c>
      <c r="B437" s="23" t="s">
        <v>1194</v>
      </c>
      <c r="C437" s="25" t="s">
        <v>1195</v>
      </c>
      <c r="D437" s="27" t="s">
        <v>1196</v>
      </c>
      <c r="E437" s="29" t="s">
        <v>1197</v>
      </c>
    </row>
    <row r="438" spans="1:5" x14ac:dyDescent="0.3">
      <c r="A438" s="21">
        <v>437</v>
      </c>
      <c r="B438" s="23" t="s">
        <v>842</v>
      </c>
      <c r="C438" s="25" t="s">
        <v>1198</v>
      </c>
      <c r="D438" s="27" t="s">
        <v>1199</v>
      </c>
      <c r="E438" s="29" t="s">
        <v>1200</v>
      </c>
    </row>
    <row r="439" spans="1:5" x14ac:dyDescent="0.3">
      <c r="A439" s="21">
        <v>438</v>
      </c>
      <c r="B439" s="23" t="s">
        <v>817</v>
      </c>
      <c r="C439" s="25" t="s">
        <v>1201</v>
      </c>
      <c r="D439" s="27" t="s">
        <v>1202</v>
      </c>
      <c r="E439" s="29" t="s">
        <v>1203</v>
      </c>
    </row>
    <row r="440" spans="1:5" x14ac:dyDescent="0.3">
      <c r="A440" s="21">
        <v>439</v>
      </c>
      <c r="B440" s="23" t="s">
        <v>1204</v>
      </c>
      <c r="C440" s="25" t="s">
        <v>894</v>
      </c>
      <c r="D440" s="27" t="s">
        <v>1205</v>
      </c>
      <c r="E440" s="29" t="s">
        <v>1206</v>
      </c>
    </row>
    <row r="441" spans="1:5" x14ac:dyDescent="0.3">
      <c r="A441" s="21">
        <v>440</v>
      </c>
      <c r="B441" s="23" t="s">
        <v>1178</v>
      </c>
      <c r="C441" s="25" t="s">
        <v>609</v>
      </c>
      <c r="D441" s="27" t="s">
        <v>1179</v>
      </c>
      <c r="E441" s="29" t="s">
        <v>1180</v>
      </c>
    </row>
    <row r="442" spans="1:5" x14ac:dyDescent="0.3">
      <c r="A442" s="21">
        <v>441</v>
      </c>
      <c r="B442" s="23" t="s">
        <v>823</v>
      </c>
      <c r="C442" s="25" t="s">
        <v>1207</v>
      </c>
      <c r="D442" s="27" t="s">
        <v>1208</v>
      </c>
      <c r="E442" s="29" t="s">
        <v>1209</v>
      </c>
    </row>
    <row r="443" spans="1:5" x14ac:dyDescent="0.3">
      <c r="A443" s="21">
        <v>442</v>
      </c>
      <c r="B443" s="23" t="s">
        <v>1210</v>
      </c>
      <c r="C443" s="25" t="s">
        <v>1211</v>
      </c>
      <c r="D443" s="27" t="s">
        <v>1212</v>
      </c>
      <c r="E443" s="29" t="s">
        <v>1213</v>
      </c>
    </row>
    <row r="444" spans="1:5" x14ac:dyDescent="0.3">
      <c r="A444" s="21">
        <v>443</v>
      </c>
      <c r="B444" s="23" t="s">
        <v>1194</v>
      </c>
      <c r="C444" s="25" t="s">
        <v>1214</v>
      </c>
      <c r="D444" s="27" t="s">
        <v>1215</v>
      </c>
      <c r="E444" s="29" t="s">
        <v>1216</v>
      </c>
    </row>
    <row r="445" spans="1:5" x14ac:dyDescent="0.3">
      <c r="A445" s="21">
        <v>444</v>
      </c>
      <c r="B445" s="23" t="s">
        <v>823</v>
      </c>
      <c r="C445" s="25" t="s">
        <v>1217</v>
      </c>
      <c r="D445" s="27" t="s">
        <v>1218</v>
      </c>
      <c r="E445" s="29" t="s">
        <v>1219</v>
      </c>
    </row>
    <row r="446" spans="1:5" x14ac:dyDescent="0.3">
      <c r="A446" s="21">
        <v>445</v>
      </c>
      <c r="B446" s="23" t="s">
        <v>1178</v>
      </c>
      <c r="C446" s="25" t="s">
        <v>1220</v>
      </c>
      <c r="D446" s="27" t="s">
        <v>1221</v>
      </c>
      <c r="E446" s="29" t="s">
        <v>1222</v>
      </c>
    </row>
    <row r="447" spans="1:5" x14ac:dyDescent="0.3">
      <c r="A447" s="21">
        <v>446</v>
      </c>
      <c r="B447" s="23" t="s">
        <v>1178</v>
      </c>
      <c r="C447" s="25" t="s">
        <v>1223</v>
      </c>
      <c r="D447" s="27" t="s">
        <v>1224</v>
      </c>
      <c r="E447" s="29" t="s">
        <v>1225</v>
      </c>
    </row>
    <row r="448" spans="1:5" x14ac:dyDescent="0.3">
      <c r="A448" s="21">
        <v>447</v>
      </c>
      <c r="B448" s="23" t="s">
        <v>1226</v>
      </c>
      <c r="C448" s="25" t="s">
        <v>284</v>
      </c>
      <c r="D448" s="27" t="s">
        <v>1227</v>
      </c>
      <c r="E448" s="29" t="s">
        <v>1228</v>
      </c>
    </row>
    <row r="449" spans="1:5" x14ac:dyDescent="0.3">
      <c r="A449" s="21">
        <v>448</v>
      </c>
      <c r="B449" s="23" t="s">
        <v>389</v>
      </c>
      <c r="C449" s="25" t="s">
        <v>1229</v>
      </c>
      <c r="D449" s="27" t="s">
        <v>1185</v>
      </c>
      <c r="E449" s="29" t="s">
        <v>1230</v>
      </c>
    </row>
    <row r="450" spans="1:5" x14ac:dyDescent="0.3">
      <c r="A450" s="21">
        <v>449</v>
      </c>
      <c r="B450" s="23" t="s">
        <v>389</v>
      </c>
      <c r="C450" s="25" t="s">
        <v>1231</v>
      </c>
      <c r="D450" s="27" t="s">
        <v>1232</v>
      </c>
      <c r="E450" s="29" t="s">
        <v>716</v>
      </c>
    </row>
    <row r="451" spans="1:5" x14ac:dyDescent="0.3">
      <c r="A451" s="21">
        <v>450</v>
      </c>
      <c r="B451" s="23" t="s">
        <v>817</v>
      </c>
      <c r="C451" s="25" t="s">
        <v>1233</v>
      </c>
      <c r="D451" s="27" t="s">
        <v>1234</v>
      </c>
      <c r="E451" s="29" t="s">
        <v>1235</v>
      </c>
    </row>
    <row r="452" spans="1:5" x14ac:dyDescent="0.3">
      <c r="A452" s="21">
        <v>451</v>
      </c>
      <c r="B452" s="23" t="s">
        <v>389</v>
      </c>
      <c r="C452" s="25" t="s">
        <v>1236</v>
      </c>
      <c r="D452" s="27" t="s">
        <v>1185</v>
      </c>
      <c r="E452" s="29" t="s">
        <v>1237</v>
      </c>
    </row>
    <row r="453" spans="1:5" x14ac:dyDescent="0.3">
      <c r="A453" s="21">
        <v>452</v>
      </c>
      <c r="B453" s="23" t="s">
        <v>842</v>
      </c>
      <c r="C453" s="25" t="s">
        <v>1207</v>
      </c>
      <c r="D453" s="27" t="s">
        <v>1238</v>
      </c>
      <c r="E453" s="29" t="s">
        <v>1239</v>
      </c>
    </row>
    <row r="454" spans="1:5" x14ac:dyDescent="0.3">
      <c r="A454" s="21">
        <v>453</v>
      </c>
      <c r="B454" s="23" t="s">
        <v>389</v>
      </c>
      <c r="C454" s="25" t="s">
        <v>305</v>
      </c>
      <c r="D454" s="27" t="s">
        <v>1240</v>
      </c>
      <c r="E454" s="29" t="s">
        <v>1241</v>
      </c>
    </row>
    <row r="455" spans="1:5" x14ac:dyDescent="0.3">
      <c r="A455" s="21">
        <v>454</v>
      </c>
      <c r="B455" s="23" t="s">
        <v>1242</v>
      </c>
      <c r="C455" s="25" t="s">
        <v>1243</v>
      </c>
      <c r="D455" s="27" t="s">
        <v>1244</v>
      </c>
      <c r="E455" s="29" t="s">
        <v>1245</v>
      </c>
    </row>
    <row r="456" spans="1:5" x14ac:dyDescent="0.3">
      <c r="A456" s="21">
        <v>455</v>
      </c>
      <c r="B456" s="23" t="s">
        <v>389</v>
      </c>
      <c r="C456" s="25" t="s">
        <v>1246</v>
      </c>
      <c r="D456" s="27" t="s">
        <v>1232</v>
      </c>
      <c r="E456" s="29" t="s">
        <v>1247</v>
      </c>
    </row>
    <row r="457" spans="1:5" x14ac:dyDescent="0.3">
      <c r="A457" s="21">
        <v>456</v>
      </c>
      <c r="B457" s="23" t="s">
        <v>1123</v>
      </c>
      <c r="C457" s="25" t="s">
        <v>1248</v>
      </c>
      <c r="D457" s="27" t="s">
        <v>1249</v>
      </c>
      <c r="E457" s="29" t="s">
        <v>1250</v>
      </c>
    </row>
    <row r="458" spans="1:5" x14ac:dyDescent="0.3">
      <c r="A458" s="21">
        <v>457</v>
      </c>
      <c r="B458" s="23" t="s">
        <v>842</v>
      </c>
      <c r="C458" s="25" t="s">
        <v>1251</v>
      </c>
      <c r="D458" s="27" t="s">
        <v>1238</v>
      </c>
      <c r="E458" s="29" t="s">
        <v>1252</v>
      </c>
    </row>
    <row r="459" spans="1:5" x14ac:dyDescent="0.3">
      <c r="A459" s="21">
        <v>458</v>
      </c>
      <c r="B459" s="23" t="s">
        <v>1178</v>
      </c>
      <c r="C459" s="25" t="s">
        <v>1253</v>
      </c>
      <c r="D459" s="27" t="s">
        <v>1224</v>
      </c>
      <c r="E459" s="29" t="s">
        <v>1254</v>
      </c>
    </row>
    <row r="460" spans="1:5" x14ac:dyDescent="0.3">
      <c r="A460" s="21">
        <v>459</v>
      </c>
      <c r="B460" s="23" t="s">
        <v>389</v>
      </c>
      <c r="C460" s="25" t="s">
        <v>277</v>
      </c>
      <c r="D460" s="27" t="s">
        <v>1255</v>
      </c>
      <c r="E460" s="29" t="s">
        <v>1256</v>
      </c>
    </row>
    <row r="461" spans="1:5" x14ac:dyDescent="0.3">
      <c r="A461" s="21">
        <v>460</v>
      </c>
      <c r="B461" s="23" t="s">
        <v>1178</v>
      </c>
      <c r="C461" s="25" t="s">
        <v>1257</v>
      </c>
      <c r="D461" s="27" t="s">
        <v>1224</v>
      </c>
      <c r="E461" s="29" t="s">
        <v>1258</v>
      </c>
    </row>
    <row r="462" spans="1:5" x14ac:dyDescent="0.3">
      <c r="A462" s="21">
        <v>461</v>
      </c>
      <c r="B462" s="23" t="s">
        <v>817</v>
      </c>
      <c r="C462" s="25" t="s">
        <v>1259</v>
      </c>
      <c r="D462" s="27" t="s">
        <v>1234</v>
      </c>
      <c r="E462" s="29" t="s">
        <v>1260</v>
      </c>
    </row>
    <row r="463" spans="1:5" x14ac:dyDescent="0.3">
      <c r="A463" s="21">
        <v>462</v>
      </c>
      <c r="B463" s="23" t="s">
        <v>1210</v>
      </c>
      <c r="C463" s="25" t="s">
        <v>478</v>
      </c>
      <c r="D463" s="27" t="s">
        <v>1261</v>
      </c>
      <c r="E463" s="29" t="s">
        <v>1262</v>
      </c>
    </row>
    <row r="464" spans="1:5" x14ac:dyDescent="0.3">
      <c r="A464" s="21">
        <v>463</v>
      </c>
      <c r="B464" s="23" t="s">
        <v>1178</v>
      </c>
      <c r="C464" s="25" t="s">
        <v>1263</v>
      </c>
      <c r="D464" s="27" t="s">
        <v>1221</v>
      </c>
      <c r="E464" s="29" t="s">
        <v>1264</v>
      </c>
    </row>
    <row r="465" spans="1:5" x14ac:dyDescent="0.3">
      <c r="A465" s="21">
        <v>464</v>
      </c>
      <c r="B465" s="23" t="s">
        <v>817</v>
      </c>
      <c r="C465" s="25" t="s">
        <v>1265</v>
      </c>
      <c r="D465" s="27" t="s">
        <v>1266</v>
      </c>
      <c r="E465" s="29" t="s">
        <v>1267</v>
      </c>
    </row>
    <row r="466" spans="1:5" x14ac:dyDescent="0.3">
      <c r="A466" s="21">
        <v>465</v>
      </c>
      <c r="B466" s="23" t="s">
        <v>1268</v>
      </c>
      <c r="C466" s="25" t="s">
        <v>1269</v>
      </c>
      <c r="D466" s="27" t="s">
        <v>1270</v>
      </c>
      <c r="E466" s="29" t="s">
        <v>1271</v>
      </c>
    </row>
    <row r="467" spans="1:5" x14ac:dyDescent="0.3">
      <c r="A467" s="21">
        <v>466</v>
      </c>
      <c r="B467" s="23" t="s">
        <v>817</v>
      </c>
      <c r="C467" s="25" t="s">
        <v>288</v>
      </c>
      <c r="D467" s="27" t="s">
        <v>1272</v>
      </c>
      <c r="E467" s="29" t="s">
        <v>1273</v>
      </c>
    </row>
    <row r="468" spans="1:5" x14ac:dyDescent="0.3">
      <c r="A468" s="21">
        <v>467</v>
      </c>
      <c r="B468" s="23" t="s">
        <v>1194</v>
      </c>
      <c r="C468" s="25" t="s">
        <v>1274</v>
      </c>
      <c r="D468" s="27" t="s">
        <v>1196</v>
      </c>
      <c r="E468" s="29" t="s">
        <v>1275</v>
      </c>
    </row>
    <row r="469" spans="1:5" x14ac:dyDescent="0.3">
      <c r="A469" s="21">
        <v>468</v>
      </c>
      <c r="B469" s="23" t="s">
        <v>1194</v>
      </c>
      <c r="C469" s="25" t="s">
        <v>1276</v>
      </c>
      <c r="D469" s="27" t="s">
        <v>1277</v>
      </c>
      <c r="E469" s="29" t="s">
        <v>1278</v>
      </c>
    </row>
    <row r="470" spans="1:5" x14ac:dyDescent="0.3">
      <c r="A470" s="21">
        <v>469</v>
      </c>
      <c r="B470" s="23" t="s">
        <v>1178</v>
      </c>
      <c r="C470" s="25" t="s">
        <v>1279</v>
      </c>
      <c r="D470" s="27" t="s">
        <v>1280</v>
      </c>
      <c r="E470" s="29" t="s">
        <v>1281</v>
      </c>
    </row>
    <row r="471" spans="1:5" x14ac:dyDescent="0.3">
      <c r="A471" s="21">
        <v>470</v>
      </c>
      <c r="B471" s="23" t="s">
        <v>1123</v>
      </c>
      <c r="C471" s="25" t="s">
        <v>1248</v>
      </c>
      <c r="D471" s="27" t="s">
        <v>1249</v>
      </c>
      <c r="E471" s="29" t="s">
        <v>1282</v>
      </c>
    </row>
    <row r="472" spans="1:5" x14ac:dyDescent="0.3">
      <c r="A472" s="21">
        <v>471</v>
      </c>
      <c r="B472" s="23" t="s">
        <v>1204</v>
      </c>
      <c r="C472" s="25" t="s">
        <v>894</v>
      </c>
      <c r="D472" s="27" t="s">
        <v>1205</v>
      </c>
      <c r="E472" s="29" t="s">
        <v>1283</v>
      </c>
    </row>
    <row r="473" spans="1:5" x14ac:dyDescent="0.3">
      <c r="A473" s="21">
        <v>472</v>
      </c>
      <c r="B473" s="23" t="s">
        <v>823</v>
      </c>
      <c r="C473" s="25" t="s">
        <v>1284</v>
      </c>
      <c r="D473" s="27" t="s">
        <v>1285</v>
      </c>
      <c r="E473" s="29" t="s">
        <v>1286</v>
      </c>
    </row>
    <row r="474" spans="1:5" x14ac:dyDescent="0.3">
      <c r="A474" s="21">
        <v>473</v>
      </c>
      <c r="B474" s="23" t="s">
        <v>817</v>
      </c>
      <c r="C474" s="25" t="s">
        <v>1243</v>
      </c>
      <c r="D474" s="27" t="s">
        <v>1234</v>
      </c>
      <c r="E474" s="29" t="s">
        <v>1287</v>
      </c>
    </row>
    <row r="475" spans="1:5" x14ac:dyDescent="0.3">
      <c r="A475" s="21">
        <v>474</v>
      </c>
      <c r="B475" s="23" t="s">
        <v>817</v>
      </c>
      <c r="C475" s="25" t="s">
        <v>1288</v>
      </c>
      <c r="D475" s="27" t="s">
        <v>1202</v>
      </c>
      <c r="E475" s="29" t="s">
        <v>1289</v>
      </c>
    </row>
    <row r="476" spans="1:5" x14ac:dyDescent="0.3">
      <c r="A476" s="21">
        <v>475</v>
      </c>
      <c r="B476" s="23" t="s">
        <v>817</v>
      </c>
      <c r="C476" s="25" t="s">
        <v>1290</v>
      </c>
      <c r="D476" s="27" t="s">
        <v>1291</v>
      </c>
      <c r="E476" s="29" t="s">
        <v>1292</v>
      </c>
    </row>
    <row r="477" spans="1:5" x14ac:dyDescent="0.3">
      <c r="A477" s="21">
        <v>476</v>
      </c>
      <c r="B477" s="23" t="s">
        <v>817</v>
      </c>
      <c r="C477" s="25" t="s">
        <v>1293</v>
      </c>
      <c r="D477" s="27" t="s">
        <v>1291</v>
      </c>
      <c r="E477" s="29" t="s">
        <v>1294</v>
      </c>
    </row>
    <row r="478" spans="1:5" x14ac:dyDescent="0.3">
      <c r="A478" s="21">
        <v>477</v>
      </c>
      <c r="B478" s="23" t="s">
        <v>389</v>
      </c>
      <c r="C478" s="25" t="s">
        <v>454</v>
      </c>
      <c r="D478" s="27" t="s">
        <v>1185</v>
      </c>
      <c r="E478" s="29" t="s">
        <v>1295</v>
      </c>
    </row>
    <row r="479" spans="1:5" x14ac:dyDescent="0.3">
      <c r="A479" s="21">
        <v>478</v>
      </c>
      <c r="B479" s="23" t="s">
        <v>1297</v>
      </c>
      <c r="C479" s="25" t="s">
        <v>1298</v>
      </c>
      <c r="D479" s="27" t="s">
        <v>1299</v>
      </c>
      <c r="E479" s="29" t="s">
        <v>1300</v>
      </c>
    </row>
    <row r="480" spans="1:5" x14ac:dyDescent="0.3">
      <c r="A480" s="21">
        <v>479</v>
      </c>
      <c r="B480" s="23" t="s">
        <v>389</v>
      </c>
      <c r="C480" s="25" t="s">
        <v>1301</v>
      </c>
      <c r="D480" s="27" t="s">
        <v>1185</v>
      </c>
      <c r="E480" s="29" t="s">
        <v>1302</v>
      </c>
    </row>
    <row r="481" spans="1:5" x14ac:dyDescent="0.3">
      <c r="A481" s="21">
        <v>480</v>
      </c>
      <c r="B481" s="23" t="s">
        <v>273</v>
      </c>
      <c r="C481" s="25" t="s">
        <v>1191</v>
      </c>
      <c r="D481" s="27" t="s">
        <v>1303</v>
      </c>
      <c r="E481" s="29" t="s">
        <v>1304</v>
      </c>
    </row>
    <row r="482" spans="1:5" x14ac:dyDescent="0.3">
      <c r="A482" s="21">
        <v>481</v>
      </c>
      <c r="B482" s="23" t="s">
        <v>389</v>
      </c>
      <c r="C482" s="25" t="s">
        <v>1181</v>
      </c>
      <c r="D482" s="27" t="s">
        <v>1305</v>
      </c>
      <c r="E482" s="29" t="s">
        <v>1306</v>
      </c>
    </row>
    <row r="483" spans="1:5" x14ac:dyDescent="0.3">
      <c r="A483" s="21">
        <v>482</v>
      </c>
      <c r="B483" s="23" t="s">
        <v>823</v>
      </c>
      <c r="C483" s="25" t="s">
        <v>280</v>
      </c>
      <c r="D483" s="27" t="s">
        <v>1208</v>
      </c>
      <c r="E483" s="29" t="s">
        <v>1307</v>
      </c>
    </row>
    <row r="484" spans="1:5" x14ac:dyDescent="0.3">
      <c r="A484" s="21">
        <v>483</v>
      </c>
      <c r="B484" s="23" t="s">
        <v>389</v>
      </c>
      <c r="C484" s="25" t="s">
        <v>1309</v>
      </c>
      <c r="D484" s="27" t="s">
        <v>1255</v>
      </c>
      <c r="E484" s="29" t="s">
        <v>1310</v>
      </c>
    </row>
    <row r="485" spans="1:5" x14ac:dyDescent="0.3">
      <c r="A485" s="21">
        <v>484</v>
      </c>
      <c r="B485" s="23" t="s">
        <v>1297</v>
      </c>
      <c r="C485" s="25" t="s">
        <v>1170</v>
      </c>
      <c r="D485" s="27" t="s">
        <v>1299</v>
      </c>
      <c r="E485" s="29" t="s">
        <v>1300</v>
      </c>
    </row>
    <row r="486" spans="1:5" x14ac:dyDescent="0.3">
      <c r="A486" s="21">
        <v>485</v>
      </c>
      <c r="B486" s="23" t="s">
        <v>1123</v>
      </c>
      <c r="C486" s="25" t="s">
        <v>1311</v>
      </c>
      <c r="D486" s="27" t="s">
        <v>1312</v>
      </c>
      <c r="E486" s="29" t="s">
        <v>1313</v>
      </c>
    </row>
    <row r="487" spans="1:5" x14ac:dyDescent="0.3">
      <c r="A487" s="21">
        <v>486</v>
      </c>
      <c r="B487" s="23" t="s">
        <v>389</v>
      </c>
      <c r="C487" s="25" t="s">
        <v>1314</v>
      </c>
      <c r="D487" s="27" t="s">
        <v>1185</v>
      </c>
      <c r="E487" s="29" t="s">
        <v>1302</v>
      </c>
    </row>
    <row r="488" spans="1:5" x14ac:dyDescent="0.3">
      <c r="A488" s="21">
        <v>487</v>
      </c>
      <c r="B488" s="23" t="s">
        <v>1187</v>
      </c>
      <c r="C488" s="25" t="s">
        <v>1315</v>
      </c>
      <c r="D488" s="27" t="s">
        <v>1316</v>
      </c>
      <c r="E488" s="29" t="s">
        <v>1317</v>
      </c>
    </row>
    <row r="489" spans="1:5" x14ac:dyDescent="0.3">
      <c r="A489" s="21">
        <v>488</v>
      </c>
      <c r="B489" s="23" t="s">
        <v>389</v>
      </c>
      <c r="C489" s="25" t="s">
        <v>1318</v>
      </c>
      <c r="D489" s="27" t="s">
        <v>1319</v>
      </c>
      <c r="E489" s="29" t="s">
        <v>1320</v>
      </c>
    </row>
    <row r="490" spans="1:5" x14ac:dyDescent="0.3">
      <c r="A490" s="21">
        <v>489</v>
      </c>
      <c r="B490" s="23" t="s">
        <v>823</v>
      </c>
      <c r="C490" s="25" t="s">
        <v>1214</v>
      </c>
      <c r="D490" s="27" t="s">
        <v>1321</v>
      </c>
      <c r="E490" s="29" t="s">
        <v>1322</v>
      </c>
    </row>
    <row r="491" spans="1:5" x14ac:dyDescent="0.3">
      <c r="A491" s="21">
        <v>490</v>
      </c>
      <c r="B491" s="23" t="s">
        <v>1323</v>
      </c>
      <c r="C491" s="25" t="s">
        <v>1324</v>
      </c>
      <c r="D491" s="27" t="s">
        <v>1325</v>
      </c>
      <c r="E491" s="29" t="s">
        <v>1326</v>
      </c>
    </row>
    <row r="492" spans="1:5" x14ac:dyDescent="0.3">
      <c r="A492" s="21">
        <v>491</v>
      </c>
      <c r="B492" s="23" t="s">
        <v>1123</v>
      </c>
      <c r="C492" s="25" t="s">
        <v>1327</v>
      </c>
      <c r="D492" s="27" t="s">
        <v>1328</v>
      </c>
      <c r="E492" s="29" t="s">
        <v>1329</v>
      </c>
    </row>
    <row r="493" spans="1:5" x14ac:dyDescent="0.3">
      <c r="A493" s="21">
        <v>492</v>
      </c>
      <c r="B493" s="23" t="s">
        <v>1194</v>
      </c>
      <c r="C493" s="25" t="s">
        <v>1276</v>
      </c>
      <c r="D493" s="27" t="s">
        <v>1277</v>
      </c>
      <c r="E493" s="29" t="s">
        <v>1330</v>
      </c>
    </row>
    <row r="494" spans="1:5" x14ac:dyDescent="0.3">
      <c r="A494" s="21">
        <v>493</v>
      </c>
      <c r="B494" s="23" t="s">
        <v>389</v>
      </c>
      <c r="C494" s="25" t="s">
        <v>1181</v>
      </c>
      <c r="D494" s="27" t="s">
        <v>1305</v>
      </c>
      <c r="E494" s="29" t="s">
        <v>1306</v>
      </c>
    </row>
    <row r="495" spans="1:5" x14ac:dyDescent="0.3">
      <c r="A495" s="21">
        <v>494</v>
      </c>
      <c r="B495" s="23" t="s">
        <v>389</v>
      </c>
      <c r="C495" s="25" t="s">
        <v>1331</v>
      </c>
      <c r="D495" s="27" t="s">
        <v>1332</v>
      </c>
      <c r="E495" s="29" t="s">
        <v>1333</v>
      </c>
    </row>
    <row r="496" spans="1:5" x14ac:dyDescent="0.3">
      <c r="A496" s="21">
        <v>495</v>
      </c>
      <c r="B496" s="23" t="s">
        <v>1334</v>
      </c>
      <c r="C496" s="25" t="s">
        <v>1335</v>
      </c>
      <c r="D496" s="27" t="s">
        <v>1336</v>
      </c>
      <c r="E496" s="29" t="s">
        <v>1337</v>
      </c>
    </row>
    <row r="497" spans="1:5" x14ac:dyDescent="0.3">
      <c r="A497" s="21">
        <v>496</v>
      </c>
      <c r="B497" s="23" t="s">
        <v>1338</v>
      </c>
      <c r="C497" s="25" t="s">
        <v>1339</v>
      </c>
      <c r="D497" s="27" t="s">
        <v>1340</v>
      </c>
      <c r="E497" s="29" t="s">
        <v>1341</v>
      </c>
    </row>
    <row r="498" spans="1:5" x14ac:dyDescent="0.3">
      <c r="A498" s="21">
        <v>497</v>
      </c>
      <c r="B498" s="23" t="s">
        <v>1194</v>
      </c>
      <c r="C498" s="25" t="s">
        <v>1342</v>
      </c>
      <c r="D498" s="27" t="s">
        <v>1343</v>
      </c>
      <c r="E498" s="29" t="s">
        <v>1344</v>
      </c>
    </row>
    <row r="499" spans="1:5" x14ac:dyDescent="0.3">
      <c r="A499" s="21">
        <v>498</v>
      </c>
      <c r="B499" s="23" t="s">
        <v>1194</v>
      </c>
      <c r="C499" s="25" t="s">
        <v>1345</v>
      </c>
      <c r="D499" s="27" t="s">
        <v>1346</v>
      </c>
      <c r="E499" s="29" t="s">
        <v>1347</v>
      </c>
    </row>
    <row r="500" spans="1:5" x14ac:dyDescent="0.3">
      <c r="A500" s="21">
        <v>499</v>
      </c>
      <c r="B500" s="23" t="s">
        <v>823</v>
      </c>
      <c r="C500" s="25" t="s">
        <v>1348</v>
      </c>
      <c r="D500" s="27" t="s">
        <v>1349</v>
      </c>
      <c r="E500" s="29" t="s">
        <v>1350</v>
      </c>
    </row>
    <row r="501" spans="1:5" x14ac:dyDescent="0.3">
      <c r="A501" s="21">
        <v>500</v>
      </c>
      <c r="B501" s="23" t="s">
        <v>389</v>
      </c>
      <c r="C501" s="25" t="s">
        <v>1351</v>
      </c>
      <c r="D501" s="27" t="s">
        <v>1332</v>
      </c>
      <c r="E501" s="29" t="s">
        <v>1352</v>
      </c>
    </row>
    <row r="502" spans="1:5" x14ac:dyDescent="0.3">
      <c r="A502" s="21">
        <v>501</v>
      </c>
      <c r="B502" s="23" t="s">
        <v>389</v>
      </c>
      <c r="C502" s="25" t="s">
        <v>1351</v>
      </c>
      <c r="D502" s="27" t="s">
        <v>1332</v>
      </c>
      <c r="E502" s="29" t="s">
        <v>1353</v>
      </c>
    </row>
    <row r="503" spans="1:5" x14ac:dyDescent="0.3">
      <c r="A503" s="21">
        <v>502</v>
      </c>
      <c r="B503" s="23" t="s">
        <v>1194</v>
      </c>
      <c r="C503" s="25" t="s">
        <v>182</v>
      </c>
      <c r="D503" s="27" t="s">
        <v>1343</v>
      </c>
    </row>
    <row r="504" spans="1:5" x14ac:dyDescent="0.3">
      <c r="A504" s="21">
        <v>503</v>
      </c>
      <c r="B504" s="23" t="s">
        <v>1354</v>
      </c>
      <c r="C504" s="25" t="s">
        <v>1355</v>
      </c>
      <c r="D504" s="27" t="s">
        <v>1356</v>
      </c>
      <c r="E504" s="29" t="s">
        <v>1357</v>
      </c>
    </row>
    <row r="505" spans="1:5" x14ac:dyDescent="0.3">
      <c r="A505" s="21">
        <v>504</v>
      </c>
      <c r="B505" s="23" t="s">
        <v>1194</v>
      </c>
      <c r="C505" s="25" t="s">
        <v>1358</v>
      </c>
      <c r="D505" s="27" t="s">
        <v>1343</v>
      </c>
      <c r="E505" s="29" t="s">
        <v>1359</v>
      </c>
    </row>
    <row r="506" spans="1:5" x14ac:dyDescent="0.3">
      <c r="A506" s="21">
        <v>505</v>
      </c>
      <c r="B506" s="23" t="s">
        <v>823</v>
      </c>
      <c r="C506" s="25" t="s">
        <v>251</v>
      </c>
      <c r="D506" s="27" t="s">
        <v>1360</v>
      </c>
      <c r="E506" s="29" t="s">
        <v>1361</v>
      </c>
    </row>
    <row r="507" spans="1:5" x14ac:dyDescent="0.3">
      <c r="A507" s="21">
        <v>506</v>
      </c>
      <c r="B507" s="23" t="s">
        <v>1178</v>
      </c>
      <c r="C507" s="25" t="s">
        <v>1362</v>
      </c>
      <c r="D507" s="27" t="s">
        <v>1363</v>
      </c>
      <c r="E507" s="29" t="s">
        <v>1364</v>
      </c>
    </row>
    <row r="508" spans="1:5" x14ac:dyDescent="0.3">
      <c r="A508" s="21">
        <v>507</v>
      </c>
      <c r="B508" s="23" t="s">
        <v>817</v>
      </c>
      <c r="C508" s="25" t="s">
        <v>1365</v>
      </c>
      <c r="D508" s="27" t="s">
        <v>1202</v>
      </c>
      <c r="E508" s="29" t="s">
        <v>1366</v>
      </c>
    </row>
    <row r="509" spans="1:5" x14ac:dyDescent="0.3">
      <c r="A509" s="21">
        <v>508</v>
      </c>
      <c r="B509" s="23" t="s">
        <v>389</v>
      </c>
      <c r="C509" s="25" t="s">
        <v>220</v>
      </c>
      <c r="D509" s="27" t="s">
        <v>1255</v>
      </c>
      <c r="E509" s="29" t="s">
        <v>1367</v>
      </c>
    </row>
    <row r="510" spans="1:5" x14ac:dyDescent="0.3">
      <c r="A510" s="21">
        <v>509</v>
      </c>
      <c r="B510" s="23" t="s">
        <v>823</v>
      </c>
      <c r="C510" s="25" t="s">
        <v>1368</v>
      </c>
      <c r="D510" s="27" t="s">
        <v>1369</v>
      </c>
      <c r="E510" s="29" t="s">
        <v>1370</v>
      </c>
    </row>
    <row r="511" spans="1:5" x14ac:dyDescent="0.3">
      <c r="A511" s="21">
        <v>510</v>
      </c>
      <c r="B511" s="23" t="s">
        <v>1371</v>
      </c>
      <c r="C511" s="25" t="s">
        <v>1372</v>
      </c>
      <c r="D511" s="27" t="s">
        <v>1373</v>
      </c>
      <c r="E511" s="29" t="s">
        <v>1374</v>
      </c>
    </row>
    <row r="512" spans="1:5" x14ac:dyDescent="0.3">
      <c r="A512" s="21">
        <v>511</v>
      </c>
      <c r="B512" s="23" t="s">
        <v>1194</v>
      </c>
      <c r="C512" s="25" t="s">
        <v>1375</v>
      </c>
      <c r="D512" s="27" t="s">
        <v>1277</v>
      </c>
      <c r="E512" s="29" t="s">
        <v>1376</v>
      </c>
    </row>
    <row r="513" spans="1:5" x14ac:dyDescent="0.3">
      <c r="A513" s="21">
        <v>512</v>
      </c>
      <c r="B513" s="23" t="s">
        <v>817</v>
      </c>
      <c r="C513" s="25" t="s">
        <v>1377</v>
      </c>
      <c r="D513" s="27" t="s">
        <v>1378</v>
      </c>
      <c r="E513" s="29" t="s">
        <v>1379</v>
      </c>
    </row>
    <row r="514" spans="1:5" x14ac:dyDescent="0.3">
      <c r="A514" s="21">
        <v>513</v>
      </c>
      <c r="B514" s="23" t="s">
        <v>389</v>
      </c>
      <c r="C514" s="25" t="s">
        <v>1380</v>
      </c>
      <c r="D514" s="27" t="s">
        <v>1381</v>
      </c>
      <c r="E514" s="29" t="s">
        <v>1382</v>
      </c>
    </row>
    <row r="515" spans="1:5" x14ac:dyDescent="0.3">
      <c r="A515" s="21">
        <v>514</v>
      </c>
      <c r="B515" s="23" t="s">
        <v>1123</v>
      </c>
      <c r="C515" s="25" t="s">
        <v>1248</v>
      </c>
      <c r="D515" s="27" t="s">
        <v>1249</v>
      </c>
      <c r="E515" s="29" t="s">
        <v>1282</v>
      </c>
    </row>
    <row r="516" spans="1:5" x14ac:dyDescent="0.3">
      <c r="A516" s="21">
        <v>515</v>
      </c>
      <c r="B516" s="23" t="s">
        <v>871</v>
      </c>
      <c r="C516" s="25" t="s">
        <v>872</v>
      </c>
      <c r="D516" s="27" t="s">
        <v>873</v>
      </c>
      <c r="E516" s="29" t="s">
        <v>1383</v>
      </c>
    </row>
    <row r="517" spans="1:5" x14ac:dyDescent="0.3">
      <c r="A517" s="21">
        <v>516</v>
      </c>
      <c r="B517" s="23" t="s">
        <v>804</v>
      </c>
      <c r="C517" s="25" t="s">
        <v>805</v>
      </c>
      <c r="D517" s="27" t="s">
        <v>806</v>
      </c>
      <c r="E517" s="29" t="s">
        <v>1384</v>
      </c>
    </row>
    <row r="518" spans="1:5" x14ac:dyDescent="0.3">
      <c r="A518" s="21">
        <v>517</v>
      </c>
      <c r="B518" s="23" t="s">
        <v>817</v>
      </c>
      <c r="C518" s="25" t="s">
        <v>1318</v>
      </c>
      <c r="E518" s="29" t="s">
        <v>1385</v>
      </c>
    </row>
    <row r="519" spans="1:5" x14ac:dyDescent="0.3">
      <c r="A519" s="21">
        <v>518</v>
      </c>
      <c r="B519" s="23" t="s">
        <v>1123</v>
      </c>
      <c r="C519" s="25" t="s">
        <v>1117</v>
      </c>
      <c r="D519" s="27" t="s">
        <v>1386</v>
      </c>
      <c r="E519" s="29" t="s">
        <v>1387</v>
      </c>
    </row>
    <row r="520" spans="1:5" x14ac:dyDescent="0.3">
      <c r="A520" s="21">
        <v>519</v>
      </c>
      <c r="B520" s="23" t="s">
        <v>1127</v>
      </c>
      <c r="C520" s="25" t="s">
        <v>1388</v>
      </c>
      <c r="D520" s="27" t="s">
        <v>1389</v>
      </c>
      <c r="E520" s="29" t="s">
        <v>1390</v>
      </c>
    </row>
    <row r="521" spans="1:5" x14ac:dyDescent="0.3">
      <c r="A521" s="21">
        <v>520</v>
      </c>
      <c r="B521" s="23" t="s">
        <v>1391</v>
      </c>
      <c r="C521" s="25" t="s">
        <v>1392</v>
      </c>
      <c r="D521" s="27" t="s">
        <v>1393</v>
      </c>
      <c r="E521" s="29" t="s">
        <v>1394</v>
      </c>
    </row>
    <row r="522" spans="1:5" x14ac:dyDescent="0.3">
      <c r="A522" s="21">
        <v>521</v>
      </c>
      <c r="B522" s="23" t="s">
        <v>789</v>
      </c>
      <c r="C522" s="25" t="s">
        <v>1395</v>
      </c>
      <c r="D522" s="27" t="s">
        <v>791</v>
      </c>
      <c r="E522" s="29" t="s">
        <v>1396</v>
      </c>
    </row>
    <row r="523" spans="1:5" x14ac:dyDescent="0.3">
      <c r="A523" s="21">
        <v>522</v>
      </c>
      <c r="B523" s="23" t="s">
        <v>804</v>
      </c>
      <c r="C523" s="25" t="s">
        <v>805</v>
      </c>
      <c r="D523" s="27" t="s">
        <v>806</v>
      </c>
      <c r="E523" s="29" t="s">
        <v>1397</v>
      </c>
    </row>
    <row r="524" spans="1:5" x14ac:dyDescent="0.3">
      <c r="A524" s="21">
        <v>523</v>
      </c>
      <c r="B524" s="23" t="s">
        <v>842</v>
      </c>
      <c r="C524" s="25" t="s">
        <v>1398</v>
      </c>
      <c r="D524" s="27" t="s">
        <v>1144</v>
      </c>
      <c r="E524" s="29" t="s">
        <v>1399</v>
      </c>
    </row>
    <row r="525" spans="1:5" x14ac:dyDescent="0.3">
      <c r="A525" s="21">
        <v>524</v>
      </c>
      <c r="B525" s="23" t="s">
        <v>845</v>
      </c>
      <c r="C525" s="25" t="s">
        <v>1400</v>
      </c>
      <c r="D525" s="27" t="s">
        <v>1401</v>
      </c>
      <c r="E525" s="29" t="s">
        <v>1402</v>
      </c>
    </row>
    <row r="526" spans="1:5" x14ac:dyDescent="0.3">
      <c r="A526" s="21">
        <v>525</v>
      </c>
      <c r="B526" s="23" t="s">
        <v>827</v>
      </c>
      <c r="C526" s="25" t="s">
        <v>828</v>
      </c>
      <c r="E526" s="29" t="s">
        <v>829</v>
      </c>
    </row>
    <row r="527" spans="1:5" x14ac:dyDescent="0.3">
      <c r="A527" s="21">
        <v>526</v>
      </c>
      <c r="B527" s="23" t="s">
        <v>817</v>
      </c>
      <c r="C527" s="25" t="s">
        <v>818</v>
      </c>
      <c r="D527" s="27" t="s">
        <v>819</v>
      </c>
      <c r="E527" s="29" t="s">
        <v>1403</v>
      </c>
    </row>
    <row r="528" spans="1:5" x14ac:dyDescent="0.3">
      <c r="A528" s="21">
        <v>527</v>
      </c>
      <c r="B528" s="23" t="s">
        <v>823</v>
      </c>
      <c r="C528" s="25" t="s">
        <v>878</v>
      </c>
      <c r="D528" s="27" t="s">
        <v>879</v>
      </c>
      <c r="E528" s="29" t="s">
        <v>1404</v>
      </c>
    </row>
    <row r="529" spans="1:5" x14ac:dyDescent="0.3">
      <c r="A529" s="21">
        <v>528</v>
      </c>
      <c r="B529" s="23" t="s">
        <v>804</v>
      </c>
      <c r="C529" s="25" t="s">
        <v>284</v>
      </c>
      <c r="D529" s="27" t="s">
        <v>808</v>
      </c>
      <c r="E529" s="29" t="s">
        <v>1405</v>
      </c>
    </row>
    <row r="530" spans="1:5" x14ac:dyDescent="0.3">
      <c r="A530" s="21">
        <v>529</v>
      </c>
      <c r="B530" s="23" t="s">
        <v>871</v>
      </c>
      <c r="C530" s="25" t="s">
        <v>872</v>
      </c>
      <c r="D530" s="27" t="s">
        <v>873</v>
      </c>
      <c r="E530" s="29" t="s">
        <v>1160</v>
      </c>
    </row>
    <row r="531" spans="1:5" x14ac:dyDescent="0.3">
      <c r="A531" s="21">
        <v>530</v>
      </c>
      <c r="B531" s="23" t="s">
        <v>845</v>
      </c>
      <c r="C531" s="25" t="s">
        <v>1406</v>
      </c>
      <c r="D531" s="27" t="s">
        <v>1407</v>
      </c>
      <c r="E531" s="29" t="s">
        <v>1408</v>
      </c>
    </row>
    <row r="532" spans="1:5" x14ac:dyDescent="0.3">
      <c r="A532" s="21">
        <v>531</v>
      </c>
      <c r="B532" s="23" t="s">
        <v>1409</v>
      </c>
      <c r="C532" s="25" t="s">
        <v>305</v>
      </c>
      <c r="D532" s="27" t="s">
        <v>1410</v>
      </c>
      <c r="E532" s="29" t="s">
        <v>1411</v>
      </c>
    </row>
    <row r="533" spans="1:5" x14ac:dyDescent="0.3">
      <c r="A533" s="21">
        <v>532</v>
      </c>
      <c r="B533" s="23" t="s">
        <v>810</v>
      </c>
      <c r="C533" s="25" t="s">
        <v>811</v>
      </c>
      <c r="D533" s="27" t="s">
        <v>812</v>
      </c>
      <c r="E533" s="29" t="s">
        <v>813</v>
      </c>
    </row>
    <row r="534" spans="1:5" x14ac:dyDescent="0.3">
      <c r="A534" s="21">
        <v>533</v>
      </c>
      <c r="B534" s="23" t="s">
        <v>810</v>
      </c>
      <c r="C534" s="25" t="s">
        <v>1412</v>
      </c>
      <c r="D534" s="27" t="s">
        <v>1413</v>
      </c>
      <c r="E534" s="29" t="s">
        <v>1414</v>
      </c>
    </row>
    <row r="535" spans="1:5" x14ac:dyDescent="0.3">
      <c r="A535" s="21">
        <v>534</v>
      </c>
      <c r="B535" s="23" t="s">
        <v>817</v>
      </c>
      <c r="C535" s="25" t="s">
        <v>1415</v>
      </c>
      <c r="D535" s="27" t="s">
        <v>1416</v>
      </c>
      <c r="E535" s="29" t="s">
        <v>1417</v>
      </c>
    </row>
    <row r="536" spans="1:5" x14ac:dyDescent="0.3">
      <c r="A536" s="21">
        <v>535</v>
      </c>
      <c r="B536" s="23" t="s">
        <v>793</v>
      </c>
      <c r="C536" s="25" t="s">
        <v>1418</v>
      </c>
      <c r="D536" s="27" t="s">
        <v>1419</v>
      </c>
      <c r="E536" s="29" t="s">
        <v>1420</v>
      </c>
    </row>
    <row r="537" spans="1:5" x14ac:dyDescent="0.3">
      <c r="A537" s="21">
        <v>536</v>
      </c>
      <c r="B537" s="23" t="s">
        <v>810</v>
      </c>
      <c r="C537" s="25" t="s">
        <v>1421</v>
      </c>
      <c r="D537" s="27" t="s">
        <v>1422</v>
      </c>
      <c r="E537" s="29" t="s">
        <v>1423</v>
      </c>
    </row>
    <row r="538" spans="1:5" x14ac:dyDescent="0.3">
      <c r="A538" s="21">
        <v>537</v>
      </c>
      <c r="B538" s="23" t="s">
        <v>845</v>
      </c>
      <c r="C538" s="25" t="s">
        <v>1424</v>
      </c>
      <c r="D538" s="27" t="s">
        <v>1425</v>
      </c>
      <c r="E538" s="29" t="s">
        <v>1426</v>
      </c>
    </row>
    <row r="539" spans="1:5" x14ac:dyDescent="0.3">
      <c r="A539" s="21">
        <v>538</v>
      </c>
      <c r="B539" s="23" t="s">
        <v>789</v>
      </c>
      <c r="C539" s="25" t="s">
        <v>1427</v>
      </c>
      <c r="D539" s="27" t="s">
        <v>791</v>
      </c>
      <c r="E539" s="29" t="s">
        <v>1428</v>
      </c>
    </row>
    <row r="540" spans="1:5" x14ac:dyDescent="0.3">
      <c r="A540" s="21">
        <v>539</v>
      </c>
      <c r="B540" s="23" t="s">
        <v>823</v>
      </c>
      <c r="C540" s="25" t="s">
        <v>1429</v>
      </c>
      <c r="D540" s="27" t="s">
        <v>1430</v>
      </c>
      <c r="E540" s="29" t="s">
        <v>1431</v>
      </c>
    </row>
    <row r="541" spans="1:5" x14ac:dyDescent="0.3">
      <c r="A541" s="21">
        <v>540</v>
      </c>
      <c r="B541" s="23" t="s">
        <v>842</v>
      </c>
      <c r="C541" s="25" t="s">
        <v>410</v>
      </c>
      <c r="D541" s="27" t="s">
        <v>843</v>
      </c>
      <c r="E541" s="29" t="s">
        <v>1432</v>
      </c>
    </row>
    <row r="542" spans="1:5" x14ac:dyDescent="0.3">
      <c r="A542" s="21">
        <v>541</v>
      </c>
      <c r="B542" s="23" t="s">
        <v>817</v>
      </c>
      <c r="C542" s="25" t="s">
        <v>1415</v>
      </c>
      <c r="D542" s="27" t="s">
        <v>1416</v>
      </c>
      <c r="E542" s="29" t="s">
        <v>1433</v>
      </c>
    </row>
    <row r="543" spans="1:5" x14ac:dyDescent="0.3">
      <c r="A543" s="21">
        <v>542</v>
      </c>
      <c r="B543" s="23" t="s">
        <v>823</v>
      </c>
      <c r="C543" s="25" t="s">
        <v>1309</v>
      </c>
      <c r="D543" s="27" t="s">
        <v>1430</v>
      </c>
      <c r="E543" s="29" t="s">
        <v>1434</v>
      </c>
    </row>
    <row r="544" spans="1:5" x14ac:dyDescent="0.3">
      <c r="A544" s="21">
        <v>543</v>
      </c>
      <c r="B544" s="23" t="s">
        <v>845</v>
      </c>
      <c r="C544" s="25" t="s">
        <v>1435</v>
      </c>
      <c r="D544" s="27" t="s">
        <v>847</v>
      </c>
      <c r="E544" s="29" t="s">
        <v>1436</v>
      </c>
    </row>
    <row r="545" spans="1:5" x14ac:dyDescent="0.3">
      <c r="A545" s="21">
        <v>544</v>
      </c>
      <c r="B545" s="23" t="s">
        <v>810</v>
      </c>
      <c r="C545" s="25" t="s">
        <v>1437</v>
      </c>
      <c r="D545" s="27" t="s">
        <v>1150</v>
      </c>
      <c r="E545" s="29" t="s">
        <v>1438</v>
      </c>
    </row>
    <row r="546" spans="1:5" x14ac:dyDescent="0.3">
      <c r="A546" s="21">
        <v>545</v>
      </c>
      <c r="B546" s="23" t="s">
        <v>1135</v>
      </c>
      <c r="C546" s="25" t="s">
        <v>1439</v>
      </c>
      <c r="D546" s="27" t="s">
        <v>1440</v>
      </c>
      <c r="E546" s="29" t="s">
        <v>1441</v>
      </c>
    </row>
    <row r="547" spans="1:5" x14ac:dyDescent="0.3">
      <c r="A547" s="21">
        <v>546</v>
      </c>
      <c r="B547" s="23" t="s">
        <v>793</v>
      </c>
      <c r="C547" s="25" t="s">
        <v>866</v>
      </c>
      <c r="D547" s="27" t="s">
        <v>867</v>
      </c>
      <c r="E547" s="29" t="s">
        <v>868</v>
      </c>
    </row>
    <row r="548" spans="1:5" x14ac:dyDescent="0.3">
      <c r="A548" s="21">
        <v>547</v>
      </c>
      <c r="B548" s="23" t="s">
        <v>1442</v>
      </c>
      <c r="C548" s="25" t="s">
        <v>1443</v>
      </c>
      <c r="D548" s="27" t="s">
        <v>1444</v>
      </c>
      <c r="E548" s="29" t="s">
        <v>1445</v>
      </c>
    </row>
    <row r="549" spans="1:5" x14ac:dyDescent="0.3">
      <c r="A549" s="21">
        <v>548</v>
      </c>
      <c r="B549" s="23" t="s">
        <v>1442</v>
      </c>
      <c r="C549" s="25" t="s">
        <v>311</v>
      </c>
      <c r="D549" s="27" t="s">
        <v>1446</v>
      </c>
      <c r="E549" s="29" t="s">
        <v>1447</v>
      </c>
    </row>
    <row r="550" spans="1:5" x14ac:dyDescent="0.3">
      <c r="A550" s="21">
        <v>549</v>
      </c>
      <c r="B550" s="23" t="s">
        <v>1448</v>
      </c>
      <c r="C550" s="25" t="s">
        <v>1449</v>
      </c>
      <c r="D550" s="27" t="s">
        <v>1450</v>
      </c>
      <c r="E550" s="29" t="s">
        <v>1451</v>
      </c>
    </row>
    <row r="551" spans="1:5" x14ac:dyDescent="0.3">
      <c r="A551" s="21">
        <v>550</v>
      </c>
      <c r="B551" s="23" t="s">
        <v>823</v>
      </c>
      <c r="C551" s="25" t="s">
        <v>1452</v>
      </c>
      <c r="D551" s="27" t="s">
        <v>1453</v>
      </c>
      <c r="E551" s="29" t="s">
        <v>1454</v>
      </c>
    </row>
    <row r="552" spans="1:5" x14ac:dyDescent="0.3">
      <c r="A552" s="21">
        <v>551</v>
      </c>
      <c r="B552" s="23" t="s">
        <v>793</v>
      </c>
      <c r="C552" s="25" t="s">
        <v>1117</v>
      </c>
      <c r="D552" s="27" t="s">
        <v>1118</v>
      </c>
      <c r="E552" s="29" t="s">
        <v>1119</v>
      </c>
    </row>
    <row r="553" spans="1:5" x14ac:dyDescent="0.3">
      <c r="A553" s="21">
        <v>552</v>
      </c>
      <c r="B553" s="23" t="s">
        <v>823</v>
      </c>
      <c r="C553" s="25" t="s">
        <v>1455</v>
      </c>
      <c r="D553" s="27" t="s">
        <v>1456</v>
      </c>
      <c r="E553" s="29" t="s">
        <v>1457</v>
      </c>
    </row>
    <row r="554" spans="1:5" x14ac:dyDescent="0.3">
      <c r="A554" s="21">
        <v>553</v>
      </c>
      <c r="B554" s="23" t="s">
        <v>796</v>
      </c>
      <c r="C554" s="25" t="s">
        <v>1458</v>
      </c>
      <c r="D554" s="27" t="s">
        <v>1459</v>
      </c>
      <c r="E554" s="29" t="s">
        <v>1460</v>
      </c>
    </row>
    <row r="555" spans="1:5" x14ac:dyDescent="0.3">
      <c r="A555" s="21">
        <v>554</v>
      </c>
      <c r="B555" s="23" t="s">
        <v>817</v>
      </c>
      <c r="C555" s="25" t="s">
        <v>1415</v>
      </c>
      <c r="D555" s="27" t="s">
        <v>1416</v>
      </c>
      <c r="E555" s="29" t="s">
        <v>1461</v>
      </c>
    </row>
    <row r="556" spans="1:5" x14ac:dyDescent="0.3">
      <c r="A556" s="21">
        <v>555</v>
      </c>
      <c r="B556" s="23" t="s">
        <v>1463</v>
      </c>
      <c r="C556" s="25" t="s">
        <v>1464</v>
      </c>
      <c r="D556" s="27" t="s">
        <v>1465</v>
      </c>
      <c r="E556" s="29" t="s">
        <v>1466</v>
      </c>
    </row>
    <row r="557" spans="1:5" x14ac:dyDescent="0.3">
      <c r="A557" s="21">
        <v>556</v>
      </c>
      <c r="B557" s="23" t="s">
        <v>842</v>
      </c>
      <c r="C557" s="25" t="s">
        <v>607</v>
      </c>
      <c r="D557" s="27" t="s">
        <v>1467</v>
      </c>
      <c r="E557" s="29" t="s">
        <v>1468</v>
      </c>
    </row>
    <row r="558" spans="1:5" x14ac:dyDescent="0.3">
      <c r="A558" s="21">
        <v>557</v>
      </c>
      <c r="B558" s="23" t="s">
        <v>842</v>
      </c>
      <c r="C558" s="25" t="s">
        <v>1469</v>
      </c>
      <c r="D558" s="27" t="s">
        <v>1470</v>
      </c>
      <c r="E558" s="29" t="s">
        <v>1471</v>
      </c>
    </row>
    <row r="559" spans="1:5" x14ac:dyDescent="0.3">
      <c r="A559" s="21">
        <v>558</v>
      </c>
      <c r="B559" s="23" t="s">
        <v>842</v>
      </c>
      <c r="C559" s="25" t="s">
        <v>863</v>
      </c>
      <c r="D559" s="27" t="s">
        <v>1472</v>
      </c>
      <c r="E559" s="29" t="s">
        <v>1473</v>
      </c>
    </row>
    <row r="560" spans="1:5" x14ac:dyDescent="0.3">
      <c r="A560" s="21">
        <v>559</v>
      </c>
      <c r="B560" s="23" t="s">
        <v>810</v>
      </c>
      <c r="C560" s="25" t="s">
        <v>1474</v>
      </c>
      <c r="D560" s="27" t="s">
        <v>1475</v>
      </c>
      <c r="E560" s="29" t="s">
        <v>1476</v>
      </c>
    </row>
    <row r="561" spans="1:5" x14ac:dyDescent="0.3">
      <c r="A561" s="21">
        <v>560</v>
      </c>
      <c r="B561" s="23" t="s">
        <v>842</v>
      </c>
      <c r="C561" s="25" t="s">
        <v>1477</v>
      </c>
      <c r="D561" s="27" t="s">
        <v>1478</v>
      </c>
      <c r="E561" s="29" t="s">
        <v>1479</v>
      </c>
    </row>
    <row r="562" spans="1:5" x14ac:dyDescent="0.3">
      <c r="A562" s="21">
        <v>561</v>
      </c>
      <c r="B562" s="23" t="s">
        <v>842</v>
      </c>
      <c r="C562" s="25" t="s">
        <v>410</v>
      </c>
      <c r="D562" s="27" t="s">
        <v>843</v>
      </c>
      <c r="E562" s="29" t="s">
        <v>1480</v>
      </c>
    </row>
    <row r="563" spans="1:5" x14ac:dyDescent="0.3">
      <c r="A563" s="21">
        <v>562</v>
      </c>
      <c r="B563" s="23" t="s">
        <v>1481</v>
      </c>
      <c r="C563" s="25" t="s">
        <v>1482</v>
      </c>
      <c r="D563" s="27" t="s">
        <v>1483</v>
      </c>
      <c r="E563" s="29" t="s">
        <v>1484</v>
      </c>
    </row>
    <row r="564" spans="1:5" x14ac:dyDescent="0.3">
      <c r="A564" s="21">
        <v>563</v>
      </c>
      <c r="B564" s="23" t="s">
        <v>842</v>
      </c>
      <c r="C564" s="25" t="s">
        <v>1485</v>
      </c>
      <c r="D564" s="27" t="s">
        <v>1111</v>
      </c>
      <c r="E564" s="29" t="s">
        <v>1486</v>
      </c>
    </row>
    <row r="565" spans="1:5" x14ac:dyDescent="0.3">
      <c r="A565" s="21">
        <v>564</v>
      </c>
      <c r="B565" s="23" t="s">
        <v>804</v>
      </c>
      <c r="C565" s="25" t="s">
        <v>311</v>
      </c>
      <c r="D565" s="27" t="s">
        <v>840</v>
      </c>
      <c r="E565" s="29" t="s">
        <v>1488</v>
      </c>
    </row>
    <row r="566" spans="1:5" x14ac:dyDescent="0.3">
      <c r="A566" s="21">
        <v>565</v>
      </c>
      <c r="B566" s="23" t="s">
        <v>1123</v>
      </c>
      <c r="C566" s="25" t="s">
        <v>1489</v>
      </c>
      <c r="D566" s="27" t="s">
        <v>1490</v>
      </c>
      <c r="E566" s="29" t="s">
        <v>1491</v>
      </c>
    </row>
    <row r="567" spans="1:5" x14ac:dyDescent="0.3">
      <c r="A567" s="21">
        <v>566</v>
      </c>
      <c r="B567" s="23" t="s">
        <v>845</v>
      </c>
      <c r="C567" s="25" t="s">
        <v>1492</v>
      </c>
      <c r="D567" s="27" t="s">
        <v>1493</v>
      </c>
      <c r="E567" s="29" t="s">
        <v>1494</v>
      </c>
    </row>
    <row r="568" spans="1:5" x14ac:dyDescent="0.3">
      <c r="A568" s="21">
        <v>567</v>
      </c>
      <c r="B568" s="23" t="s">
        <v>830</v>
      </c>
      <c r="C568" s="25" t="s">
        <v>1495</v>
      </c>
      <c r="D568" s="27" t="s">
        <v>832</v>
      </c>
      <c r="E568" s="29" t="s">
        <v>1496</v>
      </c>
    </row>
    <row r="569" spans="1:5" x14ac:dyDescent="0.3">
      <c r="A569" s="21">
        <v>568</v>
      </c>
      <c r="B569" s="23" t="s">
        <v>1463</v>
      </c>
      <c r="C569" s="25" t="s">
        <v>1497</v>
      </c>
      <c r="D569" s="27" t="s">
        <v>1498</v>
      </c>
      <c r="E569" s="29" t="s">
        <v>1499</v>
      </c>
    </row>
    <row r="570" spans="1:5" x14ac:dyDescent="0.3">
      <c r="A570" s="21">
        <v>569</v>
      </c>
      <c r="B570" s="23" t="s">
        <v>804</v>
      </c>
      <c r="C570" s="25" t="s">
        <v>797</v>
      </c>
      <c r="D570" s="27" t="s">
        <v>840</v>
      </c>
      <c r="E570" s="29" t="s">
        <v>563</v>
      </c>
    </row>
    <row r="571" spans="1:5" x14ac:dyDescent="0.3">
      <c r="A571" s="21">
        <v>570</v>
      </c>
      <c r="B571" s="23" t="s">
        <v>1123</v>
      </c>
      <c r="C571" s="25" t="s">
        <v>1415</v>
      </c>
      <c r="D571" s="27" t="s">
        <v>1490</v>
      </c>
      <c r="E571" s="29" t="s">
        <v>1500</v>
      </c>
    </row>
    <row r="572" spans="1:5" x14ac:dyDescent="0.3">
      <c r="A572" s="21">
        <v>571</v>
      </c>
      <c r="B572" s="23" t="s">
        <v>1463</v>
      </c>
      <c r="C572" s="25" t="s">
        <v>1501</v>
      </c>
      <c r="D572" s="27" t="s">
        <v>1498</v>
      </c>
      <c r="E572" s="29" t="s">
        <v>1502</v>
      </c>
    </row>
    <row r="573" spans="1:5" x14ac:dyDescent="0.3">
      <c r="A573" s="21">
        <v>572</v>
      </c>
      <c r="B573" s="23" t="s">
        <v>845</v>
      </c>
      <c r="C573" s="25" t="s">
        <v>1503</v>
      </c>
      <c r="D573" s="27" t="s">
        <v>847</v>
      </c>
      <c r="E573" s="29" t="s">
        <v>1504</v>
      </c>
    </row>
    <row r="574" spans="1:5" x14ac:dyDescent="0.3">
      <c r="A574" s="21">
        <v>573</v>
      </c>
      <c r="B574" s="23" t="s">
        <v>810</v>
      </c>
      <c r="C574" s="25" t="s">
        <v>1435</v>
      </c>
      <c r="D574" s="27" t="s">
        <v>1505</v>
      </c>
      <c r="E574" s="29" t="s">
        <v>1506</v>
      </c>
    </row>
    <row r="575" spans="1:5" x14ac:dyDescent="0.3">
      <c r="A575" s="21">
        <v>574</v>
      </c>
      <c r="B575" s="23" t="s">
        <v>1391</v>
      </c>
      <c r="C575" s="25" t="s">
        <v>1392</v>
      </c>
      <c r="D575" s="27" t="s">
        <v>1393</v>
      </c>
      <c r="E575" s="29" t="s">
        <v>1507</v>
      </c>
    </row>
    <row r="576" spans="1:5" x14ac:dyDescent="0.3">
      <c r="A576" s="21">
        <v>575</v>
      </c>
      <c r="B576" s="23" t="s">
        <v>810</v>
      </c>
      <c r="C576" s="25" t="s">
        <v>1508</v>
      </c>
      <c r="D576" s="27" t="s">
        <v>1509</v>
      </c>
      <c r="E576" s="29" t="s">
        <v>1510</v>
      </c>
    </row>
    <row r="577" spans="1:5" x14ac:dyDescent="0.3">
      <c r="A577" s="21">
        <v>576</v>
      </c>
      <c r="B577" s="23" t="s">
        <v>823</v>
      </c>
      <c r="C577" s="25" t="s">
        <v>1511</v>
      </c>
      <c r="D577" s="27" t="s">
        <v>1512</v>
      </c>
      <c r="E577" s="29" t="s">
        <v>1513</v>
      </c>
    </row>
    <row r="578" spans="1:5" x14ac:dyDescent="0.3">
      <c r="A578" s="21">
        <v>577</v>
      </c>
      <c r="B578" s="23" t="s">
        <v>817</v>
      </c>
      <c r="C578" s="25" t="s">
        <v>1514</v>
      </c>
      <c r="D578" s="27" t="s">
        <v>1515</v>
      </c>
      <c r="E578" s="29" t="s">
        <v>1516</v>
      </c>
    </row>
    <row r="579" spans="1:5" x14ac:dyDescent="0.3">
      <c r="A579" s="21">
        <v>578</v>
      </c>
      <c r="B579" s="23" t="s">
        <v>823</v>
      </c>
      <c r="C579" s="25" t="s">
        <v>1517</v>
      </c>
      <c r="D579" s="27" t="s">
        <v>1518</v>
      </c>
      <c r="E579" s="29" t="s">
        <v>1519</v>
      </c>
    </row>
    <row r="580" spans="1:5" x14ac:dyDescent="0.3">
      <c r="A580" s="21">
        <v>579</v>
      </c>
      <c r="B580" s="23" t="s">
        <v>389</v>
      </c>
      <c r="C580" s="25" t="s">
        <v>1520</v>
      </c>
      <c r="D580" s="27" t="s">
        <v>1185</v>
      </c>
      <c r="E580" s="29" t="s">
        <v>1521</v>
      </c>
    </row>
    <row r="581" spans="1:5" x14ac:dyDescent="0.3">
      <c r="A581" s="21">
        <v>580</v>
      </c>
      <c r="B581" s="23" t="s">
        <v>1194</v>
      </c>
      <c r="C581" s="25" t="s">
        <v>1276</v>
      </c>
      <c r="D581" s="27" t="s">
        <v>1277</v>
      </c>
      <c r="E581" s="29" t="s">
        <v>1522</v>
      </c>
    </row>
    <row r="582" spans="1:5" x14ac:dyDescent="0.3">
      <c r="A582" s="21">
        <v>581</v>
      </c>
      <c r="B582" s="23" t="s">
        <v>817</v>
      </c>
      <c r="C582" s="25" t="s">
        <v>1523</v>
      </c>
      <c r="D582" s="27" t="s">
        <v>1524</v>
      </c>
      <c r="E582" s="29" t="s">
        <v>1525</v>
      </c>
    </row>
    <row r="583" spans="1:5" x14ac:dyDescent="0.3">
      <c r="A583" s="21">
        <v>582</v>
      </c>
      <c r="B583" s="23" t="s">
        <v>823</v>
      </c>
      <c r="C583" s="25" t="s">
        <v>280</v>
      </c>
      <c r="D583" s="27" t="s">
        <v>1208</v>
      </c>
      <c r="E583" s="29" t="s">
        <v>1307</v>
      </c>
    </row>
    <row r="584" spans="1:5" x14ac:dyDescent="0.3">
      <c r="A584" s="21">
        <v>583</v>
      </c>
      <c r="B584" s="23" t="s">
        <v>823</v>
      </c>
      <c r="C584" s="25" t="s">
        <v>1526</v>
      </c>
      <c r="D584" s="27" t="s">
        <v>1360</v>
      </c>
      <c r="E584" s="29" t="s">
        <v>1527</v>
      </c>
    </row>
    <row r="585" spans="1:5" x14ac:dyDescent="0.3">
      <c r="A585" s="21">
        <v>584</v>
      </c>
      <c r="B585" s="23" t="s">
        <v>817</v>
      </c>
      <c r="C585" s="25" t="s">
        <v>1528</v>
      </c>
      <c r="D585" s="27" t="s">
        <v>1529</v>
      </c>
      <c r="E585" s="29" t="s">
        <v>1530</v>
      </c>
    </row>
    <row r="586" spans="1:5" x14ac:dyDescent="0.3">
      <c r="A586" s="21">
        <v>585</v>
      </c>
      <c r="B586" s="23" t="s">
        <v>389</v>
      </c>
      <c r="C586" s="25" t="s">
        <v>1132</v>
      </c>
      <c r="D586" s="27" t="s">
        <v>1531</v>
      </c>
      <c r="E586" s="29" t="s">
        <v>1532</v>
      </c>
    </row>
    <row r="587" spans="1:5" x14ac:dyDescent="0.3">
      <c r="A587" s="21">
        <v>586</v>
      </c>
      <c r="B587" s="23" t="s">
        <v>817</v>
      </c>
      <c r="C587" s="25" t="s">
        <v>1523</v>
      </c>
      <c r="D587" s="27" t="s">
        <v>1524</v>
      </c>
      <c r="E587" s="29" t="s">
        <v>1533</v>
      </c>
    </row>
    <row r="588" spans="1:5" x14ac:dyDescent="0.3">
      <c r="A588" s="21">
        <v>587</v>
      </c>
      <c r="B588" s="23" t="s">
        <v>823</v>
      </c>
      <c r="C588" s="25" t="s">
        <v>1534</v>
      </c>
      <c r="D588" s="27" t="s">
        <v>1369</v>
      </c>
      <c r="E588" s="29" t="s">
        <v>1535</v>
      </c>
    </row>
    <row r="589" spans="1:5" x14ac:dyDescent="0.3">
      <c r="A589" s="21">
        <v>588</v>
      </c>
      <c r="B589" s="23" t="s">
        <v>817</v>
      </c>
      <c r="C589" s="25" t="s">
        <v>1536</v>
      </c>
      <c r="D589" s="27" t="s">
        <v>1182</v>
      </c>
      <c r="E589" s="29" t="s">
        <v>1537</v>
      </c>
    </row>
    <row r="590" spans="1:5" x14ac:dyDescent="0.3">
      <c r="A590" s="21">
        <v>589</v>
      </c>
      <c r="B590" s="23" t="s">
        <v>389</v>
      </c>
      <c r="C590" s="25" t="s">
        <v>1538</v>
      </c>
      <c r="D590" s="27" t="s">
        <v>1232</v>
      </c>
      <c r="E590" s="29" t="s">
        <v>1539</v>
      </c>
    </row>
    <row r="591" spans="1:5" x14ac:dyDescent="0.3">
      <c r="A591" s="21">
        <v>590</v>
      </c>
      <c r="B591" s="23" t="s">
        <v>389</v>
      </c>
      <c r="C591" s="25" t="s">
        <v>1540</v>
      </c>
      <c r="D591" s="27" t="s">
        <v>1232</v>
      </c>
      <c r="E591" s="29" t="s">
        <v>1541</v>
      </c>
    </row>
    <row r="592" spans="1:5" x14ac:dyDescent="0.3">
      <c r="A592" s="21">
        <v>591</v>
      </c>
      <c r="B592" s="23" t="s">
        <v>1194</v>
      </c>
      <c r="C592" s="25" t="s">
        <v>1276</v>
      </c>
      <c r="D592" s="27" t="s">
        <v>1277</v>
      </c>
      <c r="E592" s="29" t="s">
        <v>1542</v>
      </c>
    </row>
    <row r="593" spans="1:5" x14ac:dyDescent="0.3">
      <c r="A593" s="21">
        <v>592</v>
      </c>
      <c r="B593" s="23" t="s">
        <v>1194</v>
      </c>
      <c r="C593" s="25" t="s">
        <v>1345</v>
      </c>
      <c r="D593" s="27" t="s">
        <v>1346</v>
      </c>
      <c r="E593" s="29" t="s">
        <v>1543</v>
      </c>
    </row>
    <row r="594" spans="1:5" x14ac:dyDescent="0.3">
      <c r="A594" s="21">
        <v>593</v>
      </c>
      <c r="B594" s="23" t="s">
        <v>823</v>
      </c>
      <c r="C594" s="25" t="s">
        <v>1324</v>
      </c>
      <c r="D594" s="27" t="s">
        <v>1544</v>
      </c>
      <c r="E594" s="29" t="s">
        <v>1545</v>
      </c>
    </row>
    <row r="595" spans="1:5" x14ac:dyDescent="0.3">
      <c r="A595" s="21">
        <v>594</v>
      </c>
      <c r="B595" s="23" t="s">
        <v>389</v>
      </c>
      <c r="C595" s="25" t="s">
        <v>1546</v>
      </c>
      <c r="D595" s="27" t="s">
        <v>1547</v>
      </c>
      <c r="E595" s="29" t="s">
        <v>1548</v>
      </c>
    </row>
    <row r="596" spans="1:5" x14ac:dyDescent="0.3">
      <c r="A596" s="21">
        <v>595</v>
      </c>
      <c r="B596" s="23" t="s">
        <v>1268</v>
      </c>
      <c r="C596" s="25" t="s">
        <v>1152</v>
      </c>
      <c r="D596" s="27" t="s">
        <v>1549</v>
      </c>
      <c r="E596" s="29" t="s">
        <v>1550</v>
      </c>
    </row>
    <row r="597" spans="1:5" x14ac:dyDescent="0.3">
      <c r="A597" s="21">
        <v>596</v>
      </c>
      <c r="B597" s="23" t="s">
        <v>1123</v>
      </c>
      <c r="C597" s="25" t="s">
        <v>1248</v>
      </c>
      <c r="D597" s="27" t="s">
        <v>1249</v>
      </c>
      <c r="E597" s="29" t="s">
        <v>1282</v>
      </c>
    </row>
    <row r="598" spans="1:5" x14ac:dyDescent="0.3">
      <c r="A598" s="21">
        <v>597</v>
      </c>
      <c r="B598" s="23" t="s">
        <v>1194</v>
      </c>
      <c r="C598" s="25" t="s">
        <v>1276</v>
      </c>
      <c r="D598" s="27" t="s">
        <v>1277</v>
      </c>
      <c r="E598" s="29" t="s">
        <v>1551</v>
      </c>
    </row>
    <row r="599" spans="1:5" x14ac:dyDescent="0.3">
      <c r="A599" s="21">
        <v>598</v>
      </c>
      <c r="B599" s="23" t="s">
        <v>817</v>
      </c>
      <c r="C599" s="25" t="s">
        <v>1552</v>
      </c>
      <c r="D599" s="27" t="s">
        <v>1553</v>
      </c>
      <c r="E599" s="29" t="s">
        <v>1554</v>
      </c>
    </row>
    <row r="600" spans="1:5" x14ac:dyDescent="0.3">
      <c r="A600" s="21">
        <v>599</v>
      </c>
      <c r="B600" s="23" t="s">
        <v>1194</v>
      </c>
      <c r="C600" s="25" t="s">
        <v>860</v>
      </c>
      <c r="D600" s="27" t="s">
        <v>1555</v>
      </c>
      <c r="E600" s="29" t="s">
        <v>1556</v>
      </c>
    </row>
    <row r="601" spans="1:5" x14ac:dyDescent="0.3">
      <c r="A601" s="21">
        <v>600</v>
      </c>
      <c r="B601" s="23" t="s">
        <v>389</v>
      </c>
      <c r="C601" s="25" t="s">
        <v>1557</v>
      </c>
      <c r="D601" s="27" t="s">
        <v>1232</v>
      </c>
      <c r="E601" s="29" t="s">
        <v>1558</v>
      </c>
    </row>
    <row r="602" spans="1:5" x14ac:dyDescent="0.3">
      <c r="A602" s="21">
        <v>601</v>
      </c>
      <c r="B602" s="23" t="s">
        <v>1194</v>
      </c>
      <c r="C602" s="25" t="s">
        <v>1559</v>
      </c>
      <c r="D602" s="27" t="s">
        <v>1560</v>
      </c>
      <c r="E602" s="29" t="s">
        <v>1561</v>
      </c>
    </row>
    <row r="603" spans="1:5" x14ac:dyDescent="0.3">
      <c r="A603" s="21">
        <v>602</v>
      </c>
      <c r="B603" s="23" t="s">
        <v>810</v>
      </c>
      <c r="C603" s="25" t="s">
        <v>1562</v>
      </c>
      <c r="D603" s="27" t="s">
        <v>1563</v>
      </c>
      <c r="E603" s="29" t="s">
        <v>1564</v>
      </c>
    </row>
    <row r="604" spans="1:5" x14ac:dyDescent="0.3">
      <c r="A604" s="21">
        <v>603</v>
      </c>
      <c r="B604" s="23" t="s">
        <v>810</v>
      </c>
      <c r="C604" s="25" t="s">
        <v>1565</v>
      </c>
      <c r="D604" s="27" t="s">
        <v>1566</v>
      </c>
      <c r="E604" s="29" t="s">
        <v>1567</v>
      </c>
    </row>
    <row r="605" spans="1:5" x14ac:dyDescent="0.3">
      <c r="A605" s="21">
        <v>604</v>
      </c>
      <c r="B605" s="23" t="s">
        <v>845</v>
      </c>
      <c r="C605" s="25" t="s">
        <v>1568</v>
      </c>
      <c r="D605" s="27" t="s">
        <v>1569</v>
      </c>
      <c r="E605" s="29" t="s">
        <v>1570</v>
      </c>
    </row>
    <row r="606" spans="1:5" x14ac:dyDescent="0.3">
      <c r="A606" s="21">
        <v>605</v>
      </c>
      <c r="B606" s="23" t="s">
        <v>810</v>
      </c>
      <c r="C606" s="25" t="s">
        <v>1565</v>
      </c>
      <c r="D606" s="27" t="s">
        <v>1566</v>
      </c>
      <c r="E606" s="29" t="s">
        <v>1571</v>
      </c>
    </row>
    <row r="607" spans="1:5" x14ac:dyDescent="0.3">
      <c r="A607" s="21">
        <v>606</v>
      </c>
      <c r="B607" s="23" t="s">
        <v>810</v>
      </c>
      <c r="C607" s="25" t="s">
        <v>1572</v>
      </c>
      <c r="D607" s="27" t="s">
        <v>1573</v>
      </c>
      <c r="E607" s="29" t="s">
        <v>1574</v>
      </c>
    </row>
    <row r="608" spans="1:5" x14ac:dyDescent="0.3">
      <c r="A608" s="21">
        <v>607</v>
      </c>
      <c r="B608" s="23" t="s">
        <v>1575</v>
      </c>
      <c r="C608" s="25" t="s">
        <v>1576</v>
      </c>
      <c r="D608" s="27" t="s">
        <v>1577</v>
      </c>
      <c r="E608" s="29" t="s">
        <v>1578</v>
      </c>
    </row>
    <row r="609" spans="1:5" x14ac:dyDescent="0.3">
      <c r="A609" s="21">
        <v>608</v>
      </c>
      <c r="B609" s="23" t="s">
        <v>810</v>
      </c>
      <c r="C609" s="25" t="s">
        <v>1579</v>
      </c>
      <c r="D609" s="27" t="s">
        <v>1580</v>
      </c>
      <c r="E609" s="29" t="s">
        <v>1581</v>
      </c>
    </row>
    <row r="610" spans="1:5" x14ac:dyDescent="0.3">
      <c r="A610" s="21">
        <v>609</v>
      </c>
      <c r="B610" s="23" t="s">
        <v>499</v>
      </c>
      <c r="C610" s="25" t="s">
        <v>1582</v>
      </c>
      <c r="D610" s="27" t="s">
        <v>1583</v>
      </c>
      <c r="E610" s="29" t="s">
        <v>1584</v>
      </c>
    </row>
    <row r="611" spans="1:5" x14ac:dyDescent="0.3">
      <c r="A611" s="21">
        <v>610</v>
      </c>
      <c r="B611" s="23" t="s">
        <v>810</v>
      </c>
      <c r="C611" s="25" t="s">
        <v>1585</v>
      </c>
      <c r="D611" s="27" t="s">
        <v>1586</v>
      </c>
      <c r="E611" s="29" t="s">
        <v>1587</v>
      </c>
    </row>
    <row r="612" spans="1:5" x14ac:dyDescent="0.3">
      <c r="A612" s="21">
        <v>611</v>
      </c>
      <c r="B612" s="23" t="s">
        <v>1588</v>
      </c>
      <c r="C612" s="25" t="s">
        <v>311</v>
      </c>
      <c r="D612" s="27" t="s">
        <v>1589</v>
      </c>
      <c r="E612" s="29" t="s">
        <v>1590</v>
      </c>
    </row>
    <row r="613" spans="1:5" x14ac:dyDescent="0.3">
      <c r="A613" s="21">
        <v>612</v>
      </c>
      <c r="B613" s="23" t="s">
        <v>810</v>
      </c>
      <c r="C613" s="25" t="s">
        <v>1591</v>
      </c>
      <c r="D613" s="27" t="s">
        <v>1592</v>
      </c>
      <c r="E613" s="29" t="s">
        <v>1593</v>
      </c>
    </row>
    <row r="614" spans="1:5" x14ac:dyDescent="0.3">
      <c r="A614" s="21">
        <v>613</v>
      </c>
      <c r="B614" s="23" t="s">
        <v>1594</v>
      </c>
      <c r="C614" s="25" t="s">
        <v>1595</v>
      </c>
      <c r="D614" s="27" t="s">
        <v>1596</v>
      </c>
      <c r="E614" s="29" t="s">
        <v>1597</v>
      </c>
    </row>
    <row r="615" spans="1:5" x14ac:dyDescent="0.3">
      <c r="A615" s="21">
        <v>614</v>
      </c>
      <c r="B615" s="23" t="s">
        <v>810</v>
      </c>
      <c r="C615" s="25" t="s">
        <v>1598</v>
      </c>
      <c r="D615" s="27" t="s">
        <v>1599</v>
      </c>
      <c r="E615" s="29" t="s">
        <v>1600</v>
      </c>
    </row>
    <row r="616" spans="1:5" x14ac:dyDescent="0.3">
      <c r="A616" s="21">
        <v>615</v>
      </c>
      <c r="B616" s="23" t="s">
        <v>810</v>
      </c>
      <c r="C616" s="25" t="s">
        <v>1601</v>
      </c>
      <c r="D616" s="27" t="s">
        <v>1602</v>
      </c>
      <c r="E616" s="29" t="s">
        <v>1603</v>
      </c>
    </row>
    <row r="617" spans="1:5" x14ac:dyDescent="0.3">
      <c r="A617" s="21">
        <v>616</v>
      </c>
      <c r="B617" s="23" t="s">
        <v>499</v>
      </c>
      <c r="C617" s="25" t="s">
        <v>1604</v>
      </c>
      <c r="D617" s="27" t="s">
        <v>1583</v>
      </c>
      <c r="E617" s="29" t="s">
        <v>1605</v>
      </c>
    </row>
    <row r="618" spans="1:5" x14ac:dyDescent="0.3">
      <c r="A618" s="21">
        <v>617</v>
      </c>
      <c r="B618" s="23" t="s">
        <v>1606</v>
      </c>
      <c r="C618" s="25" t="s">
        <v>1607</v>
      </c>
      <c r="D618" s="27" t="s">
        <v>1608</v>
      </c>
      <c r="E618" s="29" t="s">
        <v>1609</v>
      </c>
    </row>
    <row r="619" spans="1:5" x14ac:dyDescent="0.3">
      <c r="A619" s="21">
        <v>618</v>
      </c>
      <c r="B619" s="23" t="s">
        <v>810</v>
      </c>
      <c r="C619" s="25" t="s">
        <v>1610</v>
      </c>
      <c r="D619" s="27" t="s">
        <v>1573</v>
      </c>
      <c r="E619" s="29" t="s">
        <v>1611</v>
      </c>
    </row>
    <row r="620" spans="1:5" x14ac:dyDescent="0.3">
      <c r="A620" s="21">
        <v>619</v>
      </c>
      <c r="B620" s="23" t="s">
        <v>810</v>
      </c>
      <c r="C620" s="25" t="s">
        <v>1612</v>
      </c>
      <c r="D620" s="27" t="s">
        <v>1573</v>
      </c>
      <c r="E620" s="29" t="s">
        <v>1613</v>
      </c>
    </row>
    <row r="621" spans="1:5" x14ac:dyDescent="0.3">
      <c r="A621" s="21">
        <v>620</v>
      </c>
      <c r="B621" s="23" t="s">
        <v>810</v>
      </c>
      <c r="C621" s="25" t="s">
        <v>1562</v>
      </c>
      <c r="D621" s="27" t="s">
        <v>1563</v>
      </c>
      <c r="E621" s="29" t="s">
        <v>1615</v>
      </c>
    </row>
    <row r="622" spans="1:5" x14ac:dyDescent="0.3">
      <c r="A622" s="21">
        <v>621</v>
      </c>
      <c r="B622" s="23" t="s">
        <v>810</v>
      </c>
      <c r="C622" s="25" t="s">
        <v>1616</v>
      </c>
      <c r="D622" s="27" t="s">
        <v>1573</v>
      </c>
      <c r="E622" s="29" t="s">
        <v>1617</v>
      </c>
    </row>
    <row r="623" spans="1:5" x14ac:dyDescent="0.3">
      <c r="A623" s="21">
        <v>622</v>
      </c>
      <c r="B623" s="23" t="s">
        <v>1588</v>
      </c>
      <c r="C623" s="25" t="s">
        <v>1392</v>
      </c>
      <c r="D623" s="27" t="s">
        <v>1618</v>
      </c>
      <c r="E623" s="29" t="s">
        <v>1619</v>
      </c>
    </row>
    <row r="624" spans="1:5" x14ac:dyDescent="0.3">
      <c r="A624" s="21">
        <v>623</v>
      </c>
      <c r="B624" s="23" t="s">
        <v>810</v>
      </c>
      <c r="C624" s="25" t="s">
        <v>1620</v>
      </c>
      <c r="D624" s="27" t="s">
        <v>1599</v>
      </c>
      <c r="E624" s="29" t="s">
        <v>1621</v>
      </c>
    </row>
    <row r="625" spans="1:5" x14ac:dyDescent="0.3">
      <c r="A625" s="21">
        <v>624</v>
      </c>
      <c r="B625" s="23" t="s">
        <v>845</v>
      </c>
      <c r="C625" s="25" t="s">
        <v>1622</v>
      </c>
      <c r="D625" s="27" t="s">
        <v>1569</v>
      </c>
      <c r="E625" s="29" t="s">
        <v>1623</v>
      </c>
    </row>
    <row r="626" spans="1:5" x14ac:dyDescent="0.3">
      <c r="A626" s="21">
        <v>625</v>
      </c>
      <c r="B626" s="23" t="s">
        <v>1588</v>
      </c>
      <c r="C626" s="25" t="s">
        <v>1624</v>
      </c>
      <c r="D626" s="27" t="s">
        <v>1625</v>
      </c>
      <c r="E626" s="29" t="s">
        <v>1626</v>
      </c>
    </row>
    <row r="627" spans="1:5" x14ac:dyDescent="0.3">
      <c r="A627" s="21">
        <v>626</v>
      </c>
      <c r="B627" s="23" t="s">
        <v>810</v>
      </c>
      <c r="C627" s="25" t="s">
        <v>1627</v>
      </c>
      <c r="D627" s="27" t="s">
        <v>1628</v>
      </c>
      <c r="E627" s="29" t="s">
        <v>1320</v>
      </c>
    </row>
    <row r="628" spans="1:5" x14ac:dyDescent="0.3">
      <c r="A628" s="21">
        <v>627</v>
      </c>
      <c r="B628" s="23" t="s">
        <v>1588</v>
      </c>
      <c r="C628" s="25" t="s">
        <v>1629</v>
      </c>
      <c r="D628" s="27" t="s">
        <v>1630</v>
      </c>
      <c r="E628" s="29" t="s">
        <v>1631</v>
      </c>
    </row>
    <row r="629" spans="1:5" x14ac:dyDescent="0.3">
      <c r="A629" s="21">
        <v>628</v>
      </c>
      <c r="B629" s="23" t="s">
        <v>499</v>
      </c>
      <c r="C629" s="25" t="s">
        <v>1582</v>
      </c>
      <c r="D629" s="27" t="s">
        <v>1583</v>
      </c>
      <c r="E629" s="29" t="s">
        <v>1584</v>
      </c>
    </row>
    <row r="630" spans="1:5" x14ac:dyDescent="0.3">
      <c r="A630" s="21">
        <v>629</v>
      </c>
      <c r="B630" s="23" t="s">
        <v>810</v>
      </c>
      <c r="C630" s="25" t="s">
        <v>1632</v>
      </c>
      <c r="D630" s="27" t="s">
        <v>1633</v>
      </c>
      <c r="E630" s="29" t="s">
        <v>1634</v>
      </c>
    </row>
    <row r="631" spans="1:5" x14ac:dyDescent="0.3">
      <c r="A631" s="21">
        <v>630</v>
      </c>
      <c r="B631" s="23" t="s">
        <v>810</v>
      </c>
      <c r="C631" s="25" t="s">
        <v>1635</v>
      </c>
      <c r="D631" s="27" t="s">
        <v>1636</v>
      </c>
      <c r="E631" s="29" t="s">
        <v>1637</v>
      </c>
    </row>
    <row r="632" spans="1:5" x14ac:dyDescent="0.3">
      <c r="A632" s="21">
        <v>631</v>
      </c>
      <c r="B632" s="23" t="s">
        <v>810</v>
      </c>
      <c r="C632" s="25" t="s">
        <v>1638</v>
      </c>
      <c r="D632" s="27" t="s">
        <v>1628</v>
      </c>
      <c r="E632" s="29" t="s">
        <v>1639</v>
      </c>
    </row>
    <row r="633" spans="1:5" x14ac:dyDescent="0.3">
      <c r="A633" s="21">
        <v>632</v>
      </c>
      <c r="B633" s="23" t="s">
        <v>845</v>
      </c>
      <c r="C633" s="25" t="s">
        <v>1568</v>
      </c>
      <c r="D633" s="27" t="s">
        <v>1569</v>
      </c>
      <c r="E633" s="29" t="s">
        <v>1640</v>
      </c>
    </row>
    <row r="634" spans="1:5" x14ac:dyDescent="0.3">
      <c r="A634" s="21">
        <v>633</v>
      </c>
      <c r="B634" s="23" t="s">
        <v>1588</v>
      </c>
      <c r="C634" s="25" t="s">
        <v>1392</v>
      </c>
      <c r="D634" s="27" t="s">
        <v>1618</v>
      </c>
      <c r="E634" s="29" t="s">
        <v>1641</v>
      </c>
    </row>
    <row r="635" spans="1:5" x14ac:dyDescent="0.3">
      <c r="A635" s="21">
        <v>634</v>
      </c>
      <c r="B635" s="23" t="s">
        <v>810</v>
      </c>
      <c r="C635" s="25" t="s">
        <v>1642</v>
      </c>
      <c r="D635" s="27" t="s">
        <v>1563</v>
      </c>
      <c r="E635" s="29" t="s">
        <v>1643</v>
      </c>
    </row>
    <row r="636" spans="1:5" x14ac:dyDescent="0.3">
      <c r="A636" s="21">
        <v>635</v>
      </c>
      <c r="B636" s="23" t="s">
        <v>845</v>
      </c>
      <c r="C636" s="25" t="s">
        <v>1644</v>
      </c>
      <c r="D636" s="27" t="s">
        <v>1645</v>
      </c>
      <c r="E636" s="29" t="s">
        <v>1646</v>
      </c>
    </row>
    <row r="637" spans="1:5" x14ac:dyDescent="0.3">
      <c r="A637" s="21">
        <v>636</v>
      </c>
      <c r="B637" s="23" t="s">
        <v>810</v>
      </c>
      <c r="C637" s="25" t="s">
        <v>1647</v>
      </c>
      <c r="D637" s="27" t="s">
        <v>1636</v>
      </c>
      <c r="E637" s="29" t="s">
        <v>1648</v>
      </c>
    </row>
    <row r="638" spans="1:5" x14ac:dyDescent="0.3">
      <c r="A638" s="21">
        <v>637</v>
      </c>
      <c r="B638" s="23" t="s">
        <v>810</v>
      </c>
      <c r="C638" s="25" t="s">
        <v>1562</v>
      </c>
      <c r="D638" s="27" t="s">
        <v>1563</v>
      </c>
      <c r="E638" s="29" t="s">
        <v>1649</v>
      </c>
    </row>
    <row r="639" spans="1:5" x14ac:dyDescent="0.3">
      <c r="A639" s="21">
        <v>638</v>
      </c>
      <c r="B639" s="23" t="s">
        <v>810</v>
      </c>
      <c r="C639" s="25" t="s">
        <v>1650</v>
      </c>
      <c r="D639" s="27" t="s">
        <v>1651</v>
      </c>
      <c r="E639" s="29" t="s">
        <v>1652</v>
      </c>
    </row>
    <row r="640" spans="1:5" x14ac:dyDescent="0.3">
      <c r="A640" s="21">
        <v>639</v>
      </c>
      <c r="B640" s="23" t="s">
        <v>1653</v>
      </c>
      <c r="C640" s="25" t="s">
        <v>1217</v>
      </c>
      <c r="D640" s="27" t="s">
        <v>1654</v>
      </c>
      <c r="E640" s="29" t="s">
        <v>1655</v>
      </c>
    </row>
    <row r="641" spans="1:5" x14ac:dyDescent="0.3">
      <c r="A641" s="21">
        <v>640</v>
      </c>
      <c r="B641" s="23" t="s">
        <v>1656</v>
      </c>
      <c r="C641" s="25" t="s">
        <v>1657</v>
      </c>
      <c r="D641" s="27" t="s">
        <v>1658</v>
      </c>
      <c r="E641" s="29" t="s">
        <v>1659</v>
      </c>
    </row>
    <row r="642" spans="1:5" x14ac:dyDescent="0.3">
      <c r="A642" s="21">
        <v>641</v>
      </c>
      <c r="B642" s="23" t="s">
        <v>389</v>
      </c>
      <c r="C642" s="25" t="s">
        <v>1660</v>
      </c>
      <c r="D642" s="27" t="s">
        <v>1661</v>
      </c>
      <c r="E642" s="29" t="s">
        <v>1662</v>
      </c>
    </row>
    <row r="643" spans="1:5" x14ac:dyDescent="0.3">
      <c r="A643" s="21">
        <v>642</v>
      </c>
      <c r="B643" s="23" t="s">
        <v>389</v>
      </c>
      <c r="C643" s="25" t="s">
        <v>1663</v>
      </c>
      <c r="D643" s="27" t="s">
        <v>1664</v>
      </c>
      <c r="E643" s="29" t="s">
        <v>1665</v>
      </c>
    </row>
    <row r="644" spans="1:5" x14ac:dyDescent="0.3">
      <c r="A644" s="21">
        <v>643</v>
      </c>
      <c r="B644" s="23" t="s">
        <v>389</v>
      </c>
      <c r="C644" s="25" t="s">
        <v>1666</v>
      </c>
      <c r="D644" s="27" t="s">
        <v>1667</v>
      </c>
      <c r="E644" s="29" t="s">
        <v>1668</v>
      </c>
    </row>
    <row r="645" spans="1:5" x14ac:dyDescent="0.3">
      <c r="A645" s="21">
        <v>644</v>
      </c>
      <c r="B645" s="23" t="s">
        <v>1323</v>
      </c>
      <c r="C645" s="25" t="s">
        <v>1669</v>
      </c>
      <c r="D645" s="27" t="s">
        <v>1670</v>
      </c>
      <c r="E645" s="29" t="s">
        <v>1671</v>
      </c>
    </row>
    <row r="646" spans="1:5" x14ac:dyDescent="0.3">
      <c r="A646" s="21">
        <v>645</v>
      </c>
      <c r="B646" s="23" t="s">
        <v>842</v>
      </c>
      <c r="C646" s="25" t="s">
        <v>1672</v>
      </c>
      <c r="D646" s="27" t="s">
        <v>1673</v>
      </c>
      <c r="E646" s="29" t="s">
        <v>1674</v>
      </c>
    </row>
    <row r="647" spans="1:5" x14ac:dyDescent="0.3">
      <c r="A647" s="21">
        <v>646</v>
      </c>
      <c r="B647" s="23" t="s">
        <v>389</v>
      </c>
      <c r="C647" s="25" t="s">
        <v>1675</v>
      </c>
      <c r="D647" s="27" t="s">
        <v>1255</v>
      </c>
      <c r="E647" s="29" t="s">
        <v>1310</v>
      </c>
    </row>
    <row r="648" spans="1:5" x14ac:dyDescent="0.3">
      <c r="A648" s="21">
        <v>647</v>
      </c>
      <c r="B648" s="23" t="s">
        <v>383</v>
      </c>
      <c r="C648" s="25" t="s">
        <v>1676</v>
      </c>
      <c r="D648" s="27" t="s">
        <v>1677</v>
      </c>
      <c r="E648" s="29" t="s">
        <v>1678</v>
      </c>
    </row>
    <row r="649" spans="1:5" x14ac:dyDescent="0.3">
      <c r="A649" s="21">
        <v>648</v>
      </c>
      <c r="B649" s="23" t="s">
        <v>239</v>
      </c>
      <c r="C649" s="25" t="s">
        <v>1679</v>
      </c>
      <c r="D649" s="27" t="s">
        <v>1680</v>
      </c>
      <c r="E649" s="29" t="s">
        <v>1681</v>
      </c>
    </row>
    <row r="650" spans="1:5" x14ac:dyDescent="0.3">
      <c r="A650" s="21">
        <v>649</v>
      </c>
      <c r="B650" s="23" t="s">
        <v>1682</v>
      </c>
      <c r="C650" s="25" t="s">
        <v>1683</v>
      </c>
      <c r="D650" s="27" t="s">
        <v>1684</v>
      </c>
      <c r="E650" s="29" t="s">
        <v>1685</v>
      </c>
    </row>
    <row r="651" spans="1:5" x14ac:dyDescent="0.3">
      <c r="A651" s="21">
        <v>650</v>
      </c>
      <c r="B651" s="23" t="s">
        <v>383</v>
      </c>
      <c r="C651" s="25" t="s">
        <v>1686</v>
      </c>
      <c r="D651" s="27" t="s">
        <v>1687</v>
      </c>
      <c r="E651" s="29" t="s">
        <v>1688</v>
      </c>
    </row>
    <row r="652" spans="1:5" x14ac:dyDescent="0.3">
      <c r="A652" s="21">
        <v>651</v>
      </c>
      <c r="B652" s="23" t="s">
        <v>383</v>
      </c>
      <c r="C652" s="25" t="s">
        <v>1686</v>
      </c>
      <c r="D652" s="27" t="s">
        <v>1687</v>
      </c>
      <c r="E652" s="29" t="s">
        <v>1689</v>
      </c>
    </row>
    <row r="653" spans="1:5" x14ac:dyDescent="0.3">
      <c r="A653" s="21">
        <v>652</v>
      </c>
      <c r="B653" s="23" t="s">
        <v>383</v>
      </c>
      <c r="C653" s="25" t="s">
        <v>1690</v>
      </c>
      <c r="D653" s="27" t="s">
        <v>1687</v>
      </c>
      <c r="E653" s="29" t="s">
        <v>1691</v>
      </c>
    </row>
    <row r="654" spans="1:5" x14ac:dyDescent="0.3">
      <c r="A654" s="21">
        <v>653</v>
      </c>
      <c r="B654" s="23" t="s">
        <v>126</v>
      </c>
      <c r="C654" s="25" t="s">
        <v>1692</v>
      </c>
      <c r="D654" s="27" t="s">
        <v>1693</v>
      </c>
      <c r="E654" s="29" t="s">
        <v>1694</v>
      </c>
    </row>
    <row r="655" spans="1:5" x14ac:dyDescent="0.3">
      <c r="A655" s="21">
        <v>654</v>
      </c>
      <c r="B655" s="23" t="s">
        <v>383</v>
      </c>
      <c r="C655" s="25" t="s">
        <v>1695</v>
      </c>
      <c r="D655" s="27" t="s">
        <v>1687</v>
      </c>
      <c r="E655" s="29" t="s">
        <v>1696</v>
      </c>
    </row>
    <row r="656" spans="1:5" x14ac:dyDescent="0.3">
      <c r="A656" s="21">
        <v>655</v>
      </c>
      <c r="B656" s="23" t="s">
        <v>239</v>
      </c>
      <c r="C656" s="25" t="s">
        <v>818</v>
      </c>
      <c r="D656" s="27" t="s">
        <v>1697</v>
      </c>
      <c r="E656" s="29" t="s">
        <v>1698</v>
      </c>
    </row>
    <row r="657" spans="1:5" x14ac:dyDescent="0.3">
      <c r="A657" s="21">
        <v>656</v>
      </c>
      <c r="B657" s="23" t="s">
        <v>383</v>
      </c>
      <c r="C657" s="25" t="s">
        <v>1699</v>
      </c>
      <c r="D657" s="27" t="s">
        <v>1677</v>
      </c>
      <c r="E657" s="29" t="s">
        <v>1700</v>
      </c>
    </row>
    <row r="658" spans="1:5" x14ac:dyDescent="0.3">
      <c r="A658" s="21">
        <v>657</v>
      </c>
      <c r="B658" s="23" t="s">
        <v>383</v>
      </c>
      <c r="C658" s="25" t="s">
        <v>1676</v>
      </c>
      <c r="D658" s="27" t="s">
        <v>1677</v>
      </c>
      <c r="E658" s="29" t="s">
        <v>1701</v>
      </c>
    </row>
    <row r="659" spans="1:5" x14ac:dyDescent="0.3">
      <c r="A659" s="21">
        <v>658</v>
      </c>
      <c r="B659" s="23" t="s">
        <v>126</v>
      </c>
      <c r="C659" s="25" t="s">
        <v>1702</v>
      </c>
      <c r="D659" s="27" t="s">
        <v>1703</v>
      </c>
      <c r="E659" s="29" t="s">
        <v>1704</v>
      </c>
    </row>
    <row r="660" spans="1:5" x14ac:dyDescent="0.3">
      <c r="A660" s="21">
        <v>659</v>
      </c>
      <c r="B660" s="23" t="s">
        <v>1705</v>
      </c>
      <c r="C660" s="25" t="s">
        <v>1143</v>
      </c>
      <c r="D660" s="27" t="s">
        <v>1706</v>
      </c>
      <c r="E660" s="29" t="s">
        <v>1707</v>
      </c>
    </row>
    <row r="661" spans="1:5" x14ac:dyDescent="0.3">
      <c r="A661" s="21">
        <v>660</v>
      </c>
      <c r="B661" s="23" t="s">
        <v>126</v>
      </c>
      <c r="C661" s="25" t="s">
        <v>1692</v>
      </c>
      <c r="D661" s="27" t="s">
        <v>1693</v>
      </c>
      <c r="E661" s="29" t="s">
        <v>1708</v>
      </c>
    </row>
    <row r="662" spans="1:5" x14ac:dyDescent="0.3">
      <c r="A662" s="21">
        <v>661</v>
      </c>
      <c r="B662" s="23" t="s">
        <v>1709</v>
      </c>
      <c r="C662" s="25" t="s">
        <v>1710</v>
      </c>
      <c r="D662" s="27" t="s">
        <v>1711</v>
      </c>
      <c r="E662" s="29" t="s">
        <v>1712</v>
      </c>
    </row>
    <row r="663" spans="1:5" x14ac:dyDescent="0.3">
      <c r="A663" s="21">
        <v>662</v>
      </c>
      <c r="B663" s="23" t="s">
        <v>126</v>
      </c>
      <c r="C663" s="25" t="s">
        <v>1713</v>
      </c>
      <c r="D663" s="27" t="s">
        <v>1693</v>
      </c>
      <c r="E663" s="29" t="s">
        <v>1714</v>
      </c>
    </row>
    <row r="664" spans="1:5" x14ac:dyDescent="0.3">
      <c r="A664" s="21">
        <v>663</v>
      </c>
      <c r="B664" s="23" t="s">
        <v>1715</v>
      </c>
      <c r="C664" s="25" t="s">
        <v>1195</v>
      </c>
      <c r="D664" s="27" t="s">
        <v>1716</v>
      </c>
      <c r="E664" s="29" t="s">
        <v>1717</v>
      </c>
    </row>
    <row r="665" spans="1:5" x14ac:dyDescent="0.3">
      <c r="A665" s="21">
        <v>664</v>
      </c>
      <c r="B665" s="23" t="s">
        <v>126</v>
      </c>
      <c r="C665" s="25" t="s">
        <v>1718</v>
      </c>
      <c r="D665" s="27" t="s">
        <v>1719</v>
      </c>
      <c r="E665" s="29" t="s">
        <v>1720</v>
      </c>
    </row>
    <row r="666" spans="1:5" x14ac:dyDescent="0.3">
      <c r="A666" s="21">
        <v>665</v>
      </c>
      <c r="B666" s="23" t="s">
        <v>239</v>
      </c>
      <c r="C666" s="25" t="s">
        <v>1721</v>
      </c>
      <c r="D666" s="27" t="s">
        <v>1722</v>
      </c>
      <c r="E666" s="29" t="s">
        <v>1723</v>
      </c>
    </row>
    <row r="667" spans="1:5" x14ac:dyDescent="0.3">
      <c r="A667" s="21">
        <v>666</v>
      </c>
      <c r="B667" s="23" t="s">
        <v>126</v>
      </c>
      <c r="C667" s="25" t="s">
        <v>1718</v>
      </c>
      <c r="D667" s="27" t="s">
        <v>1725</v>
      </c>
      <c r="E667" s="29" t="s">
        <v>1726</v>
      </c>
    </row>
    <row r="668" spans="1:5" x14ac:dyDescent="0.3">
      <c r="A668" s="21">
        <v>667</v>
      </c>
      <c r="B668" s="23" t="s">
        <v>383</v>
      </c>
      <c r="C668" s="25" t="s">
        <v>1686</v>
      </c>
      <c r="D668" s="27" t="s">
        <v>1687</v>
      </c>
      <c r="E668" s="29" t="s">
        <v>1727</v>
      </c>
    </row>
    <row r="669" spans="1:5" x14ac:dyDescent="0.3">
      <c r="A669" s="21">
        <v>668</v>
      </c>
      <c r="B669" s="23" t="s">
        <v>1728</v>
      </c>
      <c r="C669" s="25" t="s">
        <v>1729</v>
      </c>
      <c r="D669" s="27" t="s">
        <v>1730</v>
      </c>
      <c r="E669" s="29" t="s">
        <v>1731</v>
      </c>
    </row>
    <row r="670" spans="1:5" x14ac:dyDescent="0.3">
      <c r="A670" s="21">
        <v>669</v>
      </c>
      <c r="B670" s="23" t="s">
        <v>126</v>
      </c>
      <c r="C670" s="25" t="s">
        <v>1732</v>
      </c>
      <c r="D670" s="27" t="s">
        <v>1703</v>
      </c>
      <c r="E670" s="29" t="s">
        <v>1733</v>
      </c>
    </row>
    <row r="671" spans="1:5" x14ac:dyDescent="0.3">
      <c r="A671" s="21">
        <v>670</v>
      </c>
      <c r="B671" s="23" t="s">
        <v>1734</v>
      </c>
      <c r="C671" s="25" t="s">
        <v>1735</v>
      </c>
      <c r="D671" s="27" t="s">
        <v>1736</v>
      </c>
      <c r="E671" s="29" t="s">
        <v>1737</v>
      </c>
    </row>
    <row r="672" spans="1:5" x14ac:dyDescent="0.3">
      <c r="A672" s="21">
        <v>671</v>
      </c>
      <c r="B672" s="23" t="s">
        <v>383</v>
      </c>
      <c r="C672" s="25" t="s">
        <v>1686</v>
      </c>
      <c r="D672" s="27" t="s">
        <v>1687</v>
      </c>
      <c r="E672" s="29" t="s">
        <v>750</v>
      </c>
    </row>
    <row r="673" spans="1:5" x14ac:dyDescent="0.3">
      <c r="A673" s="21">
        <v>672</v>
      </c>
      <c r="B673" s="23" t="s">
        <v>389</v>
      </c>
      <c r="C673" s="25" t="s">
        <v>1738</v>
      </c>
      <c r="D673" s="27" t="s">
        <v>1739</v>
      </c>
      <c r="E673" s="29" t="s">
        <v>1740</v>
      </c>
    </row>
    <row r="674" spans="1:5" x14ac:dyDescent="0.3">
      <c r="A674" s="21">
        <v>673</v>
      </c>
      <c r="B674" s="23" t="s">
        <v>1741</v>
      </c>
      <c r="C674" s="25" t="s">
        <v>1742</v>
      </c>
      <c r="D674" s="27" t="s">
        <v>1743</v>
      </c>
      <c r="E674" s="29" t="s">
        <v>1744</v>
      </c>
    </row>
    <row r="675" spans="1:5" x14ac:dyDescent="0.3">
      <c r="A675" s="21">
        <v>674</v>
      </c>
      <c r="B675" s="23" t="s">
        <v>1745</v>
      </c>
      <c r="C675" s="25" t="s">
        <v>1746</v>
      </c>
      <c r="D675" s="27" t="s">
        <v>1747</v>
      </c>
      <c r="E675" s="29" t="s">
        <v>1748</v>
      </c>
    </row>
    <row r="676" spans="1:5" x14ac:dyDescent="0.3">
      <c r="A676" s="21">
        <v>675</v>
      </c>
      <c r="B676" s="23" t="s">
        <v>1750</v>
      </c>
      <c r="C676" s="25" t="s">
        <v>1751</v>
      </c>
      <c r="E676" s="29" t="s">
        <v>1752</v>
      </c>
    </row>
    <row r="677" spans="1:5" x14ac:dyDescent="0.3">
      <c r="A677" s="21">
        <v>676</v>
      </c>
      <c r="B677" s="23" t="s">
        <v>1741</v>
      </c>
      <c r="C677" s="25" t="s">
        <v>1753</v>
      </c>
      <c r="D677" s="27" t="s">
        <v>1754</v>
      </c>
      <c r="E677" s="29" t="s">
        <v>1755</v>
      </c>
    </row>
    <row r="678" spans="1:5" x14ac:dyDescent="0.3">
      <c r="A678" s="21">
        <v>677</v>
      </c>
      <c r="B678" s="23" t="s">
        <v>499</v>
      </c>
      <c r="C678" s="25" t="s">
        <v>1756</v>
      </c>
      <c r="D678" s="27" t="s">
        <v>1757</v>
      </c>
      <c r="E678" s="29" t="s">
        <v>1758</v>
      </c>
    </row>
    <row r="679" spans="1:5" x14ac:dyDescent="0.3">
      <c r="A679" s="21">
        <v>678</v>
      </c>
      <c r="B679" s="23" t="s">
        <v>1750</v>
      </c>
      <c r="C679" s="25" t="s">
        <v>1759</v>
      </c>
      <c r="E679" s="29" t="s">
        <v>1760</v>
      </c>
    </row>
    <row r="680" spans="1:5" x14ac:dyDescent="0.3">
      <c r="A680" s="21">
        <v>679</v>
      </c>
      <c r="B680" s="23" t="s">
        <v>499</v>
      </c>
      <c r="C680" s="25" t="s">
        <v>1762</v>
      </c>
      <c r="D680" s="27" t="s">
        <v>1763</v>
      </c>
      <c r="E680" s="29" t="s">
        <v>1764</v>
      </c>
    </row>
    <row r="681" spans="1:5" x14ac:dyDescent="0.3">
      <c r="A681" s="21">
        <v>680</v>
      </c>
      <c r="B681" s="23" t="s">
        <v>1745</v>
      </c>
      <c r="C681" s="25" t="s">
        <v>1765</v>
      </c>
      <c r="D681" s="27" t="s">
        <v>1747</v>
      </c>
      <c r="E681" s="29" t="s">
        <v>1766</v>
      </c>
    </row>
    <row r="682" spans="1:5" x14ac:dyDescent="0.3">
      <c r="A682" s="21">
        <v>681</v>
      </c>
      <c r="B682" s="23" t="s">
        <v>397</v>
      </c>
      <c r="C682" s="25" t="s">
        <v>1767</v>
      </c>
      <c r="D682" s="27" t="s">
        <v>1768</v>
      </c>
      <c r="E682" s="29" t="s">
        <v>1769</v>
      </c>
    </row>
    <row r="683" spans="1:5" x14ac:dyDescent="0.3">
      <c r="A683" s="21">
        <v>682</v>
      </c>
      <c r="B683" s="23" t="s">
        <v>397</v>
      </c>
      <c r="C683" s="25" t="s">
        <v>1770</v>
      </c>
      <c r="D683" s="27" t="s">
        <v>1771</v>
      </c>
      <c r="E683" s="29" t="s">
        <v>1772</v>
      </c>
    </row>
    <row r="684" spans="1:5" x14ac:dyDescent="0.3">
      <c r="A684" s="21">
        <v>683</v>
      </c>
      <c r="B684" s="23" t="s">
        <v>389</v>
      </c>
      <c r="C684" s="25" t="s">
        <v>1773</v>
      </c>
      <c r="D684" s="27" t="s">
        <v>1774</v>
      </c>
      <c r="E684" s="29" t="s">
        <v>1775</v>
      </c>
    </row>
    <row r="685" spans="1:5" x14ac:dyDescent="0.3">
      <c r="A685" s="21">
        <v>684</v>
      </c>
      <c r="B685" s="23" t="s">
        <v>1776</v>
      </c>
      <c r="C685" s="25" t="s">
        <v>1777</v>
      </c>
      <c r="D685" s="27" t="s">
        <v>1778</v>
      </c>
      <c r="E685" s="29" t="s">
        <v>1779</v>
      </c>
    </row>
    <row r="686" spans="1:5" x14ac:dyDescent="0.3">
      <c r="A686" s="21">
        <v>685</v>
      </c>
      <c r="B686" s="23" t="s">
        <v>1780</v>
      </c>
      <c r="C686" s="25" t="s">
        <v>1781</v>
      </c>
      <c r="D686" s="27" t="s">
        <v>1782</v>
      </c>
      <c r="E686" s="29" t="s">
        <v>1783</v>
      </c>
    </row>
    <row r="687" spans="1:5" x14ac:dyDescent="0.3">
      <c r="A687" s="21">
        <v>686</v>
      </c>
      <c r="B687" s="23" t="s">
        <v>1750</v>
      </c>
      <c r="C687" s="25" t="s">
        <v>1784</v>
      </c>
      <c r="E687" s="29" t="s">
        <v>1785</v>
      </c>
    </row>
    <row r="688" spans="1:5" x14ac:dyDescent="0.3">
      <c r="A688" s="21">
        <v>687</v>
      </c>
      <c r="B688" s="23" t="s">
        <v>389</v>
      </c>
      <c r="C688" s="25" t="s">
        <v>1786</v>
      </c>
      <c r="D688" s="27" t="s">
        <v>1787</v>
      </c>
      <c r="E688" s="29" t="s">
        <v>1788</v>
      </c>
    </row>
    <row r="689" spans="1:5" x14ac:dyDescent="0.3">
      <c r="A689" s="21">
        <v>688</v>
      </c>
      <c r="B689" s="23" t="s">
        <v>1776</v>
      </c>
      <c r="C689" s="25" t="s">
        <v>655</v>
      </c>
      <c r="D689" s="27" t="s">
        <v>1789</v>
      </c>
      <c r="E689" s="29" t="s">
        <v>1790</v>
      </c>
    </row>
    <row r="690" spans="1:5" x14ac:dyDescent="0.3">
      <c r="A690" s="21">
        <v>689</v>
      </c>
      <c r="B690" s="23" t="s">
        <v>1745</v>
      </c>
      <c r="C690" s="25" t="s">
        <v>1765</v>
      </c>
      <c r="D690" s="27" t="s">
        <v>1747</v>
      </c>
      <c r="E690" s="29" t="s">
        <v>1766</v>
      </c>
    </row>
    <row r="691" spans="1:5" x14ac:dyDescent="0.3">
      <c r="A691" s="21">
        <v>690</v>
      </c>
      <c r="B691" s="23" t="s">
        <v>1750</v>
      </c>
      <c r="C691" s="25" t="s">
        <v>1791</v>
      </c>
      <c r="E691" s="29" t="s">
        <v>1792</v>
      </c>
    </row>
    <row r="692" spans="1:5" x14ac:dyDescent="0.3">
      <c r="A692" s="21">
        <v>691</v>
      </c>
      <c r="B692" s="23" t="s">
        <v>397</v>
      </c>
      <c r="C692" s="25" t="s">
        <v>1767</v>
      </c>
      <c r="D692" s="27" t="s">
        <v>1768</v>
      </c>
      <c r="E692" s="29" t="s">
        <v>1793</v>
      </c>
    </row>
    <row r="693" spans="1:5" x14ac:dyDescent="0.3">
      <c r="A693" s="21">
        <v>692</v>
      </c>
      <c r="B693" s="23" t="s">
        <v>506</v>
      </c>
      <c r="C693" s="25" t="s">
        <v>1794</v>
      </c>
      <c r="D693" s="27" t="s">
        <v>1795</v>
      </c>
      <c r="E693" s="29" t="s">
        <v>1796</v>
      </c>
    </row>
    <row r="694" spans="1:5" x14ac:dyDescent="0.3">
      <c r="A694" s="21">
        <v>693</v>
      </c>
      <c r="B694" s="23" t="s">
        <v>1776</v>
      </c>
      <c r="C694" s="25" t="s">
        <v>445</v>
      </c>
      <c r="D694" s="27" t="s">
        <v>1789</v>
      </c>
      <c r="E694" s="29" t="s">
        <v>1797</v>
      </c>
    </row>
    <row r="695" spans="1:5" x14ac:dyDescent="0.3">
      <c r="A695" s="21">
        <v>694</v>
      </c>
      <c r="B695" s="23" t="s">
        <v>1750</v>
      </c>
      <c r="C695" s="25" t="s">
        <v>1798</v>
      </c>
      <c r="E695" s="29" t="s">
        <v>1799</v>
      </c>
    </row>
    <row r="696" spans="1:5" x14ac:dyDescent="0.3">
      <c r="A696" s="21">
        <v>695</v>
      </c>
      <c r="B696" s="23" t="s">
        <v>397</v>
      </c>
      <c r="C696" s="25" t="s">
        <v>1767</v>
      </c>
      <c r="D696" s="27" t="s">
        <v>1768</v>
      </c>
      <c r="E696" s="29" t="s">
        <v>1800</v>
      </c>
    </row>
    <row r="697" spans="1:5" x14ac:dyDescent="0.3">
      <c r="A697" s="21">
        <v>696</v>
      </c>
      <c r="B697" s="23" t="s">
        <v>1801</v>
      </c>
      <c r="C697" s="25" t="s">
        <v>1802</v>
      </c>
      <c r="D697" s="27" t="s">
        <v>1803</v>
      </c>
      <c r="E697" s="29" t="s">
        <v>1804</v>
      </c>
    </row>
    <row r="698" spans="1:5" x14ac:dyDescent="0.3">
      <c r="A698" s="21">
        <v>697</v>
      </c>
      <c r="B698" s="23" t="s">
        <v>499</v>
      </c>
      <c r="C698" s="25" t="s">
        <v>1805</v>
      </c>
      <c r="D698" s="27" t="s">
        <v>1806</v>
      </c>
      <c r="E698" s="29" t="s">
        <v>1807</v>
      </c>
    </row>
    <row r="699" spans="1:5" x14ac:dyDescent="0.3">
      <c r="A699" s="21">
        <v>698</v>
      </c>
      <c r="B699" s="23" t="s">
        <v>389</v>
      </c>
      <c r="C699" s="25" t="s">
        <v>1773</v>
      </c>
      <c r="D699" s="27" t="s">
        <v>1774</v>
      </c>
      <c r="E699" s="29" t="s">
        <v>1808</v>
      </c>
    </row>
    <row r="700" spans="1:5" x14ac:dyDescent="0.3">
      <c r="A700" s="21">
        <v>699</v>
      </c>
      <c r="B700" s="23" t="s">
        <v>1809</v>
      </c>
      <c r="C700" s="25" t="s">
        <v>1810</v>
      </c>
      <c r="D700" s="27" t="s">
        <v>1811</v>
      </c>
      <c r="E700" s="29" t="s">
        <v>1812</v>
      </c>
    </row>
    <row r="701" spans="1:5" x14ac:dyDescent="0.3">
      <c r="A701" s="21">
        <v>700</v>
      </c>
      <c r="B701" s="23" t="s">
        <v>499</v>
      </c>
      <c r="C701" s="25" t="s">
        <v>1813</v>
      </c>
      <c r="D701" s="27" t="s">
        <v>1814</v>
      </c>
      <c r="E701" s="29" t="s">
        <v>1815</v>
      </c>
    </row>
    <row r="702" spans="1:5" x14ac:dyDescent="0.3">
      <c r="A702" s="21">
        <v>701</v>
      </c>
      <c r="B702" s="23" t="s">
        <v>1809</v>
      </c>
      <c r="C702" s="25" t="s">
        <v>525</v>
      </c>
      <c r="D702" s="27" t="s">
        <v>1816</v>
      </c>
      <c r="E702" s="29" t="s">
        <v>1817</v>
      </c>
    </row>
    <row r="703" spans="1:5" x14ac:dyDescent="0.3">
      <c r="A703" s="21">
        <v>702</v>
      </c>
      <c r="B703" s="23" t="s">
        <v>514</v>
      </c>
      <c r="C703" s="25" t="s">
        <v>1818</v>
      </c>
      <c r="D703" s="27" t="s">
        <v>1819</v>
      </c>
      <c r="E703" s="29" t="s">
        <v>1820</v>
      </c>
    </row>
    <row r="704" spans="1:5" x14ac:dyDescent="0.3">
      <c r="A704" s="21">
        <v>703</v>
      </c>
      <c r="B704" s="23" t="s">
        <v>397</v>
      </c>
      <c r="C704" s="25" t="s">
        <v>1767</v>
      </c>
      <c r="D704" s="27" t="s">
        <v>1768</v>
      </c>
      <c r="E704" s="29" t="s">
        <v>1821</v>
      </c>
    </row>
    <row r="705" spans="1:5" x14ac:dyDescent="0.3">
      <c r="A705" s="21">
        <v>704</v>
      </c>
      <c r="B705" s="23" t="s">
        <v>1750</v>
      </c>
      <c r="C705" s="25" t="s">
        <v>1822</v>
      </c>
      <c r="E705" s="29" t="s">
        <v>1823</v>
      </c>
    </row>
    <row r="706" spans="1:5" x14ac:dyDescent="0.3">
      <c r="A706" s="21">
        <v>705</v>
      </c>
      <c r="B706" s="23" t="s">
        <v>389</v>
      </c>
      <c r="C706" s="25" t="s">
        <v>1824</v>
      </c>
      <c r="E706" s="29" t="s">
        <v>1825</v>
      </c>
    </row>
    <row r="707" spans="1:5" x14ac:dyDescent="0.3">
      <c r="A707" s="21">
        <v>706</v>
      </c>
      <c r="B707" s="23" t="s">
        <v>499</v>
      </c>
      <c r="C707" s="25" t="s">
        <v>1826</v>
      </c>
      <c r="D707" s="27" t="s">
        <v>1814</v>
      </c>
      <c r="E707" s="29" t="s">
        <v>1827</v>
      </c>
    </row>
    <row r="708" spans="1:5" x14ac:dyDescent="0.3">
      <c r="A708" s="21">
        <v>707</v>
      </c>
      <c r="B708" s="23" t="s">
        <v>1801</v>
      </c>
      <c r="C708" s="25" t="s">
        <v>1828</v>
      </c>
      <c r="D708" s="27" t="s">
        <v>1829</v>
      </c>
      <c r="E708" s="29" t="s">
        <v>1830</v>
      </c>
    </row>
    <row r="709" spans="1:5" x14ac:dyDescent="0.3">
      <c r="A709" s="21">
        <v>708</v>
      </c>
      <c r="B709" s="23" t="s">
        <v>499</v>
      </c>
      <c r="C709" s="25" t="s">
        <v>1805</v>
      </c>
      <c r="D709" s="27" t="s">
        <v>1806</v>
      </c>
      <c r="E709" s="29" t="s">
        <v>1831</v>
      </c>
    </row>
    <row r="710" spans="1:5" x14ac:dyDescent="0.3">
      <c r="A710" s="21">
        <v>709</v>
      </c>
      <c r="B710" s="23" t="s">
        <v>499</v>
      </c>
      <c r="C710" s="25" t="s">
        <v>1832</v>
      </c>
      <c r="E710" s="29" t="s">
        <v>1833</v>
      </c>
    </row>
    <row r="711" spans="1:5" x14ac:dyDescent="0.3">
      <c r="A711" s="21">
        <v>710</v>
      </c>
      <c r="B711" s="23" t="s">
        <v>499</v>
      </c>
      <c r="C711" s="25" t="s">
        <v>1834</v>
      </c>
      <c r="E711" s="29" t="s">
        <v>1835</v>
      </c>
    </row>
    <row r="712" spans="1:5" x14ac:dyDescent="0.3">
      <c r="A712" s="21">
        <v>711</v>
      </c>
      <c r="B712" s="23" t="s">
        <v>1776</v>
      </c>
      <c r="C712" s="25" t="s">
        <v>1836</v>
      </c>
      <c r="D712" s="27" t="s">
        <v>1778</v>
      </c>
      <c r="E712" s="29" t="s">
        <v>1837</v>
      </c>
    </row>
    <row r="713" spans="1:5" x14ac:dyDescent="0.3">
      <c r="A713" s="21">
        <v>712</v>
      </c>
      <c r="B713" s="23" t="s">
        <v>1838</v>
      </c>
      <c r="C713" s="25" t="s">
        <v>1839</v>
      </c>
      <c r="D713" s="27" t="s">
        <v>1840</v>
      </c>
      <c r="E713" s="29" t="s">
        <v>1841</v>
      </c>
    </row>
    <row r="714" spans="1:5" x14ac:dyDescent="0.3">
      <c r="A714" s="21">
        <v>713</v>
      </c>
      <c r="B714" s="23" t="s">
        <v>1842</v>
      </c>
      <c r="C714" s="25" t="s">
        <v>1843</v>
      </c>
      <c r="D714" s="27" t="s">
        <v>1844</v>
      </c>
      <c r="E714" s="29" t="s">
        <v>1845</v>
      </c>
    </row>
    <row r="715" spans="1:5" x14ac:dyDescent="0.3">
      <c r="A715" s="21">
        <v>714</v>
      </c>
      <c r="B715" s="23" t="s">
        <v>1741</v>
      </c>
      <c r="C715" s="25" t="s">
        <v>1846</v>
      </c>
      <c r="D715" s="27" t="s">
        <v>1754</v>
      </c>
      <c r="E715" s="29" t="s">
        <v>1847</v>
      </c>
    </row>
    <row r="716" spans="1:5" x14ac:dyDescent="0.3">
      <c r="A716" s="21">
        <v>715</v>
      </c>
      <c r="B716" s="23" t="s">
        <v>499</v>
      </c>
      <c r="C716" s="25" t="s">
        <v>1848</v>
      </c>
      <c r="E716" s="29" t="s">
        <v>1849</v>
      </c>
    </row>
    <row r="717" spans="1:5" x14ac:dyDescent="0.3">
      <c r="A717" s="21">
        <v>716</v>
      </c>
      <c r="B717" s="23" t="s">
        <v>1850</v>
      </c>
      <c r="C717" s="25" t="s">
        <v>1851</v>
      </c>
      <c r="D717" s="27" t="s">
        <v>1852</v>
      </c>
      <c r="E717" s="29" t="s">
        <v>1853</v>
      </c>
    </row>
    <row r="718" spans="1:5" x14ac:dyDescent="0.3">
      <c r="A718" s="21">
        <v>717</v>
      </c>
      <c r="B718" s="23" t="s">
        <v>389</v>
      </c>
      <c r="C718" s="25" t="s">
        <v>1854</v>
      </c>
      <c r="E718" s="29" t="s">
        <v>1855</v>
      </c>
    </row>
    <row r="719" spans="1:5" x14ac:dyDescent="0.3">
      <c r="A719" s="21">
        <v>718</v>
      </c>
      <c r="B719" s="23" t="s">
        <v>1856</v>
      </c>
      <c r="C719" s="25" t="s">
        <v>1857</v>
      </c>
      <c r="D719" s="27" t="s">
        <v>1858</v>
      </c>
      <c r="E719" s="29" t="s">
        <v>1859</v>
      </c>
    </row>
    <row r="720" spans="1:5" x14ac:dyDescent="0.3">
      <c r="A720" s="21">
        <v>719</v>
      </c>
      <c r="B720" s="23" t="s">
        <v>1860</v>
      </c>
      <c r="C720" s="25" t="s">
        <v>525</v>
      </c>
      <c r="D720" s="27" t="s">
        <v>1861</v>
      </c>
      <c r="E720" s="29" t="s">
        <v>1862</v>
      </c>
    </row>
    <row r="721" spans="1:5" x14ac:dyDescent="0.3">
      <c r="A721" s="21">
        <v>720</v>
      </c>
      <c r="B721" s="23" t="s">
        <v>389</v>
      </c>
      <c r="C721" s="25" t="s">
        <v>1863</v>
      </c>
      <c r="E721" s="29" t="s">
        <v>1864</v>
      </c>
    </row>
    <row r="722" spans="1:5" x14ac:dyDescent="0.3">
      <c r="A722" s="21">
        <v>721</v>
      </c>
      <c r="B722" s="23" t="s">
        <v>1865</v>
      </c>
      <c r="C722" s="25" t="s">
        <v>1866</v>
      </c>
      <c r="D722" s="27" t="s">
        <v>1867</v>
      </c>
      <c r="E722" s="29" t="s">
        <v>1868</v>
      </c>
    </row>
    <row r="723" spans="1:5" x14ac:dyDescent="0.3">
      <c r="A723" s="21">
        <v>722</v>
      </c>
      <c r="B723" s="23" t="s">
        <v>1850</v>
      </c>
      <c r="C723" s="25" t="s">
        <v>1869</v>
      </c>
      <c r="D723" s="27" t="s">
        <v>1870</v>
      </c>
      <c r="E723" s="29" t="s">
        <v>1871</v>
      </c>
    </row>
    <row r="724" spans="1:5" x14ac:dyDescent="0.3">
      <c r="A724" s="21">
        <v>723</v>
      </c>
      <c r="B724" s="23" t="s">
        <v>1801</v>
      </c>
      <c r="C724" s="25" t="s">
        <v>663</v>
      </c>
      <c r="D724" s="27" t="s">
        <v>1829</v>
      </c>
      <c r="E724" s="29" t="s">
        <v>1872</v>
      </c>
    </row>
    <row r="725" spans="1:5" x14ac:dyDescent="0.3">
      <c r="A725" s="21">
        <v>724</v>
      </c>
      <c r="B725" s="23" t="s">
        <v>1750</v>
      </c>
      <c r="C725" s="25" t="s">
        <v>1873</v>
      </c>
      <c r="E725" s="29" t="s">
        <v>1874</v>
      </c>
    </row>
    <row r="726" spans="1:5" x14ac:dyDescent="0.3">
      <c r="A726" s="21">
        <v>725</v>
      </c>
      <c r="B726" s="23" t="s">
        <v>1801</v>
      </c>
      <c r="C726" s="25" t="s">
        <v>1875</v>
      </c>
      <c r="D726" s="27" t="s">
        <v>1829</v>
      </c>
      <c r="E726" s="29" t="s">
        <v>1876</v>
      </c>
    </row>
    <row r="727" spans="1:5" x14ac:dyDescent="0.3">
      <c r="A727" s="21">
        <v>726</v>
      </c>
      <c r="B727" s="23" t="s">
        <v>1877</v>
      </c>
      <c r="C727" s="25" t="s">
        <v>1878</v>
      </c>
      <c r="D727" s="27" t="s">
        <v>1879</v>
      </c>
      <c r="E727" s="29" t="s">
        <v>1880</v>
      </c>
    </row>
    <row r="728" spans="1:5" x14ac:dyDescent="0.3">
      <c r="A728" s="21">
        <v>727</v>
      </c>
      <c r="B728" s="23" t="s">
        <v>810</v>
      </c>
      <c r="C728" s="25" t="s">
        <v>1881</v>
      </c>
      <c r="D728" s="27" t="s">
        <v>1599</v>
      </c>
      <c r="E728" s="29" t="s">
        <v>1882</v>
      </c>
    </row>
    <row r="729" spans="1:5" x14ac:dyDescent="0.3">
      <c r="A729" s="21">
        <v>728</v>
      </c>
      <c r="B729" s="23" t="s">
        <v>810</v>
      </c>
      <c r="C729" s="25" t="s">
        <v>1562</v>
      </c>
      <c r="D729" s="27" t="s">
        <v>1563</v>
      </c>
      <c r="E729" s="29" t="s">
        <v>1883</v>
      </c>
    </row>
    <row r="730" spans="1:5" x14ac:dyDescent="0.3">
      <c r="A730" s="21">
        <v>729</v>
      </c>
      <c r="B730" s="23" t="s">
        <v>810</v>
      </c>
      <c r="C730" s="25" t="s">
        <v>1638</v>
      </c>
      <c r="D730" s="27" t="s">
        <v>1628</v>
      </c>
      <c r="E730" s="29" t="s">
        <v>1884</v>
      </c>
    </row>
    <row r="731" spans="1:5" x14ac:dyDescent="0.3">
      <c r="A731" s="21">
        <v>730</v>
      </c>
      <c r="B731" s="23" t="s">
        <v>810</v>
      </c>
      <c r="C731" s="25" t="s">
        <v>1885</v>
      </c>
      <c r="D731" s="27" t="s">
        <v>1633</v>
      </c>
      <c r="E731" s="29" t="s">
        <v>1886</v>
      </c>
    </row>
    <row r="732" spans="1:5" x14ac:dyDescent="0.3">
      <c r="A732" s="21">
        <v>731</v>
      </c>
      <c r="B732" s="23" t="s">
        <v>845</v>
      </c>
      <c r="C732" s="25" t="s">
        <v>1314</v>
      </c>
      <c r="D732" s="27" t="s">
        <v>1887</v>
      </c>
      <c r="E732" s="29" t="s">
        <v>1888</v>
      </c>
    </row>
    <row r="733" spans="1:5" x14ac:dyDescent="0.3">
      <c r="A733" s="21">
        <v>732</v>
      </c>
      <c r="B733" s="23" t="s">
        <v>1588</v>
      </c>
      <c r="C733" s="25" t="s">
        <v>860</v>
      </c>
      <c r="D733" s="27" t="s">
        <v>1589</v>
      </c>
      <c r="E733" s="29" t="s">
        <v>1889</v>
      </c>
    </row>
    <row r="734" spans="1:5" x14ac:dyDescent="0.3">
      <c r="A734" s="21">
        <v>733</v>
      </c>
      <c r="B734" s="23" t="s">
        <v>810</v>
      </c>
      <c r="C734" s="25" t="s">
        <v>1598</v>
      </c>
      <c r="D734" s="27" t="s">
        <v>1599</v>
      </c>
      <c r="E734" s="29" t="s">
        <v>1600</v>
      </c>
    </row>
    <row r="735" spans="1:5" x14ac:dyDescent="0.3">
      <c r="A735" s="21">
        <v>734</v>
      </c>
      <c r="B735" s="23" t="s">
        <v>845</v>
      </c>
      <c r="C735" s="25" t="s">
        <v>1890</v>
      </c>
      <c r="E735" s="29" t="s">
        <v>1891</v>
      </c>
    </row>
    <row r="736" spans="1:5" x14ac:dyDescent="0.3">
      <c r="A736" s="21">
        <v>735</v>
      </c>
      <c r="B736" s="23" t="s">
        <v>1892</v>
      </c>
      <c r="C736" s="25" t="s">
        <v>1893</v>
      </c>
      <c r="D736" s="27" t="s">
        <v>1894</v>
      </c>
      <c r="E736" s="29" t="s">
        <v>1895</v>
      </c>
    </row>
    <row r="737" spans="1:5" x14ac:dyDescent="0.3">
      <c r="A737" s="21">
        <v>736</v>
      </c>
      <c r="B737" s="23" t="s">
        <v>810</v>
      </c>
      <c r="C737" s="25" t="s">
        <v>1896</v>
      </c>
      <c r="D737" s="27" t="s">
        <v>1633</v>
      </c>
      <c r="E737" s="29" t="s">
        <v>1897</v>
      </c>
    </row>
    <row r="738" spans="1:5" x14ac:dyDescent="0.3">
      <c r="A738" s="21">
        <v>737</v>
      </c>
      <c r="B738" s="23" t="s">
        <v>810</v>
      </c>
      <c r="C738" s="25" t="s">
        <v>1898</v>
      </c>
      <c r="D738" s="27" t="s">
        <v>1573</v>
      </c>
      <c r="E738" s="29" t="s">
        <v>1899</v>
      </c>
    </row>
    <row r="739" spans="1:5" x14ac:dyDescent="0.3">
      <c r="A739" s="21">
        <v>738</v>
      </c>
      <c r="B739" s="23" t="s">
        <v>810</v>
      </c>
      <c r="C739" s="25" t="s">
        <v>1885</v>
      </c>
      <c r="D739" s="27" t="s">
        <v>1633</v>
      </c>
      <c r="E739" s="29" t="s">
        <v>1900</v>
      </c>
    </row>
    <row r="740" spans="1:5" x14ac:dyDescent="0.3">
      <c r="A740" s="21">
        <v>739</v>
      </c>
      <c r="B740" s="23" t="s">
        <v>1588</v>
      </c>
      <c r="C740" s="25" t="s">
        <v>1901</v>
      </c>
      <c r="D740" s="27" t="s">
        <v>1902</v>
      </c>
      <c r="E740" s="29" t="s">
        <v>1903</v>
      </c>
    </row>
    <row r="741" spans="1:5" x14ac:dyDescent="0.3">
      <c r="A741" s="21">
        <v>740</v>
      </c>
      <c r="B741" s="23" t="s">
        <v>1588</v>
      </c>
      <c r="C741" s="25" t="s">
        <v>1904</v>
      </c>
      <c r="D741" s="27" t="s">
        <v>1905</v>
      </c>
      <c r="E741" s="29" t="s">
        <v>1906</v>
      </c>
    </row>
    <row r="742" spans="1:5" x14ac:dyDescent="0.3">
      <c r="A742" s="21">
        <v>741</v>
      </c>
      <c r="B742" s="23" t="s">
        <v>810</v>
      </c>
      <c r="C742" s="25" t="s">
        <v>1638</v>
      </c>
      <c r="D742" s="27" t="s">
        <v>1628</v>
      </c>
      <c r="E742" s="29" t="s">
        <v>1907</v>
      </c>
    </row>
    <row r="743" spans="1:5" x14ac:dyDescent="0.3">
      <c r="A743" s="21">
        <v>742</v>
      </c>
      <c r="B743" s="23" t="s">
        <v>810</v>
      </c>
      <c r="C743" s="25" t="s">
        <v>1908</v>
      </c>
      <c r="D743" s="27" t="s">
        <v>1628</v>
      </c>
      <c r="E743" s="29" t="s">
        <v>1909</v>
      </c>
    </row>
    <row r="744" spans="1:5" x14ac:dyDescent="0.3">
      <c r="A744" s="21">
        <v>743</v>
      </c>
      <c r="B744" s="23" t="s">
        <v>810</v>
      </c>
      <c r="C744" s="25" t="s">
        <v>394</v>
      </c>
      <c r="D744" s="27" t="s">
        <v>1633</v>
      </c>
      <c r="E744" s="29" t="s">
        <v>1910</v>
      </c>
    </row>
    <row r="745" spans="1:5" x14ac:dyDescent="0.3">
      <c r="A745" s="21">
        <v>744</v>
      </c>
      <c r="B745" s="23" t="s">
        <v>810</v>
      </c>
      <c r="C745" s="25" t="s">
        <v>1565</v>
      </c>
      <c r="D745" s="27" t="s">
        <v>1566</v>
      </c>
      <c r="E745" s="29" t="s">
        <v>1911</v>
      </c>
    </row>
    <row r="746" spans="1:5" x14ac:dyDescent="0.3">
      <c r="A746" s="21">
        <v>745</v>
      </c>
      <c r="B746" s="23" t="s">
        <v>845</v>
      </c>
      <c r="C746" s="25" t="s">
        <v>1912</v>
      </c>
      <c r="D746" s="27" t="s">
        <v>1569</v>
      </c>
      <c r="E746" s="29" t="s">
        <v>1913</v>
      </c>
    </row>
    <row r="747" spans="1:5" x14ac:dyDescent="0.3">
      <c r="A747" s="21">
        <v>746</v>
      </c>
      <c r="B747" s="23" t="s">
        <v>845</v>
      </c>
      <c r="C747" s="25" t="s">
        <v>1914</v>
      </c>
      <c r="D747" s="27" t="s">
        <v>1915</v>
      </c>
      <c r="E747" s="29" t="s">
        <v>1916</v>
      </c>
    </row>
    <row r="748" spans="1:5" x14ac:dyDescent="0.3">
      <c r="A748" s="21">
        <v>747</v>
      </c>
      <c r="B748" s="23" t="s">
        <v>1917</v>
      </c>
      <c r="C748" s="25" t="s">
        <v>1918</v>
      </c>
      <c r="D748" s="27" t="s">
        <v>1919</v>
      </c>
      <c r="E748" s="29" t="s">
        <v>1920</v>
      </c>
    </row>
    <row r="749" spans="1:5" x14ac:dyDescent="0.3">
      <c r="A749" s="21">
        <v>748</v>
      </c>
      <c r="B749" s="23" t="s">
        <v>389</v>
      </c>
      <c r="C749" s="25" t="s">
        <v>1921</v>
      </c>
      <c r="D749" s="27" t="s">
        <v>1922</v>
      </c>
      <c r="E749" s="29" t="s">
        <v>1923</v>
      </c>
    </row>
    <row r="750" spans="1:5" x14ac:dyDescent="0.3">
      <c r="A750" s="21">
        <v>749</v>
      </c>
      <c r="B750" s="23" t="s">
        <v>389</v>
      </c>
      <c r="C750" s="25" t="s">
        <v>1924</v>
      </c>
      <c r="D750" s="27" t="s">
        <v>1925</v>
      </c>
      <c r="E750" s="29" t="s">
        <v>1926</v>
      </c>
    </row>
    <row r="751" spans="1:5" x14ac:dyDescent="0.3">
      <c r="A751" s="21">
        <v>750</v>
      </c>
      <c r="B751" s="23" t="s">
        <v>389</v>
      </c>
      <c r="C751" s="25" t="s">
        <v>1927</v>
      </c>
      <c r="D751" s="27" t="s">
        <v>1928</v>
      </c>
      <c r="E751" s="29" t="s">
        <v>1929</v>
      </c>
    </row>
    <row r="752" spans="1:5" x14ac:dyDescent="0.3">
      <c r="A752" s="21">
        <v>751</v>
      </c>
      <c r="B752" s="23" t="s">
        <v>389</v>
      </c>
      <c r="C752" s="25" t="s">
        <v>1930</v>
      </c>
      <c r="D752" s="27" t="s">
        <v>1931</v>
      </c>
      <c r="E752" s="29" t="s">
        <v>1932</v>
      </c>
    </row>
    <row r="753" spans="1:5" x14ac:dyDescent="0.3">
      <c r="A753" s="21">
        <v>752</v>
      </c>
      <c r="B753" s="23" t="s">
        <v>1933</v>
      </c>
      <c r="C753" s="25" t="s">
        <v>647</v>
      </c>
      <c r="D753" s="27" t="s">
        <v>1934</v>
      </c>
      <c r="E753" s="29" t="s">
        <v>1935</v>
      </c>
    </row>
    <row r="754" spans="1:5" x14ac:dyDescent="0.3">
      <c r="A754" s="21">
        <v>753</v>
      </c>
      <c r="B754" s="23" t="s">
        <v>1135</v>
      </c>
      <c r="C754" s="25" t="s">
        <v>1936</v>
      </c>
      <c r="D754" s="27" t="s">
        <v>1937</v>
      </c>
      <c r="E754" s="29" t="s">
        <v>1938</v>
      </c>
    </row>
    <row r="755" spans="1:5" x14ac:dyDescent="0.3">
      <c r="A755" s="21">
        <v>754</v>
      </c>
      <c r="B755" s="23" t="s">
        <v>389</v>
      </c>
      <c r="C755" s="25" t="s">
        <v>1939</v>
      </c>
      <c r="D755" s="27" t="s">
        <v>1940</v>
      </c>
      <c r="E755" s="29" t="s">
        <v>1941</v>
      </c>
    </row>
    <row r="756" spans="1:5" x14ac:dyDescent="0.3">
      <c r="A756" s="21">
        <v>755</v>
      </c>
      <c r="B756" s="23" t="s">
        <v>1942</v>
      </c>
      <c r="C756" s="25" t="s">
        <v>1943</v>
      </c>
      <c r="D756" s="27" t="s">
        <v>1944</v>
      </c>
      <c r="E756" s="29" t="s">
        <v>1945</v>
      </c>
    </row>
    <row r="757" spans="1:5" x14ac:dyDescent="0.3">
      <c r="A757" s="21">
        <v>756</v>
      </c>
      <c r="B757" s="23" t="s">
        <v>389</v>
      </c>
      <c r="C757" s="25" t="s">
        <v>1946</v>
      </c>
      <c r="D757" s="27" t="s">
        <v>1928</v>
      </c>
      <c r="E757" s="29" t="s">
        <v>1947</v>
      </c>
    </row>
    <row r="758" spans="1:5" x14ac:dyDescent="0.3">
      <c r="A758" s="21">
        <v>757</v>
      </c>
      <c r="B758" s="23" t="s">
        <v>810</v>
      </c>
      <c r="C758" s="25" t="s">
        <v>1948</v>
      </c>
      <c r="D758" s="27" t="s">
        <v>1949</v>
      </c>
      <c r="E758" s="29" t="s">
        <v>1950</v>
      </c>
    </row>
    <row r="759" spans="1:5" x14ac:dyDescent="0.3">
      <c r="A759" s="21">
        <v>758</v>
      </c>
      <c r="B759" s="23" t="s">
        <v>1951</v>
      </c>
      <c r="C759" s="25" t="s">
        <v>1952</v>
      </c>
      <c r="D759" s="27" t="s">
        <v>1953</v>
      </c>
      <c r="E759" s="29" t="s">
        <v>1954</v>
      </c>
    </row>
    <row r="760" spans="1:5" x14ac:dyDescent="0.3">
      <c r="A760" s="21">
        <v>759</v>
      </c>
      <c r="B760" s="23" t="s">
        <v>389</v>
      </c>
      <c r="C760" s="25" t="s">
        <v>1955</v>
      </c>
      <c r="D760" s="27" t="s">
        <v>1956</v>
      </c>
      <c r="E760" s="29" t="s">
        <v>1957</v>
      </c>
    </row>
    <row r="761" spans="1:5" x14ac:dyDescent="0.3">
      <c r="A761" s="21">
        <v>760</v>
      </c>
      <c r="B761" s="23" t="s">
        <v>1958</v>
      </c>
      <c r="C761" s="25" t="s">
        <v>1959</v>
      </c>
      <c r="D761" s="27" t="s">
        <v>1960</v>
      </c>
      <c r="E761" s="29" t="s">
        <v>1961</v>
      </c>
    </row>
    <row r="762" spans="1:5" x14ac:dyDescent="0.3">
      <c r="A762" s="21">
        <v>761</v>
      </c>
      <c r="B762" s="23" t="s">
        <v>389</v>
      </c>
      <c r="C762" s="25" t="s">
        <v>1962</v>
      </c>
      <c r="D762" s="27" t="s">
        <v>1963</v>
      </c>
      <c r="E762" s="29" t="s">
        <v>563</v>
      </c>
    </row>
    <row r="763" spans="1:5" x14ac:dyDescent="0.3">
      <c r="A763" s="21">
        <v>762</v>
      </c>
      <c r="B763" s="23" t="s">
        <v>1123</v>
      </c>
      <c r="C763" s="25" t="s">
        <v>1964</v>
      </c>
      <c r="D763" s="27" t="s">
        <v>1965</v>
      </c>
      <c r="E763" s="29" t="s">
        <v>1966</v>
      </c>
    </row>
    <row r="764" spans="1:5" x14ac:dyDescent="0.3">
      <c r="A764" s="21">
        <v>763</v>
      </c>
      <c r="B764" s="23" t="s">
        <v>389</v>
      </c>
      <c r="C764" s="25" t="s">
        <v>1967</v>
      </c>
      <c r="D764" s="27" t="s">
        <v>1968</v>
      </c>
      <c r="E764" s="29" t="s">
        <v>1969</v>
      </c>
    </row>
    <row r="765" spans="1:5" x14ac:dyDescent="0.3">
      <c r="A765" s="21">
        <v>764</v>
      </c>
      <c r="B765" s="23" t="s">
        <v>1123</v>
      </c>
      <c r="C765" s="25" t="s">
        <v>1345</v>
      </c>
      <c r="D765" s="27" t="s">
        <v>1970</v>
      </c>
      <c r="E765" s="29" t="s">
        <v>1971</v>
      </c>
    </row>
    <row r="766" spans="1:5" x14ac:dyDescent="0.3">
      <c r="A766" s="21">
        <v>765</v>
      </c>
      <c r="B766" s="23" t="s">
        <v>389</v>
      </c>
      <c r="C766" s="25" t="s">
        <v>1924</v>
      </c>
      <c r="D766" s="27" t="s">
        <v>1925</v>
      </c>
      <c r="E766" s="29" t="s">
        <v>1926</v>
      </c>
    </row>
    <row r="767" spans="1:5" x14ac:dyDescent="0.3">
      <c r="A767" s="21">
        <v>766</v>
      </c>
      <c r="B767" s="23" t="s">
        <v>1972</v>
      </c>
      <c r="C767" s="25" t="s">
        <v>1973</v>
      </c>
      <c r="D767" s="27" t="s">
        <v>1974</v>
      </c>
      <c r="E767" s="29" t="s">
        <v>1975</v>
      </c>
    </row>
    <row r="768" spans="1:5" x14ac:dyDescent="0.3">
      <c r="A768" s="21">
        <v>767</v>
      </c>
      <c r="B768" s="23" t="s">
        <v>142</v>
      </c>
      <c r="C768" s="25" t="s">
        <v>1976</v>
      </c>
      <c r="D768" s="27" t="s">
        <v>192</v>
      </c>
      <c r="E768" s="29" t="s">
        <v>1977</v>
      </c>
    </row>
    <row r="769" spans="1:5" x14ac:dyDescent="0.3">
      <c r="A769" s="21">
        <v>768</v>
      </c>
      <c r="B769" s="23" t="s">
        <v>168</v>
      </c>
      <c r="C769" s="25" t="s">
        <v>1978</v>
      </c>
      <c r="D769" s="27" t="s">
        <v>170</v>
      </c>
    </row>
    <row r="770" spans="1:5" x14ac:dyDescent="0.3">
      <c r="A770" s="21">
        <v>769</v>
      </c>
      <c r="B770" s="23" t="s">
        <v>134</v>
      </c>
      <c r="C770" s="25" t="s">
        <v>1979</v>
      </c>
      <c r="D770" s="27" t="s">
        <v>320</v>
      </c>
      <c r="E770" s="29" t="s">
        <v>1980</v>
      </c>
    </row>
    <row r="771" spans="1:5" x14ac:dyDescent="0.3">
      <c r="A771" s="21">
        <v>770</v>
      </c>
      <c r="B771" s="23" t="s">
        <v>150</v>
      </c>
      <c r="C771" s="25" t="s">
        <v>1981</v>
      </c>
      <c r="D771" s="27" t="s">
        <v>1982</v>
      </c>
      <c r="E771" s="29" t="s">
        <v>1983</v>
      </c>
    </row>
    <row r="772" spans="1:5" x14ac:dyDescent="0.3">
      <c r="A772" s="21">
        <v>771</v>
      </c>
      <c r="B772" s="23" t="s">
        <v>118</v>
      </c>
      <c r="C772" s="25" t="s">
        <v>1984</v>
      </c>
      <c r="D772" s="27" t="s">
        <v>221</v>
      </c>
      <c r="E772" s="29" t="s">
        <v>1985</v>
      </c>
    </row>
    <row r="773" spans="1:5" x14ac:dyDescent="0.3">
      <c r="A773" s="21">
        <v>772</v>
      </c>
      <c r="B773" s="23" t="s">
        <v>134</v>
      </c>
      <c r="C773" s="25" t="s">
        <v>624</v>
      </c>
      <c r="D773" s="27" t="s">
        <v>136</v>
      </c>
      <c r="E773" s="29" t="s">
        <v>1986</v>
      </c>
    </row>
    <row r="774" spans="1:5" x14ac:dyDescent="0.3">
      <c r="A774" s="21">
        <v>773</v>
      </c>
      <c r="B774" s="23" t="s">
        <v>118</v>
      </c>
      <c r="C774" s="25" t="s">
        <v>187</v>
      </c>
      <c r="D774" s="27" t="s">
        <v>120</v>
      </c>
      <c r="E774" s="29" t="s">
        <v>1987</v>
      </c>
    </row>
    <row r="775" spans="1:5" x14ac:dyDescent="0.3">
      <c r="A775" s="21">
        <v>774</v>
      </c>
      <c r="B775" s="23" t="s">
        <v>150</v>
      </c>
      <c r="C775" s="25" t="s">
        <v>1988</v>
      </c>
      <c r="D775" s="27" t="s">
        <v>1982</v>
      </c>
      <c r="E775" s="29" t="s">
        <v>1989</v>
      </c>
    </row>
    <row r="776" spans="1:5" x14ac:dyDescent="0.3">
      <c r="A776" s="21">
        <v>775</v>
      </c>
      <c r="B776" s="23" t="s">
        <v>178</v>
      </c>
      <c r="C776" s="25" t="s">
        <v>1191</v>
      </c>
      <c r="D776" s="27" t="s">
        <v>1990</v>
      </c>
      <c r="E776" s="29" t="s">
        <v>1991</v>
      </c>
    </row>
    <row r="777" spans="1:5" x14ac:dyDescent="0.3">
      <c r="A777" s="21">
        <v>776</v>
      </c>
      <c r="B777" s="23" t="s">
        <v>178</v>
      </c>
      <c r="C777" s="25" t="s">
        <v>260</v>
      </c>
      <c r="D777" s="27" t="s">
        <v>180</v>
      </c>
      <c r="E777" s="29" t="s">
        <v>261</v>
      </c>
    </row>
    <row r="778" spans="1:5" x14ac:dyDescent="0.3">
      <c r="A778" s="21">
        <v>777</v>
      </c>
      <c r="B778" s="23" t="s">
        <v>142</v>
      </c>
      <c r="C778" s="25" t="s">
        <v>344</v>
      </c>
      <c r="D778" s="27" t="s">
        <v>268</v>
      </c>
      <c r="E778" s="29" t="s">
        <v>269</v>
      </c>
    </row>
    <row r="779" spans="1:5" x14ac:dyDescent="0.3">
      <c r="A779" s="21">
        <v>778</v>
      </c>
      <c r="B779" s="23" t="s">
        <v>130</v>
      </c>
      <c r="C779" s="25" t="s">
        <v>1992</v>
      </c>
      <c r="D779" s="27" t="s">
        <v>173</v>
      </c>
      <c r="E779" s="29" t="s">
        <v>1993</v>
      </c>
    </row>
    <row r="780" spans="1:5" x14ac:dyDescent="0.3">
      <c r="A780" s="21">
        <v>779</v>
      </c>
      <c r="B780" s="23" t="s">
        <v>146</v>
      </c>
      <c r="C780" s="25" t="s">
        <v>294</v>
      </c>
      <c r="D780" s="27" t="s">
        <v>1994</v>
      </c>
      <c r="E780" s="29" t="s">
        <v>1995</v>
      </c>
    </row>
    <row r="781" spans="1:5" x14ac:dyDescent="0.3">
      <c r="A781" s="21">
        <v>780</v>
      </c>
      <c r="B781" s="23" t="s">
        <v>126</v>
      </c>
      <c r="C781" s="25" t="s">
        <v>139</v>
      </c>
      <c r="D781" s="27" t="s">
        <v>140</v>
      </c>
      <c r="E781" s="29" t="s">
        <v>1996</v>
      </c>
    </row>
    <row r="782" spans="1:5" x14ac:dyDescent="0.3">
      <c r="A782" s="21">
        <v>781</v>
      </c>
      <c r="B782" s="23" t="s">
        <v>130</v>
      </c>
      <c r="C782" s="25" t="s">
        <v>1997</v>
      </c>
      <c r="D782" s="27" t="s">
        <v>218</v>
      </c>
      <c r="E782" s="29" t="s">
        <v>1998</v>
      </c>
    </row>
    <row r="783" spans="1:5" x14ac:dyDescent="0.3">
      <c r="A783" s="21">
        <v>782</v>
      </c>
      <c r="B783" s="23" t="s">
        <v>126</v>
      </c>
      <c r="C783" s="25" t="s">
        <v>139</v>
      </c>
      <c r="D783" s="27" t="s">
        <v>140</v>
      </c>
      <c r="E783" s="29" t="s">
        <v>1999</v>
      </c>
    </row>
    <row r="784" spans="1:5" x14ac:dyDescent="0.3">
      <c r="A784" s="21">
        <v>783</v>
      </c>
      <c r="B784" s="23" t="s">
        <v>134</v>
      </c>
      <c r="C784" s="25" t="s">
        <v>355</v>
      </c>
      <c r="D784" s="27" t="s">
        <v>136</v>
      </c>
      <c r="E784" s="29" t="s">
        <v>2000</v>
      </c>
    </row>
    <row r="785" spans="1:5" x14ac:dyDescent="0.3">
      <c r="A785" s="21">
        <v>784</v>
      </c>
      <c r="B785" s="23" t="s">
        <v>273</v>
      </c>
      <c r="C785" s="25" t="s">
        <v>1276</v>
      </c>
      <c r="D785" s="27" t="s">
        <v>275</v>
      </c>
      <c r="E785" s="29" t="s">
        <v>2001</v>
      </c>
    </row>
    <row r="786" spans="1:5" x14ac:dyDescent="0.3">
      <c r="A786" s="21">
        <v>785</v>
      </c>
      <c r="B786" s="23" t="s">
        <v>126</v>
      </c>
      <c r="C786" s="25" t="s">
        <v>2002</v>
      </c>
      <c r="D786" s="27" t="s">
        <v>2003</v>
      </c>
      <c r="E786" s="29" t="s">
        <v>2004</v>
      </c>
    </row>
    <row r="787" spans="1:5" x14ac:dyDescent="0.3">
      <c r="A787" s="21">
        <v>786</v>
      </c>
      <c r="B787" s="23" t="s">
        <v>134</v>
      </c>
      <c r="C787" s="25" t="s">
        <v>2005</v>
      </c>
      <c r="D787" s="27" t="s">
        <v>289</v>
      </c>
      <c r="E787" s="29" t="s">
        <v>2006</v>
      </c>
    </row>
    <row r="788" spans="1:5" x14ac:dyDescent="0.3">
      <c r="A788" s="21">
        <v>787</v>
      </c>
      <c r="B788" s="23" t="s">
        <v>168</v>
      </c>
      <c r="C788" s="25" t="s">
        <v>2007</v>
      </c>
      <c r="D788" s="27" t="s">
        <v>292</v>
      </c>
      <c r="E788" s="29" t="s">
        <v>2008</v>
      </c>
    </row>
    <row r="789" spans="1:5" x14ac:dyDescent="0.3">
      <c r="A789" s="21">
        <v>788</v>
      </c>
      <c r="B789" s="23" t="s">
        <v>126</v>
      </c>
      <c r="C789" s="25" t="s">
        <v>127</v>
      </c>
      <c r="D789" s="27" t="s">
        <v>128</v>
      </c>
      <c r="E789" s="29" t="s">
        <v>199</v>
      </c>
    </row>
    <row r="790" spans="1:5" x14ac:dyDescent="0.3">
      <c r="A790" s="21">
        <v>789</v>
      </c>
      <c r="B790" s="23" t="s">
        <v>142</v>
      </c>
      <c r="C790" s="25" t="s">
        <v>2009</v>
      </c>
      <c r="D790" s="27" t="s">
        <v>192</v>
      </c>
      <c r="E790" s="29" t="s">
        <v>2010</v>
      </c>
    </row>
    <row r="791" spans="1:5" x14ac:dyDescent="0.3">
      <c r="A791" s="21">
        <v>790</v>
      </c>
      <c r="B791" s="23" t="s">
        <v>168</v>
      </c>
      <c r="C791" s="25" t="s">
        <v>2011</v>
      </c>
      <c r="D791" s="27" t="s">
        <v>292</v>
      </c>
      <c r="E791" s="29" t="s">
        <v>2012</v>
      </c>
    </row>
    <row r="792" spans="1:5" x14ac:dyDescent="0.3">
      <c r="A792" s="21">
        <v>791</v>
      </c>
      <c r="B792" s="23" t="s">
        <v>134</v>
      </c>
      <c r="C792" s="25" t="s">
        <v>2013</v>
      </c>
      <c r="D792" s="27" t="s">
        <v>629</v>
      </c>
      <c r="E792" s="29" t="s">
        <v>2014</v>
      </c>
    </row>
    <row r="793" spans="1:5" x14ac:dyDescent="0.3">
      <c r="A793" s="21">
        <v>792</v>
      </c>
      <c r="B793" s="23" t="s">
        <v>134</v>
      </c>
      <c r="C793" s="25" t="s">
        <v>2015</v>
      </c>
      <c r="D793" s="27" t="s">
        <v>629</v>
      </c>
      <c r="E793" s="29" t="s">
        <v>2016</v>
      </c>
    </row>
    <row r="794" spans="1:5" x14ac:dyDescent="0.3">
      <c r="A794" s="21">
        <v>793</v>
      </c>
      <c r="B794" s="23" t="s">
        <v>168</v>
      </c>
      <c r="C794" s="25" t="s">
        <v>2007</v>
      </c>
      <c r="D794" s="27" t="s">
        <v>292</v>
      </c>
      <c r="E794" s="29" t="s">
        <v>2017</v>
      </c>
    </row>
    <row r="795" spans="1:5" x14ac:dyDescent="0.3">
      <c r="A795" s="21">
        <v>794</v>
      </c>
      <c r="B795" s="23" t="s">
        <v>126</v>
      </c>
      <c r="C795" s="25" t="s">
        <v>234</v>
      </c>
      <c r="D795" s="27" t="s">
        <v>235</v>
      </c>
      <c r="E795" s="29" t="s">
        <v>2018</v>
      </c>
    </row>
    <row r="796" spans="1:5" x14ac:dyDescent="0.3">
      <c r="A796" s="21">
        <v>795</v>
      </c>
      <c r="B796" s="23" t="s">
        <v>273</v>
      </c>
      <c r="C796" s="25" t="s">
        <v>326</v>
      </c>
      <c r="D796" s="27" t="s">
        <v>275</v>
      </c>
      <c r="E796" s="29" t="s">
        <v>2019</v>
      </c>
    </row>
    <row r="797" spans="1:5" x14ac:dyDescent="0.3">
      <c r="A797" s="21">
        <v>796</v>
      </c>
      <c r="B797" s="23" t="s">
        <v>142</v>
      </c>
      <c r="C797" s="25" t="s">
        <v>2020</v>
      </c>
      <c r="D797" s="27" t="s">
        <v>192</v>
      </c>
      <c r="E797" s="29" t="s">
        <v>2021</v>
      </c>
    </row>
    <row r="798" spans="1:5" x14ac:dyDescent="0.3">
      <c r="A798" s="21">
        <v>797</v>
      </c>
      <c r="B798" s="23" t="s">
        <v>146</v>
      </c>
      <c r="C798" s="25" t="s">
        <v>2022</v>
      </c>
      <c r="E798" s="29" t="s">
        <v>2023</v>
      </c>
    </row>
    <row r="799" spans="1:5" x14ac:dyDescent="0.3">
      <c r="A799" s="21">
        <v>798</v>
      </c>
      <c r="B799" s="23" t="s">
        <v>150</v>
      </c>
      <c r="C799" s="25" t="s">
        <v>2024</v>
      </c>
      <c r="D799" s="27" t="s">
        <v>152</v>
      </c>
      <c r="E799" s="29" t="s">
        <v>2025</v>
      </c>
    </row>
    <row r="800" spans="1:5" x14ac:dyDescent="0.3">
      <c r="A800" s="21">
        <v>799</v>
      </c>
      <c r="B800" s="23" t="s">
        <v>134</v>
      </c>
      <c r="C800" s="25" t="s">
        <v>143</v>
      </c>
      <c r="D800" s="27" t="s">
        <v>289</v>
      </c>
      <c r="E800" s="29" t="s">
        <v>2026</v>
      </c>
    </row>
    <row r="801" spans="1:5" x14ac:dyDescent="0.3">
      <c r="A801" s="21">
        <v>800</v>
      </c>
      <c r="B801" s="23" t="s">
        <v>178</v>
      </c>
      <c r="C801" s="25" t="s">
        <v>2027</v>
      </c>
      <c r="D801" s="27" t="s">
        <v>180</v>
      </c>
      <c r="E801" s="29" t="s">
        <v>2028</v>
      </c>
    </row>
    <row r="802" spans="1:5" x14ac:dyDescent="0.3">
      <c r="A802" s="21">
        <v>801</v>
      </c>
      <c r="B802" s="23" t="s">
        <v>118</v>
      </c>
      <c r="C802" s="25" t="s">
        <v>1984</v>
      </c>
      <c r="D802" s="27" t="s">
        <v>221</v>
      </c>
      <c r="E802" s="29" t="s">
        <v>1985</v>
      </c>
    </row>
    <row r="803" spans="1:5" x14ac:dyDescent="0.3">
      <c r="A803" s="21">
        <v>802</v>
      </c>
      <c r="B803" s="23" t="s">
        <v>142</v>
      </c>
      <c r="C803" s="25" t="s">
        <v>2029</v>
      </c>
      <c r="D803" s="27" t="s">
        <v>268</v>
      </c>
      <c r="E803" s="29" t="s">
        <v>2030</v>
      </c>
    </row>
    <row r="804" spans="1:5" x14ac:dyDescent="0.3">
      <c r="A804" s="21">
        <v>803</v>
      </c>
      <c r="B804" s="23" t="s">
        <v>239</v>
      </c>
      <c r="C804" s="25" t="s">
        <v>2031</v>
      </c>
      <c r="D804" s="27" t="s">
        <v>241</v>
      </c>
      <c r="E804" s="29" t="s">
        <v>310</v>
      </c>
    </row>
    <row r="805" spans="1:5" x14ac:dyDescent="0.3">
      <c r="A805" s="21">
        <v>804</v>
      </c>
      <c r="B805" s="23" t="s">
        <v>146</v>
      </c>
      <c r="C805" s="25" t="s">
        <v>2032</v>
      </c>
      <c r="D805" s="27" t="s">
        <v>2033</v>
      </c>
      <c r="E805" s="29" t="s">
        <v>2034</v>
      </c>
    </row>
    <row r="806" spans="1:5" x14ac:dyDescent="0.3">
      <c r="A806" s="21">
        <v>805</v>
      </c>
      <c r="B806" s="23" t="s">
        <v>130</v>
      </c>
      <c r="C806" s="25" t="s">
        <v>1019</v>
      </c>
      <c r="D806" s="27" t="s">
        <v>2035</v>
      </c>
      <c r="E806" s="29" t="s">
        <v>2036</v>
      </c>
    </row>
    <row r="807" spans="1:5" x14ac:dyDescent="0.3">
      <c r="A807" s="21">
        <v>806</v>
      </c>
      <c r="B807" s="23" t="s">
        <v>146</v>
      </c>
      <c r="C807" s="25" t="s">
        <v>622</v>
      </c>
      <c r="D807" s="27" t="s">
        <v>208</v>
      </c>
      <c r="E807" s="29" t="s">
        <v>623</v>
      </c>
    </row>
    <row r="808" spans="1:5" x14ac:dyDescent="0.3">
      <c r="A808" s="21">
        <v>807</v>
      </c>
      <c r="B808" s="23" t="s">
        <v>142</v>
      </c>
      <c r="C808" s="25" t="s">
        <v>2038</v>
      </c>
      <c r="D808" s="27" t="s">
        <v>268</v>
      </c>
      <c r="E808" s="29" t="s">
        <v>269</v>
      </c>
    </row>
    <row r="809" spans="1:5" x14ac:dyDescent="0.3">
      <c r="A809" s="21">
        <v>808</v>
      </c>
      <c r="B809" s="23" t="s">
        <v>134</v>
      </c>
      <c r="C809" s="25" t="s">
        <v>2039</v>
      </c>
      <c r="D809" s="27" t="s">
        <v>136</v>
      </c>
      <c r="E809" s="29" t="s">
        <v>2040</v>
      </c>
    </row>
    <row r="810" spans="1:5" x14ac:dyDescent="0.3">
      <c r="A810" s="21">
        <v>809</v>
      </c>
      <c r="B810" s="23" t="s">
        <v>178</v>
      </c>
      <c r="C810" s="25" t="s">
        <v>2027</v>
      </c>
      <c r="D810" s="27" t="s">
        <v>180</v>
      </c>
      <c r="E810" s="29" t="s">
        <v>2028</v>
      </c>
    </row>
    <row r="811" spans="1:5" x14ac:dyDescent="0.3">
      <c r="A811" s="21">
        <v>810</v>
      </c>
      <c r="B811" s="23" t="s">
        <v>134</v>
      </c>
      <c r="C811" s="25" t="s">
        <v>2041</v>
      </c>
      <c r="D811" s="27" t="s">
        <v>136</v>
      </c>
      <c r="E811" s="29" t="s">
        <v>2042</v>
      </c>
    </row>
    <row r="812" spans="1:5" x14ac:dyDescent="0.3">
      <c r="A812" s="21">
        <v>811</v>
      </c>
      <c r="B812" s="23" t="s">
        <v>164</v>
      </c>
      <c r="C812" s="25" t="s">
        <v>1358</v>
      </c>
      <c r="D812" s="27" t="s">
        <v>166</v>
      </c>
      <c r="E812" s="29" t="s">
        <v>670</v>
      </c>
    </row>
    <row r="813" spans="1:5" x14ac:dyDescent="0.3">
      <c r="A813" s="21">
        <v>812</v>
      </c>
      <c r="B813" s="23" t="s">
        <v>164</v>
      </c>
      <c r="C813" s="25" t="s">
        <v>165</v>
      </c>
      <c r="D813" s="27" t="s">
        <v>166</v>
      </c>
      <c r="E813" s="29" t="s">
        <v>250</v>
      </c>
    </row>
    <row r="814" spans="1:5" x14ac:dyDescent="0.3">
      <c r="A814" s="21">
        <v>813</v>
      </c>
      <c r="B814" s="23" t="s">
        <v>239</v>
      </c>
      <c r="C814" s="25" t="s">
        <v>2043</v>
      </c>
      <c r="D814" s="27" t="s">
        <v>241</v>
      </c>
      <c r="E814" s="29" t="s">
        <v>2044</v>
      </c>
    </row>
    <row r="815" spans="1:5" x14ac:dyDescent="0.3">
      <c r="A815" s="21">
        <v>814</v>
      </c>
      <c r="B815" s="23" t="s">
        <v>239</v>
      </c>
      <c r="C815" s="25" t="s">
        <v>1683</v>
      </c>
      <c r="D815" s="27" t="s">
        <v>2045</v>
      </c>
      <c r="E815" s="29" t="s">
        <v>2046</v>
      </c>
    </row>
    <row r="816" spans="1:5" x14ac:dyDescent="0.3">
      <c r="A816" s="21">
        <v>815</v>
      </c>
      <c r="B816" s="23" t="s">
        <v>178</v>
      </c>
      <c r="C816" s="25" t="s">
        <v>2047</v>
      </c>
      <c r="D816" s="27" t="s">
        <v>180</v>
      </c>
      <c r="E816" s="29" t="s">
        <v>2048</v>
      </c>
    </row>
    <row r="817" spans="1:5" x14ac:dyDescent="0.3">
      <c r="A817" s="21">
        <v>816</v>
      </c>
      <c r="B817" s="23" t="s">
        <v>146</v>
      </c>
      <c r="C817" s="25" t="s">
        <v>158</v>
      </c>
      <c r="D817" s="27" t="s">
        <v>159</v>
      </c>
      <c r="E817" s="29" t="s">
        <v>2049</v>
      </c>
    </row>
    <row r="818" spans="1:5" x14ac:dyDescent="0.3">
      <c r="A818" s="21">
        <v>817</v>
      </c>
      <c r="B818" s="23" t="s">
        <v>168</v>
      </c>
      <c r="C818" s="25" t="s">
        <v>348</v>
      </c>
      <c r="D818" s="27" t="s">
        <v>292</v>
      </c>
      <c r="E818" s="29" t="s">
        <v>349</v>
      </c>
    </row>
    <row r="819" spans="1:5" x14ac:dyDescent="0.3">
      <c r="A819" s="21">
        <v>818</v>
      </c>
      <c r="B819" s="23" t="s">
        <v>146</v>
      </c>
      <c r="C819" s="25" t="s">
        <v>1143</v>
      </c>
      <c r="D819" s="27" t="s">
        <v>2050</v>
      </c>
      <c r="E819" s="29" t="s">
        <v>2051</v>
      </c>
    </row>
    <row r="820" spans="1:5" x14ac:dyDescent="0.3">
      <c r="A820" s="21">
        <v>819</v>
      </c>
      <c r="B820" s="23" t="s">
        <v>118</v>
      </c>
      <c r="C820" s="25" t="s">
        <v>2052</v>
      </c>
      <c r="D820" s="27" t="s">
        <v>120</v>
      </c>
      <c r="E820" s="29" t="s">
        <v>2053</v>
      </c>
    </row>
    <row r="821" spans="1:5" x14ac:dyDescent="0.3">
      <c r="A821" s="21">
        <v>820</v>
      </c>
      <c r="B821" s="23" t="s">
        <v>273</v>
      </c>
      <c r="C821" s="25" t="s">
        <v>2054</v>
      </c>
      <c r="D821" s="27" t="s">
        <v>275</v>
      </c>
      <c r="E821" s="29" t="s">
        <v>2055</v>
      </c>
    </row>
    <row r="822" spans="1:5" x14ac:dyDescent="0.3">
      <c r="A822" s="21">
        <v>821</v>
      </c>
      <c r="B822" s="23" t="s">
        <v>118</v>
      </c>
      <c r="C822" s="25" t="s">
        <v>1675</v>
      </c>
      <c r="D822" s="27" t="s">
        <v>221</v>
      </c>
      <c r="E822" s="29" t="s">
        <v>2056</v>
      </c>
    </row>
    <row r="823" spans="1:5" x14ac:dyDescent="0.3">
      <c r="A823" s="21">
        <v>822</v>
      </c>
      <c r="B823" s="23" t="s">
        <v>273</v>
      </c>
      <c r="C823" s="25" t="s">
        <v>1276</v>
      </c>
      <c r="D823" s="27" t="s">
        <v>275</v>
      </c>
      <c r="E823" s="29" t="s">
        <v>2057</v>
      </c>
    </row>
    <row r="824" spans="1:5" x14ac:dyDescent="0.3">
      <c r="A824" s="21">
        <v>823</v>
      </c>
      <c r="B824" s="23" t="s">
        <v>146</v>
      </c>
      <c r="C824" s="25" t="s">
        <v>1435</v>
      </c>
      <c r="D824" s="27" t="s">
        <v>228</v>
      </c>
      <c r="E824" s="29" t="s">
        <v>2058</v>
      </c>
    </row>
    <row r="825" spans="1:5" x14ac:dyDescent="0.3">
      <c r="A825" s="21">
        <v>824</v>
      </c>
      <c r="B825" s="23" t="s">
        <v>168</v>
      </c>
      <c r="C825" s="25" t="s">
        <v>1001</v>
      </c>
      <c r="D825" s="27" t="s">
        <v>292</v>
      </c>
      <c r="E825" s="29" t="s">
        <v>371</v>
      </c>
    </row>
    <row r="826" spans="1:5" x14ac:dyDescent="0.3">
      <c r="A826" s="21">
        <v>825</v>
      </c>
      <c r="B826" s="23" t="s">
        <v>2059</v>
      </c>
      <c r="C826" s="25" t="s">
        <v>1978</v>
      </c>
      <c r="D826" s="27" t="s">
        <v>2060</v>
      </c>
      <c r="E826" s="29" t="s">
        <v>2061</v>
      </c>
    </row>
    <row r="827" spans="1:5" x14ac:dyDescent="0.3">
      <c r="A827" s="21">
        <v>826</v>
      </c>
      <c r="B827" s="23" t="s">
        <v>122</v>
      </c>
      <c r="C827" s="25" t="s">
        <v>2062</v>
      </c>
      <c r="D827" s="27" t="s">
        <v>124</v>
      </c>
      <c r="E827" s="29" t="s">
        <v>2063</v>
      </c>
    </row>
    <row r="828" spans="1:5" x14ac:dyDescent="0.3">
      <c r="A828" s="21">
        <v>827</v>
      </c>
      <c r="B828" s="23" t="s">
        <v>2064</v>
      </c>
      <c r="C828" s="25" t="s">
        <v>247</v>
      </c>
      <c r="D828" s="27" t="s">
        <v>2065</v>
      </c>
      <c r="E828" s="29" t="s">
        <v>2066</v>
      </c>
    </row>
    <row r="829" spans="1:5" x14ac:dyDescent="0.3">
      <c r="A829" s="21">
        <v>828</v>
      </c>
      <c r="B829" s="23" t="s">
        <v>150</v>
      </c>
      <c r="C829" s="25" t="s">
        <v>217</v>
      </c>
      <c r="D829" s="27" t="s">
        <v>2067</v>
      </c>
      <c r="E829" s="29" t="s">
        <v>634</v>
      </c>
    </row>
    <row r="830" spans="1:5" x14ac:dyDescent="0.3">
      <c r="A830" s="21">
        <v>829</v>
      </c>
      <c r="B830" s="23" t="s">
        <v>130</v>
      </c>
      <c r="C830" s="25" t="s">
        <v>161</v>
      </c>
      <c r="D830" s="27" t="s">
        <v>162</v>
      </c>
      <c r="E830" s="29" t="s">
        <v>163</v>
      </c>
    </row>
    <row r="831" spans="1:5" x14ac:dyDescent="0.3">
      <c r="A831" s="21">
        <v>830</v>
      </c>
      <c r="B831" s="23" t="s">
        <v>146</v>
      </c>
      <c r="C831" s="25" t="s">
        <v>2068</v>
      </c>
      <c r="D831" s="27" t="s">
        <v>228</v>
      </c>
      <c r="E831" s="29" t="s">
        <v>2069</v>
      </c>
    </row>
    <row r="832" spans="1:5" x14ac:dyDescent="0.3">
      <c r="A832" s="21">
        <v>831</v>
      </c>
      <c r="B832" s="23" t="s">
        <v>1226</v>
      </c>
      <c r="C832" s="25" t="s">
        <v>2070</v>
      </c>
      <c r="D832" s="27" t="s">
        <v>2071</v>
      </c>
      <c r="E832" s="29" t="s">
        <v>2072</v>
      </c>
    </row>
    <row r="833" spans="1:5" x14ac:dyDescent="0.3">
      <c r="A833" s="21">
        <v>832</v>
      </c>
      <c r="B833" s="23" t="s">
        <v>2073</v>
      </c>
      <c r="C833" s="25" t="s">
        <v>2074</v>
      </c>
      <c r="D833" s="27" t="s">
        <v>2075</v>
      </c>
      <c r="E833" s="29" t="s">
        <v>2076</v>
      </c>
    </row>
    <row r="834" spans="1:5" x14ac:dyDescent="0.3">
      <c r="A834" s="21">
        <v>833</v>
      </c>
      <c r="B834" s="23" t="s">
        <v>389</v>
      </c>
      <c r="C834" s="25" t="s">
        <v>2077</v>
      </c>
      <c r="D834" s="27" t="s">
        <v>2078</v>
      </c>
      <c r="E834" s="29" t="s">
        <v>2079</v>
      </c>
    </row>
    <row r="835" spans="1:5" x14ac:dyDescent="0.3">
      <c r="A835" s="21">
        <v>834</v>
      </c>
      <c r="B835" s="23" t="s">
        <v>2073</v>
      </c>
      <c r="C835" s="25" t="s">
        <v>2080</v>
      </c>
      <c r="D835" s="27" t="s">
        <v>2075</v>
      </c>
      <c r="E835" s="29" t="s">
        <v>2081</v>
      </c>
    </row>
    <row r="836" spans="1:5" x14ac:dyDescent="0.3">
      <c r="A836" s="21">
        <v>835</v>
      </c>
      <c r="B836" s="23" t="s">
        <v>389</v>
      </c>
      <c r="C836" s="25" t="s">
        <v>1388</v>
      </c>
      <c r="D836" s="27" t="s">
        <v>2082</v>
      </c>
      <c r="E836" s="29" t="s">
        <v>2083</v>
      </c>
    </row>
    <row r="837" spans="1:5" x14ac:dyDescent="0.3">
      <c r="A837" s="21">
        <v>836</v>
      </c>
      <c r="B837" s="23" t="s">
        <v>2073</v>
      </c>
      <c r="C837" s="25" t="s">
        <v>2074</v>
      </c>
      <c r="D837" s="27" t="s">
        <v>2075</v>
      </c>
      <c r="E837" s="29" t="s">
        <v>2076</v>
      </c>
    </row>
    <row r="838" spans="1:5" x14ac:dyDescent="0.3">
      <c r="A838" s="21">
        <v>837</v>
      </c>
      <c r="B838" s="23" t="s">
        <v>389</v>
      </c>
      <c r="C838" s="25" t="s">
        <v>2084</v>
      </c>
      <c r="D838" s="27" t="s">
        <v>2085</v>
      </c>
      <c r="E838" s="29" t="s">
        <v>2086</v>
      </c>
    </row>
    <row r="839" spans="1:5" x14ac:dyDescent="0.3">
      <c r="A839" s="21">
        <v>838</v>
      </c>
      <c r="B839" s="23" t="s">
        <v>389</v>
      </c>
      <c r="C839" s="25" t="s">
        <v>2087</v>
      </c>
      <c r="D839" s="27" t="s">
        <v>2088</v>
      </c>
      <c r="E839" s="29" t="s">
        <v>2089</v>
      </c>
    </row>
    <row r="840" spans="1:5" x14ac:dyDescent="0.3">
      <c r="A840" s="21">
        <v>839</v>
      </c>
      <c r="B840" s="23" t="s">
        <v>389</v>
      </c>
      <c r="C840" s="25" t="s">
        <v>2090</v>
      </c>
      <c r="D840" s="27" t="s">
        <v>2078</v>
      </c>
      <c r="E840" s="29" t="s">
        <v>2091</v>
      </c>
    </row>
    <row r="841" spans="1:5" x14ac:dyDescent="0.3">
      <c r="A841" s="21">
        <v>840</v>
      </c>
      <c r="B841" s="23" t="s">
        <v>1705</v>
      </c>
      <c r="C841" s="25" t="s">
        <v>2092</v>
      </c>
      <c r="D841" s="27" t="s">
        <v>2093</v>
      </c>
      <c r="E841" s="29" t="s">
        <v>2094</v>
      </c>
    </row>
    <row r="842" spans="1:5" x14ac:dyDescent="0.3">
      <c r="A842" s="21">
        <v>841</v>
      </c>
      <c r="B842" s="23" t="s">
        <v>389</v>
      </c>
      <c r="C842" s="25" t="s">
        <v>2095</v>
      </c>
      <c r="D842" s="27" t="s">
        <v>2096</v>
      </c>
      <c r="E842" s="29" t="s">
        <v>2097</v>
      </c>
    </row>
    <row r="843" spans="1:5" x14ac:dyDescent="0.3">
      <c r="A843" s="21">
        <v>842</v>
      </c>
      <c r="B843" s="23" t="s">
        <v>389</v>
      </c>
      <c r="C843" s="25" t="s">
        <v>2098</v>
      </c>
      <c r="D843" s="27" t="s">
        <v>2082</v>
      </c>
      <c r="E843" s="29" t="s">
        <v>2099</v>
      </c>
    </row>
    <row r="844" spans="1:5" x14ac:dyDescent="0.3">
      <c r="A844" s="21">
        <v>843</v>
      </c>
      <c r="B844" s="23" t="s">
        <v>389</v>
      </c>
      <c r="C844" s="25" t="s">
        <v>2087</v>
      </c>
      <c r="D844" s="27" t="s">
        <v>2088</v>
      </c>
      <c r="E844" s="29" t="s">
        <v>2100</v>
      </c>
    </row>
    <row r="845" spans="1:5" x14ac:dyDescent="0.3">
      <c r="A845" s="21">
        <v>844</v>
      </c>
      <c r="B845" s="23" t="s">
        <v>389</v>
      </c>
      <c r="C845" s="25" t="s">
        <v>2101</v>
      </c>
      <c r="D845" s="27" t="s">
        <v>2102</v>
      </c>
      <c r="E845" s="29" t="s">
        <v>2103</v>
      </c>
    </row>
    <row r="846" spans="1:5" x14ac:dyDescent="0.3">
      <c r="A846" s="21">
        <v>845</v>
      </c>
      <c r="B846" s="23" t="s">
        <v>2104</v>
      </c>
      <c r="C846" s="25" t="s">
        <v>2105</v>
      </c>
      <c r="D846" s="27" t="s">
        <v>2106</v>
      </c>
      <c r="E846" s="29" t="s">
        <v>2107</v>
      </c>
    </row>
    <row r="847" spans="1:5" x14ac:dyDescent="0.3">
      <c r="A847" s="21">
        <v>846</v>
      </c>
      <c r="B847" s="23" t="s">
        <v>389</v>
      </c>
      <c r="C847" s="25" t="s">
        <v>2077</v>
      </c>
      <c r="D847" s="27" t="s">
        <v>2078</v>
      </c>
      <c r="E847" s="29" t="s">
        <v>2108</v>
      </c>
    </row>
    <row r="848" spans="1:5" x14ac:dyDescent="0.3">
      <c r="A848" s="21">
        <v>847</v>
      </c>
      <c r="B848" s="23" t="s">
        <v>389</v>
      </c>
      <c r="C848" s="25" t="s">
        <v>2084</v>
      </c>
      <c r="D848" s="27" t="s">
        <v>2085</v>
      </c>
      <c r="E848" s="29" t="s">
        <v>2109</v>
      </c>
    </row>
    <row r="849" spans="1:5" x14ac:dyDescent="0.3">
      <c r="A849" s="21">
        <v>848</v>
      </c>
      <c r="B849" s="23" t="s">
        <v>1705</v>
      </c>
      <c r="C849" s="25" t="s">
        <v>2092</v>
      </c>
      <c r="D849" s="27" t="s">
        <v>2093</v>
      </c>
      <c r="E849" s="29" t="s">
        <v>2094</v>
      </c>
    </row>
    <row r="850" spans="1:5" x14ac:dyDescent="0.3">
      <c r="A850" s="21">
        <v>849</v>
      </c>
      <c r="B850" s="23" t="s">
        <v>389</v>
      </c>
      <c r="C850" s="25" t="s">
        <v>2084</v>
      </c>
      <c r="D850" s="27" t="s">
        <v>2085</v>
      </c>
      <c r="E850" s="29" t="s">
        <v>669</v>
      </c>
    </row>
    <row r="851" spans="1:5" x14ac:dyDescent="0.3">
      <c r="A851" s="21">
        <v>850</v>
      </c>
      <c r="B851" s="23" t="s">
        <v>1705</v>
      </c>
      <c r="C851" s="25" t="s">
        <v>1248</v>
      </c>
      <c r="D851" s="27" t="s">
        <v>2110</v>
      </c>
      <c r="E851" s="29" t="s">
        <v>2111</v>
      </c>
    </row>
    <row r="852" spans="1:5" x14ac:dyDescent="0.3">
      <c r="A852" s="21">
        <v>851</v>
      </c>
      <c r="B852" s="23" t="s">
        <v>1705</v>
      </c>
      <c r="C852" s="25" t="s">
        <v>264</v>
      </c>
      <c r="D852" s="27" t="s">
        <v>2112</v>
      </c>
      <c r="E852" s="29" t="s">
        <v>2113</v>
      </c>
    </row>
    <row r="853" spans="1:5" x14ac:dyDescent="0.3">
      <c r="A853" s="21">
        <v>852</v>
      </c>
      <c r="B853" s="23" t="s">
        <v>389</v>
      </c>
      <c r="C853" s="25" t="s">
        <v>2101</v>
      </c>
      <c r="D853" s="27" t="s">
        <v>2102</v>
      </c>
      <c r="E853" s="29" t="s">
        <v>2114</v>
      </c>
    </row>
    <row r="854" spans="1:5" x14ac:dyDescent="0.3">
      <c r="A854" s="21">
        <v>853</v>
      </c>
      <c r="B854" s="23" t="s">
        <v>389</v>
      </c>
      <c r="C854" s="25" t="s">
        <v>2087</v>
      </c>
      <c r="D854" s="27" t="s">
        <v>2088</v>
      </c>
      <c r="E854" s="29" t="s">
        <v>2115</v>
      </c>
    </row>
    <row r="855" spans="1:5" x14ac:dyDescent="0.3">
      <c r="A855" s="21">
        <v>854</v>
      </c>
      <c r="B855" s="23" t="s">
        <v>389</v>
      </c>
      <c r="C855" s="25" t="s">
        <v>2116</v>
      </c>
      <c r="D855" s="27" t="s">
        <v>2078</v>
      </c>
      <c r="E855" s="29" t="s">
        <v>2117</v>
      </c>
    </row>
    <row r="856" spans="1:5" x14ac:dyDescent="0.3">
      <c r="A856" s="21">
        <v>855</v>
      </c>
      <c r="B856" s="23" t="s">
        <v>389</v>
      </c>
      <c r="C856" s="25" t="s">
        <v>2118</v>
      </c>
      <c r="D856" s="27" t="s">
        <v>1661</v>
      </c>
      <c r="E856" s="29" t="s">
        <v>2119</v>
      </c>
    </row>
    <row r="857" spans="1:5" x14ac:dyDescent="0.3">
      <c r="A857" s="21">
        <v>856</v>
      </c>
      <c r="B857" s="23" t="s">
        <v>126</v>
      </c>
      <c r="C857" s="25" t="s">
        <v>1675</v>
      </c>
      <c r="D857" s="27" t="s">
        <v>2120</v>
      </c>
      <c r="E857" s="29" t="s">
        <v>2121</v>
      </c>
    </row>
    <row r="858" spans="1:5" x14ac:dyDescent="0.3">
      <c r="A858" s="21">
        <v>857</v>
      </c>
      <c r="B858" s="23" t="s">
        <v>389</v>
      </c>
      <c r="C858" s="25" t="s">
        <v>2122</v>
      </c>
      <c r="D858" s="27" t="s">
        <v>1664</v>
      </c>
      <c r="E858" s="29" t="s">
        <v>2123</v>
      </c>
    </row>
    <row r="859" spans="1:5" x14ac:dyDescent="0.3">
      <c r="A859" s="21">
        <v>858</v>
      </c>
      <c r="B859" s="23" t="s">
        <v>1705</v>
      </c>
      <c r="C859" s="25" t="s">
        <v>1893</v>
      </c>
      <c r="D859" s="27" t="s">
        <v>2112</v>
      </c>
      <c r="E859" s="29" t="s">
        <v>2124</v>
      </c>
    </row>
    <row r="860" spans="1:5" x14ac:dyDescent="0.3">
      <c r="A860" s="21">
        <v>859</v>
      </c>
      <c r="B860" s="23" t="s">
        <v>1705</v>
      </c>
      <c r="C860" s="25" t="s">
        <v>2125</v>
      </c>
      <c r="D860" s="27" t="s">
        <v>2126</v>
      </c>
      <c r="E860" s="29" t="s">
        <v>2127</v>
      </c>
    </row>
    <row r="861" spans="1:5" x14ac:dyDescent="0.3">
      <c r="A861" s="21">
        <v>860</v>
      </c>
      <c r="B861" s="23" t="s">
        <v>389</v>
      </c>
      <c r="C861" s="25" t="s">
        <v>2128</v>
      </c>
      <c r="D861" s="27" t="s">
        <v>1667</v>
      </c>
      <c r="E861" s="29" t="s">
        <v>2129</v>
      </c>
    </row>
    <row r="862" spans="1:5" x14ac:dyDescent="0.3">
      <c r="A862" s="21">
        <v>861</v>
      </c>
      <c r="B862" s="23" t="s">
        <v>1705</v>
      </c>
      <c r="C862" s="25" t="s">
        <v>628</v>
      </c>
      <c r="D862" s="27" t="s">
        <v>2130</v>
      </c>
      <c r="E862" s="29" t="s">
        <v>2131</v>
      </c>
    </row>
    <row r="863" spans="1:5" x14ac:dyDescent="0.3">
      <c r="A863" s="21">
        <v>862</v>
      </c>
      <c r="B863" s="23" t="s">
        <v>389</v>
      </c>
      <c r="C863" s="25" t="s">
        <v>2084</v>
      </c>
      <c r="D863" s="27" t="s">
        <v>2085</v>
      </c>
      <c r="E863" s="29" t="s">
        <v>494</v>
      </c>
    </row>
    <row r="864" spans="1:5" x14ac:dyDescent="0.3">
      <c r="A864" s="21">
        <v>863</v>
      </c>
      <c r="B864" s="23" t="s">
        <v>389</v>
      </c>
      <c r="C864" s="25" t="s">
        <v>2087</v>
      </c>
      <c r="D864" s="27" t="s">
        <v>2088</v>
      </c>
      <c r="E864" s="29" t="s">
        <v>2132</v>
      </c>
    </row>
    <row r="865" spans="1:5" x14ac:dyDescent="0.3">
      <c r="A865" s="21">
        <v>864</v>
      </c>
      <c r="B865" s="23" t="s">
        <v>389</v>
      </c>
      <c r="C865" s="25" t="s">
        <v>2133</v>
      </c>
      <c r="D865" s="27" t="s">
        <v>1664</v>
      </c>
      <c r="E865" s="29" t="s">
        <v>2134</v>
      </c>
    </row>
    <row r="866" spans="1:5" x14ac:dyDescent="0.3">
      <c r="A866" s="21">
        <v>865</v>
      </c>
      <c r="B866" s="23" t="s">
        <v>389</v>
      </c>
      <c r="C866" s="25" t="s">
        <v>2136</v>
      </c>
      <c r="D866" s="27" t="s">
        <v>1664</v>
      </c>
      <c r="E866" s="29" t="s">
        <v>2137</v>
      </c>
    </row>
    <row r="867" spans="1:5" x14ac:dyDescent="0.3">
      <c r="A867" s="21">
        <v>866</v>
      </c>
      <c r="B867" s="23" t="s">
        <v>389</v>
      </c>
      <c r="C867" s="25" t="s">
        <v>2084</v>
      </c>
      <c r="D867" s="27" t="s">
        <v>2085</v>
      </c>
      <c r="E867" s="29" t="s">
        <v>669</v>
      </c>
    </row>
    <row r="868" spans="1:5" x14ac:dyDescent="0.3">
      <c r="A868" s="21">
        <v>867</v>
      </c>
      <c r="B868" s="23" t="s">
        <v>389</v>
      </c>
      <c r="C868" s="25" t="s">
        <v>2077</v>
      </c>
      <c r="D868" s="27" t="s">
        <v>2078</v>
      </c>
      <c r="E868" s="29" t="s">
        <v>2138</v>
      </c>
    </row>
    <row r="869" spans="1:5" x14ac:dyDescent="0.3">
      <c r="A869" s="21">
        <v>868</v>
      </c>
      <c r="B869" s="23" t="s">
        <v>2139</v>
      </c>
      <c r="C869" s="25" t="s">
        <v>119</v>
      </c>
      <c r="D869" s="27" t="s">
        <v>2140</v>
      </c>
      <c r="E869" s="29" t="s">
        <v>2141</v>
      </c>
    </row>
    <row r="870" spans="1:5" x14ac:dyDescent="0.3">
      <c r="A870" s="21">
        <v>869</v>
      </c>
      <c r="B870" s="23" t="s">
        <v>1682</v>
      </c>
      <c r="C870" s="25" t="s">
        <v>2142</v>
      </c>
      <c r="D870" s="27" t="s">
        <v>2143</v>
      </c>
      <c r="E870" s="29" t="s">
        <v>2144</v>
      </c>
    </row>
    <row r="871" spans="1:5" x14ac:dyDescent="0.3">
      <c r="A871" s="21">
        <v>870</v>
      </c>
      <c r="B871" s="23" t="s">
        <v>1705</v>
      </c>
      <c r="C871" s="25" t="s">
        <v>2145</v>
      </c>
      <c r="D871" s="27" t="s">
        <v>2130</v>
      </c>
      <c r="E871" s="29" t="s">
        <v>2146</v>
      </c>
    </row>
    <row r="872" spans="1:5" x14ac:dyDescent="0.3">
      <c r="A872" s="21">
        <v>871</v>
      </c>
      <c r="B872" s="23" t="s">
        <v>389</v>
      </c>
      <c r="C872" s="25" t="s">
        <v>2147</v>
      </c>
      <c r="D872" s="27" t="s">
        <v>2148</v>
      </c>
      <c r="E872" s="29" t="s">
        <v>2149</v>
      </c>
    </row>
    <row r="873" spans="1:5" x14ac:dyDescent="0.3">
      <c r="A873" s="21">
        <v>872</v>
      </c>
      <c r="B873" s="23" t="s">
        <v>126</v>
      </c>
      <c r="C873" s="25" t="s">
        <v>1439</v>
      </c>
      <c r="D873" s="27" t="s">
        <v>2150</v>
      </c>
      <c r="E873" s="29" t="s">
        <v>2151</v>
      </c>
    </row>
    <row r="874" spans="1:5" x14ac:dyDescent="0.3">
      <c r="A874" s="21">
        <v>873</v>
      </c>
      <c r="B874" s="23" t="s">
        <v>389</v>
      </c>
      <c r="C874" s="25" t="s">
        <v>2152</v>
      </c>
      <c r="D874" s="27" t="s">
        <v>2096</v>
      </c>
      <c r="E874" s="29" t="s">
        <v>2097</v>
      </c>
    </row>
    <row r="875" spans="1:5" x14ac:dyDescent="0.3">
      <c r="A875" s="21">
        <v>874</v>
      </c>
      <c r="B875" s="23" t="s">
        <v>389</v>
      </c>
      <c r="C875" s="25" t="s">
        <v>2153</v>
      </c>
      <c r="D875" s="27" t="s">
        <v>1664</v>
      </c>
      <c r="E875" s="29" t="s">
        <v>2154</v>
      </c>
    </row>
    <row r="876" spans="1:5" x14ac:dyDescent="0.3">
      <c r="A876" s="21">
        <v>875</v>
      </c>
      <c r="B876" s="23" t="s">
        <v>1705</v>
      </c>
      <c r="C876" s="25" t="s">
        <v>1152</v>
      </c>
      <c r="D876" s="27" t="s">
        <v>2126</v>
      </c>
      <c r="E876" s="29" t="s">
        <v>2155</v>
      </c>
    </row>
    <row r="877" spans="1:5" x14ac:dyDescent="0.3">
      <c r="A877" s="21">
        <v>876</v>
      </c>
      <c r="B877" s="23" t="s">
        <v>389</v>
      </c>
      <c r="C877" s="25" t="s">
        <v>2084</v>
      </c>
      <c r="D877" s="27" t="s">
        <v>2085</v>
      </c>
      <c r="E877" s="29" t="s">
        <v>2156</v>
      </c>
    </row>
    <row r="878" spans="1:5" x14ac:dyDescent="0.3">
      <c r="A878" s="21">
        <v>877</v>
      </c>
      <c r="B878" s="23" t="s">
        <v>389</v>
      </c>
      <c r="C878" s="25" t="s">
        <v>2157</v>
      </c>
      <c r="D878" s="27" t="s">
        <v>2158</v>
      </c>
      <c r="E878" s="29" t="s">
        <v>2159</v>
      </c>
    </row>
    <row r="879" spans="1:5" x14ac:dyDescent="0.3">
      <c r="A879" s="21">
        <v>878</v>
      </c>
      <c r="B879" s="23" t="s">
        <v>389</v>
      </c>
      <c r="C879" s="25" t="s">
        <v>2160</v>
      </c>
      <c r="D879" s="27" t="s">
        <v>2102</v>
      </c>
      <c r="E879" s="29" t="s">
        <v>2103</v>
      </c>
    </row>
    <row r="880" spans="1:5" x14ac:dyDescent="0.3">
      <c r="A880" s="21">
        <v>879</v>
      </c>
      <c r="B880" s="23" t="s">
        <v>389</v>
      </c>
      <c r="C880" s="25" t="s">
        <v>747</v>
      </c>
      <c r="D880" s="27" t="s">
        <v>2161</v>
      </c>
      <c r="E880" s="29" t="s">
        <v>2162</v>
      </c>
    </row>
    <row r="881" spans="1:5" x14ac:dyDescent="0.3">
      <c r="A881" s="21">
        <v>880</v>
      </c>
      <c r="B881" s="23" t="s">
        <v>2163</v>
      </c>
      <c r="C881" s="25" t="s">
        <v>2164</v>
      </c>
      <c r="D881" s="27" t="s">
        <v>2165</v>
      </c>
      <c r="E881" s="29" t="s">
        <v>2166</v>
      </c>
    </row>
    <row r="882" spans="1:5" x14ac:dyDescent="0.3">
      <c r="A882" s="21">
        <v>881</v>
      </c>
      <c r="B882" s="23" t="s">
        <v>389</v>
      </c>
      <c r="C882" s="25" t="s">
        <v>2087</v>
      </c>
      <c r="D882" s="27" t="s">
        <v>2088</v>
      </c>
      <c r="E882" s="29" t="s">
        <v>563</v>
      </c>
    </row>
    <row r="883" spans="1:5" x14ac:dyDescent="0.3">
      <c r="A883" s="21">
        <v>882</v>
      </c>
      <c r="B883" s="23" t="s">
        <v>389</v>
      </c>
      <c r="C883" s="25" t="s">
        <v>2167</v>
      </c>
      <c r="D883" s="27" t="s">
        <v>2168</v>
      </c>
      <c r="E883" s="29" t="s">
        <v>2169</v>
      </c>
    </row>
    <row r="884" spans="1:5" x14ac:dyDescent="0.3">
      <c r="A884" s="21">
        <v>883</v>
      </c>
      <c r="B884" s="23" t="s">
        <v>389</v>
      </c>
      <c r="C884" s="25" t="s">
        <v>2152</v>
      </c>
      <c r="D884" s="27" t="s">
        <v>2096</v>
      </c>
      <c r="E884" s="29" t="s">
        <v>2097</v>
      </c>
    </row>
    <row r="885" spans="1:5" x14ac:dyDescent="0.3">
      <c r="A885" s="21">
        <v>884</v>
      </c>
      <c r="B885" s="23" t="s">
        <v>389</v>
      </c>
      <c r="C885" s="25" t="s">
        <v>2170</v>
      </c>
      <c r="D885" s="27" t="s">
        <v>1940</v>
      </c>
      <c r="E885" s="29" t="s">
        <v>2171</v>
      </c>
    </row>
    <row r="886" spans="1:5" x14ac:dyDescent="0.3">
      <c r="A886" s="21">
        <v>885</v>
      </c>
      <c r="B886" s="23" t="s">
        <v>1135</v>
      </c>
      <c r="C886" s="25" t="s">
        <v>2043</v>
      </c>
      <c r="D886" s="27" t="s">
        <v>2172</v>
      </c>
      <c r="E886" s="29" t="s">
        <v>2173</v>
      </c>
    </row>
    <row r="887" spans="1:5" x14ac:dyDescent="0.3">
      <c r="A887" s="21">
        <v>886</v>
      </c>
      <c r="B887" s="23" t="s">
        <v>2174</v>
      </c>
      <c r="C887" s="25" t="s">
        <v>2175</v>
      </c>
      <c r="D887" s="27" t="s">
        <v>2176</v>
      </c>
      <c r="E887" s="29" t="s">
        <v>2177</v>
      </c>
    </row>
    <row r="888" spans="1:5" x14ac:dyDescent="0.3">
      <c r="A888" s="21">
        <v>887</v>
      </c>
      <c r="B888" s="23" t="s">
        <v>793</v>
      </c>
      <c r="C888" s="25" t="s">
        <v>2178</v>
      </c>
      <c r="D888" s="27" t="s">
        <v>2179</v>
      </c>
      <c r="E888" s="29" t="s">
        <v>2180</v>
      </c>
    </row>
    <row r="889" spans="1:5" x14ac:dyDescent="0.3">
      <c r="A889" s="21">
        <v>888</v>
      </c>
      <c r="B889" s="23" t="s">
        <v>1933</v>
      </c>
      <c r="C889" s="25" t="s">
        <v>2181</v>
      </c>
      <c r="D889" s="27" t="s">
        <v>2182</v>
      </c>
      <c r="E889" s="29" t="s">
        <v>2183</v>
      </c>
    </row>
    <row r="890" spans="1:5" x14ac:dyDescent="0.3">
      <c r="A890" s="21">
        <v>889</v>
      </c>
      <c r="B890" s="23" t="s">
        <v>1268</v>
      </c>
      <c r="C890" s="25" t="s">
        <v>2105</v>
      </c>
      <c r="D890" s="27" t="s">
        <v>2184</v>
      </c>
      <c r="E890" s="29" t="s">
        <v>2185</v>
      </c>
    </row>
    <row r="891" spans="1:5" x14ac:dyDescent="0.3">
      <c r="A891" s="21">
        <v>890</v>
      </c>
      <c r="B891" s="23" t="s">
        <v>2186</v>
      </c>
      <c r="C891" s="25" t="s">
        <v>2187</v>
      </c>
      <c r="D891" s="27" t="s">
        <v>2188</v>
      </c>
      <c r="E891" s="29" t="s">
        <v>2189</v>
      </c>
    </row>
    <row r="892" spans="1:5" x14ac:dyDescent="0.3">
      <c r="A892" s="21">
        <v>891</v>
      </c>
      <c r="B892" s="23" t="s">
        <v>1123</v>
      </c>
      <c r="C892" s="25" t="s">
        <v>1492</v>
      </c>
      <c r="D892" s="27" t="s">
        <v>2190</v>
      </c>
      <c r="E892" s="29" t="s">
        <v>2191</v>
      </c>
    </row>
    <row r="893" spans="1:5" x14ac:dyDescent="0.3">
      <c r="A893" s="21">
        <v>892</v>
      </c>
      <c r="B893" s="23" t="s">
        <v>1123</v>
      </c>
      <c r="C893" s="25" t="s">
        <v>2192</v>
      </c>
      <c r="D893" s="27" t="s">
        <v>2193</v>
      </c>
      <c r="E893" s="29" t="s">
        <v>2194</v>
      </c>
    </row>
    <row r="894" spans="1:5" x14ac:dyDescent="0.3">
      <c r="A894" s="21">
        <v>893</v>
      </c>
      <c r="B894" s="23" t="s">
        <v>2195</v>
      </c>
      <c r="C894" s="25" t="s">
        <v>1214</v>
      </c>
      <c r="D894" s="27" t="s">
        <v>2196</v>
      </c>
      <c r="E894" s="29" t="s">
        <v>2197</v>
      </c>
    </row>
    <row r="895" spans="1:5" x14ac:dyDescent="0.3">
      <c r="A895" s="21">
        <v>894</v>
      </c>
      <c r="B895" s="23" t="s">
        <v>1135</v>
      </c>
      <c r="C895" s="25" t="s">
        <v>1936</v>
      </c>
      <c r="D895" s="27" t="s">
        <v>1937</v>
      </c>
      <c r="E895" s="29" t="s">
        <v>2198</v>
      </c>
    </row>
    <row r="896" spans="1:5" x14ac:dyDescent="0.3">
      <c r="A896" s="21">
        <v>895</v>
      </c>
      <c r="B896" s="23" t="s">
        <v>2199</v>
      </c>
      <c r="C896" s="25" t="s">
        <v>2200</v>
      </c>
      <c r="D896" s="27" t="s">
        <v>2201</v>
      </c>
      <c r="E896" s="29" t="s">
        <v>2202</v>
      </c>
    </row>
    <row r="897" spans="1:5" x14ac:dyDescent="0.3">
      <c r="A897" s="21">
        <v>896</v>
      </c>
      <c r="B897" s="23" t="s">
        <v>793</v>
      </c>
      <c r="C897" s="25" t="s">
        <v>2203</v>
      </c>
      <c r="D897" s="27" t="s">
        <v>2204</v>
      </c>
      <c r="E897" s="29" t="s">
        <v>2205</v>
      </c>
    </row>
    <row r="898" spans="1:5" x14ac:dyDescent="0.3">
      <c r="A898" s="21">
        <v>897</v>
      </c>
      <c r="B898" s="23" t="s">
        <v>389</v>
      </c>
      <c r="C898" s="25" t="s">
        <v>2206</v>
      </c>
      <c r="D898" s="27" t="s">
        <v>2207</v>
      </c>
      <c r="E898" s="29" t="s">
        <v>2208</v>
      </c>
    </row>
    <row r="899" spans="1:5" x14ac:dyDescent="0.3">
      <c r="A899" s="21">
        <v>898</v>
      </c>
      <c r="B899" s="23" t="s">
        <v>793</v>
      </c>
      <c r="C899" s="25" t="s">
        <v>2209</v>
      </c>
      <c r="D899" s="27" t="s">
        <v>2210</v>
      </c>
      <c r="E899" s="29" t="s">
        <v>2211</v>
      </c>
    </row>
    <row r="900" spans="1:5" x14ac:dyDescent="0.3">
      <c r="A900" s="21">
        <v>899</v>
      </c>
      <c r="B900" s="23" t="s">
        <v>2212</v>
      </c>
      <c r="C900" s="25" t="s">
        <v>2213</v>
      </c>
      <c r="D900" s="27" t="s">
        <v>2214</v>
      </c>
      <c r="E900" s="29" t="s">
        <v>2215</v>
      </c>
    </row>
    <row r="901" spans="1:5" x14ac:dyDescent="0.3">
      <c r="A901" s="21">
        <v>900</v>
      </c>
      <c r="B901" s="23" t="s">
        <v>2216</v>
      </c>
      <c r="C901" s="25" t="s">
        <v>2217</v>
      </c>
      <c r="D901" s="27" t="s">
        <v>2218</v>
      </c>
      <c r="E901" s="29" t="s">
        <v>2219</v>
      </c>
    </row>
    <row r="902" spans="1:5" x14ac:dyDescent="0.3">
      <c r="A902" s="21">
        <v>901</v>
      </c>
      <c r="B902" s="23" t="s">
        <v>389</v>
      </c>
      <c r="C902" s="25" t="s">
        <v>2220</v>
      </c>
      <c r="D902" s="27" t="s">
        <v>2221</v>
      </c>
      <c r="E902" s="29" t="s">
        <v>2222</v>
      </c>
    </row>
    <row r="903" spans="1:5" x14ac:dyDescent="0.3">
      <c r="A903" s="21">
        <v>902</v>
      </c>
      <c r="B903" s="23" t="s">
        <v>1933</v>
      </c>
      <c r="C903" s="25" t="s">
        <v>2223</v>
      </c>
      <c r="D903" s="27" t="s">
        <v>1934</v>
      </c>
      <c r="E903" s="29" t="s">
        <v>2224</v>
      </c>
    </row>
    <row r="904" spans="1:5" x14ac:dyDescent="0.3">
      <c r="A904" s="21">
        <v>903</v>
      </c>
      <c r="B904" s="23" t="s">
        <v>389</v>
      </c>
      <c r="C904" s="25" t="s">
        <v>2225</v>
      </c>
      <c r="D904" s="27" t="s">
        <v>1940</v>
      </c>
      <c r="E904" s="29" t="s">
        <v>2226</v>
      </c>
    </row>
    <row r="905" spans="1:5" x14ac:dyDescent="0.3">
      <c r="A905" s="21">
        <v>904</v>
      </c>
      <c r="B905" s="23" t="s">
        <v>793</v>
      </c>
      <c r="C905" s="25" t="s">
        <v>2227</v>
      </c>
      <c r="D905" s="27" t="s">
        <v>2210</v>
      </c>
      <c r="E905" s="29" t="s">
        <v>2228</v>
      </c>
    </row>
    <row r="906" spans="1:5" x14ac:dyDescent="0.3">
      <c r="A906" s="21">
        <v>905</v>
      </c>
      <c r="B906" s="23" t="s">
        <v>389</v>
      </c>
      <c r="C906" s="25" t="s">
        <v>2229</v>
      </c>
      <c r="D906" s="27" t="s">
        <v>2230</v>
      </c>
      <c r="E906" s="29" t="s">
        <v>2231</v>
      </c>
    </row>
    <row r="907" spans="1:5" x14ac:dyDescent="0.3">
      <c r="A907" s="21">
        <v>906</v>
      </c>
      <c r="B907" s="23" t="s">
        <v>389</v>
      </c>
      <c r="C907" s="25" t="s">
        <v>2232</v>
      </c>
      <c r="D907" s="27" t="s">
        <v>2233</v>
      </c>
      <c r="E907" s="29" t="s">
        <v>2234</v>
      </c>
    </row>
    <row r="908" spans="1:5" x14ac:dyDescent="0.3">
      <c r="A908" s="21">
        <v>907</v>
      </c>
      <c r="B908" s="23" t="s">
        <v>1951</v>
      </c>
      <c r="C908" s="25" t="s">
        <v>1967</v>
      </c>
      <c r="D908" s="27" t="s">
        <v>2235</v>
      </c>
      <c r="E908" s="29" t="s">
        <v>2236</v>
      </c>
    </row>
    <row r="909" spans="1:5" x14ac:dyDescent="0.3">
      <c r="A909" s="21">
        <v>908</v>
      </c>
      <c r="B909" s="23" t="s">
        <v>389</v>
      </c>
      <c r="C909" s="25" t="s">
        <v>217</v>
      </c>
      <c r="D909" s="27" t="s">
        <v>1922</v>
      </c>
      <c r="E909" s="29" t="s">
        <v>2237</v>
      </c>
    </row>
    <row r="910" spans="1:5" x14ac:dyDescent="0.3">
      <c r="A910" s="21">
        <v>909</v>
      </c>
      <c r="B910" s="23" t="s">
        <v>389</v>
      </c>
      <c r="C910" s="25" t="s">
        <v>1955</v>
      </c>
      <c r="D910" s="27" t="s">
        <v>1956</v>
      </c>
      <c r="E910" s="29" t="s">
        <v>2238</v>
      </c>
    </row>
    <row r="911" spans="1:5" x14ac:dyDescent="0.3">
      <c r="A911" s="21">
        <v>910</v>
      </c>
      <c r="B911" s="23" t="s">
        <v>2186</v>
      </c>
      <c r="C911" s="25" t="s">
        <v>2239</v>
      </c>
      <c r="D911" s="27" t="s">
        <v>2188</v>
      </c>
      <c r="E911" s="29" t="s">
        <v>2240</v>
      </c>
    </row>
    <row r="912" spans="1:5" x14ac:dyDescent="0.3">
      <c r="A912" s="21">
        <v>911</v>
      </c>
      <c r="B912" s="23" t="s">
        <v>2186</v>
      </c>
      <c r="C912" s="25" t="s">
        <v>2187</v>
      </c>
      <c r="D912" s="27" t="s">
        <v>2188</v>
      </c>
      <c r="E912" s="29" t="s">
        <v>2189</v>
      </c>
    </row>
    <row r="913" spans="1:5" x14ac:dyDescent="0.3">
      <c r="A913" s="21">
        <v>912</v>
      </c>
      <c r="B913" s="23" t="s">
        <v>1933</v>
      </c>
      <c r="C913" s="25" t="s">
        <v>240</v>
      </c>
      <c r="D913" s="27" t="s">
        <v>1934</v>
      </c>
      <c r="E913" s="29" t="s">
        <v>2241</v>
      </c>
    </row>
    <row r="914" spans="1:5" x14ac:dyDescent="0.3">
      <c r="A914" s="21">
        <v>913</v>
      </c>
      <c r="B914" s="23" t="s">
        <v>1135</v>
      </c>
      <c r="C914" s="25" t="s">
        <v>1936</v>
      </c>
      <c r="D914" s="27" t="s">
        <v>1937</v>
      </c>
      <c r="E914" s="29" t="s">
        <v>2242</v>
      </c>
    </row>
    <row r="915" spans="1:5" x14ac:dyDescent="0.3">
      <c r="A915" s="21">
        <v>914</v>
      </c>
      <c r="B915" s="23" t="s">
        <v>2243</v>
      </c>
      <c r="C915" s="25" t="s">
        <v>1132</v>
      </c>
      <c r="D915" s="27" t="s">
        <v>2244</v>
      </c>
      <c r="E915" s="29" t="s">
        <v>2245</v>
      </c>
    </row>
    <row r="916" spans="1:5" x14ac:dyDescent="0.3">
      <c r="A916" s="21">
        <v>915</v>
      </c>
      <c r="B916" s="23" t="s">
        <v>389</v>
      </c>
      <c r="C916" s="25" t="s">
        <v>2246</v>
      </c>
      <c r="D916" s="27" t="s">
        <v>2207</v>
      </c>
      <c r="E916" s="29" t="s">
        <v>2247</v>
      </c>
    </row>
    <row r="917" spans="1:5" x14ac:dyDescent="0.3">
      <c r="A917" s="21">
        <v>916</v>
      </c>
      <c r="B917" s="23" t="s">
        <v>389</v>
      </c>
      <c r="C917" s="25" t="s">
        <v>2248</v>
      </c>
      <c r="E917" s="29" t="s">
        <v>2249</v>
      </c>
    </row>
    <row r="918" spans="1:5" x14ac:dyDescent="0.3">
      <c r="A918" s="21">
        <v>917</v>
      </c>
      <c r="B918" s="23" t="s">
        <v>397</v>
      </c>
      <c r="C918" s="25" t="s">
        <v>714</v>
      </c>
      <c r="D918" s="27" t="s">
        <v>715</v>
      </c>
      <c r="E918" s="29" t="s">
        <v>2250</v>
      </c>
    </row>
    <row r="919" spans="1:5" x14ac:dyDescent="0.3">
      <c r="A919" s="21">
        <v>918</v>
      </c>
      <c r="B919" s="23" t="s">
        <v>393</v>
      </c>
      <c r="C919" s="25" t="s">
        <v>2251</v>
      </c>
      <c r="D919" s="27" t="s">
        <v>2252</v>
      </c>
      <c r="E919" s="29" t="s">
        <v>2253</v>
      </c>
    </row>
    <row r="920" spans="1:5" x14ac:dyDescent="0.3">
      <c r="A920" s="21">
        <v>919</v>
      </c>
      <c r="B920" s="23" t="s">
        <v>2254</v>
      </c>
      <c r="C920" s="25" t="s">
        <v>2255</v>
      </c>
      <c r="D920" s="27" t="s">
        <v>426</v>
      </c>
      <c r="E920" s="29" t="s">
        <v>2256</v>
      </c>
    </row>
    <row r="921" spans="1:5" x14ac:dyDescent="0.3">
      <c r="A921" s="21">
        <v>920</v>
      </c>
      <c r="B921" s="23" t="s">
        <v>2257</v>
      </c>
      <c r="C921" s="25" t="s">
        <v>2258</v>
      </c>
      <c r="D921" s="27" t="s">
        <v>2259</v>
      </c>
      <c r="E921" s="29" t="s">
        <v>2260</v>
      </c>
    </row>
    <row r="922" spans="1:5" x14ac:dyDescent="0.3">
      <c r="A922" s="21">
        <v>921</v>
      </c>
      <c r="B922" s="23" t="s">
        <v>397</v>
      </c>
      <c r="C922" s="25" t="s">
        <v>2261</v>
      </c>
      <c r="D922" s="27" t="s">
        <v>2262</v>
      </c>
      <c r="E922" s="29" t="s">
        <v>2263</v>
      </c>
    </row>
    <row r="923" spans="1:5" x14ac:dyDescent="0.3">
      <c r="A923" s="21">
        <v>922</v>
      </c>
      <c r="B923" s="23" t="s">
        <v>397</v>
      </c>
      <c r="C923" s="25" t="s">
        <v>2264</v>
      </c>
      <c r="D923" s="27" t="s">
        <v>2265</v>
      </c>
      <c r="E923" s="29" t="s">
        <v>2266</v>
      </c>
    </row>
    <row r="924" spans="1:5" x14ac:dyDescent="0.3">
      <c r="A924" s="21">
        <v>923</v>
      </c>
      <c r="B924" s="23" t="s">
        <v>389</v>
      </c>
      <c r="C924" s="25" t="s">
        <v>2267</v>
      </c>
      <c r="D924" s="27" t="s">
        <v>2268</v>
      </c>
      <c r="E924" s="29" t="s">
        <v>2269</v>
      </c>
    </row>
    <row r="925" spans="1:5" x14ac:dyDescent="0.3">
      <c r="A925" s="21">
        <v>924</v>
      </c>
      <c r="B925" s="23" t="s">
        <v>447</v>
      </c>
      <c r="C925" s="25" t="s">
        <v>769</v>
      </c>
      <c r="D925" s="27" t="s">
        <v>426</v>
      </c>
      <c r="E925" s="29" t="s">
        <v>2270</v>
      </c>
    </row>
    <row r="926" spans="1:5" x14ac:dyDescent="0.3">
      <c r="A926" s="21">
        <v>925</v>
      </c>
      <c r="B926" s="23" t="s">
        <v>393</v>
      </c>
      <c r="C926" s="25" t="s">
        <v>722</v>
      </c>
      <c r="D926" s="27" t="s">
        <v>723</v>
      </c>
      <c r="E926" s="29" t="s">
        <v>724</v>
      </c>
    </row>
    <row r="927" spans="1:5" x14ac:dyDescent="0.3">
      <c r="A927" s="21">
        <v>926</v>
      </c>
      <c r="B927" s="23" t="s">
        <v>401</v>
      </c>
      <c r="C927" s="25" t="s">
        <v>2271</v>
      </c>
      <c r="E927" s="29" t="s">
        <v>2272</v>
      </c>
    </row>
    <row r="928" spans="1:5" x14ac:dyDescent="0.3">
      <c r="A928" s="21">
        <v>927</v>
      </c>
      <c r="B928" s="23" t="s">
        <v>389</v>
      </c>
      <c r="C928" s="25" t="s">
        <v>2273</v>
      </c>
      <c r="D928" s="27" t="s">
        <v>2274</v>
      </c>
      <c r="E928" s="29" t="s">
        <v>2275</v>
      </c>
    </row>
    <row r="929" spans="1:5" x14ac:dyDescent="0.3">
      <c r="A929" s="21">
        <v>928</v>
      </c>
      <c r="B929" s="23" t="s">
        <v>397</v>
      </c>
      <c r="C929" s="25" t="s">
        <v>2276</v>
      </c>
      <c r="D929" s="27" t="s">
        <v>2265</v>
      </c>
      <c r="E929" s="29" t="s">
        <v>2277</v>
      </c>
    </row>
    <row r="930" spans="1:5" x14ac:dyDescent="0.3">
      <c r="A930" s="21">
        <v>929</v>
      </c>
      <c r="B930" s="23" t="s">
        <v>447</v>
      </c>
      <c r="C930" s="25" t="s">
        <v>1875</v>
      </c>
      <c r="D930" s="27" t="s">
        <v>426</v>
      </c>
      <c r="E930" s="29" t="s">
        <v>2278</v>
      </c>
    </row>
    <row r="931" spans="1:5" x14ac:dyDescent="0.3">
      <c r="A931" s="21">
        <v>930</v>
      </c>
      <c r="B931" s="23" t="s">
        <v>2254</v>
      </c>
      <c r="C931" s="25" t="s">
        <v>475</v>
      </c>
      <c r="E931" s="29" t="s">
        <v>2279</v>
      </c>
    </row>
    <row r="932" spans="1:5" x14ac:dyDescent="0.3">
      <c r="A932" s="21">
        <v>931</v>
      </c>
      <c r="B932" s="23" t="s">
        <v>389</v>
      </c>
      <c r="C932" s="25" t="s">
        <v>2280</v>
      </c>
      <c r="D932" s="27" t="s">
        <v>2268</v>
      </c>
      <c r="E932" s="29" t="s">
        <v>563</v>
      </c>
    </row>
    <row r="933" spans="1:5" x14ac:dyDescent="0.3">
      <c r="A933" s="21">
        <v>932</v>
      </c>
      <c r="B933" s="23" t="s">
        <v>389</v>
      </c>
      <c r="C933" s="25" t="s">
        <v>677</v>
      </c>
      <c r="D933" s="27" t="s">
        <v>678</v>
      </c>
      <c r="E933" s="29" t="s">
        <v>2281</v>
      </c>
    </row>
    <row r="934" spans="1:5" x14ac:dyDescent="0.3">
      <c r="A934" s="21">
        <v>933</v>
      </c>
      <c r="B934" s="23" t="s">
        <v>397</v>
      </c>
      <c r="C934" s="25" t="s">
        <v>2282</v>
      </c>
      <c r="D934" s="27" t="s">
        <v>2265</v>
      </c>
      <c r="E934" s="29" t="s">
        <v>2283</v>
      </c>
    </row>
    <row r="935" spans="1:5" x14ac:dyDescent="0.3">
      <c r="A935" s="21">
        <v>934</v>
      </c>
      <c r="B935" s="23" t="s">
        <v>417</v>
      </c>
      <c r="C935" s="25" t="s">
        <v>2284</v>
      </c>
      <c r="D935" s="27" t="s">
        <v>419</v>
      </c>
      <c r="E935" s="29" t="s">
        <v>2285</v>
      </c>
    </row>
    <row r="936" spans="1:5" x14ac:dyDescent="0.3">
      <c r="A936" s="21">
        <v>935</v>
      </c>
      <c r="B936" s="23" t="s">
        <v>2254</v>
      </c>
      <c r="C936" s="25" t="s">
        <v>2286</v>
      </c>
      <c r="D936" s="27" t="s">
        <v>426</v>
      </c>
      <c r="E936" s="29" t="s">
        <v>2287</v>
      </c>
    </row>
    <row r="937" spans="1:5" x14ac:dyDescent="0.3">
      <c r="A937" s="21">
        <v>936</v>
      </c>
      <c r="B937" s="23" t="s">
        <v>389</v>
      </c>
      <c r="C937" s="25" t="s">
        <v>2288</v>
      </c>
      <c r="D937" s="27" t="s">
        <v>2289</v>
      </c>
      <c r="E937" s="29" t="s">
        <v>2290</v>
      </c>
    </row>
    <row r="938" spans="1:5" x14ac:dyDescent="0.3">
      <c r="A938" s="21">
        <v>937</v>
      </c>
      <c r="B938" s="23" t="s">
        <v>401</v>
      </c>
      <c r="C938" s="25" t="s">
        <v>402</v>
      </c>
      <c r="D938" s="27" t="s">
        <v>403</v>
      </c>
      <c r="E938" s="29" t="s">
        <v>2291</v>
      </c>
    </row>
    <row r="939" spans="1:5" x14ac:dyDescent="0.3">
      <c r="A939" s="21">
        <v>938</v>
      </c>
      <c r="B939" s="23" t="s">
        <v>2254</v>
      </c>
      <c r="C939" s="25" t="s">
        <v>680</v>
      </c>
      <c r="D939" s="27" t="s">
        <v>426</v>
      </c>
      <c r="E939" s="29" t="s">
        <v>2292</v>
      </c>
    </row>
    <row r="940" spans="1:5" x14ac:dyDescent="0.3">
      <c r="A940" s="21">
        <v>939</v>
      </c>
      <c r="B940" s="23" t="s">
        <v>397</v>
      </c>
      <c r="C940" s="25" t="s">
        <v>714</v>
      </c>
      <c r="E940" s="29" t="s">
        <v>2293</v>
      </c>
    </row>
    <row r="941" spans="1:5" x14ac:dyDescent="0.3">
      <c r="A941" s="21">
        <v>940</v>
      </c>
      <c r="B941" s="23" t="s">
        <v>389</v>
      </c>
      <c r="C941" s="25" t="s">
        <v>2294</v>
      </c>
      <c r="D941" s="27" t="s">
        <v>2274</v>
      </c>
      <c r="E941" s="29" t="s">
        <v>2295</v>
      </c>
    </row>
    <row r="942" spans="1:5" x14ac:dyDescent="0.3">
      <c r="A942" s="21">
        <v>941</v>
      </c>
      <c r="B942" s="23" t="s">
        <v>393</v>
      </c>
      <c r="C942" s="25" t="s">
        <v>240</v>
      </c>
      <c r="D942" s="27" t="s">
        <v>767</v>
      </c>
      <c r="E942" s="29" t="s">
        <v>2296</v>
      </c>
    </row>
    <row r="943" spans="1:5" x14ac:dyDescent="0.3">
      <c r="A943" s="21">
        <v>942</v>
      </c>
      <c r="B943" s="23" t="s">
        <v>447</v>
      </c>
      <c r="C943" s="25" t="s">
        <v>2297</v>
      </c>
      <c r="D943" s="27" t="s">
        <v>426</v>
      </c>
      <c r="E943" s="29" t="s">
        <v>2298</v>
      </c>
    </row>
    <row r="944" spans="1:5" x14ac:dyDescent="0.3">
      <c r="A944" s="21">
        <v>943</v>
      </c>
      <c r="B944" s="23" t="s">
        <v>397</v>
      </c>
      <c r="C944" s="25" t="s">
        <v>2299</v>
      </c>
      <c r="D944" s="27" t="s">
        <v>688</v>
      </c>
      <c r="E944" s="29" t="s">
        <v>2300</v>
      </c>
    </row>
    <row r="945" spans="1:5" x14ac:dyDescent="0.3">
      <c r="A945" s="21">
        <v>944</v>
      </c>
      <c r="B945" s="23" t="s">
        <v>397</v>
      </c>
      <c r="C945" s="25" t="s">
        <v>1777</v>
      </c>
      <c r="D945" s="27" t="s">
        <v>2265</v>
      </c>
      <c r="E945" s="29" t="s">
        <v>2301</v>
      </c>
    </row>
    <row r="946" spans="1:5" x14ac:dyDescent="0.3">
      <c r="A946" s="21">
        <v>945</v>
      </c>
      <c r="B946" s="23" t="s">
        <v>397</v>
      </c>
      <c r="C946" s="25" t="s">
        <v>667</v>
      </c>
      <c r="D946" s="27" t="s">
        <v>668</v>
      </c>
      <c r="E946" s="29" t="s">
        <v>2302</v>
      </c>
    </row>
    <row r="947" spans="1:5" x14ac:dyDescent="0.3">
      <c r="A947" s="21">
        <v>946</v>
      </c>
      <c r="B947" s="23" t="s">
        <v>447</v>
      </c>
      <c r="C947" s="25" t="s">
        <v>2303</v>
      </c>
      <c r="D947" s="27" t="s">
        <v>426</v>
      </c>
      <c r="E947" s="29" t="s">
        <v>2304</v>
      </c>
    </row>
    <row r="948" spans="1:5" x14ac:dyDescent="0.3">
      <c r="A948" s="21">
        <v>947</v>
      </c>
      <c r="B948" s="23" t="s">
        <v>393</v>
      </c>
      <c r="C948" s="25" t="s">
        <v>2305</v>
      </c>
      <c r="D948" s="27" t="s">
        <v>2252</v>
      </c>
      <c r="E948" s="29" t="s">
        <v>2306</v>
      </c>
    </row>
    <row r="949" spans="1:5" x14ac:dyDescent="0.3">
      <c r="A949" s="21">
        <v>948</v>
      </c>
      <c r="B949" s="23" t="s">
        <v>389</v>
      </c>
      <c r="C949" s="25" t="s">
        <v>2307</v>
      </c>
      <c r="D949" s="27" t="s">
        <v>2308</v>
      </c>
      <c r="E949" s="29" t="s">
        <v>2309</v>
      </c>
    </row>
    <row r="950" spans="1:5" x14ac:dyDescent="0.3">
      <c r="A950" s="21">
        <v>949</v>
      </c>
      <c r="B950" s="23" t="s">
        <v>389</v>
      </c>
      <c r="C950" s="25" t="s">
        <v>739</v>
      </c>
      <c r="D950" s="27" t="s">
        <v>740</v>
      </c>
      <c r="E950" s="29" t="s">
        <v>2310</v>
      </c>
    </row>
    <row r="951" spans="1:5" x14ac:dyDescent="0.3">
      <c r="A951" s="21">
        <v>950</v>
      </c>
      <c r="B951" s="23" t="s">
        <v>447</v>
      </c>
      <c r="C951" s="25" t="s">
        <v>2311</v>
      </c>
      <c r="D951" s="27" t="s">
        <v>426</v>
      </c>
      <c r="E951" s="29" t="s">
        <v>2312</v>
      </c>
    </row>
    <row r="952" spans="1:5" x14ac:dyDescent="0.3">
      <c r="A952" s="21">
        <v>951</v>
      </c>
      <c r="B952" s="23" t="s">
        <v>421</v>
      </c>
      <c r="C952" s="25" t="s">
        <v>2313</v>
      </c>
      <c r="D952" s="27" t="s">
        <v>2314</v>
      </c>
      <c r="E952" s="29" t="s">
        <v>2315</v>
      </c>
    </row>
    <row r="953" spans="1:5" x14ac:dyDescent="0.3">
      <c r="A953" s="21">
        <v>952</v>
      </c>
      <c r="B953" s="23" t="s">
        <v>401</v>
      </c>
      <c r="C953" s="25" t="s">
        <v>402</v>
      </c>
      <c r="D953" s="27" t="s">
        <v>403</v>
      </c>
      <c r="E953" s="29" t="s">
        <v>424</v>
      </c>
    </row>
    <row r="954" spans="1:5" x14ac:dyDescent="0.3">
      <c r="A954" s="21">
        <v>953</v>
      </c>
      <c r="B954" s="23" t="s">
        <v>401</v>
      </c>
      <c r="C954" s="25" t="s">
        <v>402</v>
      </c>
      <c r="D954" s="27" t="s">
        <v>403</v>
      </c>
      <c r="E954" s="29" t="s">
        <v>407</v>
      </c>
    </row>
    <row r="955" spans="1:5" x14ac:dyDescent="0.3">
      <c r="A955" s="21">
        <v>954</v>
      </c>
      <c r="B955" s="23" t="s">
        <v>401</v>
      </c>
      <c r="C955" s="25" t="s">
        <v>402</v>
      </c>
      <c r="D955" s="27" t="s">
        <v>403</v>
      </c>
      <c r="E955" s="29" t="s">
        <v>2316</v>
      </c>
    </row>
    <row r="956" spans="1:5" x14ac:dyDescent="0.3">
      <c r="A956" s="21">
        <v>955</v>
      </c>
      <c r="B956" s="23" t="s">
        <v>393</v>
      </c>
      <c r="C956" s="25" t="s">
        <v>511</v>
      </c>
      <c r="D956" s="27" t="s">
        <v>395</v>
      </c>
      <c r="E956" s="29" t="s">
        <v>2317</v>
      </c>
    </row>
    <row r="957" spans="1:5" x14ac:dyDescent="0.3">
      <c r="A957" s="21">
        <v>956</v>
      </c>
      <c r="B957" s="23" t="s">
        <v>401</v>
      </c>
      <c r="C957" s="25" t="s">
        <v>402</v>
      </c>
      <c r="D957" s="27" t="s">
        <v>403</v>
      </c>
      <c r="E957" s="29" t="s">
        <v>424</v>
      </c>
    </row>
    <row r="958" spans="1:5" x14ac:dyDescent="0.3">
      <c r="A958" s="21">
        <v>957</v>
      </c>
      <c r="B958" s="23" t="s">
        <v>401</v>
      </c>
      <c r="C958" s="25" t="s">
        <v>402</v>
      </c>
      <c r="D958" s="27" t="s">
        <v>403</v>
      </c>
      <c r="E958" s="29" t="s">
        <v>424</v>
      </c>
    </row>
    <row r="959" spans="1:5" x14ac:dyDescent="0.3">
      <c r="A959" s="21">
        <v>958</v>
      </c>
      <c r="B959" s="23" t="s">
        <v>401</v>
      </c>
      <c r="C959" s="25" t="s">
        <v>402</v>
      </c>
      <c r="D959" s="27" t="s">
        <v>403</v>
      </c>
      <c r="E959" s="29" t="s">
        <v>424</v>
      </c>
    </row>
    <row r="960" spans="1:5" x14ac:dyDescent="0.3">
      <c r="A960" s="21">
        <v>959</v>
      </c>
      <c r="B960" s="23" t="s">
        <v>401</v>
      </c>
      <c r="C960" s="25" t="s">
        <v>402</v>
      </c>
      <c r="D960" s="27" t="s">
        <v>403</v>
      </c>
      <c r="E960" s="29" t="s">
        <v>424</v>
      </c>
    </row>
    <row r="961" spans="1:5" x14ac:dyDescent="0.3">
      <c r="A961" s="21">
        <v>960</v>
      </c>
      <c r="B961" s="23" t="s">
        <v>134</v>
      </c>
      <c r="C961" s="25" t="s">
        <v>2320</v>
      </c>
      <c r="D961" s="27" t="s">
        <v>136</v>
      </c>
      <c r="E961" s="29" t="s">
        <v>2321</v>
      </c>
    </row>
    <row r="962" spans="1:5" x14ac:dyDescent="0.3">
      <c r="A962" s="21">
        <v>961</v>
      </c>
      <c r="B962" s="23" t="s">
        <v>383</v>
      </c>
      <c r="C962" s="25" t="s">
        <v>2322</v>
      </c>
      <c r="D962" s="27" t="s">
        <v>2323</v>
      </c>
      <c r="E962" s="29" t="s">
        <v>2324</v>
      </c>
    </row>
    <row r="963" spans="1:5" x14ac:dyDescent="0.3">
      <c r="A963" s="21">
        <v>962</v>
      </c>
      <c r="B963" s="23" t="s">
        <v>150</v>
      </c>
      <c r="C963" s="25" t="s">
        <v>2325</v>
      </c>
      <c r="D963" s="27" t="s">
        <v>195</v>
      </c>
      <c r="E963" s="29" t="s">
        <v>2326</v>
      </c>
    </row>
    <row r="964" spans="1:5" x14ac:dyDescent="0.3">
      <c r="A964" s="21">
        <v>963</v>
      </c>
      <c r="B964" s="23" t="s">
        <v>134</v>
      </c>
      <c r="C964" s="25" t="s">
        <v>2327</v>
      </c>
      <c r="D964" s="27" t="s">
        <v>289</v>
      </c>
      <c r="E964" s="29" t="s">
        <v>2328</v>
      </c>
    </row>
    <row r="965" spans="1:5" x14ac:dyDescent="0.3">
      <c r="A965" s="21">
        <v>964</v>
      </c>
      <c r="B965" s="23" t="s">
        <v>239</v>
      </c>
      <c r="C965" s="25" t="s">
        <v>2329</v>
      </c>
      <c r="D965" s="27" t="s">
        <v>2330</v>
      </c>
      <c r="E965" s="29" t="s">
        <v>2331</v>
      </c>
    </row>
    <row r="966" spans="1:5" x14ac:dyDescent="0.3">
      <c r="A966" s="21">
        <v>965</v>
      </c>
      <c r="B966" s="23" t="s">
        <v>118</v>
      </c>
      <c r="C966" s="25" t="s">
        <v>187</v>
      </c>
      <c r="D966" s="27" t="s">
        <v>120</v>
      </c>
      <c r="E966" s="29" t="s">
        <v>2332</v>
      </c>
    </row>
    <row r="967" spans="1:5" x14ac:dyDescent="0.3">
      <c r="A967" s="21">
        <v>966</v>
      </c>
      <c r="B967" s="23" t="s">
        <v>134</v>
      </c>
      <c r="C967" s="25" t="s">
        <v>2333</v>
      </c>
      <c r="D967" s="27" t="s">
        <v>629</v>
      </c>
      <c r="E967" s="29" t="s">
        <v>2014</v>
      </c>
    </row>
    <row r="968" spans="1:5" x14ac:dyDescent="0.3">
      <c r="A968" s="21">
        <v>967</v>
      </c>
      <c r="B968" s="23" t="s">
        <v>142</v>
      </c>
      <c r="C968" s="25" t="s">
        <v>1979</v>
      </c>
      <c r="D968" s="27" t="s">
        <v>268</v>
      </c>
      <c r="E968" s="29" t="s">
        <v>2334</v>
      </c>
    </row>
    <row r="969" spans="1:5" x14ac:dyDescent="0.3">
      <c r="A969" s="21">
        <v>968</v>
      </c>
      <c r="B969" s="23" t="s">
        <v>122</v>
      </c>
      <c r="C969" s="25" t="s">
        <v>328</v>
      </c>
      <c r="D969" s="27" t="s">
        <v>329</v>
      </c>
      <c r="E969" s="29" t="s">
        <v>2335</v>
      </c>
    </row>
    <row r="970" spans="1:5" x14ac:dyDescent="0.3">
      <c r="A970" s="21">
        <v>969</v>
      </c>
      <c r="B970" s="23" t="s">
        <v>130</v>
      </c>
      <c r="C970" s="25" t="s">
        <v>2336</v>
      </c>
      <c r="D970" s="27" t="s">
        <v>173</v>
      </c>
      <c r="E970" s="29" t="s">
        <v>174</v>
      </c>
    </row>
    <row r="971" spans="1:5" x14ac:dyDescent="0.3">
      <c r="A971" s="21">
        <v>970</v>
      </c>
      <c r="B971" s="23" t="s">
        <v>130</v>
      </c>
      <c r="C971" s="25" t="s">
        <v>2337</v>
      </c>
      <c r="D971" s="27" t="s">
        <v>2035</v>
      </c>
      <c r="E971" s="29" t="s">
        <v>2037</v>
      </c>
    </row>
    <row r="972" spans="1:5" x14ac:dyDescent="0.3">
      <c r="A972" s="21">
        <v>971</v>
      </c>
      <c r="B972" s="23" t="s">
        <v>239</v>
      </c>
      <c r="C972" s="25" t="s">
        <v>2338</v>
      </c>
      <c r="D972" s="27" t="s">
        <v>2330</v>
      </c>
      <c r="E972" s="29" t="s">
        <v>2339</v>
      </c>
    </row>
    <row r="973" spans="1:5" x14ac:dyDescent="0.3">
      <c r="A973" s="21">
        <v>972</v>
      </c>
      <c r="B973" s="23" t="s">
        <v>150</v>
      </c>
      <c r="C973" s="25" t="s">
        <v>631</v>
      </c>
      <c r="D973" s="27" t="s">
        <v>333</v>
      </c>
      <c r="E973" s="29" t="s">
        <v>2340</v>
      </c>
    </row>
    <row r="974" spans="1:5" x14ac:dyDescent="0.3">
      <c r="A974" s="21">
        <v>973</v>
      </c>
      <c r="B974" s="23" t="s">
        <v>239</v>
      </c>
      <c r="C974" s="25" t="s">
        <v>2341</v>
      </c>
      <c r="D974" s="27" t="s">
        <v>2342</v>
      </c>
      <c r="E974" s="29" t="s">
        <v>2343</v>
      </c>
    </row>
    <row r="975" spans="1:5" x14ac:dyDescent="0.3">
      <c r="A975" s="21">
        <v>974</v>
      </c>
      <c r="B975" s="23" t="s">
        <v>130</v>
      </c>
      <c r="C975" s="25" t="s">
        <v>2344</v>
      </c>
      <c r="D975" s="27" t="s">
        <v>218</v>
      </c>
      <c r="E975" s="29" t="s">
        <v>2345</v>
      </c>
    </row>
    <row r="976" spans="1:5" x14ac:dyDescent="0.3">
      <c r="A976" s="21">
        <v>975</v>
      </c>
      <c r="B976" s="23" t="s">
        <v>130</v>
      </c>
      <c r="C976" s="25" t="s">
        <v>2346</v>
      </c>
      <c r="D976" s="27" t="s">
        <v>132</v>
      </c>
      <c r="E976" s="29" t="s">
        <v>2347</v>
      </c>
    </row>
    <row r="977" spans="1:5" x14ac:dyDescent="0.3">
      <c r="A977" s="21">
        <v>976</v>
      </c>
      <c r="B977" s="23" t="s">
        <v>126</v>
      </c>
      <c r="C977" s="25" t="s">
        <v>311</v>
      </c>
      <c r="D977" s="27" t="s">
        <v>312</v>
      </c>
      <c r="E977" s="29" t="s">
        <v>313</v>
      </c>
    </row>
    <row r="978" spans="1:5" x14ac:dyDescent="0.3">
      <c r="A978" s="21">
        <v>977</v>
      </c>
      <c r="B978" s="23" t="s">
        <v>130</v>
      </c>
      <c r="C978" s="25" t="s">
        <v>373</v>
      </c>
      <c r="D978" s="27" t="s">
        <v>218</v>
      </c>
      <c r="E978" s="29" t="s">
        <v>2348</v>
      </c>
    </row>
    <row r="979" spans="1:5" x14ac:dyDescent="0.3">
      <c r="A979" s="21">
        <v>978</v>
      </c>
      <c r="B979" s="23" t="s">
        <v>134</v>
      </c>
      <c r="C979" s="25" t="s">
        <v>2349</v>
      </c>
      <c r="D979" s="27" t="s">
        <v>2350</v>
      </c>
      <c r="E979" s="29" t="s">
        <v>2351</v>
      </c>
    </row>
    <row r="980" spans="1:5" x14ac:dyDescent="0.3">
      <c r="A980" s="21">
        <v>979</v>
      </c>
      <c r="B980" s="23" t="s">
        <v>273</v>
      </c>
      <c r="C980" s="25" t="s">
        <v>1718</v>
      </c>
      <c r="D980" s="27" t="s">
        <v>275</v>
      </c>
      <c r="E980" s="29" t="s">
        <v>2352</v>
      </c>
    </row>
    <row r="981" spans="1:5" x14ac:dyDescent="0.3">
      <c r="A981" s="21">
        <v>980</v>
      </c>
      <c r="B981" s="23" t="s">
        <v>239</v>
      </c>
      <c r="C981" s="25" t="s">
        <v>1001</v>
      </c>
      <c r="D981" s="27" t="s">
        <v>241</v>
      </c>
      <c r="E981" s="29" t="s">
        <v>2353</v>
      </c>
    </row>
    <row r="982" spans="1:5" x14ac:dyDescent="0.3">
      <c r="A982" s="21">
        <v>981</v>
      </c>
      <c r="B982" s="23" t="s">
        <v>126</v>
      </c>
      <c r="C982" s="25" t="s">
        <v>296</v>
      </c>
      <c r="D982" s="27" t="s">
        <v>128</v>
      </c>
      <c r="E982" s="29" t="s">
        <v>2354</v>
      </c>
    </row>
    <row r="983" spans="1:5" x14ac:dyDescent="0.3">
      <c r="A983" s="21">
        <v>982</v>
      </c>
      <c r="B983" s="23" t="s">
        <v>150</v>
      </c>
      <c r="C983" s="25" t="s">
        <v>2355</v>
      </c>
      <c r="D983" s="27" t="s">
        <v>2356</v>
      </c>
      <c r="E983" s="29" t="s">
        <v>2357</v>
      </c>
    </row>
    <row r="984" spans="1:5" x14ac:dyDescent="0.3">
      <c r="A984" s="21">
        <v>983</v>
      </c>
      <c r="B984" s="23" t="s">
        <v>118</v>
      </c>
      <c r="C984" s="25" t="s">
        <v>1100</v>
      </c>
      <c r="D984" s="27" t="s">
        <v>120</v>
      </c>
      <c r="E984" s="29" t="s">
        <v>2358</v>
      </c>
    </row>
    <row r="985" spans="1:5" x14ac:dyDescent="0.3">
      <c r="A985" s="21">
        <v>984</v>
      </c>
      <c r="B985" s="23" t="s">
        <v>130</v>
      </c>
      <c r="C985" s="25" t="s">
        <v>2359</v>
      </c>
      <c r="D985" s="27" t="s">
        <v>2360</v>
      </c>
      <c r="E985" s="29" t="s">
        <v>2361</v>
      </c>
    </row>
    <row r="986" spans="1:5" x14ac:dyDescent="0.3">
      <c r="A986" s="21">
        <v>985</v>
      </c>
      <c r="B986" s="23" t="s">
        <v>130</v>
      </c>
      <c r="C986" s="25" t="s">
        <v>328</v>
      </c>
      <c r="D986" s="27" t="s">
        <v>162</v>
      </c>
      <c r="E986" s="29" t="s">
        <v>2362</v>
      </c>
    </row>
    <row r="987" spans="1:5" x14ac:dyDescent="0.3">
      <c r="A987" s="21">
        <v>986</v>
      </c>
      <c r="B987" s="23" t="s">
        <v>130</v>
      </c>
      <c r="C987" s="25" t="s">
        <v>2363</v>
      </c>
      <c r="D987" s="27" t="s">
        <v>173</v>
      </c>
      <c r="E987" s="29" t="s">
        <v>174</v>
      </c>
    </row>
    <row r="988" spans="1:5" x14ac:dyDescent="0.3">
      <c r="A988" s="21">
        <v>987</v>
      </c>
      <c r="B988" s="23" t="s">
        <v>178</v>
      </c>
      <c r="C988" s="25" t="s">
        <v>2364</v>
      </c>
      <c r="D988" s="27" t="s">
        <v>180</v>
      </c>
      <c r="E988" s="29" t="s">
        <v>2365</v>
      </c>
    </row>
    <row r="989" spans="1:5" x14ac:dyDescent="0.3">
      <c r="A989" s="21">
        <v>988</v>
      </c>
      <c r="B989" s="23" t="s">
        <v>118</v>
      </c>
      <c r="C989" s="25" t="s">
        <v>2366</v>
      </c>
      <c r="D989" s="27" t="s">
        <v>221</v>
      </c>
      <c r="E989" s="29" t="s">
        <v>382</v>
      </c>
    </row>
    <row r="990" spans="1:5" x14ac:dyDescent="0.3">
      <c r="A990" s="21">
        <v>989</v>
      </c>
      <c r="B990" s="23" t="s">
        <v>130</v>
      </c>
      <c r="C990" s="25" t="s">
        <v>2367</v>
      </c>
      <c r="D990" s="27" t="s">
        <v>218</v>
      </c>
      <c r="E990" s="29" t="s">
        <v>238</v>
      </c>
    </row>
    <row r="991" spans="1:5" x14ac:dyDescent="0.3">
      <c r="A991" s="21">
        <v>990</v>
      </c>
      <c r="B991" s="23" t="s">
        <v>134</v>
      </c>
      <c r="C991" s="25" t="s">
        <v>2368</v>
      </c>
      <c r="D991" s="27" t="s">
        <v>136</v>
      </c>
      <c r="E991" s="29" t="s">
        <v>2369</v>
      </c>
    </row>
    <row r="992" spans="1:5" x14ac:dyDescent="0.3">
      <c r="A992" s="21">
        <v>991</v>
      </c>
      <c r="B992" s="23" t="s">
        <v>150</v>
      </c>
      <c r="C992" s="25" t="s">
        <v>2355</v>
      </c>
      <c r="D992" s="27" t="s">
        <v>2356</v>
      </c>
      <c r="E992" s="29" t="s">
        <v>2357</v>
      </c>
    </row>
    <row r="993" spans="1:5" x14ac:dyDescent="0.3">
      <c r="A993" s="21">
        <v>992</v>
      </c>
      <c r="B993" s="23" t="s">
        <v>130</v>
      </c>
      <c r="C993" s="25" t="s">
        <v>2370</v>
      </c>
      <c r="D993" s="27" t="s">
        <v>162</v>
      </c>
      <c r="E993" s="29" t="s">
        <v>2371</v>
      </c>
    </row>
    <row r="994" spans="1:5" x14ac:dyDescent="0.3">
      <c r="A994" s="21">
        <v>993</v>
      </c>
      <c r="B994" s="23" t="s">
        <v>178</v>
      </c>
      <c r="C994" s="25" t="s">
        <v>2373</v>
      </c>
      <c r="D994" s="27" t="s">
        <v>180</v>
      </c>
      <c r="E994" s="29" t="s">
        <v>2374</v>
      </c>
    </row>
    <row r="995" spans="1:5" x14ac:dyDescent="0.3">
      <c r="A995" s="21">
        <v>994</v>
      </c>
      <c r="B995" s="23" t="s">
        <v>246</v>
      </c>
      <c r="C995" s="25" t="s">
        <v>342</v>
      </c>
      <c r="D995" s="27" t="s">
        <v>248</v>
      </c>
      <c r="E995" s="29" t="s">
        <v>343</v>
      </c>
    </row>
    <row r="996" spans="1:5" x14ac:dyDescent="0.3">
      <c r="A996" s="21">
        <v>995</v>
      </c>
      <c r="B996" s="23" t="s">
        <v>118</v>
      </c>
      <c r="C996" s="25" t="s">
        <v>2375</v>
      </c>
      <c r="D996" s="27" t="s">
        <v>120</v>
      </c>
      <c r="E996" s="29" t="s">
        <v>2376</v>
      </c>
    </row>
    <row r="997" spans="1:5" x14ac:dyDescent="0.3">
      <c r="A997" s="21">
        <v>996</v>
      </c>
      <c r="B997" s="23" t="s">
        <v>154</v>
      </c>
      <c r="C997" s="25" t="s">
        <v>1327</v>
      </c>
      <c r="D997" s="27" t="s">
        <v>156</v>
      </c>
      <c r="E997" s="29" t="s">
        <v>2377</v>
      </c>
    </row>
    <row r="998" spans="1:5" x14ac:dyDescent="0.3">
      <c r="A998" s="21">
        <v>997</v>
      </c>
      <c r="B998" s="23" t="s">
        <v>178</v>
      </c>
      <c r="C998" s="25" t="s">
        <v>2378</v>
      </c>
      <c r="D998" s="27" t="s">
        <v>265</v>
      </c>
      <c r="E998" s="29" t="s">
        <v>2379</v>
      </c>
    </row>
    <row r="999" spans="1:5" x14ac:dyDescent="0.3">
      <c r="A999" s="21">
        <v>998</v>
      </c>
      <c r="B999" s="23" t="s">
        <v>118</v>
      </c>
      <c r="C999" s="25" t="s">
        <v>2380</v>
      </c>
      <c r="D999" s="27" t="s">
        <v>221</v>
      </c>
      <c r="E999" s="29" t="s">
        <v>2381</v>
      </c>
    </row>
    <row r="1000" spans="1:5" x14ac:dyDescent="0.3">
      <c r="A1000" s="21">
        <v>999</v>
      </c>
      <c r="B1000" s="23" t="s">
        <v>168</v>
      </c>
      <c r="C1000" s="25" t="s">
        <v>2382</v>
      </c>
      <c r="D1000" s="27" t="s">
        <v>381</v>
      </c>
      <c r="E1000" s="29" t="s">
        <v>2384</v>
      </c>
    </row>
    <row r="1001" spans="1:5" x14ac:dyDescent="0.3">
      <c r="A1001" s="21">
        <v>1000</v>
      </c>
      <c r="B1001" s="23" t="s">
        <v>178</v>
      </c>
      <c r="C1001" s="25" t="s">
        <v>598</v>
      </c>
      <c r="D1001" s="27" t="s">
        <v>1990</v>
      </c>
      <c r="E1001" s="29" t="s">
        <v>2385</v>
      </c>
    </row>
    <row r="1002" spans="1:5" x14ac:dyDescent="0.3">
      <c r="A1002" s="21">
        <v>1001</v>
      </c>
      <c r="B1002" s="23" t="s">
        <v>130</v>
      </c>
      <c r="C1002" s="25" t="s">
        <v>2387</v>
      </c>
      <c r="D1002" s="27" t="s">
        <v>132</v>
      </c>
      <c r="E1002" s="29" t="s">
        <v>1167</v>
      </c>
    </row>
    <row r="1003" spans="1:5" x14ac:dyDescent="0.3">
      <c r="A1003" s="21">
        <v>1002</v>
      </c>
      <c r="B1003" s="23" t="s">
        <v>146</v>
      </c>
      <c r="C1003" s="25" t="s">
        <v>227</v>
      </c>
      <c r="D1003" s="27" t="s">
        <v>228</v>
      </c>
      <c r="E1003" s="29" t="s">
        <v>229</v>
      </c>
    </row>
    <row r="1004" spans="1:5" x14ac:dyDescent="0.3">
      <c r="A1004" s="21">
        <v>1003</v>
      </c>
      <c r="B1004" s="23" t="s">
        <v>298</v>
      </c>
      <c r="C1004" s="25" t="s">
        <v>2388</v>
      </c>
      <c r="D1004" s="27" t="s">
        <v>2389</v>
      </c>
      <c r="E1004" s="29" t="s">
        <v>2390</v>
      </c>
    </row>
    <row r="1005" spans="1:5" x14ac:dyDescent="0.3">
      <c r="A1005" s="21">
        <v>1004</v>
      </c>
      <c r="B1005" s="23" t="s">
        <v>298</v>
      </c>
      <c r="C1005" s="25" t="s">
        <v>2038</v>
      </c>
      <c r="D1005" s="27" t="s">
        <v>300</v>
      </c>
      <c r="E1005" s="29" t="s">
        <v>2391</v>
      </c>
    </row>
    <row r="1006" spans="1:5" x14ac:dyDescent="0.3">
      <c r="A1006" s="21">
        <v>1005</v>
      </c>
      <c r="B1006" s="23" t="s">
        <v>146</v>
      </c>
      <c r="C1006" s="25" t="s">
        <v>2392</v>
      </c>
      <c r="D1006" s="27" t="s">
        <v>2393</v>
      </c>
      <c r="E1006" s="29" t="s">
        <v>2394</v>
      </c>
    </row>
    <row r="1007" spans="1:5" x14ac:dyDescent="0.3">
      <c r="A1007" s="21">
        <v>1006</v>
      </c>
      <c r="B1007" s="23" t="s">
        <v>146</v>
      </c>
      <c r="C1007" s="25" t="s">
        <v>207</v>
      </c>
      <c r="D1007" s="27" t="s">
        <v>208</v>
      </c>
      <c r="E1007" s="29" t="s">
        <v>2395</v>
      </c>
    </row>
    <row r="1008" spans="1:5" x14ac:dyDescent="0.3">
      <c r="A1008" s="21">
        <v>1007</v>
      </c>
      <c r="B1008" s="23" t="s">
        <v>383</v>
      </c>
      <c r="C1008" s="25" t="s">
        <v>2322</v>
      </c>
      <c r="D1008" s="27" t="s">
        <v>2323</v>
      </c>
      <c r="E1008" s="29" t="s">
        <v>2396</v>
      </c>
    </row>
    <row r="1009" spans="1:5" x14ac:dyDescent="0.3">
      <c r="A1009" s="21">
        <v>1008</v>
      </c>
      <c r="B1009" s="23" t="s">
        <v>130</v>
      </c>
      <c r="C1009" s="25" t="s">
        <v>2397</v>
      </c>
      <c r="D1009" s="27" t="s">
        <v>218</v>
      </c>
      <c r="E1009" s="29" t="s">
        <v>1998</v>
      </c>
    </row>
    <row r="1010" spans="1:5" x14ac:dyDescent="0.3">
      <c r="A1010" s="21">
        <v>1009</v>
      </c>
      <c r="B1010" s="23" t="s">
        <v>239</v>
      </c>
      <c r="C1010" s="25" t="s">
        <v>2007</v>
      </c>
      <c r="D1010" s="27" t="s">
        <v>241</v>
      </c>
      <c r="E1010" s="29" t="s">
        <v>310</v>
      </c>
    </row>
    <row r="1011" spans="1:5" x14ac:dyDescent="0.3">
      <c r="A1011" s="21">
        <v>1010</v>
      </c>
      <c r="B1011" s="23" t="s">
        <v>239</v>
      </c>
      <c r="C1011" s="25" t="s">
        <v>2398</v>
      </c>
      <c r="D1011" s="27" t="s">
        <v>2330</v>
      </c>
      <c r="E1011" s="29" t="s">
        <v>2399</v>
      </c>
    </row>
    <row r="1012" spans="1:5" x14ac:dyDescent="0.3">
      <c r="A1012" s="21">
        <v>1011</v>
      </c>
      <c r="B1012" s="23" t="s">
        <v>298</v>
      </c>
      <c r="C1012" s="25" t="s">
        <v>2400</v>
      </c>
      <c r="D1012" s="27" t="s">
        <v>300</v>
      </c>
      <c r="E1012" s="29" t="s">
        <v>2401</v>
      </c>
    </row>
    <row r="1013" spans="1:5" x14ac:dyDescent="0.3">
      <c r="A1013" s="21">
        <v>1012</v>
      </c>
      <c r="B1013" s="23" t="s">
        <v>298</v>
      </c>
      <c r="C1013" s="25" t="s">
        <v>353</v>
      </c>
      <c r="D1013" s="27" t="s">
        <v>300</v>
      </c>
      <c r="E1013" s="29" t="s">
        <v>2402</v>
      </c>
    </row>
    <row r="1014" spans="1:5" x14ac:dyDescent="0.3">
      <c r="A1014" s="21">
        <v>1013</v>
      </c>
      <c r="B1014" s="23" t="s">
        <v>118</v>
      </c>
      <c r="C1014" s="25" t="s">
        <v>2403</v>
      </c>
      <c r="D1014" s="27" t="s">
        <v>120</v>
      </c>
      <c r="E1014" s="29" t="s">
        <v>2404</v>
      </c>
    </row>
    <row r="1015" spans="1:5" x14ac:dyDescent="0.3">
      <c r="A1015" s="21">
        <v>1014</v>
      </c>
      <c r="B1015" s="23" t="s">
        <v>142</v>
      </c>
      <c r="C1015" s="25" t="s">
        <v>458</v>
      </c>
      <c r="D1015" s="27" t="s">
        <v>268</v>
      </c>
      <c r="E1015" s="29" t="s">
        <v>269</v>
      </c>
    </row>
    <row r="1016" spans="1:5" x14ac:dyDescent="0.3">
      <c r="A1016" s="21">
        <v>1015</v>
      </c>
      <c r="B1016" s="23" t="s">
        <v>298</v>
      </c>
      <c r="C1016" s="25" t="s">
        <v>353</v>
      </c>
      <c r="D1016" s="27" t="s">
        <v>300</v>
      </c>
      <c r="E1016" s="29" t="s">
        <v>2405</v>
      </c>
    </row>
    <row r="1017" spans="1:5" x14ac:dyDescent="0.3">
      <c r="A1017" s="21">
        <v>1016</v>
      </c>
      <c r="B1017" s="23" t="s">
        <v>273</v>
      </c>
      <c r="C1017" s="25" t="s">
        <v>326</v>
      </c>
      <c r="D1017" s="27" t="s">
        <v>275</v>
      </c>
      <c r="E1017" s="29" t="s">
        <v>2406</v>
      </c>
    </row>
    <row r="1018" spans="1:5" x14ac:dyDescent="0.3">
      <c r="A1018" s="21">
        <v>1017</v>
      </c>
      <c r="B1018" s="23" t="s">
        <v>118</v>
      </c>
      <c r="C1018" s="25" t="s">
        <v>2407</v>
      </c>
      <c r="D1018" s="27" t="s">
        <v>120</v>
      </c>
      <c r="E1018" s="29" t="s">
        <v>2408</v>
      </c>
    </row>
    <row r="1019" spans="1:5" x14ac:dyDescent="0.3">
      <c r="A1019" s="21">
        <v>1018</v>
      </c>
      <c r="B1019" s="23" t="s">
        <v>164</v>
      </c>
      <c r="C1019" s="25" t="s">
        <v>2409</v>
      </c>
      <c r="D1019" s="27" t="s">
        <v>166</v>
      </c>
      <c r="E1019" s="29" t="s">
        <v>2410</v>
      </c>
    </row>
    <row r="1020" spans="1:5" x14ac:dyDescent="0.3">
      <c r="A1020" s="21">
        <v>1019</v>
      </c>
      <c r="B1020" s="23" t="s">
        <v>118</v>
      </c>
      <c r="C1020" s="25" t="s">
        <v>1984</v>
      </c>
      <c r="D1020" s="27" t="s">
        <v>221</v>
      </c>
      <c r="E1020" s="29" t="s">
        <v>2411</v>
      </c>
    </row>
    <row r="1021" spans="1:5" x14ac:dyDescent="0.3">
      <c r="A1021" s="21">
        <v>1020</v>
      </c>
      <c r="B1021" s="23" t="s">
        <v>134</v>
      </c>
      <c r="C1021" s="25" t="s">
        <v>1331</v>
      </c>
      <c r="D1021" s="27" t="s">
        <v>289</v>
      </c>
      <c r="E1021" s="29" t="s">
        <v>2412</v>
      </c>
    </row>
    <row r="1022" spans="1:5" x14ac:dyDescent="0.3">
      <c r="A1022" s="21">
        <v>1021</v>
      </c>
      <c r="B1022" s="23" t="s">
        <v>150</v>
      </c>
      <c r="C1022" s="25" t="s">
        <v>363</v>
      </c>
      <c r="D1022" s="27" t="s">
        <v>152</v>
      </c>
      <c r="E1022" s="29" t="s">
        <v>2413</v>
      </c>
    </row>
    <row r="1023" spans="1:5" x14ac:dyDescent="0.3">
      <c r="A1023" s="21">
        <v>1022</v>
      </c>
      <c r="B1023" s="23" t="s">
        <v>239</v>
      </c>
      <c r="C1023" s="25" t="s">
        <v>2414</v>
      </c>
      <c r="D1023" s="27" t="s">
        <v>241</v>
      </c>
      <c r="E1023" s="29" t="s">
        <v>2415</v>
      </c>
    </row>
    <row r="1024" spans="1:5" x14ac:dyDescent="0.3">
      <c r="A1024" s="21">
        <v>1023</v>
      </c>
      <c r="B1024" s="23" t="s">
        <v>168</v>
      </c>
      <c r="C1024" s="25" t="s">
        <v>161</v>
      </c>
      <c r="D1024" s="27" t="s">
        <v>170</v>
      </c>
      <c r="E1024" s="29" t="s">
        <v>2416</v>
      </c>
    </row>
    <row r="1025" spans="1:5" x14ac:dyDescent="0.3">
      <c r="A1025" s="21">
        <v>1024</v>
      </c>
      <c r="B1025" s="23" t="s">
        <v>134</v>
      </c>
      <c r="C1025" s="25" t="s">
        <v>340</v>
      </c>
      <c r="D1025" s="27" t="s">
        <v>136</v>
      </c>
      <c r="E1025" s="29" t="s">
        <v>137</v>
      </c>
    </row>
    <row r="1026" spans="1:5" x14ac:dyDescent="0.3">
      <c r="A1026" s="21">
        <v>1025</v>
      </c>
      <c r="B1026" s="23" t="s">
        <v>122</v>
      </c>
      <c r="C1026" s="25" t="s">
        <v>2417</v>
      </c>
      <c r="D1026" s="27" t="s">
        <v>2418</v>
      </c>
      <c r="E1026" s="29" t="s">
        <v>2419</v>
      </c>
    </row>
    <row r="1027" spans="1:5" x14ac:dyDescent="0.3">
      <c r="A1027" s="21">
        <v>1026</v>
      </c>
      <c r="B1027" s="23" t="s">
        <v>168</v>
      </c>
      <c r="C1027" s="25" t="s">
        <v>2420</v>
      </c>
      <c r="D1027" s="27" t="s">
        <v>201</v>
      </c>
      <c r="E1027" s="29" t="s">
        <v>2421</v>
      </c>
    </row>
    <row r="1028" spans="1:5" x14ac:dyDescent="0.3">
      <c r="A1028" s="21">
        <v>1027</v>
      </c>
      <c r="B1028" s="23" t="s">
        <v>118</v>
      </c>
      <c r="C1028" s="25" t="s">
        <v>2422</v>
      </c>
      <c r="D1028" s="27" t="s">
        <v>120</v>
      </c>
      <c r="E1028" s="29" t="s">
        <v>2423</v>
      </c>
    </row>
    <row r="1029" spans="1:5" x14ac:dyDescent="0.3">
      <c r="A1029" s="21">
        <v>1028</v>
      </c>
      <c r="B1029" s="23" t="s">
        <v>146</v>
      </c>
      <c r="C1029" s="25" t="s">
        <v>2424</v>
      </c>
      <c r="D1029" s="27" t="s">
        <v>211</v>
      </c>
      <c r="E1029" s="29" t="s">
        <v>2425</v>
      </c>
    </row>
    <row r="1030" spans="1:5" x14ac:dyDescent="0.3">
      <c r="A1030" s="21">
        <v>1029</v>
      </c>
      <c r="B1030" s="23" t="s">
        <v>239</v>
      </c>
      <c r="C1030" s="25" t="s">
        <v>350</v>
      </c>
      <c r="D1030" s="27" t="s">
        <v>351</v>
      </c>
      <c r="E1030" s="29" t="s">
        <v>2426</v>
      </c>
    </row>
    <row r="1031" spans="1:5" x14ac:dyDescent="0.3">
      <c r="A1031" s="21">
        <v>1030</v>
      </c>
      <c r="B1031" s="23" t="s">
        <v>2427</v>
      </c>
      <c r="C1031" s="25" t="s">
        <v>2428</v>
      </c>
      <c r="D1031" s="27" t="s">
        <v>2429</v>
      </c>
      <c r="E1031" s="29" t="s">
        <v>1390</v>
      </c>
    </row>
    <row r="1032" spans="1:5" x14ac:dyDescent="0.3">
      <c r="A1032" s="21">
        <v>1031</v>
      </c>
      <c r="B1032" s="23" t="s">
        <v>146</v>
      </c>
      <c r="C1032" s="25" t="s">
        <v>2430</v>
      </c>
      <c r="D1032" s="27" t="s">
        <v>208</v>
      </c>
      <c r="E1032" s="29" t="s">
        <v>2431</v>
      </c>
    </row>
    <row r="1033" spans="1:5" x14ac:dyDescent="0.3">
      <c r="A1033" s="21">
        <v>1032</v>
      </c>
      <c r="B1033" s="23" t="s">
        <v>126</v>
      </c>
      <c r="C1033" s="25" t="s">
        <v>609</v>
      </c>
      <c r="D1033" s="27" t="s">
        <v>140</v>
      </c>
      <c r="E1033" s="29" t="s">
        <v>1593</v>
      </c>
    </row>
    <row r="1034" spans="1:5" x14ac:dyDescent="0.3">
      <c r="A1034" s="21">
        <v>1033</v>
      </c>
      <c r="B1034" s="23" t="s">
        <v>146</v>
      </c>
      <c r="C1034" s="25" t="s">
        <v>207</v>
      </c>
      <c r="D1034" s="27" t="s">
        <v>208</v>
      </c>
      <c r="E1034" s="29" t="s">
        <v>2432</v>
      </c>
    </row>
    <row r="1035" spans="1:5" x14ac:dyDescent="0.3">
      <c r="A1035" s="21">
        <v>1034</v>
      </c>
      <c r="B1035" s="23" t="s">
        <v>122</v>
      </c>
      <c r="C1035" s="25" t="s">
        <v>257</v>
      </c>
      <c r="D1035" s="27" t="s">
        <v>258</v>
      </c>
      <c r="E1035" s="29" t="s">
        <v>2433</v>
      </c>
    </row>
    <row r="1036" spans="1:5" x14ac:dyDescent="0.3">
      <c r="A1036" s="21">
        <v>1035</v>
      </c>
      <c r="B1036" s="23" t="s">
        <v>298</v>
      </c>
      <c r="C1036" s="25" t="s">
        <v>2434</v>
      </c>
      <c r="D1036" s="27" t="s">
        <v>300</v>
      </c>
      <c r="E1036" s="29" t="s">
        <v>2435</v>
      </c>
    </row>
    <row r="1037" spans="1:5" x14ac:dyDescent="0.3">
      <c r="A1037" s="21">
        <v>1036</v>
      </c>
      <c r="B1037" s="23" t="s">
        <v>2436</v>
      </c>
      <c r="C1037" s="25" t="s">
        <v>2437</v>
      </c>
      <c r="D1037" s="27" t="s">
        <v>2438</v>
      </c>
      <c r="E1037" s="29" t="s">
        <v>2439</v>
      </c>
    </row>
    <row r="1038" spans="1:5" x14ac:dyDescent="0.3">
      <c r="A1038" s="21">
        <v>1037</v>
      </c>
      <c r="B1038" s="23" t="s">
        <v>2440</v>
      </c>
      <c r="C1038" s="25" t="s">
        <v>2441</v>
      </c>
      <c r="D1038" s="27" t="s">
        <v>2442</v>
      </c>
      <c r="E1038" s="29" t="s">
        <v>2443</v>
      </c>
    </row>
    <row r="1039" spans="1:5" x14ac:dyDescent="0.3">
      <c r="A1039" s="21">
        <v>1038</v>
      </c>
      <c r="B1039" s="23" t="s">
        <v>134</v>
      </c>
      <c r="C1039" s="25" t="s">
        <v>1248</v>
      </c>
      <c r="D1039" s="27" t="s">
        <v>183</v>
      </c>
      <c r="E1039" s="29" t="s">
        <v>2444</v>
      </c>
    </row>
    <row r="1040" spans="1:5" x14ac:dyDescent="0.3">
      <c r="A1040" s="21">
        <v>1039</v>
      </c>
      <c r="B1040" s="23" t="s">
        <v>178</v>
      </c>
      <c r="C1040" s="25" t="s">
        <v>602</v>
      </c>
      <c r="D1040" s="27" t="s">
        <v>265</v>
      </c>
      <c r="E1040" s="29" t="s">
        <v>2445</v>
      </c>
    </row>
    <row r="1041" spans="1:5" x14ac:dyDescent="0.3">
      <c r="A1041" s="21">
        <v>1040</v>
      </c>
      <c r="B1041" s="23" t="s">
        <v>2446</v>
      </c>
      <c r="C1041" s="25" t="s">
        <v>818</v>
      </c>
      <c r="D1041" s="27" t="s">
        <v>2447</v>
      </c>
      <c r="E1041" s="29" t="s">
        <v>2448</v>
      </c>
    </row>
    <row r="1042" spans="1:5" x14ac:dyDescent="0.3">
      <c r="A1042" s="21">
        <v>1041</v>
      </c>
      <c r="B1042" s="23" t="s">
        <v>146</v>
      </c>
      <c r="C1042" s="25" t="s">
        <v>2449</v>
      </c>
      <c r="D1042" s="27" t="s">
        <v>2450</v>
      </c>
      <c r="E1042" s="29" t="s">
        <v>2451</v>
      </c>
    </row>
    <row r="1043" spans="1:5" x14ac:dyDescent="0.3">
      <c r="A1043" s="21">
        <v>1042</v>
      </c>
      <c r="B1043" s="23" t="s">
        <v>2452</v>
      </c>
      <c r="C1043" s="25" t="s">
        <v>2453</v>
      </c>
      <c r="D1043" s="27" t="s">
        <v>2454</v>
      </c>
      <c r="E1043" s="29" t="s">
        <v>2455</v>
      </c>
    </row>
    <row r="1044" spans="1:5" x14ac:dyDescent="0.3">
      <c r="A1044" s="21">
        <v>1043</v>
      </c>
      <c r="B1044" s="23" t="s">
        <v>389</v>
      </c>
      <c r="C1044" s="25" t="s">
        <v>2456</v>
      </c>
      <c r="D1044" s="27" t="s">
        <v>661</v>
      </c>
      <c r="E1044" s="29" t="s">
        <v>2457</v>
      </c>
    </row>
    <row r="1045" spans="1:5" x14ac:dyDescent="0.3">
      <c r="A1045" s="21">
        <v>1044</v>
      </c>
      <c r="B1045" s="23" t="s">
        <v>2458</v>
      </c>
      <c r="C1045" s="25" t="s">
        <v>581</v>
      </c>
      <c r="D1045" s="27" t="s">
        <v>2459</v>
      </c>
      <c r="E1045" s="29" t="s">
        <v>2460</v>
      </c>
    </row>
    <row r="1046" spans="1:5" x14ac:dyDescent="0.3">
      <c r="A1046" s="21">
        <v>1045</v>
      </c>
      <c r="B1046" s="23" t="s">
        <v>393</v>
      </c>
      <c r="C1046" s="25" t="s">
        <v>2461</v>
      </c>
      <c r="D1046" s="27" t="s">
        <v>2462</v>
      </c>
      <c r="E1046" s="29" t="s">
        <v>2463</v>
      </c>
    </row>
    <row r="1047" spans="1:5" x14ac:dyDescent="0.3">
      <c r="A1047" s="21">
        <v>1046</v>
      </c>
      <c r="B1047" s="23" t="s">
        <v>397</v>
      </c>
      <c r="C1047" s="25" t="s">
        <v>2464</v>
      </c>
      <c r="D1047" s="27" t="s">
        <v>399</v>
      </c>
      <c r="E1047" s="29" t="s">
        <v>2465</v>
      </c>
    </row>
    <row r="1048" spans="1:5" x14ac:dyDescent="0.3">
      <c r="A1048" s="21">
        <v>1047</v>
      </c>
      <c r="B1048" s="23" t="s">
        <v>393</v>
      </c>
      <c r="C1048" s="25" t="s">
        <v>2466</v>
      </c>
      <c r="D1048" s="27" t="s">
        <v>767</v>
      </c>
      <c r="E1048" s="29" t="s">
        <v>2467</v>
      </c>
    </row>
    <row r="1049" spans="1:5" x14ac:dyDescent="0.3">
      <c r="A1049" s="21">
        <v>1048</v>
      </c>
      <c r="B1049" s="23" t="s">
        <v>389</v>
      </c>
      <c r="C1049" s="25" t="s">
        <v>2468</v>
      </c>
      <c r="D1049" s="27" t="s">
        <v>685</v>
      </c>
      <c r="E1049" s="29" t="s">
        <v>2469</v>
      </c>
    </row>
    <row r="1050" spans="1:5" x14ac:dyDescent="0.3">
      <c r="A1050" s="21">
        <v>1049</v>
      </c>
      <c r="B1050" s="23" t="s">
        <v>397</v>
      </c>
      <c r="C1050" s="25" t="s">
        <v>2288</v>
      </c>
      <c r="D1050" s="27" t="s">
        <v>2265</v>
      </c>
      <c r="E1050" s="29" t="s">
        <v>2470</v>
      </c>
    </row>
    <row r="1051" spans="1:5" x14ac:dyDescent="0.3">
      <c r="A1051" s="21">
        <v>1050</v>
      </c>
      <c r="B1051" s="23" t="s">
        <v>401</v>
      </c>
      <c r="C1051" s="25" t="s">
        <v>402</v>
      </c>
      <c r="D1051" s="27" t="s">
        <v>403</v>
      </c>
      <c r="E1051" s="29" t="s">
        <v>2471</v>
      </c>
    </row>
    <row r="1052" spans="1:5" x14ac:dyDescent="0.3">
      <c r="A1052" s="21">
        <v>1051</v>
      </c>
      <c r="B1052" s="23" t="s">
        <v>397</v>
      </c>
      <c r="C1052" s="25" t="s">
        <v>714</v>
      </c>
      <c r="D1052" s="27" t="s">
        <v>715</v>
      </c>
      <c r="E1052" s="29" t="s">
        <v>2472</v>
      </c>
    </row>
    <row r="1053" spans="1:5" x14ac:dyDescent="0.3">
      <c r="A1053" s="21">
        <v>1052</v>
      </c>
      <c r="B1053" s="23" t="s">
        <v>652</v>
      </c>
      <c r="C1053" s="25" t="s">
        <v>2473</v>
      </c>
      <c r="D1053" s="27" t="s">
        <v>426</v>
      </c>
      <c r="E1053" s="29" t="s">
        <v>2474</v>
      </c>
    </row>
    <row r="1054" spans="1:5" x14ac:dyDescent="0.3">
      <c r="A1054" s="21">
        <v>1053</v>
      </c>
      <c r="B1054" s="23" t="s">
        <v>413</v>
      </c>
      <c r="C1054" s="25" t="s">
        <v>1890</v>
      </c>
      <c r="D1054" s="27" t="s">
        <v>415</v>
      </c>
      <c r="E1054" s="29" t="s">
        <v>2475</v>
      </c>
    </row>
    <row r="1055" spans="1:5" x14ac:dyDescent="0.3">
      <c r="A1055" s="21">
        <v>1054</v>
      </c>
      <c r="B1055" s="23" t="s">
        <v>417</v>
      </c>
      <c r="C1055" s="25" t="s">
        <v>151</v>
      </c>
      <c r="D1055" s="27" t="s">
        <v>743</v>
      </c>
      <c r="E1055" s="29" t="s">
        <v>2476</v>
      </c>
    </row>
    <row r="1056" spans="1:5" x14ac:dyDescent="0.3">
      <c r="A1056" s="21">
        <v>1055</v>
      </c>
      <c r="B1056" s="23" t="s">
        <v>389</v>
      </c>
      <c r="C1056" s="25" t="s">
        <v>2477</v>
      </c>
      <c r="D1056" s="27" t="s">
        <v>2268</v>
      </c>
      <c r="E1056" s="29" t="s">
        <v>2478</v>
      </c>
    </row>
    <row r="1057" spans="1:5" x14ac:dyDescent="0.3">
      <c r="A1057" s="21">
        <v>1056</v>
      </c>
      <c r="B1057" s="23" t="s">
        <v>397</v>
      </c>
      <c r="C1057" s="25" t="s">
        <v>655</v>
      </c>
      <c r="D1057" s="27" t="s">
        <v>1015</v>
      </c>
      <c r="E1057" s="29" t="s">
        <v>2479</v>
      </c>
    </row>
    <row r="1058" spans="1:5" x14ac:dyDescent="0.3">
      <c r="A1058" s="21">
        <v>1057</v>
      </c>
      <c r="B1058" s="23" t="s">
        <v>397</v>
      </c>
      <c r="C1058" s="25" t="s">
        <v>2480</v>
      </c>
      <c r="D1058" s="27" t="s">
        <v>2265</v>
      </c>
      <c r="E1058" s="29" t="s">
        <v>2481</v>
      </c>
    </row>
    <row r="1059" spans="1:5" x14ac:dyDescent="0.3">
      <c r="A1059" s="21">
        <v>1058</v>
      </c>
      <c r="B1059" s="23" t="s">
        <v>389</v>
      </c>
      <c r="C1059" s="25" t="s">
        <v>2482</v>
      </c>
      <c r="D1059" s="27" t="s">
        <v>776</v>
      </c>
      <c r="E1059" s="29" t="s">
        <v>2046</v>
      </c>
    </row>
    <row r="1060" spans="1:5" x14ac:dyDescent="0.3">
      <c r="A1060" s="21">
        <v>1059</v>
      </c>
      <c r="B1060" s="23" t="s">
        <v>465</v>
      </c>
      <c r="C1060" s="25" t="s">
        <v>1843</v>
      </c>
      <c r="D1060" s="27" t="s">
        <v>2484</v>
      </c>
      <c r="E1060" s="29" t="s">
        <v>2485</v>
      </c>
    </row>
    <row r="1061" spans="1:5" x14ac:dyDescent="0.3">
      <c r="A1061" s="21">
        <v>1060</v>
      </c>
      <c r="B1061" s="23" t="s">
        <v>389</v>
      </c>
      <c r="C1061" s="25" t="s">
        <v>2486</v>
      </c>
      <c r="D1061" s="27" t="s">
        <v>681</v>
      </c>
      <c r="E1061" s="29" t="s">
        <v>2487</v>
      </c>
    </row>
    <row r="1062" spans="1:5" x14ac:dyDescent="0.3">
      <c r="A1062" s="21">
        <v>1061</v>
      </c>
      <c r="B1062" s="23" t="s">
        <v>397</v>
      </c>
      <c r="C1062" s="25" t="s">
        <v>655</v>
      </c>
      <c r="D1062" s="27" t="s">
        <v>1015</v>
      </c>
      <c r="E1062" s="29" t="s">
        <v>870</v>
      </c>
    </row>
    <row r="1063" spans="1:5" x14ac:dyDescent="0.3">
      <c r="A1063" s="21">
        <v>1062</v>
      </c>
      <c r="B1063" s="23" t="s">
        <v>389</v>
      </c>
      <c r="C1063" s="25" t="s">
        <v>739</v>
      </c>
      <c r="D1063" s="27" t="s">
        <v>740</v>
      </c>
      <c r="E1063" s="29" t="s">
        <v>2488</v>
      </c>
    </row>
    <row r="1064" spans="1:5" x14ac:dyDescent="0.3">
      <c r="A1064" s="21">
        <v>1063</v>
      </c>
      <c r="B1064" s="23" t="s">
        <v>447</v>
      </c>
      <c r="C1064" s="25" t="s">
        <v>2489</v>
      </c>
      <c r="D1064" s="27" t="s">
        <v>426</v>
      </c>
      <c r="E1064" s="29" t="s">
        <v>2490</v>
      </c>
    </row>
    <row r="1065" spans="1:5" x14ac:dyDescent="0.3">
      <c r="A1065" s="21">
        <v>1064</v>
      </c>
      <c r="B1065" s="23" t="s">
        <v>401</v>
      </c>
      <c r="C1065" s="25" t="s">
        <v>2491</v>
      </c>
      <c r="D1065" s="27" t="s">
        <v>2492</v>
      </c>
      <c r="E1065" s="29" t="s">
        <v>2493</v>
      </c>
    </row>
    <row r="1066" spans="1:5" x14ac:dyDescent="0.3">
      <c r="A1066" s="21">
        <v>1065</v>
      </c>
      <c r="B1066" s="23" t="s">
        <v>401</v>
      </c>
      <c r="C1066" s="25" t="s">
        <v>402</v>
      </c>
      <c r="D1066" s="27" t="s">
        <v>403</v>
      </c>
      <c r="E1066" s="29" t="s">
        <v>2291</v>
      </c>
    </row>
    <row r="1067" spans="1:5" x14ac:dyDescent="0.3">
      <c r="A1067" s="21">
        <v>1066</v>
      </c>
      <c r="B1067" s="23" t="s">
        <v>397</v>
      </c>
      <c r="C1067" s="25" t="s">
        <v>714</v>
      </c>
      <c r="D1067" s="27" t="s">
        <v>715</v>
      </c>
      <c r="E1067" s="29" t="s">
        <v>2494</v>
      </c>
    </row>
    <row r="1068" spans="1:5" x14ac:dyDescent="0.3">
      <c r="A1068" s="21">
        <v>1067</v>
      </c>
      <c r="B1068" s="23" t="s">
        <v>413</v>
      </c>
      <c r="C1068" s="25" t="s">
        <v>2024</v>
      </c>
      <c r="D1068" s="27" t="s">
        <v>2495</v>
      </c>
      <c r="E1068" s="29" t="s">
        <v>2496</v>
      </c>
    </row>
    <row r="1069" spans="1:5" x14ac:dyDescent="0.3">
      <c r="A1069" s="21">
        <v>1068</v>
      </c>
      <c r="B1069" s="23" t="s">
        <v>940</v>
      </c>
      <c r="C1069" s="25" t="s">
        <v>2497</v>
      </c>
      <c r="D1069" s="27" t="s">
        <v>2498</v>
      </c>
      <c r="E1069" s="29" t="s">
        <v>2499</v>
      </c>
    </row>
    <row r="1070" spans="1:5" x14ac:dyDescent="0.3">
      <c r="A1070" s="21">
        <v>1069</v>
      </c>
      <c r="B1070" s="23" t="s">
        <v>810</v>
      </c>
      <c r="C1070" s="25" t="s">
        <v>2500</v>
      </c>
      <c r="D1070" s="27" t="s">
        <v>2501</v>
      </c>
      <c r="E1070" s="29" t="s">
        <v>2502</v>
      </c>
    </row>
    <row r="1071" spans="1:5" x14ac:dyDescent="0.3">
      <c r="A1071" s="21">
        <v>1070</v>
      </c>
      <c r="B1071" s="23" t="s">
        <v>920</v>
      </c>
      <c r="C1071" s="25" t="s">
        <v>2503</v>
      </c>
      <c r="D1071" s="27" t="s">
        <v>922</v>
      </c>
      <c r="E1071" s="29" t="s">
        <v>2504</v>
      </c>
    </row>
    <row r="1072" spans="1:5" x14ac:dyDescent="0.3">
      <c r="A1072" s="21">
        <v>1071</v>
      </c>
      <c r="B1072" s="23" t="s">
        <v>950</v>
      </c>
      <c r="C1072" s="25" t="s">
        <v>951</v>
      </c>
      <c r="D1072" s="27" t="s">
        <v>952</v>
      </c>
      <c r="E1072" s="29" t="s">
        <v>2505</v>
      </c>
    </row>
    <row r="1073" spans="1:5" x14ac:dyDescent="0.3">
      <c r="A1073" s="21">
        <v>1072</v>
      </c>
      <c r="B1073" s="23" t="s">
        <v>944</v>
      </c>
      <c r="C1073" s="25" t="s">
        <v>2506</v>
      </c>
      <c r="D1073" s="27" t="s">
        <v>946</v>
      </c>
      <c r="E1073" s="29" t="s">
        <v>2507</v>
      </c>
    </row>
    <row r="1074" spans="1:5" x14ac:dyDescent="0.3">
      <c r="A1074" s="21">
        <v>1073</v>
      </c>
      <c r="B1074" s="23" t="s">
        <v>944</v>
      </c>
      <c r="C1074" s="25" t="s">
        <v>2508</v>
      </c>
      <c r="D1074" s="27" t="s">
        <v>946</v>
      </c>
      <c r="E1074" s="29" t="s">
        <v>2509</v>
      </c>
    </row>
    <row r="1075" spans="1:5" x14ac:dyDescent="0.3">
      <c r="A1075" s="21">
        <v>1074</v>
      </c>
      <c r="B1075" s="23" t="s">
        <v>920</v>
      </c>
      <c r="C1075" s="25" t="s">
        <v>1435</v>
      </c>
      <c r="D1075" s="27" t="s">
        <v>922</v>
      </c>
      <c r="E1075" s="29" t="s">
        <v>2510</v>
      </c>
    </row>
    <row r="1076" spans="1:5" x14ac:dyDescent="0.3">
      <c r="A1076" s="21">
        <v>1075</v>
      </c>
      <c r="B1076" s="23" t="s">
        <v>2511</v>
      </c>
      <c r="C1076" s="25" t="s">
        <v>2512</v>
      </c>
      <c r="D1076" s="27" t="s">
        <v>2513</v>
      </c>
      <c r="E1076" s="29" t="s">
        <v>2514</v>
      </c>
    </row>
    <row r="1077" spans="1:5" x14ac:dyDescent="0.3">
      <c r="A1077" s="21">
        <v>1076</v>
      </c>
      <c r="B1077" s="23" t="s">
        <v>2511</v>
      </c>
      <c r="C1077" s="25" t="s">
        <v>2515</v>
      </c>
      <c r="D1077" s="27" t="s">
        <v>2513</v>
      </c>
      <c r="E1077" s="29" t="s">
        <v>2516</v>
      </c>
    </row>
    <row r="1078" spans="1:5" x14ac:dyDescent="0.3">
      <c r="A1078" s="21">
        <v>1077</v>
      </c>
      <c r="B1078" s="23" t="s">
        <v>944</v>
      </c>
      <c r="C1078" s="25" t="s">
        <v>2517</v>
      </c>
      <c r="D1078" s="27" t="s">
        <v>946</v>
      </c>
      <c r="E1078" s="29" t="s">
        <v>2518</v>
      </c>
    </row>
    <row r="1079" spans="1:5" x14ac:dyDescent="0.3">
      <c r="A1079" s="21">
        <v>1078</v>
      </c>
      <c r="B1079" s="23" t="s">
        <v>914</v>
      </c>
      <c r="C1079" s="25" t="s">
        <v>2519</v>
      </c>
      <c r="D1079" s="27" t="s">
        <v>2520</v>
      </c>
      <c r="E1079" s="29" t="s">
        <v>2521</v>
      </c>
    </row>
    <row r="1080" spans="1:5" x14ac:dyDescent="0.3">
      <c r="A1080" s="21">
        <v>1079</v>
      </c>
      <c r="B1080" s="23" t="s">
        <v>950</v>
      </c>
      <c r="C1080" s="25" t="s">
        <v>2522</v>
      </c>
      <c r="D1080" s="27" t="s">
        <v>2523</v>
      </c>
      <c r="E1080" s="29" t="s">
        <v>2524</v>
      </c>
    </row>
    <row r="1081" spans="1:5" x14ac:dyDescent="0.3">
      <c r="A1081" s="21">
        <v>1080</v>
      </c>
      <c r="B1081" s="23" t="s">
        <v>920</v>
      </c>
      <c r="C1081" s="25" t="s">
        <v>2525</v>
      </c>
      <c r="D1081" s="27" t="s">
        <v>922</v>
      </c>
      <c r="E1081" s="29" t="s">
        <v>2526</v>
      </c>
    </row>
    <row r="1082" spans="1:5" x14ac:dyDescent="0.3">
      <c r="A1082" s="21">
        <v>1081</v>
      </c>
      <c r="B1082" s="23" t="s">
        <v>920</v>
      </c>
      <c r="C1082" s="25" t="s">
        <v>1675</v>
      </c>
      <c r="D1082" s="27" t="s">
        <v>922</v>
      </c>
      <c r="E1082" s="29" t="s">
        <v>2527</v>
      </c>
    </row>
    <row r="1083" spans="1:5" x14ac:dyDescent="0.3">
      <c r="A1083" s="21">
        <v>1082</v>
      </c>
      <c r="B1083" s="23" t="s">
        <v>944</v>
      </c>
      <c r="C1083" s="25" t="s">
        <v>945</v>
      </c>
      <c r="D1083" s="27" t="s">
        <v>946</v>
      </c>
      <c r="E1083" s="29" t="s">
        <v>2528</v>
      </c>
    </row>
    <row r="1084" spans="1:5" x14ac:dyDescent="0.3">
      <c r="A1084" s="21">
        <v>1083</v>
      </c>
      <c r="B1084" s="23" t="s">
        <v>810</v>
      </c>
      <c r="C1084" s="25" t="s">
        <v>2529</v>
      </c>
      <c r="D1084" s="27" t="s">
        <v>2530</v>
      </c>
      <c r="E1084" s="29" t="s">
        <v>2531</v>
      </c>
    </row>
    <row r="1085" spans="1:5" x14ac:dyDescent="0.3">
      <c r="A1085" s="21">
        <v>1084</v>
      </c>
      <c r="B1085" s="23" t="s">
        <v>810</v>
      </c>
      <c r="C1085" s="25" t="s">
        <v>2532</v>
      </c>
      <c r="D1085" s="27" t="s">
        <v>2533</v>
      </c>
      <c r="E1085" s="29" t="s">
        <v>2534</v>
      </c>
    </row>
    <row r="1086" spans="1:5" x14ac:dyDescent="0.3">
      <c r="A1086" s="21">
        <v>1085</v>
      </c>
      <c r="B1086" s="23" t="s">
        <v>986</v>
      </c>
      <c r="C1086" s="25" t="s">
        <v>1011</v>
      </c>
      <c r="D1086" s="27" t="s">
        <v>988</v>
      </c>
      <c r="E1086" s="29" t="s">
        <v>2535</v>
      </c>
    </row>
    <row r="1087" spans="1:5" x14ac:dyDescent="0.3">
      <c r="A1087" s="21">
        <v>1086</v>
      </c>
      <c r="B1087" s="23" t="s">
        <v>920</v>
      </c>
      <c r="C1087" s="25" t="s">
        <v>2536</v>
      </c>
      <c r="D1087" s="27" t="s">
        <v>922</v>
      </c>
      <c r="E1087" s="29" t="s">
        <v>2537</v>
      </c>
    </row>
    <row r="1088" spans="1:5" x14ac:dyDescent="0.3">
      <c r="A1088" s="21">
        <v>1087</v>
      </c>
      <c r="B1088" s="23" t="s">
        <v>914</v>
      </c>
      <c r="C1088" s="25" t="s">
        <v>532</v>
      </c>
      <c r="D1088" s="27" t="s">
        <v>915</v>
      </c>
      <c r="E1088" s="29" t="s">
        <v>2538</v>
      </c>
    </row>
    <row r="1089" spans="1:5" x14ac:dyDescent="0.3">
      <c r="A1089" s="21">
        <v>1088</v>
      </c>
      <c r="B1089" s="23" t="s">
        <v>914</v>
      </c>
      <c r="C1089" s="25" t="s">
        <v>1058</v>
      </c>
      <c r="D1089" s="27" t="s">
        <v>2539</v>
      </c>
      <c r="E1089" s="29" t="s">
        <v>2540</v>
      </c>
    </row>
    <row r="1090" spans="1:5" x14ac:dyDescent="0.3">
      <c r="A1090" s="21">
        <v>1089</v>
      </c>
      <c r="B1090" s="23" t="s">
        <v>914</v>
      </c>
      <c r="C1090" s="25" t="s">
        <v>2200</v>
      </c>
      <c r="D1090" s="27" t="s">
        <v>2539</v>
      </c>
      <c r="E1090" s="29" t="s">
        <v>2541</v>
      </c>
    </row>
    <row r="1091" spans="1:5" x14ac:dyDescent="0.3">
      <c r="A1091" s="21">
        <v>1090</v>
      </c>
      <c r="B1091" s="23" t="s">
        <v>810</v>
      </c>
      <c r="C1091" s="25" t="s">
        <v>2542</v>
      </c>
      <c r="D1091" s="27" t="s">
        <v>918</v>
      </c>
      <c r="E1091" s="29" t="s">
        <v>2543</v>
      </c>
    </row>
    <row r="1092" spans="1:5" x14ac:dyDescent="0.3">
      <c r="A1092" s="21">
        <v>1091</v>
      </c>
      <c r="B1092" s="23" t="s">
        <v>499</v>
      </c>
      <c r="C1092" s="25" t="s">
        <v>2544</v>
      </c>
      <c r="D1092" s="27" t="s">
        <v>2545</v>
      </c>
      <c r="E1092" s="29" t="s">
        <v>2546</v>
      </c>
    </row>
    <row r="1093" spans="1:5" x14ac:dyDescent="0.3">
      <c r="A1093" s="21">
        <v>1092</v>
      </c>
      <c r="B1093" s="23" t="s">
        <v>914</v>
      </c>
      <c r="C1093" s="25" t="s">
        <v>1011</v>
      </c>
      <c r="D1093" s="27" t="s">
        <v>1012</v>
      </c>
      <c r="E1093" s="29" t="s">
        <v>2547</v>
      </c>
    </row>
    <row r="1094" spans="1:5" x14ac:dyDescent="0.3">
      <c r="A1094" s="21">
        <v>1093</v>
      </c>
      <c r="B1094" s="23" t="s">
        <v>920</v>
      </c>
      <c r="C1094" s="25" t="s">
        <v>2548</v>
      </c>
      <c r="D1094" s="27" t="s">
        <v>922</v>
      </c>
      <c r="E1094" s="29" t="s">
        <v>2549</v>
      </c>
    </row>
    <row r="1095" spans="1:5" x14ac:dyDescent="0.3">
      <c r="A1095" s="21">
        <v>1094</v>
      </c>
      <c r="B1095" s="23" t="s">
        <v>397</v>
      </c>
      <c r="C1095" s="25" t="s">
        <v>2550</v>
      </c>
      <c r="D1095" s="27" t="s">
        <v>1015</v>
      </c>
      <c r="E1095" s="29" t="s">
        <v>2551</v>
      </c>
    </row>
    <row r="1096" spans="1:5" x14ac:dyDescent="0.3">
      <c r="A1096" s="21">
        <v>1095</v>
      </c>
      <c r="B1096" s="23" t="s">
        <v>1018</v>
      </c>
      <c r="C1096" s="25" t="s">
        <v>1019</v>
      </c>
      <c r="D1096" s="27" t="s">
        <v>1020</v>
      </c>
      <c r="E1096" s="29" t="s">
        <v>2552</v>
      </c>
    </row>
    <row r="1097" spans="1:5" x14ac:dyDescent="0.3">
      <c r="A1097" s="21">
        <v>1096</v>
      </c>
      <c r="B1097" s="23" t="s">
        <v>499</v>
      </c>
      <c r="C1097" s="25" t="s">
        <v>2553</v>
      </c>
      <c r="D1097" s="27" t="s">
        <v>2554</v>
      </c>
      <c r="E1097" s="29" t="s">
        <v>2555</v>
      </c>
    </row>
    <row r="1098" spans="1:5" x14ac:dyDescent="0.3">
      <c r="A1098" s="21">
        <v>1097</v>
      </c>
      <c r="B1098" s="23" t="s">
        <v>920</v>
      </c>
      <c r="C1098" s="25" t="s">
        <v>1984</v>
      </c>
      <c r="D1098" s="27" t="s">
        <v>922</v>
      </c>
      <c r="E1098" s="29" t="s">
        <v>2556</v>
      </c>
    </row>
    <row r="1099" spans="1:5" x14ac:dyDescent="0.3">
      <c r="A1099" s="21">
        <v>1098</v>
      </c>
      <c r="B1099" s="23" t="s">
        <v>810</v>
      </c>
      <c r="C1099" s="25" t="s">
        <v>2557</v>
      </c>
      <c r="D1099" s="27" t="s">
        <v>2530</v>
      </c>
      <c r="E1099" s="29" t="s">
        <v>2558</v>
      </c>
    </row>
    <row r="1100" spans="1:5" x14ac:dyDescent="0.3">
      <c r="A1100" s="21">
        <v>1099</v>
      </c>
      <c r="B1100" s="23" t="s">
        <v>920</v>
      </c>
      <c r="C1100" s="25" t="s">
        <v>2559</v>
      </c>
      <c r="D1100" s="27" t="s">
        <v>922</v>
      </c>
      <c r="E1100" s="29" t="s">
        <v>2560</v>
      </c>
    </row>
    <row r="1101" spans="1:5" x14ac:dyDescent="0.3">
      <c r="A1101" s="21">
        <v>1100</v>
      </c>
      <c r="B1101" s="23" t="s">
        <v>940</v>
      </c>
      <c r="C1101" s="25" t="s">
        <v>2561</v>
      </c>
      <c r="D1101" s="27" t="s">
        <v>2498</v>
      </c>
      <c r="E1101" s="29" t="s">
        <v>2562</v>
      </c>
    </row>
    <row r="1102" spans="1:5" x14ac:dyDescent="0.3">
      <c r="A1102" s="21">
        <v>1101</v>
      </c>
      <c r="B1102" s="23" t="s">
        <v>499</v>
      </c>
      <c r="C1102" s="25" t="s">
        <v>2563</v>
      </c>
      <c r="D1102" s="27" t="s">
        <v>2554</v>
      </c>
      <c r="E1102" s="29" t="s">
        <v>786</v>
      </c>
    </row>
    <row r="1103" spans="1:5" x14ac:dyDescent="0.3">
      <c r="A1103" s="21">
        <v>1102</v>
      </c>
      <c r="B1103" s="23" t="s">
        <v>499</v>
      </c>
      <c r="C1103" s="25" t="s">
        <v>954</v>
      </c>
      <c r="D1103" s="27" t="s">
        <v>2564</v>
      </c>
      <c r="E1103" s="29" t="s">
        <v>2565</v>
      </c>
    </row>
    <row r="1104" spans="1:5" x14ac:dyDescent="0.3">
      <c r="A1104" s="21">
        <v>1103</v>
      </c>
      <c r="B1104" s="23" t="s">
        <v>914</v>
      </c>
      <c r="C1104" s="25" t="s">
        <v>532</v>
      </c>
      <c r="D1104" s="27" t="s">
        <v>915</v>
      </c>
      <c r="E1104" s="29" t="s">
        <v>2566</v>
      </c>
    </row>
    <row r="1105" spans="1:5" x14ac:dyDescent="0.3">
      <c r="A1105" s="21">
        <v>1104</v>
      </c>
      <c r="B1105" s="23" t="s">
        <v>936</v>
      </c>
      <c r="C1105" s="25" t="s">
        <v>2567</v>
      </c>
      <c r="D1105" s="27" t="s">
        <v>938</v>
      </c>
      <c r="E1105" s="29" t="s">
        <v>2568</v>
      </c>
    </row>
    <row r="1106" spans="1:5" x14ac:dyDescent="0.3">
      <c r="A1106" s="21">
        <v>1105</v>
      </c>
      <c r="B1106" s="23" t="s">
        <v>927</v>
      </c>
      <c r="C1106" s="25" t="s">
        <v>581</v>
      </c>
      <c r="D1106" s="27" t="s">
        <v>931</v>
      </c>
      <c r="E1106" s="29" t="s">
        <v>2569</v>
      </c>
    </row>
    <row r="1107" spans="1:5" x14ac:dyDescent="0.3">
      <c r="A1107" s="21">
        <v>1106</v>
      </c>
      <c r="B1107" s="23" t="s">
        <v>944</v>
      </c>
      <c r="C1107" s="25" t="s">
        <v>2570</v>
      </c>
      <c r="D1107" s="27" t="s">
        <v>946</v>
      </c>
      <c r="E1107" s="29" t="s">
        <v>2571</v>
      </c>
    </row>
    <row r="1108" spans="1:5" x14ac:dyDescent="0.3">
      <c r="A1108" s="21">
        <v>1107</v>
      </c>
      <c r="B1108" s="23" t="s">
        <v>499</v>
      </c>
      <c r="C1108" s="25" t="s">
        <v>2572</v>
      </c>
      <c r="D1108" s="27" t="s">
        <v>2573</v>
      </c>
      <c r="E1108" s="29" t="s">
        <v>2574</v>
      </c>
    </row>
    <row r="1109" spans="1:5" x14ac:dyDescent="0.3">
      <c r="A1109" s="21">
        <v>1108</v>
      </c>
      <c r="B1109" s="23" t="s">
        <v>2511</v>
      </c>
      <c r="C1109" s="25" t="s">
        <v>511</v>
      </c>
      <c r="D1109" s="27" t="s">
        <v>2513</v>
      </c>
      <c r="E1109" s="29" t="s">
        <v>2575</v>
      </c>
    </row>
    <row r="1110" spans="1:5" x14ac:dyDescent="0.3">
      <c r="A1110" s="21">
        <v>1109</v>
      </c>
      <c r="B1110" s="23" t="s">
        <v>940</v>
      </c>
      <c r="C1110" s="25" t="s">
        <v>2576</v>
      </c>
      <c r="D1110" s="27" t="s">
        <v>942</v>
      </c>
      <c r="E1110" s="29" t="s">
        <v>2577</v>
      </c>
    </row>
    <row r="1111" spans="1:5" x14ac:dyDescent="0.3">
      <c r="A1111" s="21">
        <v>1110</v>
      </c>
      <c r="B1111" s="23" t="s">
        <v>914</v>
      </c>
      <c r="C1111" s="25" t="s">
        <v>532</v>
      </c>
      <c r="D1111" s="27" t="s">
        <v>915</v>
      </c>
      <c r="E1111" s="29" t="s">
        <v>2578</v>
      </c>
    </row>
    <row r="1112" spans="1:5" x14ac:dyDescent="0.3">
      <c r="A1112" s="21">
        <v>1111</v>
      </c>
      <c r="B1112" s="23" t="s">
        <v>810</v>
      </c>
      <c r="C1112" s="25" t="s">
        <v>2579</v>
      </c>
      <c r="D1112" s="27" t="s">
        <v>2533</v>
      </c>
      <c r="E1112" s="29" t="s">
        <v>2580</v>
      </c>
    </row>
    <row r="1113" spans="1:5" x14ac:dyDescent="0.3">
      <c r="A1113" s="21">
        <v>1112</v>
      </c>
      <c r="B1113" s="23" t="s">
        <v>986</v>
      </c>
      <c r="C1113" s="25" t="s">
        <v>2581</v>
      </c>
      <c r="D1113" s="27" t="s">
        <v>988</v>
      </c>
      <c r="E1113" s="29" t="s">
        <v>2582</v>
      </c>
    </row>
    <row r="1114" spans="1:5" x14ac:dyDescent="0.3">
      <c r="A1114" s="21">
        <v>1113</v>
      </c>
      <c r="B1114" s="23" t="s">
        <v>927</v>
      </c>
      <c r="C1114" s="25" t="s">
        <v>581</v>
      </c>
      <c r="D1114" s="27" t="s">
        <v>931</v>
      </c>
      <c r="E1114" s="29" t="s">
        <v>2583</v>
      </c>
    </row>
    <row r="1115" spans="1:5" x14ac:dyDescent="0.3">
      <c r="A1115" s="21">
        <v>1114</v>
      </c>
      <c r="B1115" s="23" t="s">
        <v>920</v>
      </c>
      <c r="C1115" s="25" t="s">
        <v>1083</v>
      </c>
      <c r="D1115" s="27" t="s">
        <v>922</v>
      </c>
      <c r="E1115" s="29" t="s">
        <v>2584</v>
      </c>
    </row>
    <row r="1116" spans="1:5" x14ac:dyDescent="0.3">
      <c r="A1116" s="21">
        <v>1115</v>
      </c>
      <c r="B1116" s="23" t="s">
        <v>914</v>
      </c>
      <c r="C1116" s="25" t="s">
        <v>532</v>
      </c>
      <c r="D1116" s="27" t="s">
        <v>915</v>
      </c>
      <c r="E1116" s="29" t="s">
        <v>2585</v>
      </c>
    </row>
    <row r="1117" spans="1:5" x14ac:dyDescent="0.3">
      <c r="A1117" s="21">
        <v>1116</v>
      </c>
      <c r="B1117" s="23" t="s">
        <v>810</v>
      </c>
      <c r="C1117" s="25" t="s">
        <v>2586</v>
      </c>
      <c r="D1117" s="27" t="s">
        <v>918</v>
      </c>
      <c r="E1117" s="29" t="s">
        <v>2587</v>
      </c>
    </row>
    <row r="1118" spans="1:5" x14ac:dyDescent="0.3">
      <c r="A1118" s="21">
        <v>1117</v>
      </c>
      <c r="B1118" s="23" t="s">
        <v>2588</v>
      </c>
      <c r="C1118" s="25" t="s">
        <v>454</v>
      </c>
      <c r="D1118" s="27" t="s">
        <v>2589</v>
      </c>
      <c r="E1118" s="29" t="s">
        <v>2590</v>
      </c>
    </row>
    <row r="1119" spans="1:5" x14ac:dyDescent="0.3">
      <c r="A1119" s="21">
        <v>1118</v>
      </c>
      <c r="B1119" s="23" t="s">
        <v>936</v>
      </c>
      <c r="C1119" s="25" t="s">
        <v>2567</v>
      </c>
      <c r="D1119" s="27" t="s">
        <v>938</v>
      </c>
      <c r="E1119" s="29" t="s">
        <v>2568</v>
      </c>
    </row>
    <row r="1120" spans="1:5" x14ac:dyDescent="0.3">
      <c r="A1120" s="21">
        <v>1119</v>
      </c>
      <c r="B1120" s="23" t="s">
        <v>950</v>
      </c>
      <c r="C1120" s="25" t="s">
        <v>2591</v>
      </c>
      <c r="D1120" s="27" t="s">
        <v>2592</v>
      </c>
      <c r="E1120" s="29" t="s">
        <v>2593</v>
      </c>
    </row>
    <row r="1121" spans="1:5" x14ac:dyDescent="0.3">
      <c r="A1121" s="21">
        <v>1120</v>
      </c>
      <c r="B1121" s="23" t="s">
        <v>2594</v>
      </c>
      <c r="C1121" s="25" t="s">
        <v>2175</v>
      </c>
      <c r="D1121" s="27" t="s">
        <v>2595</v>
      </c>
      <c r="E1121" s="29" t="s">
        <v>2596</v>
      </c>
    </row>
    <row r="1122" spans="1:5" x14ac:dyDescent="0.3">
      <c r="A1122" s="21">
        <v>1121</v>
      </c>
      <c r="B1122" s="23" t="s">
        <v>940</v>
      </c>
      <c r="C1122" s="25" t="s">
        <v>2597</v>
      </c>
      <c r="D1122" s="27" t="s">
        <v>2498</v>
      </c>
      <c r="E1122" s="29" t="s">
        <v>2598</v>
      </c>
    </row>
    <row r="1123" spans="1:5" x14ac:dyDescent="0.3">
      <c r="A1123" s="21">
        <v>1122</v>
      </c>
      <c r="B1123" s="23" t="s">
        <v>940</v>
      </c>
      <c r="C1123" s="25" t="s">
        <v>2599</v>
      </c>
      <c r="D1123" s="27" t="s">
        <v>942</v>
      </c>
      <c r="E1123" s="29" t="s">
        <v>2600</v>
      </c>
    </row>
    <row r="1124" spans="1:5" x14ac:dyDescent="0.3">
      <c r="A1124" s="21">
        <v>1123</v>
      </c>
      <c r="B1124" s="23" t="s">
        <v>920</v>
      </c>
      <c r="C1124" s="25" t="s">
        <v>2601</v>
      </c>
      <c r="D1124" s="27" t="s">
        <v>922</v>
      </c>
      <c r="E1124" s="29" t="s">
        <v>2602</v>
      </c>
    </row>
    <row r="1125" spans="1:5" x14ac:dyDescent="0.3">
      <c r="A1125" s="21">
        <v>1124</v>
      </c>
      <c r="B1125" s="23" t="s">
        <v>499</v>
      </c>
      <c r="C1125" s="25" t="s">
        <v>2603</v>
      </c>
      <c r="D1125" s="27" t="s">
        <v>2604</v>
      </c>
      <c r="E1125" s="29" t="s">
        <v>2605</v>
      </c>
    </row>
    <row r="1126" spans="1:5" x14ac:dyDescent="0.3">
      <c r="A1126" s="21">
        <v>1125</v>
      </c>
      <c r="B1126" s="23" t="s">
        <v>1007</v>
      </c>
      <c r="C1126" s="25" t="s">
        <v>2606</v>
      </c>
      <c r="D1126" s="27" t="s">
        <v>2607</v>
      </c>
      <c r="E1126" s="29" t="s">
        <v>2608</v>
      </c>
    </row>
    <row r="1127" spans="1:5" x14ac:dyDescent="0.3">
      <c r="A1127" s="21">
        <v>1126</v>
      </c>
      <c r="B1127" s="23" t="s">
        <v>499</v>
      </c>
      <c r="C1127" s="25" t="s">
        <v>2609</v>
      </c>
      <c r="D1127" s="27" t="s">
        <v>2610</v>
      </c>
      <c r="E1127" s="29" t="s">
        <v>2611</v>
      </c>
    </row>
    <row r="1128" spans="1:5" x14ac:dyDescent="0.3">
      <c r="A1128" s="21">
        <v>1127</v>
      </c>
      <c r="B1128" s="23" t="s">
        <v>2612</v>
      </c>
      <c r="C1128" s="25" t="s">
        <v>1679</v>
      </c>
      <c r="D1128" s="27" t="s">
        <v>2613</v>
      </c>
      <c r="E1128" s="29" t="s">
        <v>2614</v>
      </c>
    </row>
    <row r="1129" spans="1:5" x14ac:dyDescent="0.3">
      <c r="A1129" s="21">
        <v>1128</v>
      </c>
      <c r="B1129" s="23" t="s">
        <v>940</v>
      </c>
      <c r="C1129" s="25" t="s">
        <v>1086</v>
      </c>
      <c r="D1129" s="27" t="s">
        <v>1087</v>
      </c>
      <c r="E1129" s="29" t="s">
        <v>2615</v>
      </c>
    </row>
    <row r="1130" spans="1:5" x14ac:dyDescent="0.3">
      <c r="A1130" s="21">
        <v>1129</v>
      </c>
      <c r="B1130" s="23" t="s">
        <v>950</v>
      </c>
      <c r="C1130" s="25" t="s">
        <v>2616</v>
      </c>
      <c r="D1130" s="27" t="s">
        <v>2523</v>
      </c>
      <c r="E1130" s="29" t="s">
        <v>2617</v>
      </c>
    </row>
    <row r="1131" spans="1:5" x14ac:dyDescent="0.3">
      <c r="A1131" s="21">
        <v>1130</v>
      </c>
      <c r="B1131" s="23" t="s">
        <v>978</v>
      </c>
      <c r="C1131" s="25" t="s">
        <v>2618</v>
      </c>
      <c r="D1131" s="27" t="s">
        <v>980</v>
      </c>
      <c r="E1131" s="29" t="s">
        <v>2619</v>
      </c>
    </row>
    <row r="1132" spans="1:5" x14ac:dyDescent="0.3">
      <c r="A1132" s="21">
        <v>1131</v>
      </c>
      <c r="B1132" s="23" t="s">
        <v>499</v>
      </c>
      <c r="C1132" s="25" t="s">
        <v>2519</v>
      </c>
      <c r="D1132" s="27" t="s">
        <v>2620</v>
      </c>
      <c r="E1132" s="29" t="s">
        <v>2621</v>
      </c>
    </row>
    <row r="1133" spans="1:5" x14ac:dyDescent="0.3">
      <c r="A1133" s="21">
        <v>1132</v>
      </c>
      <c r="B1133" s="23" t="s">
        <v>2622</v>
      </c>
      <c r="C1133" s="25" t="s">
        <v>2623</v>
      </c>
      <c r="D1133" s="27" t="s">
        <v>2624</v>
      </c>
      <c r="E1133" s="29" t="s">
        <v>2625</v>
      </c>
    </row>
    <row r="1134" spans="1:5" x14ac:dyDescent="0.3">
      <c r="A1134" s="21">
        <v>1133</v>
      </c>
      <c r="B1134" s="23" t="s">
        <v>810</v>
      </c>
      <c r="C1134" s="25" t="s">
        <v>2626</v>
      </c>
      <c r="D1134" s="27" t="s">
        <v>1044</v>
      </c>
      <c r="E1134" s="29" t="s">
        <v>2627</v>
      </c>
    </row>
    <row r="1135" spans="1:5" x14ac:dyDescent="0.3">
      <c r="A1135" s="21">
        <v>1134</v>
      </c>
      <c r="B1135" s="23" t="s">
        <v>950</v>
      </c>
      <c r="C1135" s="25" t="s">
        <v>951</v>
      </c>
      <c r="D1135" s="27" t="s">
        <v>952</v>
      </c>
      <c r="E1135" s="29" t="s">
        <v>2628</v>
      </c>
    </row>
    <row r="1136" spans="1:5" x14ac:dyDescent="0.3">
      <c r="A1136" s="21">
        <v>1135</v>
      </c>
      <c r="B1136" s="23" t="s">
        <v>920</v>
      </c>
      <c r="C1136" s="25" t="s">
        <v>2629</v>
      </c>
      <c r="D1136" s="27" t="s">
        <v>922</v>
      </c>
      <c r="E1136" s="29" t="s">
        <v>2630</v>
      </c>
    </row>
    <row r="1137" spans="1:5" x14ac:dyDescent="0.3">
      <c r="A1137" s="21">
        <v>1136</v>
      </c>
      <c r="B1137" s="23" t="s">
        <v>810</v>
      </c>
      <c r="C1137" s="25" t="s">
        <v>2631</v>
      </c>
      <c r="D1137" s="27" t="s">
        <v>2533</v>
      </c>
      <c r="E1137" s="29" t="s">
        <v>2632</v>
      </c>
    </row>
    <row r="1138" spans="1:5" x14ac:dyDescent="0.3">
      <c r="A1138" s="21">
        <v>1137</v>
      </c>
      <c r="B1138" s="23" t="s">
        <v>920</v>
      </c>
      <c r="C1138" s="25" t="s">
        <v>921</v>
      </c>
      <c r="D1138" s="27" t="s">
        <v>922</v>
      </c>
      <c r="E1138" s="29" t="s">
        <v>2633</v>
      </c>
    </row>
    <row r="1139" spans="1:5" x14ac:dyDescent="0.3">
      <c r="A1139" s="21">
        <v>1138</v>
      </c>
      <c r="B1139" s="23" t="s">
        <v>950</v>
      </c>
      <c r="C1139" s="25" t="s">
        <v>2634</v>
      </c>
      <c r="D1139" s="27" t="s">
        <v>952</v>
      </c>
      <c r="E1139" s="29" t="s">
        <v>2635</v>
      </c>
    </row>
    <row r="1140" spans="1:5" x14ac:dyDescent="0.3">
      <c r="A1140" s="21">
        <v>1139</v>
      </c>
      <c r="B1140" s="23" t="s">
        <v>940</v>
      </c>
      <c r="C1140" s="25" t="s">
        <v>2636</v>
      </c>
      <c r="D1140" s="27" t="s">
        <v>2498</v>
      </c>
      <c r="E1140" s="29" t="s">
        <v>2637</v>
      </c>
    </row>
    <row r="1141" spans="1:5" x14ac:dyDescent="0.3">
      <c r="A1141" s="21">
        <v>1140</v>
      </c>
      <c r="B1141" s="23" t="s">
        <v>810</v>
      </c>
      <c r="C1141" s="25" t="s">
        <v>2638</v>
      </c>
      <c r="D1141" s="27" t="s">
        <v>934</v>
      </c>
      <c r="E1141" s="29" t="s">
        <v>2639</v>
      </c>
    </row>
    <row r="1142" spans="1:5" x14ac:dyDescent="0.3">
      <c r="A1142" s="21">
        <v>1141</v>
      </c>
      <c r="B1142" s="23" t="s">
        <v>920</v>
      </c>
      <c r="C1142" s="25" t="s">
        <v>921</v>
      </c>
      <c r="D1142" s="27" t="s">
        <v>922</v>
      </c>
      <c r="E1142" s="29" t="s">
        <v>2640</v>
      </c>
    </row>
    <row r="1143" spans="1:5" x14ac:dyDescent="0.3">
      <c r="A1143" s="21">
        <v>1142</v>
      </c>
      <c r="B1143" s="23" t="s">
        <v>927</v>
      </c>
      <c r="C1143" s="25" t="s">
        <v>2641</v>
      </c>
      <c r="D1143" s="27" t="s">
        <v>931</v>
      </c>
      <c r="E1143" s="29" t="s">
        <v>2642</v>
      </c>
    </row>
    <row r="1144" spans="1:5" x14ac:dyDescent="0.3">
      <c r="A1144" s="21">
        <v>1143</v>
      </c>
      <c r="B1144" s="23" t="s">
        <v>927</v>
      </c>
      <c r="C1144" s="25" t="s">
        <v>2643</v>
      </c>
      <c r="D1144" s="27" t="s">
        <v>2644</v>
      </c>
      <c r="E1144" s="29" t="s">
        <v>2645</v>
      </c>
    </row>
    <row r="1145" spans="1:5" x14ac:dyDescent="0.3">
      <c r="A1145" s="21">
        <v>1144</v>
      </c>
      <c r="B1145" s="23" t="s">
        <v>940</v>
      </c>
      <c r="C1145" s="25" t="s">
        <v>2646</v>
      </c>
      <c r="D1145" s="27" t="s">
        <v>999</v>
      </c>
      <c r="E1145" s="29" t="s">
        <v>2647</v>
      </c>
    </row>
    <row r="1146" spans="1:5" x14ac:dyDescent="0.3">
      <c r="A1146" s="21">
        <v>1145</v>
      </c>
      <c r="B1146" s="23" t="s">
        <v>914</v>
      </c>
      <c r="C1146" s="25" t="s">
        <v>532</v>
      </c>
      <c r="D1146" s="27" t="s">
        <v>915</v>
      </c>
      <c r="E1146" s="29" t="s">
        <v>2566</v>
      </c>
    </row>
    <row r="1147" spans="1:5" x14ac:dyDescent="0.3">
      <c r="A1147" s="21">
        <v>1146</v>
      </c>
      <c r="B1147" s="23" t="s">
        <v>810</v>
      </c>
      <c r="C1147" s="25" t="s">
        <v>954</v>
      </c>
      <c r="D1147" s="27" t="s">
        <v>934</v>
      </c>
      <c r="E1147" s="29" t="s">
        <v>955</v>
      </c>
    </row>
    <row r="1148" spans="1:5" x14ac:dyDescent="0.3">
      <c r="A1148" s="21">
        <v>1147</v>
      </c>
      <c r="B1148" s="23" t="s">
        <v>2594</v>
      </c>
      <c r="C1148" s="25" t="s">
        <v>2648</v>
      </c>
      <c r="D1148" s="27" t="s">
        <v>2649</v>
      </c>
      <c r="E1148" s="29" t="s">
        <v>2650</v>
      </c>
    </row>
    <row r="1149" spans="1:5" x14ac:dyDescent="0.3">
      <c r="A1149" s="21">
        <v>1148</v>
      </c>
      <c r="B1149" s="23" t="s">
        <v>920</v>
      </c>
      <c r="C1149" s="25" t="s">
        <v>2651</v>
      </c>
      <c r="D1149" s="27" t="s">
        <v>922</v>
      </c>
      <c r="E1149" s="29" t="s">
        <v>2652</v>
      </c>
    </row>
    <row r="1150" spans="1:5" x14ac:dyDescent="0.3">
      <c r="A1150" s="21">
        <v>1149</v>
      </c>
      <c r="B1150" s="23" t="s">
        <v>499</v>
      </c>
      <c r="C1150" s="25" t="s">
        <v>2653</v>
      </c>
      <c r="D1150" s="27" t="s">
        <v>2554</v>
      </c>
      <c r="E1150" s="29" t="s">
        <v>2654</v>
      </c>
    </row>
    <row r="1151" spans="1:5" x14ac:dyDescent="0.3">
      <c r="A1151" s="21">
        <v>1150</v>
      </c>
      <c r="B1151" s="23" t="s">
        <v>978</v>
      </c>
      <c r="C1151" s="25" t="s">
        <v>2581</v>
      </c>
      <c r="D1151" s="27" t="s">
        <v>980</v>
      </c>
      <c r="E1151" s="29" t="s">
        <v>2655</v>
      </c>
    </row>
    <row r="1152" spans="1:5" x14ac:dyDescent="0.3">
      <c r="A1152" s="21">
        <v>1151</v>
      </c>
      <c r="B1152" s="23" t="s">
        <v>914</v>
      </c>
      <c r="C1152" s="25" t="s">
        <v>2656</v>
      </c>
      <c r="D1152" s="27" t="s">
        <v>1012</v>
      </c>
      <c r="E1152" s="29" t="s">
        <v>2657</v>
      </c>
    </row>
    <row r="1153" spans="1:5" x14ac:dyDescent="0.3">
      <c r="A1153" s="21">
        <v>1152</v>
      </c>
      <c r="B1153" s="23" t="s">
        <v>810</v>
      </c>
      <c r="C1153" s="25" t="s">
        <v>2658</v>
      </c>
      <c r="D1153" s="27" t="s">
        <v>1044</v>
      </c>
      <c r="E1153" s="29" t="s">
        <v>2659</v>
      </c>
    </row>
    <row r="1154" spans="1:5" x14ac:dyDescent="0.3">
      <c r="A1154" s="21">
        <v>1153</v>
      </c>
      <c r="B1154" s="23" t="s">
        <v>2660</v>
      </c>
      <c r="C1154" s="25" t="s">
        <v>2661</v>
      </c>
      <c r="D1154" s="27" t="s">
        <v>2662</v>
      </c>
      <c r="E1154" s="29" t="s">
        <v>2663</v>
      </c>
    </row>
    <row r="1155" spans="1:5" x14ac:dyDescent="0.3">
      <c r="A1155" s="21">
        <v>1154</v>
      </c>
      <c r="B1155" s="23" t="s">
        <v>950</v>
      </c>
      <c r="C1155" s="25" t="s">
        <v>2664</v>
      </c>
      <c r="D1155" s="27" t="s">
        <v>2592</v>
      </c>
      <c r="E1155" s="29" t="s">
        <v>2665</v>
      </c>
    </row>
    <row r="1156" spans="1:5" x14ac:dyDescent="0.3">
      <c r="A1156" s="21">
        <v>1155</v>
      </c>
      <c r="B1156" s="23" t="s">
        <v>397</v>
      </c>
      <c r="C1156" s="25" t="s">
        <v>714</v>
      </c>
      <c r="D1156" s="27" t="s">
        <v>715</v>
      </c>
      <c r="E1156" s="29" t="s">
        <v>2666</v>
      </c>
    </row>
    <row r="1157" spans="1:5" x14ac:dyDescent="0.3">
      <c r="A1157" s="21">
        <v>1156</v>
      </c>
      <c r="B1157" s="23" t="s">
        <v>401</v>
      </c>
      <c r="C1157" s="25" t="s">
        <v>402</v>
      </c>
      <c r="D1157" s="27" t="s">
        <v>403</v>
      </c>
      <c r="E1157" s="29" t="s">
        <v>2667</v>
      </c>
    </row>
    <row r="1158" spans="1:5" x14ac:dyDescent="0.3">
      <c r="A1158" s="21">
        <v>1157</v>
      </c>
      <c r="B1158" s="23" t="s">
        <v>401</v>
      </c>
      <c r="C1158" s="25" t="s">
        <v>402</v>
      </c>
      <c r="D1158" s="27" t="s">
        <v>403</v>
      </c>
      <c r="E1158" s="29" t="s">
        <v>433</v>
      </c>
    </row>
    <row r="1159" spans="1:5" x14ac:dyDescent="0.3">
      <c r="A1159" s="21">
        <v>1158</v>
      </c>
      <c r="B1159" s="23" t="s">
        <v>401</v>
      </c>
      <c r="C1159" s="25" t="s">
        <v>402</v>
      </c>
      <c r="D1159" s="27" t="s">
        <v>403</v>
      </c>
      <c r="E1159" s="29" t="s">
        <v>434</v>
      </c>
    </row>
    <row r="1160" spans="1:5" x14ac:dyDescent="0.3">
      <c r="A1160" s="21">
        <v>1159</v>
      </c>
      <c r="B1160" s="23" t="s">
        <v>393</v>
      </c>
      <c r="C1160" s="25" t="s">
        <v>511</v>
      </c>
      <c r="D1160" s="27" t="s">
        <v>395</v>
      </c>
      <c r="E1160" s="29" t="s">
        <v>2668</v>
      </c>
    </row>
    <row r="1161" spans="1:5" x14ac:dyDescent="0.3">
      <c r="A1161" s="21">
        <v>1160</v>
      </c>
      <c r="B1161" s="23" t="s">
        <v>444</v>
      </c>
      <c r="C1161" s="25" t="s">
        <v>2669</v>
      </c>
      <c r="D1161" s="27" t="s">
        <v>426</v>
      </c>
      <c r="E1161" s="29" t="s">
        <v>2670</v>
      </c>
    </row>
    <row r="1162" spans="1:5" x14ac:dyDescent="0.3">
      <c r="A1162" s="21">
        <v>1161</v>
      </c>
      <c r="B1162" s="23" t="s">
        <v>2671</v>
      </c>
      <c r="C1162" s="25" t="s">
        <v>2672</v>
      </c>
      <c r="D1162" s="27" t="s">
        <v>2673</v>
      </c>
      <c r="E1162" s="29" t="s">
        <v>2674</v>
      </c>
    </row>
    <row r="1163" spans="1:5" x14ac:dyDescent="0.3">
      <c r="A1163" s="21">
        <v>1162</v>
      </c>
      <c r="B1163" s="23" t="s">
        <v>393</v>
      </c>
      <c r="C1163" s="25" t="s">
        <v>2675</v>
      </c>
      <c r="D1163" s="27" t="s">
        <v>2252</v>
      </c>
      <c r="E1163" s="29" t="s">
        <v>2676</v>
      </c>
    </row>
    <row r="1164" spans="1:5" x14ac:dyDescent="0.3">
      <c r="A1164" s="21">
        <v>1163</v>
      </c>
      <c r="B1164" s="23" t="s">
        <v>413</v>
      </c>
      <c r="C1164" s="25" t="s">
        <v>2677</v>
      </c>
      <c r="D1164" s="27" t="s">
        <v>2678</v>
      </c>
      <c r="E1164" s="29" t="s">
        <v>2679</v>
      </c>
    </row>
    <row r="1165" spans="1:5" x14ac:dyDescent="0.3">
      <c r="A1165" s="21">
        <v>1164</v>
      </c>
      <c r="B1165" s="23" t="s">
        <v>421</v>
      </c>
      <c r="C1165" s="25" t="s">
        <v>422</v>
      </c>
      <c r="D1165" s="27" t="s">
        <v>2314</v>
      </c>
      <c r="E1165" s="29" t="s">
        <v>2680</v>
      </c>
    </row>
    <row r="1166" spans="1:5" x14ac:dyDescent="0.3">
      <c r="A1166" s="21">
        <v>1165</v>
      </c>
      <c r="B1166" s="23" t="s">
        <v>2681</v>
      </c>
      <c r="C1166" s="25" t="s">
        <v>2682</v>
      </c>
      <c r="D1166" s="27" t="s">
        <v>2683</v>
      </c>
      <c r="E1166" s="29" t="s">
        <v>2684</v>
      </c>
    </row>
    <row r="1167" spans="1:5" x14ac:dyDescent="0.3">
      <c r="A1167" s="21">
        <v>1166</v>
      </c>
      <c r="B1167" s="23" t="s">
        <v>429</v>
      </c>
      <c r="C1167" s="25" t="s">
        <v>2685</v>
      </c>
      <c r="D1167" s="27" t="s">
        <v>2686</v>
      </c>
      <c r="E1167" s="29" t="s">
        <v>2687</v>
      </c>
    </row>
    <row r="1168" spans="1:5" x14ac:dyDescent="0.3">
      <c r="A1168" s="21">
        <v>1167</v>
      </c>
      <c r="B1168" s="23" t="s">
        <v>393</v>
      </c>
      <c r="C1168" s="25" t="s">
        <v>2688</v>
      </c>
      <c r="D1168" s="27" t="s">
        <v>748</v>
      </c>
      <c r="E1168" s="29" t="s">
        <v>2689</v>
      </c>
    </row>
    <row r="1169" spans="1:5" x14ac:dyDescent="0.3">
      <c r="A1169" s="21">
        <v>1168</v>
      </c>
      <c r="B1169" s="23" t="s">
        <v>1409</v>
      </c>
      <c r="C1169" s="25" t="s">
        <v>917</v>
      </c>
      <c r="D1169" s="27" t="s">
        <v>2690</v>
      </c>
      <c r="E1169" s="29" t="s">
        <v>2691</v>
      </c>
    </row>
    <row r="1170" spans="1:5" x14ac:dyDescent="0.3">
      <c r="A1170" s="21">
        <v>1169</v>
      </c>
      <c r="B1170" s="23" t="s">
        <v>421</v>
      </c>
      <c r="C1170" s="25" t="s">
        <v>2692</v>
      </c>
      <c r="D1170" s="27" t="s">
        <v>2314</v>
      </c>
      <c r="E1170" s="29" t="s">
        <v>2693</v>
      </c>
    </row>
    <row r="1171" spans="1:5" x14ac:dyDescent="0.3">
      <c r="A1171" s="21">
        <v>1170</v>
      </c>
      <c r="B1171" s="23" t="s">
        <v>389</v>
      </c>
      <c r="C1171" s="25" t="s">
        <v>690</v>
      </c>
      <c r="D1171" s="27" t="s">
        <v>691</v>
      </c>
      <c r="E1171" s="29" t="s">
        <v>692</v>
      </c>
    </row>
    <row r="1172" spans="1:5" x14ac:dyDescent="0.3">
      <c r="A1172" s="21">
        <v>1171</v>
      </c>
      <c r="B1172" s="23" t="s">
        <v>393</v>
      </c>
      <c r="C1172" s="25" t="s">
        <v>2694</v>
      </c>
      <c r="D1172" s="27" t="s">
        <v>707</v>
      </c>
      <c r="E1172" s="29" t="s">
        <v>2695</v>
      </c>
    </row>
    <row r="1173" spans="1:5" x14ac:dyDescent="0.3">
      <c r="A1173" s="21">
        <v>1172</v>
      </c>
      <c r="B1173" s="23" t="s">
        <v>2257</v>
      </c>
      <c r="C1173" s="25" t="s">
        <v>2629</v>
      </c>
      <c r="D1173" s="27" t="s">
        <v>2696</v>
      </c>
      <c r="E1173" s="29" t="s">
        <v>2697</v>
      </c>
    </row>
    <row r="1174" spans="1:5" x14ac:dyDescent="0.3">
      <c r="A1174" s="21">
        <v>1173</v>
      </c>
      <c r="B1174" s="23" t="s">
        <v>2698</v>
      </c>
      <c r="C1174" s="25" t="s">
        <v>2591</v>
      </c>
      <c r="D1174" s="27" t="s">
        <v>2699</v>
      </c>
      <c r="E1174" s="29" t="s">
        <v>2700</v>
      </c>
    </row>
    <row r="1175" spans="1:5" x14ac:dyDescent="0.3">
      <c r="A1175" s="21">
        <v>1174</v>
      </c>
      <c r="B1175" s="23" t="s">
        <v>495</v>
      </c>
      <c r="C1175" s="25" t="s">
        <v>575</v>
      </c>
      <c r="D1175" s="27" t="s">
        <v>512</v>
      </c>
      <c r="E1175" s="29" t="s">
        <v>2701</v>
      </c>
    </row>
    <row r="1176" spans="1:5" x14ac:dyDescent="0.3">
      <c r="A1176" s="21">
        <v>1175</v>
      </c>
      <c r="B1176" s="23" t="s">
        <v>495</v>
      </c>
      <c r="C1176" s="25" t="s">
        <v>2702</v>
      </c>
      <c r="D1176" s="27" t="s">
        <v>497</v>
      </c>
      <c r="E1176" s="29" t="s">
        <v>2703</v>
      </c>
    </row>
    <row r="1177" spans="1:5" x14ac:dyDescent="0.3">
      <c r="A1177" s="21">
        <v>1176</v>
      </c>
      <c r="B1177" s="23" t="s">
        <v>577</v>
      </c>
      <c r="C1177" s="25" t="s">
        <v>2704</v>
      </c>
      <c r="D1177" s="27" t="s">
        <v>2705</v>
      </c>
      <c r="E1177" s="29" t="s">
        <v>2706</v>
      </c>
    </row>
    <row r="1178" spans="1:5" x14ac:dyDescent="0.3">
      <c r="A1178" s="21">
        <v>1177</v>
      </c>
      <c r="B1178" s="23" t="s">
        <v>393</v>
      </c>
      <c r="C1178" s="25" t="s">
        <v>2707</v>
      </c>
      <c r="D1178" s="27" t="s">
        <v>504</v>
      </c>
      <c r="E1178" s="29" t="s">
        <v>2708</v>
      </c>
    </row>
    <row r="1179" spans="1:5" x14ac:dyDescent="0.3">
      <c r="A1179" s="21">
        <v>1178</v>
      </c>
      <c r="B1179" s="23" t="s">
        <v>499</v>
      </c>
      <c r="C1179" s="25" t="s">
        <v>2709</v>
      </c>
      <c r="D1179" s="27" t="s">
        <v>2710</v>
      </c>
      <c r="E1179" s="29" t="s">
        <v>2711</v>
      </c>
    </row>
    <row r="1180" spans="1:5" x14ac:dyDescent="0.3">
      <c r="A1180" s="21">
        <v>1179</v>
      </c>
      <c r="B1180" s="23" t="s">
        <v>499</v>
      </c>
      <c r="C1180" s="25" t="s">
        <v>2712</v>
      </c>
      <c r="D1180" s="27" t="s">
        <v>529</v>
      </c>
      <c r="E1180" s="29" t="s">
        <v>2713</v>
      </c>
    </row>
    <row r="1181" spans="1:5" x14ac:dyDescent="0.3">
      <c r="A1181" s="21">
        <v>1180</v>
      </c>
      <c r="B1181" s="23" t="s">
        <v>495</v>
      </c>
      <c r="C1181" s="25" t="s">
        <v>555</v>
      </c>
      <c r="D1181" s="27" t="s">
        <v>512</v>
      </c>
      <c r="E1181" s="29" t="s">
        <v>2714</v>
      </c>
    </row>
    <row r="1182" spans="1:5" x14ac:dyDescent="0.3">
      <c r="A1182" s="21">
        <v>1181</v>
      </c>
      <c r="B1182" s="23" t="s">
        <v>393</v>
      </c>
      <c r="C1182" s="25" t="s">
        <v>2473</v>
      </c>
      <c r="D1182" s="27" t="s">
        <v>2715</v>
      </c>
      <c r="E1182" s="29" t="s">
        <v>2716</v>
      </c>
    </row>
    <row r="1183" spans="1:5" x14ac:dyDescent="0.3">
      <c r="A1183" s="21">
        <v>1182</v>
      </c>
      <c r="B1183" s="23" t="s">
        <v>495</v>
      </c>
      <c r="C1183" s="25" t="s">
        <v>540</v>
      </c>
      <c r="D1183" s="27" t="s">
        <v>497</v>
      </c>
      <c r="E1183" s="29" t="s">
        <v>2717</v>
      </c>
    </row>
    <row r="1184" spans="1:5" x14ac:dyDescent="0.3">
      <c r="A1184" s="21">
        <v>1183</v>
      </c>
      <c r="B1184" s="23" t="s">
        <v>397</v>
      </c>
      <c r="C1184" s="25" t="s">
        <v>2718</v>
      </c>
      <c r="D1184" s="27" t="s">
        <v>2719</v>
      </c>
      <c r="E1184" s="29" t="s">
        <v>2720</v>
      </c>
    </row>
    <row r="1185" spans="1:5" x14ac:dyDescent="0.3">
      <c r="A1185" s="21">
        <v>1184</v>
      </c>
      <c r="B1185" s="23" t="s">
        <v>393</v>
      </c>
      <c r="C1185" s="25" t="s">
        <v>2721</v>
      </c>
      <c r="D1185" s="27" t="s">
        <v>594</v>
      </c>
      <c r="E1185" s="29" t="s">
        <v>2722</v>
      </c>
    </row>
    <row r="1186" spans="1:5" x14ac:dyDescent="0.3">
      <c r="A1186" s="21">
        <v>1185</v>
      </c>
      <c r="B1186" s="23" t="s">
        <v>393</v>
      </c>
      <c r="C1186" s="25" t="s">
        <v>2723</v>
      </c>
      <c r="D1186" s="27" t="s">
        <v>594</v>
      </c>
      <c r="E1186" s="29" t="s">
        <v>2724</v>
      </c>
    </row>
    <row r="1187" spans="1:5" x14ac:dyDescent="0.3">
      <c r="A1187" s="21">
        <v>1186</v>
      </c>
      <c r="B1187" s="23" t="s">
        <v>393</v>
      </c>
      <c r="C1187" s="25" t="s">
        <v>2725</v>
      </c>
      <c r="D1187" s="27" t="s">
        <v>2715</v>
      </c>
      <c r="E1187" s="29" t="s">
        <v>2726</v>
      </c>
    </row>
    <row r="1188" spans="1:5" x14ac:dyDescent="0.3">
      <c r="A1188" s="21">
        <v>1187</v>
      </c>
      <c r="B1188" s="23" t="s">
        <v>495</v>
      </c>
      <c r="C1188" s="25" t="s">
        <v>511</v>
      </c>
      <c r="D1188" s="27" t="s">
        <v>512</v>
      </c>
      <c r="E1188" s="29" t="s">
        <v>513</v>
      </c>
    </row>
    <row r="1189" spans="1:5" x14ac:dyDescent="0.3">
      <c r="A1189" s="21">
        <v>1188</v>
      </c>
      <c r="B1189" s="23" t="s">
        <v>393</v>
      </c>
      <c r="C1189" s="25" t="s">
        <v>2727</v>
      </c>
      <c r="D1189" s="27" t="s">
        <v>594</v>
      </c>
      <c r="E1189" s="29" t="s">
        <v>2728</v>
      </c>
    </row>
    <row r="1190" spans="1:5" x14ac:dyDescent="0.3">
      <c r="A1190" s="21">
        <v>1189</v>
      </c>
      <c r="B1190" s="23" t="s">
        <v>393</v>
      </c>
      <c r="C1190" s="25" t="s">
        <v>2729</v>
      </c>
      <c r="D1190" s="27" t="s">
        <v>2715</v>
      </c>
      <c r="E1190" s="29" t="s">
        <v>2716</v>
      </c>
    </row>
    <row r="1191" spans="1:5" x14ac:dyDescent="0.3">
      <c r="A1191" s="21">
        <v>1190</v>
      </c>
      <c r="B1191" s="23" t="s">
        <v>589</v>
      </c>
      <c r="C1191" s="25" t="s">
        <v>2730</v>
      </c>
      <c r="D1191" s="27" t="s">
        <v>591</v>
      </c>
      <c r="E1191" s="29" t="s">
        <v>2731</v>
      </c>
    </row>
    <row r="1192" spans="1:5" x14ac:dyDescent="0.3">
      <c r="A1192" s="21">
        <v>1191</v>
      </c>
      <c r="B1192" s="23" t="s">
        <v>393</v>
      </c>
      <c r="C1192" s="25" t="s">
        <v>2723</v>
      </c>
      <c r="D1192" s="27" t="s">
        <v>594</v>
      </c>
      <c r="E1192" s="29" t="s">
        <v>2724</v>
      </c>
    </row>
    <row r="1193" spans="1:5" x14ac:dyDescent="0.3">
      <c r="A1193" s="21">
        <v>1192</v>
      </c>
      <c r="B1193" s="23" t="s">
        <v>393</v>
      </c>
      <c r="C1193" s="25" t="s">
        <v>2732</v>
      </c>
      <c r="D1193" s="27" t="s">
        <v>2733</v>
      </c>
      <c r="E1193" s="29" t="s">
        <v>2734</v>
      </c>
    </row>
    <row r="1194" spans="1:5" x14ac:dyDescent="0.3">
      <c r="A1194" s="21">
        <v>1193</v>
      </c>
      <c r="B1194" s="23" t="s">
        <v>393</v>
      </c>
      <c r="C1194" s="25" t="s">
        <v>2735</v>
      </c>
      <c r="D1194" s="27" t="s">
        <v>2736</v>
      </c>
      <c r="E1194" s="29" t="s">
        <v>2737</v>
      </c>
    </row>
    <row r="1195" spans="1:5" x14ac:dyDescent="0.3">
      <c r="A1195" s="21">
        <v>1194</v>
      </c>
      <c r="B1195" s="23" t="s">
        <v>499</v>
      </c>
      <c r="C1195" s="25" t="s">
        <v>2738</v>
      </c>
      <c r="D1195" s="27" t="s">
        <v>529</v>
      </c>
      <c r="E1195" s="29" t="s">
        <v>2739</v>
      </c>
    </row>
    <row r="1196" spans="1:5" x14ac:dyDescent="0.3">
      <c r="A1196" s="21">
        <v>1195</v>
      </c>
      <c r="B1196" s="23" t="s">
        <v>514</v>
      </c>
      <c r="C1196" s="25" t="s">
        <v>2740</v>
      </c>
      <c r="D1196" s="27" t="s">
        <v>516</v>
      </c>
      <c r="E1196" s="29" t="s">
        <v>2741</v>
      </c>
    </row>
    <row r="1197" spans="1:5" x14ac:dyDescent="0.3">
      <c r="A1197" s="21">
        <v>1196</v>
      </c>
      <c r="B1197" s="23" t="s">
        <v>495</v>
      </c>
      <c r="C1197" s="25" t="s">
        <v>2742</v>
      </c>
      <c r="D1197" s="27" t="s">
        <v>512</v>
      </c>
      <c r="E1197" s="29" t="s">
        <v>2743</v>
      </c>
    </row>
    <row r="1198" spans="1:5" x14ac:dyDescent="0.3">
      <c r="A1198" s="21">
        <v>1197</v>
      </c>
      <c r="B1198" s="23" t="s">
        <v>393</v>
      </c>
      <c r="C1198" s="25" t="s">
        <v>553</v>
      </c>
      <c r="D1198" s="27" t="s">
        <v>504</v>
      </c>
      <c r="E1198" s="29" t="s">
        <v>554</v>
      </c>
    </row>
    <row r="1199" spans="1:5" x14ac:dyDescent="0.3">
      <c r="A1199" s="21">
        <v>1198</v>
      </c>
      <c r="B1199" s="23" t="s">
        <v>393</v>
      </c>
      <c r="C1199" s="25" t="s">
        <v>2744</v>
      </c>
      <c r="D1199" s="27" t="s">
        <v>594</v>
      </c>
      <c r="E1199" s="29" t="s">
        <v>2745</v>
      </c>
    </row>
    <row r="1200" spans="1:5" x14ac:dyDescent="0.3">
      <c r="A1200" s="21">
        <v>1199</v>
      </c>
      <c r="B1200" s="23" t="s">
        <v>499</v>
      </c>
      <c r="C1200" s="25" t="s">
        <v>2746</v>
      </c>
      <c r="D1200" s="27" t="s">
        <v>529</v>
      </c>
      <c r="E1200" s="29" t="s">
        <v>2747</v>
      </c>
    </row>
    <row r="1201" spans="1:5" x14ac:dyDescent="0.3">
      <c r="A1201" s="21">
        <v>1200</v>
      </c>
      <c r="B1201" s="23" t="s">
        <v>506</v>
      </c>
      <c r="C1201" s="25" t="s">
        <v>2748</v>
      </c>
      <c r="D1201" s="27" t="s">
        <v>2749</v>
      </c>
      <c r="E1201" s="29" t="s">
        <v>2750</v>
      </c>
    </row>
    <row r="1202" spans="1:5" x14ac:dyDescent="0.3">
      <c r="A1202" s="21">
        <v>1201</v>
      </c>
      <c r="B1202" s="23" t="s">
        <v>506</v>
      </c>
      <c r="C1202" s="25" t="s">
        <v>2751</v>
      </c>
      <c r="D1202" s="27" t="s">
        <v>508</v>
      </c>
      <c r="E1202" s="29" t="s">
        <v>2752</v>
      </c>
    </row>
    <row r="1203" spans="1:5" x14ac:dyDescent="0.3">
      <c r="A1203" s="21">
        <v>1202</v>
      </c>
      <c r="B1203" s="23" t="s">
        <v>499</v>
      </c>
      <c r="C1203" s="25" t="s">
        <v>2753</v>
      </c>
      <c r="D1203" s="27" t="s">
        <v>501</v>
      </c>
      <c r="E1203" s="29" t="s">
        <v>552</v>
      </c>
    </row>
    <row r="1204" spans="1:5" x14ac:dyDescent="0.3">
      <c r="A1204" s="21">
        <v>1203</v>
      </c>
      <c r="B1204" s="23" t="s">
        <v>2257</v>
      </c>
      <c r="C1204" s="25" t="s">
        <v>663</v>
      </c>
      <c r="D1204" s="27" t="s">
        <v>2754</v>
      </c>
      <c r="E1204" s="29" t="s">
        <v>2755</v>
      </c>
    </row>
    <row r="1205" spans="1:5" x14ac:dyDescent="0.3">
      <c r="A1205" s="21">
        <v>1204</v>
      </c>
      <c r="B1205" s="23" t="s">
        <v>495</v>
      </c>
      <c r="C1205" s="25" t="s">
        <v>2756</v>
      </c>
      <c r="D1205" s="27" t="s">
        <v>512</v>
      </c>
      <c r="E1205" s="29" t="s">
        <v>2757</v>
      </c>
    </row>
    <row r="1206" spans="1:5" x14ac:dyDescent="0.3">
      <c r="A1206" s="21">
        <v>1205</v>
      </c>
      <c r="B1206" s="23" t="s">
        <v>531</v>
      </c>
      <c r="C1206" s="25" t="s">
        <v>2758</v>
      </c>
      <c r="D1206" s="27" t="s">
        <v>533</v>
      </c>
      <c r="E1206" s="29" t="s">
        <v>2759</v>
      </c>
    </row>
    <row r="1207" spans="1:5" x14ac:dyDescent="0.3">
      <c r="A1207" s="21">
        <v>1206</v>
      </c>
      <c r="B1207" s="23" t="s">
        <v>485</v>
      </c>
      <c r="C1207" s="25" t="s">
        <v>2760</v>
      </c>
      <c r="D1207" s="27" t="s">
        <v>487</v>
      </c>
      <c r="E1207" s="29" t="s">
        <v>2761</v>
      </c>
    </row>
    <row r="1208" spans="1:5" x14ac:dyDescent="0.3">
      <c r="A1208" s="21">
        <v>1207</v>
      </c>
      <c r="B1208" s="23" t="s">
        <v>499</v>
      </c>
      <c r="C1208" s="25" t="s">
        <v>2762</v>
      </c>
      <c r="D1208" s="27" t="s">
        <v>2763</v>
      </c>
      <c r="E1208" s="29" t="s">
        <v>2764</v>
      </c>
    </row>
    <row r="1209" spans="1:5" x14ac:dyDescent="0.3">
      <c r="A1209" s="21">
        <v>1208</v>
      </c>
      <c r="B1209" s="23" t="s">
        <v>397</v>
      </c>
      <c r="C1209" s="25" t="s">
        <v>2765</v>
      </c>
      <c r="D1209" s="27" t="s">
        <v>549</v>
      </c>
      <c r="E1209" s="29" t="s">
        <v>2766</v>
      </c>
    </row>
    <row r="1210" spans="1:5" x14ac:dyDescent="0.3">
      <c r="A1210" s="21">
        <v>1209</v>
      </c>
      <c r="B1210" s="23" t="s">
        <v>495</v>
      </c>
      <c r="C1210" s="25" t="s">
        <v>575</v>
      </c>
      <c r="D1210" s="27" t="s">
        <v>512</v>
      </c>
      <c r="E1210" s="29" t="s">
        <v>2767</v>
      </c>
    </row>
    <row r="1211" spans="1:5" x14ac:dyDescent="0.3">
      <c r="A1211" s="21">
        <v>1210</v>
      </c>
      <c r="B1211" s="23" t="s">
        <v>495</v>
      </c>
      <c r="C1211" s="25" t="s">
        <v>534</v>
      </c>
      <c r="D1211" s="27" t="s">
        <v>497</v>
      </c>
      <c r="E1211" s="29" t="s">
        <v>2768</v>
      </c>
    </row>
    <row r="1212" spans="1:5" x14ac:dyDescent="0.3">
      <c r="A1212" s="21">
        <v>1211</v>
      </c>
      <c r="B1212" s="23" t="s">
        <v>495</v>
      </c>
      <c r="C1212" s="25" t="s">
        <v>534</v>
      </c>
      <c r="D1212" s="27" t="s">
        <v>497</v>
      </c>
      <c r="E1212" s="29" t="s">
        <v>2769</v>
      </c>
    </row>
    <row r="1213" spans="1:5" x14ac:dyDescent="0.3">
      <c r="A1213" s="21">
        <v>1212</v>
      </c>
      <c r="B1213" s="23" t="s">
        <v>2257</v>
      </c>
      <c r="C1213" s="25" t="s">
        <v>2770</v>
      </c>
      <c r="D1213" s="27" t="s">
        <v>2771</v>
      </c>
      <c r="E1213" s="29" t="s">
        <v>2772</v>
      </c>
    </row>
    <row r="1214" spans="1:5" x14ac:dyDescent="0.3">
      <c r="A1214" s="21">
        <v>1213</v>
      </c>
      <c r="B1214" s="23" t="s">
        <v>495</v>
      </c>
      <c r="C1214" s="25" t="s">
        <v>575</v>
      </c>
      <c r="D1214" s="27" t="s">
        <v>512</v>
      </c>
      <c r="E1214" s="29" t="s">
        <v>2773</v>
      </c>
    </row>
    <row r="1215" spans="1:5" x14ac:dyDescent="0.3">
      <c r="A1215" s="21">
        <v>1214</v>
      </c>
      <c r="B1215" s="23" t="s">
        <v>2774</v>
      </c>
      <c r="C1215" s="25" t="s">
        <v>2775</v>
      </c>
      <c r="D1215" s="27" t="s">
        <v>2776</v>
      </c>
      <c r="E1215" s="29" t="s">
        <v>2777</v>
      </c>
    </row>
    <row r="1216" spans="1:5" x14ac:dyDescent="0.3">
      <c r="A1216" s="21">
        <v>1215</v>
      </c>
      <c r="B1216" s="23" t="s">
        <v>393</v>
      </c>
      <c r="C1216" s="25" t="s">
        <v>2707</v>
      </c>
      <c r="D1216" s="27" t="s">
        <v>504</v>
      </c>
      <c r="E1216" s="29" t="s">
        <v>2778</v>
      </c>
    </row>
    <row r="1217" spans="1:5" x14ac:dyDescent="0.3">
      <c r="A1217" s="21">
        <v>1216</v>
      </c>
      <c r="B1217" s="23" t="s">
        <v>495</v>
      </c>
      <c r="C1217" s="25" t="s">
        <v>575</v>
      </c>
      <c r="D1217" s="27" t="s">
        <v>512</v>
      </c>
      <c r="E1217" s="29" t="s">
        <v>2779</v>
      </c>
    </row>
    <row r="1218" spans="1:5" x14ac:dyDescent="0.3">
      <c r="A1218" s="21">
        <v>1217</v>
      </c>
      <c r="B1218" s="23" t="s">
        <v>589</v>
      </c>
      <c r="C1218" s="25" t="s">
        <v>2780</v>
      </c>
      <c r="D1218" s="27" t="s">
        <v>2781</v>
      </c>
      <c r="E1218" s="29" t="s">
        <v>2782</v>
      </c>
    </row>
    <row r="1219" spans="1:5" x14ac:dyDescent="0.3">
      <c r="A1219" s="21">
        <v>1218</v>
      </c>
      <c r="B1219" s="23" t="s">
        <v>499</v>
      </c>
      <c r="C1219" s="25" t="s">
        <v>2783</v>
      </c>
      <c r="D1219" s="27" t="s">
        <v>529</v>
      </c>
      <c r="E1219" s="29" t="s">
        <v>2784</v>
      </c>
    </row>
    <row r="1220" spans="1:5" x14ac:dyDescent="0.3">
      <c r="A1220" s="21">
        <v>1219</v>
      </c>
      <c r="B1220" s="23" t="s">
        <v>2785</v>
      </c>
      <c r="C1220" s="25" t="s">
        <v>2786</v>
      </c>
      <c r="D1220" s="27" t="s">
        <v>2787</v>
      </c>
      <c r="E1220" s="29" t="s">
        <v>2788</v>
      </c>
    </row>
    <row r="1221" spans="1:5" x14ac:dyDescent="0.3">
      <c r="A1221" s="21">
        <v>1220</v>
      </c>
      <c r="B1221" s="23" t="s">
        <v>2789</v>
      </c>
      <c r="C1221" s="25" t="s">
        <v>2790</v>
      </c>
      <c r="D1221" s="27" t="s">
        <v>2791</v>
      </c>
      <c r="E1221" s="29" t="s">
        <v>2792</v>
      </c>
    </row>
    <row r="1222" spans="1:5" x14ac:dyDescent="0.3">
      <c r="A1222" s="21">
        <v>1221</v>
      </c>
      <c r="B1222" s="23" t="s">
        <v>2793</v>
      </c>
      <c r="C1222" s="25" t="s">
        <v>1604</v>
      </c>
      <c r="D1222" s="27" t="s">
        <v>2794</v>
      </c>
      <c r="E1222" s="29" t="s">
        <v>2795</v>
      </c>
    </row>
    <row r="1223" spans="1:5" x14ac:dyDescent="0.3">
      <c r="A1223" s="21">
        <v>1222</v>
      </c>
      <c r="B1223" s="23" t="s">
        <v>2257</v>
      </c>
      <c r="C1223" s="25" t="s">
        <v>2796</v>
      </c>
      <c r="D1223" s="27" t="s">
        <v>2771</v>
      </c>
      <c r="E1223" s="29" t="s">
        <v>2797</v>
      </c>
    </row>
    <row r="1224" spans="1:5" x14ac:dyDescent="0.3">
      <c r="A1224" s="21">
        <v>1223</v>
      </c>
      <c r="B1224" s="23" t="s">
        <v>2774</v>
      </c>
      <c r="C1224" s="25" t="s">
        <v>2798</v>
      </c>
      <c r="D1224" s="27" t="s">
        <v>2776</v>
      </c>
      <c r="E1224" s="29" t="s">
        <v>2799</v>
      </c>
    </row>
    <row r="1225" spans="1:5" x14ac:dyDescent="0.3">
      <c r="A1225" s="21">
        <v>1224</v>
      </c>
      <c r="B1225" s="23" t="s">
        <v>2800</v>
      </c>
      <c r="C1225" s="25" t="s">
        <v>2801</v>
      </c>
      <c r="D1225" s="27" t="s">
        <v>2802</v>
      </c>
      <c r="E1225" s="29" t="s">
        <v>2803</v>
      </c>
    </row>
    <row r="1226" spans="1:5" x14ac:dyDescent="0.3">
      <c r="A1226" s="21">
        <v>1225</v>
      </c>
      <c r="B1226" s="23" t="s">
        <v>2804</v>
      </c>
      <c r="C1226" s="25" t="s">
        <v>2805</v>
      </c>
      <c r="D1226" s="27" t="s">
        <v>2806</v>
      </c>
      <c r="E1226" s="29" t="s">
        <v>2807</v>
      </c>
    </row>
    <row r="1227" spans="1:5" x14ac:dyDescent="0.3">
      <c r="A1227" s="21">
        <v>1226</v>
      </c>
      <c r="B1227" s="23" t="s">
        <v>927</v>
      </c>
      <c r="C1227" s="25" t="s">
        <v>2808</v>
      </c>
      <c r="D1227" s="27" t="s">
        <v>2809</v>
      </c>
      <c r="E1227" s="29" t="s">
        <v>2810</v>
      </c>
    </row>
    <row r="1228" spans="1:5" x14ac:dyDescent="0.3">
      <c r="A1228" s="21">
        <v>1227</v>
      </c>
      <c r="B1228" s="23" t="s">
        <v>914</v>
      </c>
      <c r="C1228" s="25" t="s">
        <v>532</v>
      </c>
      <c r="D1228" s="27" t="s">
        <v>915</v>
      </c>
      <c r="E1228" s="29" t="s">
        <v>2811</v>
      </c>
    </row>
    <row r="1229" spans="1:5" x14ac:dyDescent="0.3">
      <c r="A1229" s="21">
        <v>1228</v>
      </c>
      <c r="B1229" s="23" t="s">
        <v>920</v>
      </c>
      <c r="C1229" s="25" t="s">
        <v>1083</v>
      </c>
      <c r="D1229" s="27" t="s">
        <v>922</v>
      </c>
      <c r="E1229" s="29" t="s">
        <v>2812</v>
      </c>
    </row>
    <row r="1230" spans="1:5" x14ac:dyDescent="0.3">
      <c r="A1230" s="21">
        <v>1229</v>
      </c>
      <c r="B1230" s="23" t="s">
        <v>810</v>
      </c>
      <c r="C1230" s="25" t="s">
        <v>2500</v>
      </c>
      <c r="D1230" s="27" t="s">
        <v>2501</v>
      </c>
      <c r="E1230" s="29" t="s">
        <v>2813</v>
      </c>
    </row>
    <row r="1231" spans="1:5" x14ac:dyDescent="0.3">
      <c r="A1231" s="21">
        <v>1230</v>
      </c>
      <c r="B1231" s="23" t="s">
        <v>914</v>
      </c>
      <c r="C1231" s="25" t="s">
        <v>2694</v>
      </c>
      <c r="D1231" s="27" t="s">
        <v>2814</v>
      </c>
      <c r="E1231" s="29" t="s">
        <v>2815</v>
      </c>
    </row>
    <row r="1232" spans="1:5" x14ac:dyDescent="0.3">
      <c r="A1232" s="21">
        <v>1231</v>
      </c>
      <c r="B1232" s="23" t="s">
        <v>914</v>
      </c>
      <c r="C1232" s="25" t="s">
        <v>747</v>
      </c>
      <c r="D1232" s="27" t="s">
        <v>2520</v>
      </c>
      <c r="E1232" s="29" t="s">
        <v>2816</v>
      </c>
    </row>
    <row r="1233" spans="1:5" x14ac:dyDescent="0.3">
      <c r="A1233" s="21">
        <v>1232</v>
      </c>
      <c r="B1233" s="23" t="s">
        <v>927</v>
      </c>
      <c r="C1233" s="25" t="s">
        <v>581</v>
      </c>
      <c r="D1233" s="27" t="s">
        <v>931</v>
      </c>
      <c r="E1233" s="29" t="s">
        <v>2817</v>
      </c>
    </row>
    <row r="1234" spans="1:5" x14ac:dyDescent="0.3">
      <c r="A1234" s="21">
        <v>1233</v>
      </c>
      <c r="B1234" s="23" t="s">
        <v>950</v>
      </c>
      <c r="C1234" s="25" t="s">
        <v>2818</v>
      </c>
      <c r="D1234" s="27" t="s">
        <v>2523</v>
      </c>
      <c r="E1234" s="29" t="s">
        <v>2819</v>
      </c>
    </row>
    <row r="1235" spans="1:5" x14ac:dyDescent="0.3">
      <c r="A1235" s="21">
        <v>1234</v>
      </c>
      <c r="B1235" s="23" t="s">
        <v>936</v>
      </c>
      <c r="C1235" s="25" t="s">
        <v>2820</v>
      </c>
      <c r="D1235" s="27" t="s">
        <v>938</v>
      </c>
      <c r="E1235" s="29" t="s">
        <v>2821</v>
      </c>
    </row>
    <row r="1236" spans="1:5" x14ac:dyDescent="0.3">
      <c r="A1236" s="21">
        <v>1235</v>
      </c>
      <c r="B1236" s="23" t="s">
        <v>810</v>
      </c>
      <c r="C1236" s="25" t="s">
        <v>2822</v>
      </c>
      <c r="D1236" s="27" t="s">
        <v>1044</v>
      </c>
      <c r="E1236" s="29" t="s">
        <v>2823</v>
      </c>
    </row>
    <row r="1237" spans="1:5" x14ac:dyDescent="0.3">
      <c r="A1237" s="21">
        <v>1236</v>
      </c>
      <c r="B1237" s="23" t="s">
        <v>940</v>
      </c>
      <c r="C1237" s="25" t="s">
        <v>2672</v>
      </c>
      <c r="D1237" s="27" t="s">
        <v>942</v>
      </c>
      <c r="E1237" s="29" t="s">
        <v>2824</v>
      </c>
    </row>
    <row r="1238" spans="1:5" x14ac:dyDescent="0.3">
      <c r="A1238" s="21">
        <v>1237</v>
      </c>
      <c r="B1238" s="23" t="s">
        <v>914</v>
      </c>
      <c r="C1238" s="25" t="s">
        <v>532</v>
      </c>
      <c r="D1238" s="27" t="s">
        <v>915</v>
      </c>
      <c r="E1238" s="29" t="s">
        <v>2825</v>
      </c>
    </row>
    <row r="1239" spans="1:5" x14ac:dyDescent="0.3">
      <c r="A1239" s="21">
        <v>1238</v>
      </c>
      <c r="B1239" s="23" t="s">
        <v>914</v>
      </c>
      <c r="C1239" s="25" t="s">
        <v>532</v>
      </c>
      <c r="D1239" s="27" t="s">
        <v>915</v>
      </c>
      <c r="E1239" s="29" t="s">
        <v>2585</v>
      </c>
    </row>
    <row r="1240" spans="1:5" x14ac:dyDescent="0.3">
      <c r="A1240" s="21">
        <v>1239</v>
      </c>
      <c r="B1240" s="23" t="s">
        <v>1007</v>
      </c>
      <c r="C1240" s="25" t="s">
        <v>2826</v>
      </c>
      <c r="D1240" s="27" t="s">
        <v>2827</v>
      </c>
      <c r="E1240" s="29" t="s">
        <v>2828</v>
      </c>
    </row>
    <row r="1241" spans="1:5" x14ac:dyDescent="0.3">
      <c r="A1241" s="21">
        <v>1240</v>
      </c>
      <c r="B1241" s="23" t="s">
        <v>499</v>
      </c>
      <c r="C1241" s="25" t="s">
        <v>2829</v>
      </c>
      <c r="D1241" s="27" t="s">
        <v>2573</v>
      </c>
      <c r="E1241" s="29" t="s">
        <v>2830</v>
      </c>
    </row>
    <row r="1242" spans="1:5" x14ac:dyDescent="0.3">
      <c r="A1242" s="21">
        <v>1241</v>
      </c>
      <c r="B1242" s="23" t="s">
        <v>830</v>
      </c>
      <c r="C1242" s="25" t="s">
        <v>2054</v>
      </c>
      <c r="D1242" s="27" t="s">
        <v>2831</v>
      </c>
      <c r="E1242" s="29" t="s">
        <v>2832</v>
      </c>
    </row>
    <row r="1243" spans="1:5" x14ac:dyDescent="0.3">
      <c r="A1243" s="21">
        <v>1242</v>
      </c>
      <c r="B1243" s="23" t="s">
        <v>842</v>
      </c>
      <c r="C1243" s="25" t="s">
        <v>2833</v>
      </c>
      <c r="D1243" s="27" t="s">
        <v>1111</v>
      </c>
      <c r="E1243" s="29" t="s">
        <v>2834</v>
      </c>
    </row>
    <row r="1244" spans="1:5" x14ac:dyDescent="0.3">
      <c r="A1244" s="21">
        <v>1243</v>
      </c>
      <c r="B1244" s="23" t="s">
        <v>1107</v>
      </c>
      <c r="C1244" s="25" t="s">
        <v>2836</v>
      </c>
      <c r="D1244" s="27" t="s">
        <v>2837</v>
      </c>
      <c r="E1244" s="29" t="s">
        <v>2838</v>
      </c>
    </row>
    <row r="1245" spans="1:5" x14ac:dyDescent="0.3">
      <c r="A1245" s="21">
        <v>1244</v>
      </c>
      <c r="B1245" s="23" t="s">
        <v>1123</v>
      </c>
      <c r="C1245" s="25" t="s">
        <v>878</v>
      </c>
      <c r="D1245" s="27" t="s">
        <v>2839</v>
      </c>
      <c r="E1245" s="29" t="s">
        <v>750</v>
      </c>
    </row>
    <row r="1246" spans="1:5" x14ac:dyDescent="0.3">
      <c r="A1246" s="21">
        <v>1245</v>
      </c>
      <c r="B1246" s="23" t="s">
        <v>823</v>
      </c>
      <c r="C1246" s="25" t="s">
        <v>2840</v>
      </c>
      <c r="D1246" s="27" t="s">
        <v>2841</v>
      </c>
      <c r="E1246" s="29" t="s">
        <v>2842</v>
      </c>
    </row>
    <row r="1247" spans="1:5" x14ac:dyDescent="0.3">
      <c r="A1247" s="21">
        <v>1246</v>
      </c>
      <c r="B1247" s="23" t="s">
        <v>1442</v>
      </c>
      <c r="C1247" s="25" t="s">
        <v>2843</v>
      </c>
      <c r="D1247" s="27" t="s">
        <v>2844</v>
      </c>
      <c r="E1247" s="29" t="s">
        <v>2845</v>
      </c>
    </row>
    <row r="1248" spans="1:5" x14ac:dyDescent="0.3">
      <c r="A1248" s="21">
        <v>1247</v>
      </c>
      <c r="B1248" s="23" t="s">
        <v>2846</v>
      </c>
      <c r="C1248" s="25" t="s">
        <v>2847</v>
      </c>
      <c r="D1248" s="27" t="s">
        <v>2848</v>
      </c>
      <c r="E1248" s="29" t="s">
        <v>2849</v>
      </c>
    </row>
    <row r="1249" spans="1:5" x14ac:dyDescent="0.3">
      <c r="A1249" s="21">
        <v>1248</v>
      </c>
      <c r="B1249" s="23" t="s">
        <v>2850</v>
      </c>
      <c r="C1249" s="25" t="s">
        <v>2851</v>
      </c>
      <c r="D1249" s="27" t="s">
        <v>2852</v>
      </c>
      <c r="E1249" s="29" t="s">
        <v>2853</v>
      </c>
    </row>
    <row r="1250" spans="1:5" x14ac:dyDescent="0.3">
      <c r="A1250" s="21">
        <v>1249</v>
      </c>
      <c r="B1250" s="23" t="s">
        <v>793</v>
      </c>
      <c r="C1250" s="25" t="s">
        <v>2854</v>
      </c>
      <c r="D1250" s="27" t="s">
        <v>2855</v>
      </c>
      <c r="E1250" s="29" t="s">
        <v>2856</v>
      </c>
    </row>
    <row r="1251" spans="1:5" x14ac:dyDescent="0.3">
      <c r="A1251" s="21">
        <v>1250</v>
      </c>
      <c r="B1251" s="23" t="s">
        <v>817</v>
      </c>
      <c r="C1251" s="25" t="s">
        <v>818</v>
      </c>
      <c r="D1251" s="27" t="s">
        <v>819</v>
      </c>
      <c r="E1251" s="29" t="s">
        <v>2857</v>
      </c>
    </row>
    <row r="1252" spans="1:5" x14ac:dyDescent="0.3">
      <c r="A1252" s="21">
        <v>1251</v>
      </c>
      <c r="B1252" s="23" t="s">
        <v>817</v>
      </c>
      <c r="C1252" s="25" t="s">
        <v>1229</v>
      </c>
      <c r="D1252" s="27" t="s">
        <v>2858</v>
      </c>
      <c r="E1252" s="29" t="s">
        <v>2859</v>
      </c>
    </row>
    <row r="1253" spans="1:5" x14ac:dyDescent="0.3">
      <c r="A1253" s="21">
        <v>1252</v>
      </c>
      <c r="B1253" s="23" t="s">
        <v>1123</v>
      </c>
      <c r="C1253" s="25" t="s">
        <v>1248</v>
      </c>
      <c r="D1253" s="27" t="s">
        <v>1249</v>
      </c>
      <c r="E1253" s="29" t="s">
        <v>1250</v>
      </c>
    </row>
    <row r="1254" spans="1:5" x14ac:dyDescent="0.3">
      <c r="A1254" s="21">
        <v>1253</v>
      </c>
      <c r="B1254" s="23" t="s">
        <v>823</v>
      </c>
      <c r="C1254" s="25" t="s">
        <v>280</v>
      </c>
      <c r="D1254" s="27" t="s">
        <v>1208</v>
      </c>
      <c r="E1254" s="29" t="s">
        <v>2860</v>
      </c>
    </row>
    <row r="1255" spans="1:5" x14ac:dyDescent="0.3">
      <c r="A1255" s="21">
        <v>1254</v>
      </c>
      <c r="B1255" s="23" t="s">
        <v>817</v>
      </c>
      <c r="C1255" s="25" t="s">
        <v>1214</v>
      </c>
      <c r="D1255" s="27" t="s">
        <v>1529</v>
      </c>
      <c r="E1255" s="29" t="s">
        <v>2861</v>
      </c>
    </row>
    <row r="1256" spans="1:5" x14ac:dyDescent="0.3">
      <c r="A1256" s="21">
        <v>1255</v>
      </c>
      <c r="B1256" s="23" t="s">
        <v>2862</v>
      </c>
      <c r="C1256" s="25" t="s">
        <v>2863</v>
      </c>
      <c r="D1256" s="27" t="s">
        <v>2864</v>
      </c>
      <c r="E1256" s="29" t="s">
        <v>2865</v>
      </c>
    </row>
    <row r="1257" spans="1:5" x14ac:dyDescent="0.3">
      <c r="A1257" s="21">
        <v>1256</v>
      </c>
      <c r="B1257" s="23" t="s">
        <v>823</v>
      </c>
      <c r="C1257" s="25" t="s">
        <v>280</v>
      </c>
      <c r="D1257" s="27" t="s">
        <v>1208</v>
      </c>
      <c r="E1257" s="29" t="s">
        <v>1307</v>
      </c>
    </row>
    <row r="1258" spans="1:5" x14ac:dyDescent="0.3">
      <c r="A1258" s="21">
        <v>1257</v>
      </c>
      <c r="B1258" s="23" t="s">
        <v>817</v>
      </c>
      <c r="C1258" s="25" t="s">
        <v>1214</v>
      </c>
      <c r="D1258" s="27" t="s">
        <v>1529</v>
      </c>
      <c r="E1258" s="29" t="s">
        <v>2866</v>
      </c>
    </row>
    <row r="1259" spans="1:5" x14ac:dyDescent="0.3">
      <c r="A1259" s="21">
        <v>1258</v>
      </c>
      <c r="B1259" s="23" t="s">
        <v>1268</v>
      </c>
      <c r="C1259" s="25" t="s">
        <v>1152</v>
      </c>
      <c r="D1259" s="27" t="s">
        <v>1549</v>
      </c>
      <c r="E1259" s="29" t="s">
        <v>2867</v>
      </c>
    </row>
    <row r="1260" spans="1:5" x14ac:dyDescent="0.3">
      <c r="A1260" s="21">
        <v>1259</v>
      </c>
      <c r="B1260" s="23" t="s">
        <v>1194</v>
      </c>
      <c r="C1260" s="25" t="s">
        <v>1263</v>
      </c>
      <c r="D1260" s="27" t="s">
        <v>1277</v>
      </c>
      <c r="E1260" s="29" t="s">
        <v>2868</v>
      </c>
    </row>
    <row r="1261" spans="1:5" x14ac:dyDescent="0.3">
      <c r="A1261" s="21">
        <v>1260</v>
      </c>
      <c r="B1261" s="23" t="s">
        <v>817</v>
      </c>
      <c r="C1261" s="25" t="s">
        <v>2869</v>
      </c>
      <c r="D1261" s="27" t="s">
        <v>1515</v>
      </c>
      <c r="E1261" s="29" t="s">
        <v>2870</v>
      </c>
    </row>
    <row r="1262" spans="1:5" x14ac:dyDescent="0.3">
      <c r="A1262" s="21">
        <v>1261</v>
      </c>
      <c r="B1262" s="23" t="s">
        <v>1123</v>
      </c>
      <c r="C1262" s="25" t="s">
        <v>1248</v>
      </c>
      <c r="D1262" s="27" t="s">
        <v>1249</v>
      </c>
      <c r="E1262" s="29" t="s">
        <v>2871</v>
      </c>
    </row>
    <row r="1263" spans="1:5" x14ac:dyDescent="0.3">
      <c r="A1263" s="21">
        <v>1262</v>
      </c>
      <c r="B1263" s="23" t="s">
        <v>817</v>
      </c>
      <c r="C1263" s="25" t="s">
        <v>2872</v>
      </c>
      <c r="D1263" s="27" t="s">
        <v>1515</v>
      </c>
      <c r="E1263" s="29" t="s">
        <v>2873</v>
      </c>
    </row>
    <row r="1264" spans="1:5" x14ac:dyDescent="0.3">
      <c r="A1264" s="21">
        <v>1263</v>
      </c>
      <c r="B1264" s="23" t="s">
        <v>1178</v>
      </c>
      <c r="C1264" s="25" t="s">
        <v>2070</v>
      </c>
      <c r="D1264" s="27" t="s">
        <v>2874</v>
      </c>
      <c r="E1264" s="29" t="s">
        <v>2875</v>
      </c>
    </row>
    <row r="1265" spans="1:5" x14ac:dyDescent="0.3">
      <c r="A1265" s="21">
        <v>1264</v>
      </c>
      <c r="B1265" s="23" t="s">
        <v>2876</v>
      </c>
      <c r="C1265" s="25" t="s">
        <v>2877</v>
      </c>
      <c r="D1265" s="27" t="s">
        <v>2878</v>
      </c>
      <c r="E1265" s="29" t="s">
        <v>2879</v>
      </c>
    </row>
    <row r="1266" spans="1:5" x14ac:dyDescent="0.3">
      <c r="A1266" s="21">
        <v>1265</v>
      </c>
      <c r="B1266" s="23" t="s">
        <v>389</v>
      </c>
      <c r="C1266" s="25" t="s">
        <v>2880</v>
      </c>
      <c r="D1266" s="27" t="s">
        <v>1185</v>
      </c>
      <c r="E1266" s="29" t="s">
        <v>2881</v>
      </c>
    </row>
    <row r="1267" spans="1:5" x14ac:dyDescent="0.3">
      <c r="A1267" s="21">
        <v>1266</v>
      </c>
      <c r="B1267" s="23" t="s">
        <v>1123</v>
      </c>
      <c r="C1267" s="25" t="s">
        <v>1248</v>
      </c>
      <c r="D1267" s="27" t="s">
        <v>1249</v>
      </c>
      <c r="E1267" s="29" t="s">
        <v>1250</v>
      </c>
    </row>
    <row r="1268" spans="1:5" x14ac:dyDescent="0.3">
      <c r="A1268" s="21">
        <v>1267</v>
      </c>
      <c r="B1268" s="23" t="s">
        <v>2882</v>
      </c>
      <c r="C1268" s="25" t="s">
        <v>247</v>
      </c>
      <c r="D1268" s="27" t="s">
        <v>2883</v>
      </c>
      <c r="E1268" s="29" t="s">
        <v>2884</v>
      </c>
    </row>
    <row r="1269" spans="1:5" x14ac:dyDescent="0.3">
      <c r="A1269" s="21">
        <v>1268</v>
      </c>
      <c r="B1269" s="23" t="s">
        <v>1210</v>
      </c>
      <c r="C1269" s="25" t="s">
        <v>2885</v>
      </c>
      <c r="D1269" s="27" t="s">
        <v>2886</v>
      </c>
      <c r="E1269" s="29" t="s">
        <v>2887</v>
      </c>
    </row>
    <row r="1270" spans="1:5" x14ac:dyDescent="0.3">
      <c r="A1270" s="21">
        <v>1269</v>
      </c>
      <c r="B1270" s="23" t="s">
        <v>1194</v>
      </c>
      <c r="C1270" s="25" t="s">
        <v>1345</v>
      </c>
      <c r="D1270" s="27" t="s">
        <v>1346</v>
      </c>
      <c r="E1270" s="29" t="s">
        <v>2888</v>
      </c>
    </row>
    <row r="1271" spans="1:5" x14ac:dyDescent="0.3">
      <c r="A1271" s="21">
        <v>1270</v>
      </c>
      <c r="B1271" s="23" t="s">
        <v>1194</v>
      </c>
      <c r="C1271" s="25" t="s">
        <v>1276</v>
      </c>
      <c r="D1271" s="27" t="s">
        <v>1277</v>
      </c>
      <c r="E1271" s="29" t="s">
        <v>2889</v>
      </c>
    </row>
    <row r="1272" spans="1:5" x14ac:dyDescent="0.3">
      <c r="A1272" s="21">
        <v>1271</v>
      </c>
      <c r="B1272" s="23" t="s">
        <v>389</v>
      </c>
      <c r="C1272" s="25" t="s">
        <v>1132</v>
      </c>
      <c r="D1272" s="27" t="s">
        <v>1531</v>
      </c>
      <c r="E1272" s="29" t="s">
        <v>2890</v>
      </c>
    </row>
    <row r="1273" spans="1:5" x14ac:dyDescent="0.3">
      <c r="A1273" s="21">
        <v>1272</v>
      </c>
      <c r="B1273" s="23" t="s">
        <v>1334</v>
      </c>
      <c r="C1273" s="25" t="s">
        <v>2891</v>
      </c>
      <c r="D1273" s="27" t="s">
        <v>1336</v>
      </c>
      <c r="E1273" s="29" t="s">
        <v>1337</v>
      </c>
    </row>
    <row r="1274" spans="1:5" x14ac:dyDescent="0.3">
      <c r="A1274" s="21">
        <v>1273</v>
      </c>
      <c r="B1274" s="23" t="s">
        <v>2892</v>
      </c>
      <c r="C1274" s="25" t="s">
        <v>1984</v>
      </c>
      <c r="D1274" s="27" t="s">
        <v>2893</v>
      </c>
      <c r="E1274" s="29" t="s">
        <v>2894</v>
      </c>
    </row>
    <row r="1275" spans="1:5" x14ac:dyDescent="0.3">
      <c r="A1275" s="21">
        <v>1274</v>
      </c>
      <c r="B1275" s="23" t="s">
        <v>1123</v>
      </c>
      <c r="C1275" s="25" t="s">
        <v>1248</v>
      </c>
      <c r="D1275" s="27" t="s">
        <v>1249</v>
      </c>
      <c r="E1275" s="29" t="s">
        <v>2895</v>
      </c>
    </row>
    <row r="1276" spans="1:5" x14ac:dyDescent="0.3">
      <c r="A1276" s="21">
        <v>1275</v>
      </c>
      <c r="B1276" s="23" t="s">
        <v>1123</v>
      </c>
      <c r="C1276" s="25" t="s">
        <v>2896</v>
      </c>
      <c r="D1276" s="27" t="s">
        <v>2897</v>
      </c>
      <c r="E1276" s="29" t="s">
        <v>2898</v>
      </c>
    </row>
    <row r="1277" spans="1:5" x14ac:dyDescent="0.3">
      <c r="A1277" s="21">
        <v>1276</v>
      </c>
      <c r="B1277" s="23" t="s">
        <v>842</v>
      </c>
      <c r="C1277" s="25" t="s">
        <v>1392</v>
      </c>
      <c r="D1277" s="27" t="s">
        <v>2899</v>
      </c>
      <c r="E1277" s="29" t="s">
        <v>2900</v>
      </c>
    </row>
    <row r="1278" spans="1:5" x14ac:dyDescent="0.3">
      <c r="A1278" s="21">
        <v>1277</v>
      </c>
      <c r="B1278" s="23" t="s">
        <v>817</v>
      </c>
      <c r="C1278" s="25" t="s">
        <v>1214</v>
      </c>
      <c r="D1278" s="27" t="s">
        <v>1529</v>
      </c>
      <c r="E1278" s="29" t="s">
        <v>2901</v>
      </c>
    </row>
    <row r="1279" spans="1:5" x14ac:dyDescent="0.3">
      <c r="A1279" s="21">
        <v>1278</v>
      </c>
      <c r="B1279" s="23" t="s">
        <v>1268</v>
      </c>
      <c r="C1279" s="25" t="s">
        <v>1269</v>
      </c>
      <c r="D1279" s="27" t="s">
        <v>1270</v>
      </c>
      <c r="E1279" s="29" t="s">
        <v>1271</v>
      </c>
    </row>
    <row r="1280" spans="1:5" x14ac:dyDescent="0.3">
      <c r="A1280" s="21">
        <v>1279</v>
      </c>
      <c r="B1280" s="23" t="s">
        <v>817</v>
      </c>
      <c r="C1280" s="25" t="s">
        <v>1523</v>
      </c>
      <c r="D1280" s="27" t="s">
        <v>1524</v>
      </c>
      <c r="E1280" s="29" t="s">
        <v>2902</v>
      </c>
    </row>
    <row r="1281" spans="1:5" x14ac:dyDescent="0.3">
      <c r="A1281" s="21">
        <v>1280</v>
      </c>
      <c r="B1281" s="23" t="s">
        <v>1123</v>
      </c>
      <c r="C1281" s="25" t="s">
        <v>1248</v>
      </c>
      <c r="D1281" s="27" t="s">
        <v>1249</v>
      </c>
      <c r="E1281" s="29" t="s">
        <v>1250</v>
      </c>
    </row>
    <row r="1282" spans="1:5" x14ac:dyDescent="0.3">
      <c r="A1282" s="21">
        <v>1281</v>
      </c>
      <c r="B1282" s="23" t="s">
        <v>810</v>
      </c>
      <c r="C1282" s="25" t="s">
        <v>787</v>
      </c>
      <c r="D1282" s="27" t="s">
        <v>918</v>
      </c>
      <c r="E1282" s="29" t="s">
        <v>2903</v>
      </c>
    </row>
    <row r="1283" spans="1:5" x14ac:dyDescent="0.3">
      <c r="A1283" s="21">
        <v>1282</v>
      </c>
      <c r="B1283" s="23" t="s">
        <v>789</v>
      </c>
      <c r="C1283" s="25" t="s">
        <v>2904</v>
      </c>
      <c r="D1283" s="27" t="s">
        <v>791</v>
      </c>
      <c r="E1283" s="29" t="s">
        <v>2905</v>
      </c>
    </row>
    <row r="1284" spans="1:5" x14ac:dyDescent="0.3">
      <c r="A1284" s="21">
        <v>1283</v>
      </c>
      <c r="B1284" s="23" t="s">
        <v>2906</v>
      </c>
      <c r="C1284" s="25" t="s">
        <v>2907</v>
      </c>
      <c r="D1284" s="27" t="s">
        <v>2908</v>
      </c>
      <c r="E1284" s="29" t="s">
        <v>2909</v>
      </c>
    </row>
    <row r="1285" spans="1:5" x14ac:dyDescent="0.3">
      <c r="A1285" s="21">
        <v>1284</v>
      </c>
      <c r="B1285" s="23" t="s">
        <v>804</v>
      </c>
      <c r="C1285" s="25" t="s">
        <v>1152</v>
      </c>
      <c r="D1285" s="27" t="s">
        <v>1153</v>
      </c>
      <c r="E1285" s="29" t="s">
        <v>2910</v>
      </c>
    </row>
    <row r="1286" spans="1:5" x14ac:dyDescent="0.3">
      <c r="A1286" s="21">
        <v>1285</v>
      </c>
      <c r="B1286" s="23" t="s">
        <v>810</v>
      </c>
      <c r="C1286" s="25" t="s">
        <v>1132</v>
      </c>
      <c r="D1286" s="27" t="s">
        <v>1133</v>
      </c>
      <c r="E1286" s="29" t="s">
        <v>1134</v>
      </c>
    </row>
    <row r="1287" spans="1:5" x14ac:dyDescent="0.3">
      <c r="A1287" s="21">
        <v>1286</v>
      </c>
      <c r="B1287" s="23" t="s">
        <v>804</v>
      </c>
      <c r="C1287" s="25" t="s">
        <v>311</v>
      </c>
      <c r="D1287" s="27" t="s">
        <v>840</v>
      </c>
      <c r="E1287" s="29" t="s">
        <v>841</v>
      </c>
    </row>
    <row r="1288" spans="1:5" x14ac:dyDescent="0.3">
      <c r="A1288" s="21">
        <v>1287</v>
      </c>
      <c r="B1288" s="23" t="s">
        <v>810</v>
      </c>
      <c r="C1288" s="25" t="s">
        <v>2911</v>
      </c>
      <c r="D1288" s="27" t="s">
        <v>1509</v>
      </c>
      <c r="E1288" s="29" t="s">
        <v>2912</v>
      </c>
    </row>
    <row r="1289" spans="1:5" x14ac:dyDescent="0.3">
      <c r="A1289" s="21">
        <v>1288</v>
      </c>
      <c r="B1289" s="23" t="s">
        <v>817</v>
      </c>
      <c r="C1289" s="25" t="s">
        <v>2913</v>
      </c>
      <c r="D1289" s="27" t="s">
        <v>2914</v>
      </c>
      <c r="E1289" s="29" t="s">
        <v>2915</v>
      </c>
    </row>
    <row r="1290" spans="1:5" x14ac:dyDescent="0.3">
      <c r="A1290" s="21">
        <v>1289</v>
      </c>
      <c r="B1290" s="23" t="s">
        <v>871</v>
      </c>
      <c r="C1290" s="25" t="s">
        <v>872</v>
      </c>
      <c r="D1290" s="27" t="s">
        <v>873</v>
      </c>
      <c r="E1290" s="29" t="s">
        <v>1160</v>
      </c>
    </row>
    <row r="1291" spans="1:5" x14ac:dyDescent="0.3">
      <c r="A1291" s="21">
        <v>1290</v>
      </c>
      <c r="B1291" s="23" t="s">
        <v>842</v>
      </c>
      <c r="C1291" s="25" t="s">
        <v>2916</v>
      </c>
      <c r="D1291" s="27" t="s">
        <v>1144</v>
      </c>
      <c r="E1291" s="29" t="s">
        <v>2917</v>
      </c>
    </row>
    <row r="1292" spans="1:5" x14ac:dyDescent="0.3">
      <c r="A1292" s="21">
        <v>1291</v>
      </c>
      <c r="B1292" s="23" t="s">
        <v>810</v>
      </c>
      <c r="C1292" s="25" t="s">
        <v>1439</v>
      </c>
      <c r="D1292" s="27" t="s">
        <v>851</v>
      </c>
      <c r="E1292" s="29" t="s">
        <v>2918</v>
      </c>
    </row>
    <row r="1293" spans="1:5" x14ac:dyDescent="0.3">
      <c r="A1293" s="21">
        <v>1292</v>
      </c>
      <c r="B1293" s="23" t="s">
        <v>793</v>
      </c>
      <c r="C1293" s="25" t="s">
        <v>2920</v>
      </c>
      <c r="D1293" s="27" t="s">
        <v>2855</v>
      </c>
      <c r="E1293" s="29" t="s">
        <v>2921</v>
      </c>
    </row>
    <row r="1294" spans="1:5" x14ac:dyDescent="0.3">
      <c r="A1294" s="21">
        <v>1293</v>
      </c>
      <c r="B1294" s="23" t="s">
        <v>789</v>
      </c>
      <c r="C1294" s="25" t="s">
        <v>2922</v>
      </c>
      <c r="E1294" s="29" t="s">
        <v>2923</v>
      </c>
    </row>
    <row r="1295" spans="1:5" x14ac:dyDescent="0.3">
      <c r="A1295" s="21">
        <v>1294</v>
      </c>
      <c r="B1295" s="23" t="s">
        <v>823</v>
      </c>
      <c r="C1295" s="25" t="s">
        <v>2924</v>
      </c>
      <c r="D1295" s="27" t="s">
        <v>2925</v>
      </c>
      <c r="E1295" s="29" t="s">
        <v>2926</v>
      </c>
    </row>
    <row r="1296" spans="1:5" x14ac:dyDescent="0.3">
      <c r="A1296" s="21">
        <v>1295</v>
      </c>
      <c r="B1296" s="23" t="s">
        <v>804</v>
      </c>
      <c r="C1296" s="25" t="s">
        <v>797</v>
      </c>
      <c r="D1296" s="27" t="s">
        <v>840</v>
      </c>
      <c r="E1296" s="29" t="s">
        <v>2927</v>
      </c>
    </row>
    <row r="1297" spans="1:5" x14ac:dyDescent="0.3">
      <c r="A1297" s="21">
        <v>1296</v>
      </c>
      <c r="B1297" s="23" t="s">
        <v>2928</v>
      </c>
      <c r="C1297" s="25" t="s">
        <v>1759</v>
      </c>
      <c r="D1297" s="27" t="s">
        <v>2929</v>
      </c>
      <c r="E1297" s="29" t="s">
        <v>2930</v>
      </c>
    </row>
    <row r="1298" spans="1:5" x14ac:dyDescent="0.3">
      <c r="A1298" s="21">
        <v>1297</v>
      </c>
      <c r="B1298" s="23" t="s">
        <v>842</v>
      </c>
      <c r="C1298" s="25" t="s">
        <v>410</v>
      </c>
      <c r="D1298" s="27" t="s">
        <v>843</v>
      </c>
      <c r="E1298" s="29" t="s">
        <v>2932</v>
      </c>
    </row>
    <row r="1299" spans="1:5" x14ac:dyDescent="0.3">
      <c r="A1299" s="21">
        <v>1298</v>
      </c>
      <c r="B1299" s="23" t="s">
        <v>800</v>
      </c>
      <c r="C1299" s="25" t="s">
        <v>801</v>
      </c>
      <c r="D1299" s="27" t="s">
        <v>802</v>
      </c>
      <c r="E1299" s="29" t="s">
        <v>2933</v>
      </c>
    </row>
    <row r="1300" spans="1:5" x14ac:dyDescent="0.3">
      <c r="A1300" s="21">
        <v>1299</v>
      </c>
      <c r="B1300" s="23" t="s">
        <v>842</v>
      </c>
      <c r="C1300" s="25" t="s">
        <v>215</v>
      </c>
      <c r="D1300" s="27" t="s">
        <v>2934</v>
      </c>
      <c r="E1300" s="29" t="s">
        <v>2935</v>
      </c>
    </row>
    <row r="1301" spans="1:5" x14ac:dyDescent="0.3">
      <c r="A1301" s="21">
        <v>1300</v>
      </c>
      <c r="B1301" s="23" t="s">
        <v>810</v>
      </c>
      <c r="C1301" s="25" t="s">
        <v>2936</v>
      </c>
      <c r="D1301" s="27" t="s">
        <v>2937</v>
      </c>
      <c r="E1301" s="29" t="s">
        <v>2938</v>
      </c>
    </row>
    <row r="1302" spans="1:5" x14ac:dyDescent="0.3">
      <c r="A1302" s="21">
        <v>1301</v>
      </c>
      <c r="B1302" s="23" t="s">
        <v>845</v>
      </c>
      <c r="C1302" s="25" t="s">
        <v>2940</v>
      </c>
      <c r="D1302" s="27" t="s">
        <v>847</v>
      </c>
      <c r="E1302" s="29" t="s">
        <v>2941</v>
      </c>
    </row>
    <row r="1303" spans="1:5" x14ac:dyDescent="0.3">
      <c r="A1303" s="21">
        <v>1302</v>
      </c>
      <c r="B1303" s="23" t="s">
        <v>793</v>
      </c>
      <c r="C1303" s="25" t="s">
        <v>2942</v>
      </c>
      <c r="D1303" s="27" t="s">
        <v>835</v>
      </c>
      <c r="E1303" s="29" t="s">
        <v>2943</v>
      </c>
    </row>
    <row r="1304" spans="1:5" x14ac:dyDescent="0.3">
      <c r="A1304" s="21">
        <v>1303</v>
      </c>
      <c r="B1304" s="23" t="s">
        <v>793</v>
      </c>
      <c r="C1304" s="25" t="s">
        <v>2944</v>
      </c>
      <c r="D1304" s="27" t="s">
        <v>1419</v>
      </c>
      <c r="E1304" s="29" t="s">
        <v>2945</v>
      </c>
    </row>
    <row r="1305" spans="1:5" x14ac:dyDescent="0.3">
      <c r="A1305" s="21">
        <v>1304</v>
      </c>
      <c r="B1305" s="23" t="s">
        <v>2876</v>
      </c>
      <c r="C1305" s="25" t="s">
        <v>2946</v>
      </c>
      <c r="D1305" s="27" t="s">
        <v>2947</v>
      </c>
      <c r="E1305" s="29" t="s">
        <v>2948</v>
      </c>
    </row>
    <row r="1306" spans="1:5" x14ac:dyDescent="0.3">
      <c r="A1306" s="21">
        <v>1305</v>
      </c>
      <c r="B1306" s="23" t="s">
        <v>830</v>
      </c>
      <c r="C1306" s="25" t="s">
        <v>2949</v>
      </c>
      <c r="D1306" s="27" t="s">
        <v>832</v>
      </c>
      <c r="E1306" s="29" t="s">
        <v>2950</v>
      </c>
    </row>
    <row r="1307" spans="1:5" x14ac:dyDescent="0.3">
      <c r="A1307" s="21">
        <v>1306</v>
      </c>
      <c r="B1307" s="23" t="s">
        <v>871</v>
      </c>
      <c r="C1307" s="25" t="s">
        <v>2951</v>
      </c>
      <c r="D1307" s="27" t="s">
        <v>2952</v>
      </c>
      <c r="E1307" s="29" t="s">
        <v>2953</v>
      </c>
    </row>
    <row r="1308" spans="1:5" x14ac:dyDescent="0.3">
      <c r="A1308" s="21">
        <v>1307</v>
      </c>
      <c r="B1308" s="23" t="s">
        <v>810</v>
      </c>
      <c r="C1308" s="25" t="s">
        <v>2677</v>
      </c>
      <c r="D1308" s="27" t="s">
        <v>2954</v>
      </c>
      <c r="E1308" s="29" t="s">
        <v>2955</v>
      </c>
    </row>
    <row r="1309" spans="1:5" x14ac:dyDescent="0.3">
      <c r="A1309" s="21">
        <v>1308</v>
      </c>
      <c r="B1309" s="23" t="s">
        <v>804</v>
      </c>
      <c r="C1309" s="25" t="s">
        <v>284</v>
      </c>
      <c r="D1309" s="27" t="s">
        <v>808</v>
      </c>
      <c r="E1309" s="29" t="s">
        <v>2956</v>
      </c>
    </row>
    <row r="1310" spans="1:5" x14ac:dyDescent="0.3">
      <c r="A1310" s="21">
        <v>1309</v>
      </c>
      <c r="B1310" s="23" t="s">
        <v>2957</v>
      </c>
      <c r="C1310" s="25" t="s">
        <v>1676</v>
      </c>
      <c r="D1310" s="27" t="s">
        <v>2958</v>
      </c>
      <c r="E1310" s="29" t="s">
        <v>2959</v>
      </c>
    </row>
    <row r="1311" spans="1:5" x14ac:dyDescent="0.3">
      <c r="A1311" s="21">
        <v>1310</v>
      </c>
      <c r="B1311" s="23" t="s">
        <v>2906</v>
      </c>
      <c r="C1311" s="25" t="s">
        <v>2942</v>
      </c>
      <c r="D1311" s="27" t="s">
        <v>2960</v>
      </c>
      <c r="E1311" s="29" t="s">
        <v>2961</v>
      </c>
    </row>
    <row r="1312" spans="1:5" x14ac:dyDescent="0.3">
      <c r="A1312" s="21">
        <v>1311</v>
      </c>
      <c r="B1312" s="23" t="s">
        <v>804</v>
      </c>
      <c r="C1312" s="25" t="s">
        <v>311</v>
      </c>
      <c r="D1312" s="27" t="s">
        <v>840</v>
      </c>
      <c r="E1312" s="29" t="s">
        <v>2962</v>
      </c>
    </row>
    <row r="1313" spans="1:5" x14ac:dyDescent="0.3">
      <c r="A1313" s="21">
        <v>1312</v>
      </c>
      <c r="B1313" s="23" t="s">
        <v>817</v>
      </c>
      <c r="C1313" s="25" t="s">
        <v>818</v>
      </c>
      <c r="D1313" s="27" t="s">
        <v>819</v>
      </c>
      <c r="E1313" s="29" t="s">
        <v>2963</v>
      </c>
    </row>
    <row r="1314" spans="1:5" x14ac:dyDescent="0.3">
      <c r="A1314" s="21">
        <v>1313</v>
      </c>
      <c r="B1314" s="23" t="s">
        <v>823</v>
      </c>
      <c r="C1314" s="25" t="s">
        <v>2964</v>
      </c>
      <c r="D1314" s="27" t="s">
        <v>2965</v>
      </c>
      <c r="E1314" s="29" t="s">
        <v>2966</v>
      </c>
    </row>
    <row r="1315" spans="1:5" x14ac:dyDescent="0.3">
      <c r="A1315" s="21">
        <v>1314</v>
      </c>
      <c r="B1315" s="23" t="s">
        <v>845</v>
      </c>
      <c r="C1315" s="25" t="s">
        <v>1424</v>
      </c>
      <c r="D1315" s="27" t="s">
        <v>1425</v>
      </c>
      <c r="E1315" s="29" t="s">
        <v>2967</v>
      </c>
    </row>
    <row r="1316" spans="1:5" x14ac:dyDescent="0.3">
      <c r="A1316" s="21">
        <v>1315</v>
      </c>
      <c r="B1316" s="23" t="s">
        <v>842</v>
      </c>
      <c r="C1316" s="25" t="s">
        <v>410</v>
      </c>
      <c r="D1316" s="27" t="s">
        <v>843</v>
      </c>
      <c r="E1316" s="29" t="s">
        <v>2968</v>
      </c>
    </row>
    <row r="1317" spans="1:5" x14ac:dyDescent="0.3">
      <c r="A1317" s="21">
        <v>1316</v>
      </c>
      <c r="B1317" s="23" t="s">
        <v>842</v>
      </c>
      <c r="C1317" s="25" t="s">
        <v>1477</v>
      </c>
      <c r="D1317" s="27" t="s">
        <v>1478</v>
      </c>
      <c r="E1317" s="29" t="s">
        <v>2969</v>
      </c>
    </row>
    <row r="1318" spans="1:5" x14ac:dyDescent="0.3">
      <c r="A1318" s="21">
        <v>1317</v>
      </c>
      <c r="B1318" s="23" t="s">
        <v>789</v>
      </c>
      <c r="C1318" s="25" t="s">
        <v>2970</v>
      </c>
      <c r="D1318" s="27" t="s">
        <v>791</v>
      </c>
      <c r="E1318" s="29" t="s">
        <v>2971</v>
      </c>
    </row>
    <row r="1319" spans="1:5" x14ac:dyDescent="0.3">
      <c r="A1319" s="21">
        <v>1318</v>
      </c>
      <c r="B1319" s="23" t="s">
        <v>842</v>
      </c>
      <c r="C1319" s="25" t="s">
        <v>1477</v>
      </c>
      <c r="D1319" s="27" t="s">
        <v>1478</v>
      </c>
      <c r="E1319" s="29" t="s">
        <v>2972</v>
      </c>
    </row>
    <row r="1320" spans="1:5" x14ac:dyDescent="0.3">
      <c r="A1320" s="21">
        <v>1319</v>
      </c>
      <c r="B1320" s="23" t="s">
        <v>845</v>
      </c>
      <c r="C1320" s="25" t="s">
        <v>1424</v>
      </c>
      <c r="D1320" s="27" t="s">
        <v>1425</v>
      </c>
      <c r="E1320" s="29" t="s">
        <v>2973</v>
      </c>
    </row>
    <row r="1321" spans="1:5" x14ac:dyDescent="0.3">
      <c r="A1321" s="21">
        <v>1320</v>
      </c>
      <c r="B1321" s="23" t="s">
        <v>810</v>
      </c>
      <c r="C1321" s="25" t="s">
        <v>2974</v>
      </c>
      <c r="D1321" s="27" t="s">
        <v>1413</v>
      </c>
      <c r="E1321" s="29" t="s">
        <v>852</v>
      </c>
    </row>
    <row r="1322" spans="1:5" x14ac:dyDescent="0.3">
      <c r="A1322" s="21">
        <v>1321</v>
      </c>
      <c r="B1322" s="23" t="s">
        <v>810</v>
      </c>
      <c r="C1322" s="25" t="s">
        <v>1149</v>
      </c>
      <c r="D1322" s="27" t="s">
        <v>1150</v>
      </c>
      <c r="E1322" s="29" t="s">
        <v>2046</v>
      </c>
    </row>
    <row r="1323" spans="1:5" x14ac:dyDescent="0.3">
      <c r="A1323" s="21">
        <v>1322</v>
      </c>
      <c r="B1323" s="23" t="s">
        <v>845</v>
      </c>
      <c r="C1323" s="25" t="s">
        <v>2975</v>
      </c>
      <c r="E1323" s="29" t="s">
        <v>2976</v>
      </c>
    </row>
    <row r="1324" spans="1:5" x14ac:dyDescent="0.3">
      <c r="A1324" s="21">
        <v>1323</v>
      </c>
      <c r="B1324" s="23" t="s">
        <v>804</v>
      </c>
      <c r="C1324" s="25" t="s">
        <v>1152</v>
      </c>
      <c r="D1324" s="27" t="s">
        <v>1153</v>
      </c>
      <c r="E1324" s="29" t="s">
        <v>2977</v>
      </c>
    </row>
    <row r="1325" spans="1:5" x14ac:dyDescent="0.3">
      <c r="A1325" s="21">
        <v>1324</v>
      </c>
      <c r="B1325" s="23" t="s">
        <v>804</v>
      </c>
      <c r="C1325" s="25" t="s">
        <v>805</v>
      </c>
      <c r="D1325" s="27" t="s">
        <v>806</v>
      </c>
      <c r="E1325" s="29" t="s">
        <v>1397</v>
      </c>
    </row>
    <row r="1326" spans="1:5" x14ac:dyDescent="0.3">
      <c r="A1326" s="21">
        <v>1325</v>
      </c>
      <c r="B1326" s="23" t="s">
        <v>1127</v>
      </c>
      <c r="C1326" s="25" t="s">
        <v>886</v>
      </c>
      <c r="D1326" s="27" t="s">
        <v>2978</v>
      </c>
      <c r="E1326" s="29" t="s">
        <v>2979</v>
      </c>
    </row>
    <row r="1327" spans="1:5" x14ac:dyDescent="0.3">
      <c r="A1327" s="21">
        <v>1326</v>
      </c>
      <c r="B1327" s="23" t="s">
        <v>842</v>
      </c>
      <c r="C1327" s="25" t="s">
        <v>410</v>
      </c>
      <c r="D1327" s="27" t="s">
        <v>843</v>
      </c>
      <c r="E1327" s="29" t="s">
        <v>2980</v>
      </c>
    </row>
    <row r="1328" spans="1:5" x14ac:dyDescent="0.3">
      <c r="A1328" s="21">
        <v>1327</v>
      </c>
      <c r="B1328" s="23" t="s">
        <v>800</v>
      </c>
      <c r="C1328" s="25" t="s">
        <v>801</v>
      </c>
      <c r="D1328" s="27" t="s">
        <v>802</v>
      </c>
      <c r="E1328" s="29" t="s">
        <v>2981</v>
      </c>
    </row>
    <row r="1329" spans="1:5" x14ac:dyDescent="0.3">
      <c r="A1329" s="21">
        <v>1328</v>
      </c>
      <c r="B1329" s="23" t="s">
        <v>817</v>
      </c>
      <c r="C1329" s="25" t="s">
        <v>818</v>
      </c>
      <c r="D1329" s="27" t="s">
        <v>819</v>
      </c>
      <c r="E1329" s="29" t="s">
        <v>2982</v>
      </c>
    </row>
    <row r="1330" spans="1:5" x14ac:dyDescent="0.3">
      <c r="A1330" s="21">
        <v>1329</v>
      </c>
      <c r="B1330" s="23" t="s">
        <v>817</v>
      </c>
      <c r="C1330" s="25" t="s">
        <v>818</v>
      </c>
      <c r="D1330" s="27" t="s">
        <v>819</v>
      </c>
      <c r="E1330" s="29" t="s">
        <v>856</v>
      </c>
    </row>
    <row r="1331" spans="1:5" x14ac:dyDescent="0.3">
      <c r="A1331" s="21">
        <v>1330</v>
      </c>
      <c r="B1331" s="23" t="s">
        <v>793</v>
      </c>
      <c r="C1331" s="25" t="s">
        <v>1327</v>
      </c>
      <c r="D1331" s="27" t="s">
        <v>815</v>
      </c>
      <c r="E1331" s="29" t="s">
        <v>2983</v>
      </c>
    </row>
    <row r="1332" spans="1:5" x14ac:dyDescent="0.3">
      <c r="A1332" s="21">
        <v>1331</v>
      </c>
      <c r="B1332" s="23" t="s">
        <v>2928</v>
      </c>
      <c r="C1332" s="25" t="s">
        <v>611</v>
      </c>
      <c r="D1332" s="27" t="s">
        <v>2929</v>
      </c>
      <c r="E1332" s="29" t="s">
        <v>2930</v>
      </c>
    </row>
    <row r="1333" spans="1:5" x14ac:dyDescent="0.3">
      <c r="A1333" s="21">
        <v>1332</v>
      </c>
      <c r="B1333" s="23" t="s">
        <v>817</v>
      </c>
      <c r="C1333" s="25" t="s">
        <v>818</v>
      </c>
      <c r="D1333" s="27" t="s">
        <v>819</v>
      </c>
      <c r="E1333" s="29" t="s">
        <v>2984</v>
      </c>
    </row>
    <row r="1334" spans="1:5" x14ac:dyDescent="0.3">
      <c r="A1334" s="21">
        <v>1333</v>
      </c>
      <c r="B1334" s="23" t="s">
        <v>2985</v>
      </c>
      <c r="C1334" s="25" t="s">
        <v>2986</v>
      </c>
      <c r="D1334" s="27" t="s">
        <v>2987</v>
      </c>
      <c r="E1334" s="29" t="s">
        <v>2988</v>
      </c>
    </row>
    <row r="1335" spans="1:5" x14ac:dyDescent="0.3">
      <c r="A1335" s="21">
        <v>1334</v>
      </c>
      <c r="B1335" s="23" t="s">
        <v>842</v>
      </c>
      <c r="C1335" s="25" t="s">
        <v>410</v>
      </c>
      <c r="D1335" s="27" t="s">
        <v>843</v>
      </c>
      <c r="E1335" s="29" t="s">
        <v>2989</v>
      </c>
    </row>
    <row r="1336" spans="1:5" x14ac:dyDescent="0.3">
      <c r="A1336" s="21">
        <v>1335</v>
      </c>
      <c r="B1336" s="23" t="s">
        <v>2928</v>
      </c>
      <c r="C1336" s="25" t="s">
        <v>2990</v>
      </c>
      <c r="E1336" s="29" t="s">
        <v>2930</v>
      </c>
    </row>
    <row r="1337" spans="1:5" x14ac:dyDescent="0.3">
      <c r="A1337" s="21">
        <v>1336</v>
      </c>
      <c r="B1337" s="23" t="s">
        <v>793</v>
      </c>
      <c r="C1337" s="25" t="s">
        <v>2991</v>
      </c>
      <c r="D1337" s="27" t="s">
        <v>2992</v>
      </c>
      <c r="E1337" s="29" t="s">
        <v>2993</v>
      </c>
    </row>
    <row r="1338" spans="1:5" x14ac:dyDescent="0.3">
      <c r="A1338" s="21">
        <v>1337</v>
      </c>
      <c r="B1338" s="23" t="s">
        <v>842</v>
      </c>
      <c r="C1338" s="25" t="s">
        <v>410</v>
      </c>
      <c r="D1338" s="27" t="s">
        <v>843</v>
      </c>
      <c r="E1338" s="29" t="s">
        <v>2994</v>
      </c>
    </row>
    <row r="1339" spans="1:5" x14ac:dyDescent="0.3">
      <c r="A1339" s="21">
        <v>1338</v>
      </c>
      <c r="B1339" s="23" t="s">
        <v>810</v>
      </c>
      <c r="C1339" s="25" t="s">
        <v>2995</v>
      </c>
      <c r="E1339" s="29" t="s">
        <v>2996</v>
      </c>
    </row>
    <row r="1340" spans="1:5" x14ac:dyDescent="0.3">
      <c r="A1340" s="21">
        <v>1339</v>
      </c>
      <c r="B1340" s="23" t="s">
        <v>810</v>
      </c>
      <c r="C1340" s="25" t="s">
        <v>1924</v>
      </c>
      <c r="D1340" s="27" t="s">
        <v>2997</v>
      </c>
      <c r="E1340" s="29" t="s">
        <v>2998</v>
      </c>
    </row>
    <row r="1341" spans="1:5" x14ac:dyDescent="0.3">
      <c r="A1341" s="21">
        <v>1340</v>
      </c>
      <c r="B1341" s="23" t="s">
        <v>2999</v>
      </c>
      <c r="C1341" s="25" t="s">
        <v>3000</v>
      </c>
      <c r="D1341" s="27" t="s">
        <v>3001</v>
      </c>
      <c r="E1341" s="29" t="s">
        <v>3002</v>
      </c>
    </row>
    <row r="1342" spans="1:5" x14ac:dyDescent="0.3">
      <c r="A1342" s="21">
        <v>1341</v>
      </c>
      <c r="B1342" s="23" t="s">
        <v>810</v>
      </c>
      <c r="C1342" s="25" t="s">
        <v>3003</v>
      </c>
      <c r="D1342" s="27" t="s">
        <v>882</v>
      </c>
      <c r="E1342" s="29" t="s">
        <v>3004</v>
      </c>
    </row>
    <row r="1343" spans="1:5" x14ac:dyDescent="0.3">
      <c r="A1343" s="21">
        <v>1342</v>
      </c>
      <c r="B1343" s="23" t="s">
        <v>793</v>
      </c>
      <c r="C1343" s="25" t="s">
        <v>3005</v>
      </c>
      <c r="D1343" s="27" t="s">
        <v>815</v>
      </c>
      <c r="E1343" s="29" t="s">
        <v>3006</v>
      </c>
    </row>
    <row r="1344" spans="1:5" x14ac:dyDescent="0.3">
      <c r="A1344" s="21">
        <v>1343</v>
      </c>
      <c r="B1344" s="23" t="s">
        <v>1123</v>
      </c>
      <c r="C1344" s="25" t="s">
        <v>3007</v>
      </c>
      <c r="D1344" s="27" t="s">
        <v>3008</v>
      </c>
      <c r="E1344" s="29" t="s">
        <v>3009</v>
      </c>
    </row>
    <row r="1345" spans="1:5" x14ac:dyDescent="0.3">
      <c r="A1345" s="21">
        <v>1344</v>
      </c>
      <c r="B1345" s="23" t="s">
        <v>823</v>
      </c>
      <c r="C1345" s="25" t="s">
        <v>1439</v>
      </c>
      <c r="D1345" s="27" t="s">
        <v>3010</v>
      </c>
      <c r="E1345" s="29" t="s">
        <v>3011</v>
      </c>
    </row>
    <row r="1346" spans="1:5" x14ac:dyDescent="0.3">
      <c r="A1346" s="21">
        <v>1345</v>
      </c>
      <c r="B1346" s="23" t="s">
        <v>804</v>
      </c>
      <c r="C1346" s="25" t="s">
        <v>234</v>
      </c>
      <c r="E1346" s="29" t="s">
        <v>3012</v>
      </c>
    </row>
    <row r="1347" spans="1:5" x14ac:dyDescent="0.3">
      <c r="A1347" s="21">
        <v>1346</v>
      </c>
      <c r="B1347" s="23" t="s">
        <v>823</v>
      </c>
      <c r="C1347" s="25" t="s">
        <v>1511</v>
      </c>
      <c r="D1347" s="27" t="s">
        <v>1512</v>
      </c>
      <c r="E1347" s="29" t="s">
        <v>1513</v>
      </c>
    </row>
    <row r="1348" spans="1:5" x14ac:dyDescent="0.3">
      <c r="A1348" s="21">
        <v>1347</v>
      </c>
      <c r="B1348" s="23" t="s">
        <v>1123</v>
      </c>
      <c r="C1348" s="25" t="s">
        <v>3013</v>
      </c>
      <c r="D1348" s="27" t="s">
        <v>3014</v>
      </c>
      <c r="E1348" s="29" t="s">
        <v>3015</v>
      </c>
    </row>
    <row r="1349" spans="1:5" x14ac:dyDescent="0.3">
      <c r="A1349" s="21">
        <v>1348</v>
      </c>
      <c r="B1349" s="23" t="s">
        <v>804</v>
      </c>
      <c r="C1349" s="25" t="s">
        <v>805</v>
      </c>
      <c r="D1349" s="27" t="s">
        <v>806</v>
      </c>
      <c r="E1349" s="29" t="s">
        <v>1397</v>
      </c>
    </row>
    <row r="1350" spans="1:5" x14ac:dyDescent="0.3">
      <c r="A1350" s="21">
        <v>1349</v>
      </c>
      <c r="B1350" s="23" t="s">
        <v>842</v>
      </c>
      <c r="C1350" s="25" t="s">
        <v>3016</v>
      </c>
      <c r="D1350" s="27" t="s">
        <v>3017</v>
      </c>
      <c r="E1350" s="29" t="s">
        <v>3018</v>
      </c>
    </row>
    <row r="1351" spans="1:5" x14ac:dyDescent="0.3">
      <c r="A1351" s="21">
        <v>1350</v>
      </c>
      <c r="B1351" s="23" t="s">
        <v>871</v>
      </c>
      <c r="C1351" s="25" t="s">
        <v>872</v>
      </c>
      <c r="D1351" s="27" t="s">
        <v>873</v>
      </c>
      <c r="E1351" s="29" t="s">
        <v>3019</v>
      </c>
    </row>
    <row r="1352" spans="1:5" x14ac:dyDescent="0.3">
      <c r="A1352" s="21">
        <v>1351</v>
      </c>
      <c r="B1352" s="23" t="s">
        <v>817</v>
      </c>
      <c r="C1352" s="25" t="s">
        <v>818</v>
      </c>
      <c r="D1352" s="27" t="s">
        <v>819</v>
      </c>
      <c r="E1352" s="29" t="s">
        <v>3020</v>
      </c>
    </row>
    <row r="1353" spans="1:5" x14ac:dyDescent="0.3">
      <c r="A1353" s="21">
        <v>1352</v>
      </c>
      <c r="B1353" s="23" t="s">
        <v>842</v>
      </c>
      <c r="C1353" s="25" t="s">
        <v>410</v>
      </c>
      <c r="D1353" s="27" t="s">
        <v>843</v>
      </c>
      <c r="E1353" s="29" t="s">
        <v>3021</v>
      </c>
    </row>
    <row r="1354" spans="1:5" x14ac:dyDescent="0.3">
      <c r="A1354" s="21">
        <v>1353</v>
      </c>
      <c r="B1354" s="23" t="s">
        <v>817</v>
      </c>
      <c r="C1354" s="25" t="s">
        <v>1415</v>
      </c>
      <c r="D1354" s="27" t="s">
        <v>1416</v>
      </c>
      <c r="E1354" s="29" t="s">
        <v>3022</v>
      </c>
    </row>
    <row r="1355" spans="1:5" x14ac:dyDescent="0.3">
      <c r="A1355" s="21">
        <v>1354</v>
      </c>
      <c r="B1355" s="23" t="s">
        <v>842</v>
      </c>
      <c r="C1355" s="25" t="s">
        <v>410</v>
      </c>
      <c r="D1355" s="27" t="s">
        <v>843</v>
      </c>
      <c r="E1355" s="29" t="s">
        <v>3023</v>
      </c>
    </row>
    <row r="1356" spans="1:5" x14ac:dyDescent="0.3">
      <c r="A1356" s="21">
        <v>1355</v>
      </c>
      <c r="B1356" s="23" t="s">
        <v>804</v>
      </c>
      <c r="C1356" s="25" t="s">
        <v>311</v>
      </c>
      <c r="D1356" s="27" t="s">
        <v>840</v>
      </c>
      <c r="E1356" s="29" t="s">
        <v>1488</v>
      </c>
    </row>
    <row r="1357" spans="1:5" x14ac:dyDescent="0.3">
      <c r="A1357" s="21">
        <v>1356</v>
      </c>
      <c r="B1357" s="23" t="s">
        <v>827</v>
      </c>
      <c r="C1357" s="25" t="s">
        <v>3024</v>
      </c>
      <c r="D1357" s="27" t="s">
        <v>1115</v>
      </c>
      <c r="E1357" s="29" t="s">
        <v>3025</v>
      </c>
    </row>
    <row r="1358" spans="1:5" x14ac:dyDescent="0.3">
      <c r="A1358" s="21">
        <v>1357</v>
      </c>
      <c r="B1358" s="23" t="s">
        <v>1463</v>
      </c>
      <c r="C1358" s="25" t="s">
        <v>3026</v>
      </c>
      <c r="D1358" s="27" t="s">
        <v>1465</v>
      </c>
      <c r="E1358" s="29" t="s">
        <v>3027</v>
      </c>
    </row>
    <row r="1359" spans="1:5" x14ac:dyDescent="0.3">
      <c r="A1359" s="21">
        <v>1358</v>
      </c>
      <c r="B1359" s="23" t="s">
        <v>842</v>
      </c>
      <c r="C1359" s="25" t="s">
        <v>410</v>
      </c>
      <c r="D1359" s="27" t="s">
        <v>843</v>
      </c>
      <c r="E1359" s="29" t="s">
        <v>3028</v>
      </c>
    </row>
    <row r="1360" spans="1:5" x14ac:dyDescent="0.3">
      <c r="A1360" s="21">
        <v>1359</v>
      </c>
      <c r="B1360" s="23" t="s">
        <v>842</v>
      </c>
      <c r="C1360" s="25" t="s">
        <v>410</v>
      </c>
      <c r="D1360" s="27" t="s">
        <v>843</v>
      </c>
      <c r="E1360" s="29" t="s">
        <v>3029</v>
      </c>
    </row>
    <row r="1361" spans="1:5" x14ac:dyDescent="0.3">
      <c r="A1361" s="21">
        <v>1360</v>
      </c>
      <c r="B1361" s="23" t="s">
        <v>810</v>
      </c>
      <c r="C1361" s="25" t="s">
        <v>1318</v>
      </c>
      <c r="D1361" s="27" t="s">
        <v>3030</v>
      </c>
      <c r="E1361" s="29" t="s">
        <v>3031</v>
      </c>
    </row>
    <row r="1362" spans="1:5" x14ac:dyDescent="0.3">
      <c r="A1362" s="21">
        <v>1361</v>
      </c>
      <c r="B1362" s="23" t="s">
        <v>823</v>
      </c>
      <c r="C1362" s="25" t="s">
        <v>611</v>
      </c>
      <c r="D1362" s="27" t="s">
        <v>825</v>
      </c>
      <c r="E1362" s="29" t="s">
        <v>3032</v>
      </c>
    </row>
    <row r="1363" spans="1:5" x14ac:dyDescent="0.3">
      <c r="A1363" s="21">
        <v>1362</v>
      </c>
      <c r="B1363" s="23" t="s">
        <v>793</v>
      </c>
      <c r="C1363" s="25" t="s">
        <v>3033</v>
      </c>
      <c r="D1363" s="27" t="s">
        <v>3034</v>
      </c>
      <c r="E1363" s="29" t="s">
        <v>3035</v>
      </c>
    </row>
    <row r="1364" spans="1:5" x14ac:dyDescent="0.3">
      <c r="A1364" s="21">
        <v>1363</v>
      </c>
      <c r="B1364" s="23" t="s">
        <v>793</v>
      </c>
      <c r="C1364" s="25" t="s">
        <v>866</v>
      </c>
      <c r="D1364" s="27" t="s">
        <v>867</v>
      </c>
      <c r="E1364" s="29" t="s">
        <v>868</v>
      </c>
    </row>
    <row r="1365" spans="1:5" x14ac:dyDescent="0.3">
      <c r="A1365" s="21">
        <v>1364</v>
      </c>
      <c r="B1365" s="23" t="s">
        <v>845</v>
      </c>
      <c r="C1365" s="25" t="s">
        <v>2975</v>
      </c>
      <c r="D1365" s="27" t="s">
        <v>847</v>
      </c>
      <c r="E1365" s="29" t="s">
        <v>3036</v>
      </c>
    </row>
    <row r="1366" spans="1:5" x14ac:dyDescent="0.3">
      <c r="A1366" s="21">
        <v>1365</v>
      </c>
      <c r="B1366" s="23" t="s">
        <v>842</v>
      </c>
      <c r="C1366" s="25" t="s">
        <v>1477</v>
      </c>
      <c r="D1366" s="27" t="s">
        <v>1478</v>
      </c>
      <c r="E1366" s="29" t="s">
        <v>3037</v>
      </c>
    </row>
    <row r="1367" spans="1:5" x14ac:dyDescent="0.3">
      <c r="A1367" s="21">
        <v>1366</v>
      </c>
      <c r="B1367" s="23" t="s">
        <v>823</v>
      </c>
      <c r="C1367" s="25" t="s">
        <v>972</v>
      </c>
      <c r="D1367" s="27" t="s">
        <v>1141</v>
      </c>
      <c r="E1367" s="29" t="s">
        <v>3038</v>
      </c>
    </row>
    <row r="1368" spans="1:5" x14ac:dyDescent="0.3">
      <c r="A1368" s="21">
        <v>1367</v>
      </c>
      <c r="B1368" s="23" t="s">
        <v>793</v>
      </c>
      <c r="C1368" s="25" t="s">
        <v>288</v>
      </c>
      <c r="D1368" s="27" t="s">
        <v>794</v>
      </c>
      <c r="E1368" s="29" t="s">
        <v>3039</v>
      </c>
    </row>
    <row r="1369" spans="1:5" x14ac:dyDescent="0.3">
      <c r="A1369" s="21">
        <v>1368</v>
      </c>
      <c r="B1369" s="23" t="s">
        <v>793</v>
      </c>
      <c r="C1369" s="25" t="s">
        <v>197</v>
      </c>
      <c r="D1369" s="27" t="s">
        <v>815</v>
      </c>
      <c r="E1369" s="29" t="s">
        <v>3040</v>
      </c>
    </row>
    <row r="1370" spans="1:5" x14ac:dyDescent="0.3">
      <c r="A1370" s="21">
        <v>1369</v>
      </c>
      <c r="B1370" s="23" t="s">
        <v>842</v>
      </c>
      <c r="C1370" s="25" t="s">
        <v>410</v>
      </c>
      <c r="D1370" s="27" t="s">
        <v>843</v>
      </c>
      <c r="E1370" s="29" t="s">
        <v>3021</v>
      </c>
    </row>
    <row r="1371" spans="1:5" x14ac:dyDescent="0.3">
      <c r="A1371" s="21">
        <v>1370</v>
      </c>
      <c r="B1371" s="23" t="s">
        <v>804</v>
      </c>
      <c r="C1371" s="25" t="s">
        <v>284</v>
      </c>
      <c r="D1371" s="27" t="s">
        <v>808</v>
      </c>
      <c r="E1371" s="29" t="s">
        <v>3041</v>
      </c>
    </row>
    <row r="1372" spans="1:5" x14ac:dyDescent="0.3">
      <c r="A1372" s="21">
        <v>1371</v>
      </c>
      <c r="B1372" s="23" t="s">
        <v>789</v>
      </c>
      <c r="C1372" s="25" t="s">
        <v>3042</v>
      </c>
      <c r="D1372" s="27" t="s">
        <v>861</v>
      </c>
      <c r="E1372" s="29" t="s">
        <v>3043</v>
      </c>
    </row>
    <row r="1373" spans="1:5" x14ac:dyDescent="0.3">
      <c r="A1373" s="21">
        <v>1372</v>
      </c>
      <c r="B1373" s="23" t="s">
        <v>789</v>
      </c>
      <c r="C1373" s="25" t="s">
        <v>3044</v>
      </c>
      <c r="D1373" s="27" t="s">
        <v>791</v>
      </c>
      <c r="E1373" s="29" t="s">
        <v>3045</v>
      </c>
    </row>
    <row r="1374" spans="1:5" x14ac:dyDescent="0.3">
      <c r="A1374" s="21">
        <v>1373</v>
      </c>
      <c r="B1374" s="23" t="s">
        <v>842</v>
      </c>
      <c r="C1374" s="25" t="s">
        <v>410</v>
      </c>
      <c r="D1374" s="27" t="s">
        <v>843</v>
      </c>
      <c r="E1374" s="29" t="s">
        <v>3046</v>
      </c>
    </row>
    <row r="1375" spans="1:5" x14ac:dyDescent="0.3">
      <c r="A1375" s="21">
        <v>1374</v>
      </c>
      <c r="B1375" s="23" t="s">
        <v>817</v>
      </c>
      <c r="C1375" s="25" t="s">
        <v>818</v>
      </c>
      <c r="D1375" s="27" t="s">
        <v>819</v>
      </c>
      <c r="E1375" s="29" t="s">
        <v>820</v>
      </c>
    </row>
    <row r="1376" spans="1:5" x14ac:dyDescent="0.3">
      <c r="A1376" s="21">
        <v>1375</v>
      </c>
      <c r="B1376" s="23" t="s">
        <v>842</v>
      </c>
      <c r="C1376" s="25" t="s">
        <v>3047</v>
      </c>
      <c r="D1376" s="27" t="s">
        <v>3048</v>
      </c>
      <c r="E1376" s="29" t="s">
        <v>3049</v>
      </c>
    </row>
    <row r="1377" spans="1:5" x14ac:dyDescent="0.3">
      <c r="A1377" s="21">
        <v>1376</v>
      </c>
      <c r="B1377" s="23" t="s">
        <v>830</v>
      </c>
      <c r="C1377" s="25" t="s">
        <v>3016</v>
      </c>
      <c r="D1377" s="27" t="s">
        <v>832</v>
      </c>
      <c r="E1377" s="29" t="s">
        <v>3050</v>
      </c>
    </row>
    <row r="1378" spans="1:5" x14ac:dyDescent="0.3">
      <c r="A1378" s="21">
        <v>1377</v>
      </c>
      <c r="B1378" s="23" t="s">
        <v>823</v>
      </c>
      <c r="C1378" s="25" t="s">
        <v>620</v>
      </c>
      <c r="D1378" s="27" t="s">
        <v>3051</v>
      </c>
      <c r="E1378" s="29" t="s">
        <v>3052</v>
      </c>
    </row>
    <row r="1379" spans="1:5" x14ac:dyDescent="0.3">
      <c r="A1379" s="21">
        <v>1378</v>
      </c>
      <c r="B1379" s="23" t="s">
        <v>842</v>
      </c>
      <c r="C1379" s="25" t="s">
        <v>3053</v>
      </c>
      <c r="D1379" s="27" t="s">
        <v>843</v>
      </c>
      <c r="E1379" s="29" t="s">
        <v>1593</v>
      </c>
    </row>
    <row r="1380" spans="1:5" x14ac:dyDescent="0.3">
      <c r="A1380" s="21">
        <v>1379</v>
      </c>
      <c r="B1380" s="23" t="s">
        <v>842</v>
      </c>
      <c r="C1380" s="25" t="s">
        <v>410</v>
      </c>
      <c r="D1380" s="27" t="s">
        <v>843</v>
      </c>
      <c r="E1380" s="29" t="s">
        <v>3021</v>
      </c>
    </row>
    <row r="1381" spans="1:5" x14ac:dyDescent="0.3">
      <c r="A1381" s="21">
        <v>1380</v>
      </c>
      <c r="B1381" s="23" t="s">
        <v>817</v>
      </c>
      <c r="C1381" s="25" t="s">
        <v>818</v>
      </c>
      <c r="D1381" s="27" t="s">
        <v>819</v>
      </c>
      <c r="E1381" s="29" t="s">
        <v>3054</v>
      </c>
    </row>
    <row r="1382" spans="1:5" x14ac:dyDescent="0.3">
      <c r="A1382" s="21">
        <v>1381</v>
      </c>
      <c r="B1382" s="23" t="s">
        <v>789</v>
      </c>
      <c r="C1382" s="25" t="s">
        <v>3055</v>
      </c>
      <c r="D1382" s="27" t="s">
        <v>791</v>
      </c>
      <c r="E1382" s="29" t="s">
        <v>3056</v>
      </c>
    </row>
    <row r="1383" spans="1:5" x14ac:dyDescent="0.3">
      <c r="A1383" s="21">
        <v>1382</v>
      </c>
      <c r="B1383" s="23" t="s">
        <v>871</v>
      </c>
      <c r="C1383" s="25" t="s">
        <v>2951</v>
      </c>
      <c r="D1383" s="27" t="s">
        <v>2952</v>
      </c>
      <c r="E1383" s="29" t="s">
        <v>3057</v>
      </c>
    </row>
    <row r="1384" spans="1:5" x14ac:dyDescent="0.3">
      <c r="A1384" s="21">
        <v>1383</v>
      </c>
      <c r="B1384" s="23" t="s">
        <v>793</v>
      </c>
      <c r="C1384" s="25" t="s">
        <v>3058</v>
      </c>
      <c r="D1384" s="27" t="s">
        <v>867</v>
      </c>
      <c r="E1384" s="29" t="s">
        <v>3059</v>
      </c>
    </row>
    <row r="1385" spans="1:5" x14ac:dyDescent="0.3">
      <c r="A1385" s="21">
        <v>1384</v>
      </c>
      <c r="B1385" s="23" t="s">
        <v>804</v>
      </c>
      <c r="C1385" s="25" t="s">
        <v>1152</v>
      </c>
      <c r="D1385" s="27" t="s">
        <v>1153</v>
      </c>
      <c r="E1385" s="29" t="s">
        <v>3060</v>
      </c>
    </row>
    <row r="1386" spans="1:5" x14ac:dyDescent="0.3">
      <c r="A1386" s="21">
        <v>1385</v>
      </c>
      <c r="B1386" s="23" t="s">
        <v>804</v>
      </c>
      <c r="C1386" s="25" t="s">
        <v>1170</v>
      </c>
      <c r="D1386" s="27" t="s">
        <v>1171</v>
      </c>
      <c r="E1386" s="29" t="s">
        <v>3061</v>
      </c>
    </row>
    <row r="1387" spans="1:5" x14ac:dyDescent="0.3">
      <c r="A1387" s="21">
        <v>1386</v>
      </c>
      <c r="B1387" s="23" t="s">
        <v>830</v>
      </c>
      <c r="C1387" s="25" t="s">
        <v>831</v>
      </c>
      <c r="D1387" s="27" t="s">
        <v>832</v>
      </c>
      <c r="E1387" s="29" t="s">
        <v>3062</v>
      </c>
    </row>
    <row r="1388" spans="1:5" x14ac:dyDescent="0.3">
      <c r="A1388" s="21">
        <v>1387</v>
      </c>
      <c r="B1388" s="23" t="s">
        <v>3063</v>
      </c>
      <c r="C1388" s="25" t="s">
        <v>2877</v>
      </c>
      <c r="D1388" s="27" t="s">
        <v>3064</v>
      </c>
      <c r="E1388" s="29" t="s">
        <v>3065</v>
      </c>
    </row>
    <row r="1389" spans="1:5" x14ac:dyDescent="0.3">
      <c r="A1389" s="21">
        <v>1388</v>
      </c>
      <c r="B1389" s="23" t="s">
        <v>810</v>
      </c>
      <c r="C1389" s="25" t="s">
        <v>3066</v>
      </c>
      <c r="D1389" s="27" t="s">
        <v>3067</v>
      </c>
      <c r="E1389" s="29" t="s">
        <v>3068</v>
      </c>
    </row>
    <row r="1390" spans="1:5" x14ac:dyDescent="0.3">
      <c r="A1390" s="21">
        <v>1389</v>
      </c>
      <c r="B1390" s="23" t="s">
        <v>830</v>
      </c>
      <c r="C1390" s="25" t="s">
        <v>210</v>
      </c>
      <c r="D1390" s="27" t="s">
        <v>3069</v>
      </c>
      <c r="E1390" s="29" t="s">
        <v>3070</v>
      </c>
    </row>
    <row r="1391" spans="1:5" x14ac:dyDescent="0.3">
      <c r="A1391" s="21">
        <v>1390</v>
      </c>
      <c r="B1391" s="23" t="s">
        <v>3071</v>
      </c>
      <c r="C1391" s="25" t="s">
        <v>3072</v>
      </c>
      <c r="D1391" s="27" t="s">
        <v>3073</v>
      </c>
      <c r="E1391" s="29" t="s">
        <v>3074</v>
      </c>
    </row>
    <row r="1392" spans="1:5" x14ac:dyDescent="0.3">
      <c r="A1392" s="21">
        <v>1391</v>
      </c>
      <c r="B1392" s="23" t="s">
        <v>3076</v>
      </c>
      <c r="C1392" s="25" t="s">
        <v>1443</v>
      </c>
      <c r="D1392" s="27" t="s">
        <v>3077</v>
      </c>
      <c r="E1392" s="29" t="s">
        <v>3078</v>
      </c>
    </row>
    <row r="1393" spans="1:5" x14ac:dyDescent="0.3">
      <c r="A1393" s="21">
        <v>1392</v>
      </c>
      <c r="B1393" s="23" t="s">
        <v>1297</v>
      </c>
      <c r="C1393" s="25" t="s">
        <v>234</v>
      </c>
      <c r="D1393" s="27" t="s">
        <v>1299</v>
      </c>
      <c r="E1393" s="29" t="s">
        <v>3079</v>
      </c>
    </row>
    <row r="1394" spans="1:5" x14ac:dyDescent="0.3">
      <c r="A1394" s="21">
        <v>1393</v>
      </c>
      <c r="B1394" s="23" t="s">
        <v>1323</v>
      </c>
      <c r="C1394" s="25" t="s">
        <v>1324</v>
      </c>
      <c r="D1394" s="27" t="s">
        <v>1325</v>
      </c>
      <c r="E1394" s="29" t="s">
        <v>1671</v>
      </c>
    </row>
    <row r="1395" spans="1:5" x14ac:dyDescent="0.3">
      <c r="A1395" s="21">
        <v>1394</v>
      </c>
      <c r="B1395" s="23" t="s">
        <v>823</v>
      </c>
      <c r="C1395" s="25" t="s">
        <v>602</v>
      </c>
      <c r="D1395" s="27" t="s">
        <v>1121</v>
      </c>
      <c r="E1395" s="29" t="s">
        <v>3080</v>
      </c>
    </row>
    <row r="1396" spans="1:5" x14ac:dyDescent="0.3">
      <c r="A1396" s="21">
        <v>1395</v>
      </c>
      <c r="B1396" s="23" t="s">
        <v>389</v>
      </c>
      <c r="C1396" s="25" t="s">
        <v>288</v>
      </c>
      <c r="D1396" s="27" t="s">
        <v>1547</v>
      </c>
      <c r="E1396" s="29" t="s">
        <v>1228</v>
      </c>
    </row>
    <row r="1397" spans="1:5" x14ac:dyDescent="0.3">
      <c r="A1397" s="21">
        <v>1396</v>
      </c>
      <c r="B1397" s="23" t="s">
        <v>126</v>
      </c>
      <c r="C1397" s="25" t="s">
        <v>1718</v>
      </c>
      <c r="D1397" s="27" t="s">
        <v>1719</v>
      </c>
      <c r="E1397" s="29" t="s">
        <v>3081</v>
      </c>
    </row>
    <row r="1398" spans="1:5" x14ac:dyDescent="0.3">
      <c r="A1398" s="21">
        <v>1397</v>
      </c>
      <c r="B1398" s="23" t="s">
        <v>383</v>
      </c>
      <c r="C1398" s="25" t="s">
        <v>1686</v>
      </c>
      <c r="D1398" s="27" t="s">
        <v>1687</v>
      </c>
      <c r="E1398" s="29" t="s">
        <v>3082</v>
      </c>
    </row>
    <row r="1399" spans="1:5" x14ac:dyDescent="0.3">
      <c r="A1399" s="21">
        <v>1398</v>
      </c>
      <c r="B1399" s="23" t="s">
        <v>126</v>
      </c>
      <c r="C1399" s="25" t="s">
        <v>3083</v>
      </c>
      <c r="D1399" s="27" t="s">
        <v>3084</v>
      </c>
      <c r="E1399" s="29" t="s">
        <v>3085</v>
      </c>
    </row>
    <row r="1400" spans="1:5" x14ac:dyDescent="0.3">
      <c r="A1400" s="21">
        <v>1399</v>
      </c>
      <c r="B1400" s="23" t="s">
        <v>126</v>
      </c>
      <c r="C1400" s="25" t="s">
        <v>3086</v>
      </c>
      <c r="D1400" s="27" t="s">
        <v>3087</v>
      </c>
      <c r="E1400" s="29" t="s">
        <v>3088</v>
      </c>
    </row>
    <row r="1401" spans="1:5" x14ac:dyDescent="0.3">
      <c r="A1401" s="21">
        <v>1400</v>
      </c>
      <c r="B1401" s="23" t="s">
        <v>239</v>
      </c>
      <c r="C1401" s="25" t="s">
        <v>3089</v>
      </c>
      <c r="D1401" s="27" t="s">
        <v>3090</v>
      </c>
      <c r="E1401" s="29" t="s">
        <v>206</v>
      </c>
    </row>
    <row r="1402" spans="1:5" x14ac:dyDescent="0.3">
      <c r="A1402" s="21">
        <v>1401</v>
      </c>
      <c r="B1402" s="23" t="s">
        <v>1715</v>
      </c>
      <c r="C1402" s="25" t="s">
        <v>3091</v>
      </c>
      <c r="D1402" s="27" t="s">
        <v>1716</v>
      </c>
      <c r="E1402" s="29" t="s">
        <v>3092</v>
      </c>
    </row>
    <row r="1403" spans="1:5" x14ac:dyDescent="0.3">
      <c r="A1403" s="21">
        <v>1402</v>
      </c>
      <c r="B1403" s="23" t="s">
        <v>383</v>
      </c>
      <c r="C1403" s="25" t="s">
        <v>1690</v>
      </c>
      <c r="D1403" s="27" t="s">
        <v>1687</v>
      </c>
      <c r="E1403" s="29" t="s">
        <v>3093</v>
      </c>
    </row>
    <row r="1404" spans="1:5" x14ac:dyDescent="0.3">
      <c r="A1404" s="21">
        <v>1403</v>
      </c>
      <c r="B1404" s="23" t="s">
        <v>3094</v>
      </c>
      <c r="C1404" s="25" t="s">
        <v>3095</v>
      </c>
      <c r="D1404" s="27" t="s">
        <v>3096</v>
      </c>
      <c r="E1404" s="29" t="s">
        <v>3097</v>
      </c>
    </row>
    <row r="1405" spans="1:5" x14ac:dyDescent="0.3">
      <c r="A1405" s="21">
        <v>1404</v>
      </c>
      <c r="B1405" s="23" t="s">
        <v>3098</v>
      </c>
      <c r="C1405" s="25" t="s">
        <v>1048</v>
      </c>
      <c r="D1405" s="27" t="s">
        <v>3099</v>
      </c>
      <c r="E1405" s="29" t="s">
        <v>3100</v>
      </c>
    </row>
    <row r="1406" spans="1:5" x14ac:dyDescent="0.3">
      <c r="A1406" s="21">
        <v>1405</v>
      </c>
      <c r="B1406" s="23" t="s">
        <v>1705</v>
      </c>
      <c r="C1406" s="25" t="s">
        <v>1143</v>
      </c>
      <c r="D1406" s="27" t="s">
        <v>1706</v>
      </c>
      <c r="E1406" s="29" t="s">
        <v>1707</v>
      </c>
    </row>
    <row r="1407" spans="1:5" x14ac:dyDescent="0.3">
      <c r="A1407" s="21">
        <v>1406</v>
      </c>
      <c r="B1407" s="23" t="s">
        <v>3098</v>
      </c>
      <c r="C1407" s="25" t="s">
        <v>3101</v>
      </c>
      <c r="D1407" s="27" t="s">
        <v>3099</v>
      </c>
      <c r="E1407" s="29" t="s">
        <v>3102</v>
      </c>
    </row>
    <row r="1408" spans="1:5" x14ac:dyDescent="0.3">
      <c r="A1408" s="21">
        <v>1407</v>
      </c>
      <c r="B1408" s="23" t="s">
        <v>126</v>
      </c>
      <c r="C1408" s="25" t="s">
        <v>1718</v>
      </c>
      <c r="D1408" s="27" t="s">
        <v>1719</v>
      </c>
      <c r="E1408" s="29" t="s">
        <v>3103</v>
      </c>
    </row>
    <row r="1409" spans="1:5" x14ac:dyDescent="0.3">
      <c r="A1409" s="21">
        <v>1408</v>
      </c>
      <c r="B1409" s="23" t="s">
        <v>3098</v>
      </c>
      <c r="C1409" s="25" t="s">
        <v>3104</v>
      </c>
      <c r="D1409" s="27" t="s">
        <v>3099</v>
      </c>
      <c r="E1409" s="29" t="s">
        <v>3105</v>
      </c>
    </row>
    <row r="1410" spans="1:5" x14ac:dyDescent="0.3">
      <c r="A1410" s="21">
        <v>1409</v>
      </c>
      <c r="B1410" s="23" t="s">
        <v>3098</v>
      </c>
      <c r="C1410" s="25" t="s">
        <v>1912</v>
      </c>
      <c r="D1410" s="27" t="s">
        <v>3099</v>
      </c>
      <c r="E1410" s="29" t="s">
        <v>3106</v>
      </c>
    </row>
    <row r="1411" spans="1:5" x14ac:dyDescent="0.3">
      <c r="A1411" s="21">
        <v>1410</v>
      </c>
      <c r="B1411" s="23" t="s">
        <v>239</v>
      </c>
      <c r="C1411" s="25" t="s">
        <v>1721</v>
      </c>
      <c r="D1411" s="27" t="s">
        <v>1722</v>
      </c>
      <c r="E1411" s="29" t="s">
        <v>3107</v>
      </c>
    </row>
    <row r="1412" spans="1:5" x14ac:dyDescent="0.3">
      <c r="A1412" s="21">
        <v>1411</v>
      </c>
      <c r="B1412" s="23" t="s">
        <v>298</v>
      </c>
      <c r="C1412" s="25" t="s">
        <v>1967</v>
      </c>
      <c r="D1412" s="27" t="s">
        <v>3108</v>
      </c>
      <c r="E1412" s="29" t="s">
        <v>3109</v>
      </c>
    </row>
    <row r="1413" spans="1:5" x14ac:dyDescent="0.3">
      <c r="A1413" s="21">
        <v>1412</v>
      </c>
      <c r="B1413" s="23" t="s">
        <v>383</v>
      </c>
      <c r="C1413" s="25" t="s">
        <v>1690</v>
      </c>
      <c r="D1413" s="27" t="s">
        <v>1687</v>
      </c>
      <c r="E1413" s="29" t="s">
        <v>3110</v>
      </c>
    </row>
    <row r="1414" spans="1:5" x14ac:dyDescent="0.3">
      <c r="A1414" s="21">
        <v>1413</v>
      </c>
      <c r="B1414" s="23" t="s">
        <v>383</v>
      </c>
      <c r="C1414" s="25" t="s">
        <v>3111</v>
      </c>
      <c r="D1414" s="27" t="s">
        <v>3112</v>
      </c>
      <c r="E1414" s="29" t="s">
        <v>3113</v>
      </c>
    </row>
    <row r="1415" spans="1:5" x14ac:dyDescent="0.3">
      <c r="A1415" s="21">
        <v>1414</v>
      </c>
      <c r="B1415" s="23" t="s">
        <v>239</v>
      </c>
      <c r="C1415" s="25" t="s">
        <v>1437</v>
      </c>
      <c r="D1415" s="27" t="s">
        <v>3090</v>
      </c>
      <c r="E1415" s="29" t="s">
        <v>3114</v>
      </c>
    </row>
    <row r="1416" spans="1:5" x14ac:dyDescent="0.3">
      <c r="A1416" s="21">
        <v>1415</v>
      </c>
      <c r="B1416" s="23" t="s">
        <v>126</v>
      </c>
      <c r="C1416" s="25" t="s">
        <v>3115</v>
      </c>
      <c r="D1416" s="27" t="s">
        <v>1693</v>
      </c>
      <c r="E1416" s="29" t="s">
        <v>3116</v>
      </c>
    </row>
    <row r="1417" spans="1:5" x14ac:dyDescent="0.3">
      <c r="A1417" s="21">
        <v>1416</v>
      </c>
      <c r="B1417" s="23" t="s">
        <v>239</v>
      </c>
      <c r="C1417" s="25" t="s">
        <v>1721</v>
      </c>
      <c r="D1417" s="27" t="s">
        <v>1722</v>
      </c>
      <c r="E1417" s="29" t="s">
        <v>1724</v>
      </c>
    </row>
    <row r="1418" spans="1:5" x14ac:dyDescent="0.3">
      <c r="A1418" s="21">
        <v>1417</v>
      </c>
      <c r="B1418" s="23" t="s">
        <v>126</v>
      </c>
      <c r="C1418" s="25" t="s">
        <v>1978</v>
      </c>
      <c r="D1418" s="27" t="s">
        <v>3117</v>
      </c>
      <c r="E1418" s="29" t="s">
        <v>3118</v>
      </c>
    </row>
    <row r="1419" spans="1:5" x14ac:dyDescent="0.3">
      <c r="A1419" s="21">
        <v>1418</v>
      </c>
      <c r="B1419" s="23" t="s">
        <v>239</v>
      </c>
      <c r="C1419" s="25" t="s">
        <v>1721</v>
      </c>
      <c r="D1419" s="27" t="s">
        <v>1722</v>
      </c>
      <c r="E1419" s="29" t="s">
        <v>1724</v>
      </c>
    </row>
    <row r="1420" spans="1:5" x14ac:dyDescent="0.3">
      <c r="A1420" s="21">
        <v>1419</v>
      </c>
      <c r="B1420" s="23" t="s">
        <v>383</v>
      </c>
      <c r="C1420" s="25" t="s">
        <v>1699</v>
      </c>
      <c r="D1420" s="27" t="s">
        <v>1677</v>
      </c>
      <c r="E1420" s="29" t="s">
        <v>1700</v>
      </c>
    </row>
    <row r="1421" spans="1:5" x14ac:dyDescent="0.3">
      <c r="A1421" s="21">
        <v>1420</v>
      </c>
      <c r="B1421" s="23" t="s">
        <v>126</v>
      </c>
      <c r="C1421" s="25" t="s">
        <v>225</v>
      </c>
      <c r="D1421" s="27" t="s">
        <v>3119</v>
      </c>
      <c r="E1421" s="29" t="s">
        <v>3120</v>
      </c>
    </row>
    <row r="1422" spans="1:5" x14ac:dyDescent="0.3">
      <c r="A1422" s="21">
        <v>1421</v>
      </c>
      <c r="B1422" s="23" t="s">
        <v>1715</v>
      </c>
      <c r="C1422" s="25" t="s">
        <v>2843</v>
      </c>
      <c r="D1422" s="27" t="s">
        <v>1716</v>
      </c>
      <c r="E1422" s="29" t="s">
        <v>3121</v>
      </c>
    </row>
    <row r="1423" spans="1:5" x14ac:dyDescent="0.3">
      <c r="A1423" s="21">
        <v>1422</v>
      </c>
      <c r="B1423" s="23" t="s">
        <v>3098</v>
      </c>
      <c r="C1423" s="25" t="s">
        <v>3101</v>
      </c>
      <c r="D1423" s="27" t="s">
        <v>3099</v>
      </c>
      <c r="E1423" s="29" t="s">
        <v>3102</v>
      </c>
    </row>
    <row r="1424" spans="1:5" x14ac:dyDescent="0.3">
      <c r="A1424" s="21">
        <v>1423</v>
      </c>
      <c r="B1424" s="23" t="s">
        <v>3098</v>
      </c>
      <c r="C1424" s="25" t="s">
        <v>3122</v>
      </c>
      <c r="D1424" s="27" t="s">
        <v>3099</v>
      </c>
      <c r="E1424" s="29" t="s">
        <v>3123</v>
      </c>
    </row>
    <row r="1425" spans="1:5" x14ac:dyDescent="0.3">
      <c r="A1425" s="21">
        <v>1424</v>
      </c>
      <c r="B1425" s="23" t="s">
        <v>126</v>
      </c>
      <c r="C1425" s="25" t="s">
        <v>3124</v>
      </c>
      <c r="D1425" s="27" t="s">
        <v>3087</v>
      </c>
      <c r="E1425" s="29" t="s">
        <v>3125</v>
      </c>
    </row>
    <row r="1426" spans="1:5" x14ac:dyDescent="0.3">
      <c r="A1426" s="21">
        <v>1425</v>
      </c>
      <c r="B1426" s="23" t="s">
        <v>383</v>
      </c>
      <c r="C1426" s="25" t="s">
        <v>1690</v>
      </c>
      <c r="D1426" s="27" t="s">
        <v>1687</v>
      </c>
      <c r="E1426" s="29" t="s">
        <v>3126</v>
      </c>
    </row>
    <row r="1427" spans="1:5" x14ac:dyDescent="0.3">
      <c r="A1427" s="21">
        <v>1426</v>
      </c>
      <c r="B1427" s="23" t="s">
        <v>126</v>
      </c>
      <c r="C1427" s="25" t="s">
        <v>3127</v>
      </c>
      <c r="D1427" s="27" t="s">
        <v>3084</v>
      </c>
      <c r="E1427" s="29" t="s">
        <v>3128</v>
      </c>
    </row>
    <row r="1428" spans="1:5" x14ac:dyDescent="0.3">
      <c r="A1428" s="21">
        <v>1427</v>
      </c>
      <c r="B1428" s="23" t="s">
        <v>3129</v>
      </c>
      <c r="C1428" s="25" t="s">
        <v>3130</v>
      </c>
      <c r="D1428" s="27" t="s">
        <v>3131</v>
      </c>
      <c r="E1428" s="29" t="s">
        <v>3132</v>
      </c>
    </row>
    <row r="1429" spans="1:5" x14ac:dyDescent="0.3">
      <c r="A1429" s="21">
        <v>1428</v>
      </c>
      <c r="B1429" s="23" t="s">
        <v>1745</v>
      </c>
      <c r="C1429" s="25" t="s">
        <v>2307</v>
      </c>
      <c r="E1429" s="29" t="s">
        <v>1749</v>
      </c>
    </row>
    <row r="1430" spans="1:5" x14ac:dyDescent="0.3">
      <c r="A1430" s="21">
        <v>1429</v>
      </c>
      <c r="B1430" s="23" t="s">
        <v>506</v>
      </c>
      <c r="C1430" s="25" t="s">
        <v>3133</v>
      </c>
      <c r="D1430" s="27" t="s">
        <v>3134</v>
      </c>
      <c r="E1430" s="29" t="s">
        <v>3135</v>
      </c>
    </row>
    <row r="1431" spans="1:5" x14ac:dyDescent="0.3">
      <c r="A1431" s="21">
        <v>1430</v>
      </c>
      <c r="B1431" s="23" t="s">
        <v>389</v>
      </c>
      <c r="C1431" s="25" t="s">
        <v>3136</v>
      </c>
      <c r="D1431" s="27" t="s">
        <v>754</v>
      </c>
      <c r="E1431" s="29" t="s">
        <v>3137</v>
      </c>
    </row>
    <row r="1432" spans="1:5" x14ac:dyDescent="0.3">
      <c r="A1432" s="21">
        <v>1431</v>
      </c>
      <c r="B1432" s="23" t="s">
        <v>1741</v>
      </c>
      <c r="C1432" s="25" t="s">
        <v>390</v>
      </c>
      <c r="D1432" s="27" t="s">
        <v>1743</v>
      </c>
      <c r="E1432" s="29" t="s">
        <v>3138</v>
      </c>
    </row>
    <row r="1433" spans="1:5" x14ac:dyDescent="0.3">
      <c r="A1433" s="21">
        <v>1432</v>
      </c>
      <c r="B1433" s="23" t="s">
        <v>1745</v>
      </c>
      <c r="C1433" s="25" t="s">
        <v>3139</v>
      </c>
      <c r="D1433" s="27" t="s">
        <v>1747</v>
      </c>
      <c r="E1433" s="29" t="s">
        <v>3140</v>
      </c>
    </row>
    <row r="1434" spans="1:5" x14ac:dyDescent="0.3">
      <c r="A1434" s="21">
        <v>1433</v>
      </c>
      <c r="B1434" s="23" t="s">
        <v>1776</v>
      </c>
      <c r="C1434" s="25" t="s">
        <v>3141</v>
      </c>
      <c r="D1434" s="27" t="s">
        <v>1778</v>
      </c>
      <c r="E1434" s="29" t="s">
        <v>3142</v>
      </c>
    </row>
    <row r="1435" spans="1:5" x14ac:dyDescent="0.3">
      <c r="A1435" s="21">
        <v>1434</v>
      </c>
      <c r="B1435" s="23" t="s">
        <v>1780</v>
      </c>
      <c r="C1435" s="25" t="s">
        <v>2529</v>
      </c>
      <c r="D1435" s="27" t="s">
        <v>3143</v>
      </c>
      <c r="E1435" s="29" t="s">
        <v>3144</v>
      </c>
    </row>
    <row r="1436" spans="1:5" x14ac:dyDescent="0.3">
      <c r="A1436" s="21">
        <v>1435</v>
      </c>
      <c r="B1436" s="23" t="s">
        <v>389</v>
      </c>
      <c r="C1436" s="25" t="s">
        <v>3145</v>
      </c>
      <c r="D1436" s="27" t="s">
        <v>754</v>
      </c>
      <c r="E1436" s="29" t="s">
        <v>3146</v>
      </c>
    </row>
    <row r="1437" spans="1:5" x14ac:dyDescent="0.3">
      <c r="A1437" s="21">
        <v>1436</v>
      </c>
      <c r="B1437" s="23" t="s">
        <v>1741</v>
      </c>
      <c r="C1437" s="25" t="s">
        <v>3147</v>
      </c>
      <c r="D1437" s="27" t="s">
        <v>1754</v>
      </c>
      <c r="E1437" s="29" t="s">
        <v>3148</v>
      </c>
    </row>
    <row r="1438" spans="1:5" x14ac:dyDescent="0.3">
      <c r="A1438" s="21">
        <v>1437</v>
      </c>
      <c r="B1438" s="23" t="s">
        <v>1776</v>
      </c>
      <c r="C1438" s="25" t="s">
        <v>3149</v>
      </c>
      <c r="D1438" s="27" t="s">
        <v>1778</v>
      </c>
      <c r="E1438" s="29" t="s">
        <v>3150</v>
      </c>
    </row>
    <row r="1439" spans="1:5" x14ac:dyDescent="0.3">
      <c r="A1439" s="21">
        <v>1438</v>
      </c>
      <c r="B1439" s="23" t="s">
        <v>1750</v>
      </c>
      <c r="C1439" s="25" t="s">
        <v>3151</v>
      </c>
      <c r="E1439" s="29" t="s">
        <v>3152</v>
      </c>
    </row>
    <row r="1440" spans="1:5" x14ac:dyDescent="0.3">
      <c r="A1440" s="21">
        <v>1439</v>
      </c>
      <c r="B1440" s="23" t="s">
        <v>389</v>
      </c>
      <c r="C1440" s="25" t="s">
        <v>3153</v>
      </c>
      <c r="E1440" s="29" t="s">
        <v>3154</v>
      </c>
    </row>
    <row r="1441" spans="1:5" x14ac:dyDescent="0.3">
      <c r="A1441" s="21">
        <v>1440</v>
      </c>
      <c r="B1441" s="23" t="s">
        <v>3155</v>
      </c>
      <c r="C1441" s="25" t="s">
        <v>3156</v>
      </c>
      <c r="D1441" s="27" t="s">
        <v>3157</v>
      </c>
      <c r="E1441" s="29" t="s">
        <v>3158</v>
      </c>
    </row>
    <row r="1442" spans="1:5" x14ac:dyDescent="0.3">
      <c r="A1442" s="21">
        <v>1441</v>
      </c>
      <c r="B1442" s="23" t="s">
        <v>1780</v>
      </c>
      <c r="C1442" s="25" t="s">
        <v>3159</v>
      </c>
      <c r="D1442" s="27" t="s">
        <v>3160</v>
      </c>
      <c r="E1442" s="29" t="s">
        <v>3161</v>
      </c>
    </row>
    <row r="1443" spans="1:5" x14ac:dyDescent="0.3">
      <c r="A1443" s="21">
        <v>1442</v>
      </c>
      <c r="B1443" s="23" t="s">
        <v>3162</v>
      </c>
      <c r="C1443" s="25" t="s">
        <v>3163</v>
      </c>
      <c r="E1443" s="29" t="s">
        <v>3164</v>
      </c>
    </row>
    <row r="1444" spans="1:5" x14ac:dyDescent="0.3">
      <c r="A1444" s="21">
        <v>1443</v>
      </c>
      <c r="B1444" s="23" t="s">
        <v>3165</v>
      </c>
      <c r="C1444" s="25" t="s">
        <v>3166</v>
      </c>
      <c r="D1444" s="27" t="s">
        <v>3167</v>
      </c>
      <c r="E1444" s="29" t="s">
        <v>3168</v>
      </c>
    </row>
    <row r="1445" spans="1:5" x14ac:dyDescent="0.3">
      <c r="A1445" s="21">
        <v>1444</v>
      </c>
      <c r="B1445" s="23" t="s">
        <v>3169</v>
      </c>
      <c r="C1445" s="25" t="s">
        <v>3170</v>
      </c>
      <c r="D1445" s="27" t="s">
        <v>3171</v>
      </c>
      <c r="E1445" s="29" t="s">
        <v>3172</v>
      </c>
    </row>
    <row r="1446" spans="1:5" x14ac:dyDescent="0.3">
      <c r="A1446" s="21">
        <v>1445</v>
      </c>
      <c r="B1446" s="23" t="s">
        <v>3173</v>
      </c>
      <c r="C1446" s="25" t="s">
        <v>3174</v>
      </c>
      <c r="D1446" s="27" t="s">
        <v>3175</v>
      </c>
      <c r="E1446" s="29" t="s">
        <v>3176</v>
      </c>
    </row>
    <row r="1447" spans="1:5" x14ac:dyDescent="0.3">
      <c r="A1447" s="21">
        <v>1446</v>
      </c>
      <c r="B1447" s="23" t="s">
        <v>3177</v>
      </c>
      <c r="C1447" s="25" t="s">
        <v>169</v>
      </c>
      <c r="E1447" s="29" t="s">
        <v>3178</v>
      </c>
    </row>
    <row r="1448" spans="1:5" x14ac:dyDescent="0.3">
      <c r="A1448" s="21">
        <v>1447</v>
      </c>
      <c r="B1448" s="23" t="s">
        <v>389</v>
      </c>
      <c r="C1448" s="25" t="s">
        <v>2808</v>
      </c>
      <c r="D1448" s="27" t="s">
        <v>1739</v>
      </c>
      <c r="E1448" s="29" t="s">
        <v>3179</v>
      </c>
    </row>
    <row r="1449" spans="1:5" x14ac:dyDescent="0.3">
      <c r="A1449" s="21">
        <v>1448</v>
      </c>
      <c r="B1449" s="23" t="s">
        <v>3180</v>
      </c>
      <c r="C1449" s="25" t="s">
        <v>3181</v>
      </c>
      <c r="D1449" s="27" t="s">
        <v>3182</v>
      </c>
      <c r="E1449" s="29" t="s">
        <v>3183</v>
      </c>
    </row>
    <row r="1450" spans="1:5" x14ac:dyDescent="0.3">
      <c r="A1450" s="21">
        <v>1449</v>
      </c>
      <c r="B1450" s="23" t="s">
        <v>1801</v>
      </c>
      <c r="C1450" s="25" t="s">
        <v>957</v>
      </c>
      <c r="D1450" s="27" t="s">
        <v>1829</v>
      </c>
      <c r="E1450" s="29" t="s">
        <v>3184</v>
      </c>
    </row>
    <row r="1451" spans="1:5" x14ac:dyDescent="0.3">
      <c r="A1451" s="21">
        <v>1450</v>
      </c>
      <c r="B1451" s="23" t="s">
        <v>3185</v>
      </c>
      <c r="C1451" s="25" t="s">
        <v>311</v>
      </c>
      <c r="D1451" s="27" t="s">
        <v>3186</v>
      </c>
      <c r="E1451" s="29" t="s">
        <v>3187</v>
      </c>
    </row>
    <row r="1452" spans="1:5" x14ac:dyDescent="0.3">
      <c r="A1452" s="21">
        <v>1451</v>
      </c>
      <c r="B1452" s="23" t="s">
        <v>810</v>
      </c>
      <c r="C1452" s="25" t="s">
        <v>3188</v>
      </c>
      <c r="D1452" s="27" t="s">
        <v>1592</v>
      </c>
      <c r="E1452" s="29" t="s">
        <v>3189</v>
      </c>
    </row>
    <row r="1453" spans="1:5" x14ac:dyDescent="0.3">
      <c r="A1453" s="21">
        <v>1452</v>
      </c>
      <c r="B1453" s="23" t="s">
        <v>1917</v>
      </c>
      <c r="C1453" s="25" t="s">
        <v>1377</v>
      </c>
      <c r="D1453" s="27" t="s">
        <v>1919</v>
      </c>
      <c r="E1453" s="29" t="s">
        <v>3191</v>
      </c>
    </row>
    <row r="1454" spans="1:5" x14ac:dyDescent="0.3">
      <c r="A1454" s="21">
        <v>1453</v>
      </c>
      <c r="B1454" s="23" t="s">
        <v>810</v>
      </c>
      <c r="C1454" s="25" t="s">
        <v>3192</v>
      </c>
      <c r="D1454" s="27" t="s">
        <v>1580</v>
      </c>
      <c r="E1454" s="29" t="s">
        <v>3193</v>
      </c>
    </row>
    <row r="1455" spans="1:5" x14ac:dyDescent="0.3">
      <c r="A1455" s="21">
        <v>1454</v>
      </c>
      <c r="B1455" s="23" t="s">
        <v>389</v>
      </c>
      <c r="C1455" s="25" t="s">
        <v>3194</v>
      </c>
      <c r="D1455" s="27" t="s">
        <v>1739</v>
      </c>
      <c r="E1455" s="29" t="s">
        <v>3195</v>
      </c>
    </row>
    <row r="1456" spans="1:5" x14ac:dyDescent="0.3">
      <c r="A1456" s="21">
        <v>1455</v>
      </c>
      <c r="B1456" s="23" t="s">
        <v>1745</v>
      </c>
      <c r="C1456" s="25" t="s">
        <v>2744</v>
      </c>
      <c r="D1456" s="27" t="s">
        <v>3196</v>
      </c>
      <c r="E1456" s="29" t="s">
        <v>3197</v>
      </c>
    </row>
    <row r="1457" spans="1:5" x14ac:dyDescent="0.3">
      <c r="A1457" s="21">
        <v>1456</v>
      </c>
      <c r="B1457" s="23" t="s">
        <v>1741</v>
      </c>
      <c r="C1457" s="25" t="s">
        <v>3141</v>
      </c>
      <c r="D1457" s="27" t="s">
        <v>1743</v>
      </c>
      <c r="E1457" s="29" t="s">
        <v>1749</v>
      </c>
    </row>
    <row r="1458" spans="1:5" x14ac:dyDescent="0.3">
      <c r="A1458" s="21">
        <v>1457</v>
      </c>
      <c r="B1458" s="23" t="s">
        <v>389</v>
      </c>
      <c r="C1458" s="25" t="s">
        <v>3198</v>
      </c>
      <c r="E1458" s="29" t="s">
        <v>3199</v>
      </c>
    </row>
    <row r="1459" spans="1:5" x14ac:dyDescent="0.3">
      <c r="A1459" s="21">
        <v>1458</v>
      </c>
      <c r="B1459" s="23" t="s">
        <v>1745</v>
      </c>
      <c r="C1459" s="25" t="s">
        <v>3200</v>
      </c>
      <c r="D1459" s="27" t="s">
        <v>1747</v>
      </c>
      <c r="E1459" s="29" t="s">
        <v>1749</v>
      </c>
    </row>
    <row r="1460" spans="1:5" x14ac:dyDescent="0.3">
      <c r="A1460" s="21">
        <v>1459</v>
      </c>
      <c r="B1460" s="23" t="s">
        <v>3201</v>
      </c>
      <c r="C1460" s="25" t="s">
        <v>3202</v>
      </c>
      <c r="D1460" s="27" t="s">
        <v>3203</v>
      </c>
      <c r="E1460" s="29" t="s">
        <v>3204</v>
      </c>
    </row>
    <row r="1461" spans="1:5" x14ac:dyDescent="0.3">
      <c r="A1461" s="21">
        <v>1460</v>
      </c>
      <c r="B1461" s="23" t="s">
        <v>3201</v>
      </c>
      <c r="C1461" s="25" t="s">
        <v>3205</v>
      </c>
      <c r="D1461" s="27" t="s">
        <v>3203</v>
      </c>
      <c r="E1461" s="29" t="s">
        <v>3206</v>
      </c>
    </row>
    <row r="1462" spans="1:5" x14ac:dyDescent="0.3">
      <c r="A1462" s="21">
        <v>1461</v>
      </c>
      <c r="B1462" s="23" t="s">
        <v>1750</v>
      </c>
      <c r="C1462" s="25" t="s">
        <v>3207</v>
      </c>
      <c r="E1462" s="29" t="s">
        <v>3208</v>
      </c>
    </row>
    <row r="1463" spans="1:5" x14ac:dyDescent="0.3">
      <c r="A1463" s="21">
        <v>1462</v>
      </c>
      <c r="B1463" s="23" t="s">
        <v>485</v>
      </c>
      <c r="C1463" s="25" t="s">
        <v>982</v>
      </c>
      <c r="D1463" s="27" t="s">
        <v>3209</v>
      </c>
      <c r="E1463" s="29" t="s">
        <v>3210</v>
      </c>
    </row>
    <row r="1464" spans="1:5" x14ac:dyDescent="0.3">
      <c r="A1464" s="21">
        <v>1463</v>
      </c>
      <c r="B1464" s="23" t="s">
        <v>1745</v>
      </c>
      <c r="C1464" s="25" t="s">
        <v>1765</v>
      </c>
      <c r="D1464" s="27" t="s">
        <v>1747</v>
      </c>
      <c r="E1464" s="29" t="s">
        <v>3211</v>
      </c>
    </row>
    <row r="1465" spans="1:5" x14ac:dyDescent="0.3">
      <c r="A1465" s="21">
        <v>1464</v>
      </c>
      <c r="B1465" s="23" t="s">
        <v>1801</v>
      </c>
      <c r="C1465" s="25" t="s">
        <v>3212</v>
      </c>
      <c r="D1465" s="27" t="s">
        <v>1829</v>
      </c>
      <c r="E1465" s="29" t="s">
        <v>3213</v>
      </c>
    </row>
    <row r="1466" spans="1:5" x14ac:dyDescent="0.3">
      <c r="A1466" s="21">
        <v>1465</v>
      </c>
      <c r="B1466" s="23" t="s">
        <v>1745</v>
      </c>
      <c r="C1466" s="25" t="s">
        <v>3214</v>
      </c>
      <c r="D1466" s="27" t="s">
        <v>3215</v>
      </c>
      <c r="E1466" s="29" t="s">
        <v>1749</v>
      </c>
    </row>
    <row r="1467" spans="1:5" x14ac:dyDescent="0.3">
      <c r="A1467" s="21">
        <v>1466</v>
      </c>
      <c r="B1467" s="23" t="s">
        <v>1776</v>
      </c>
      <c r="C1467" s="25" t="s">
        <v>3216</v>
      </c>
      <c r="D1467" s="27" t="s">
        <v>1778</v>
      </c>
      <c r="E1467" s="29" t="s">
        <v>3217</v>
      </c>
    </row>
    <row r="1468" spans="1:5" x14ac:dyDescent="0.3">
      <c r="A1468" s="21">
        <v>1467</v>
      </c>
      <c r="B1468" s="23" t="s">
        <v>389</v>
      </c>
      <c r="C1468" s="25" t="s">
        <v>3218</v>
      </c>
      <c r="D1468" s="27" t="s">
        <v>3219</v>
      </c>
      <c r="E1468" s="29" t="s">
        <v>3220</v>
      </c>
    </row>
    <row r="1469" spans="1:5" x14ac:dyDescent="0.3">
      <c r="A1469" s="21">
        <v>1468</v>
      </c>
      <c r="B1469" s="23" t="s">
        <v>389</v>
      </c>
      <c r="C1469" s="25" t="s">
        <v>3221</v>
      </c>
      <c r="E1469" s="29" t="s">
        <v>3222</v>
      </c>
    </row>
    <row r="1470" spans="1:5" x14ac:dyDescent="0.3">
      <c r="A1470" s="21">
        <v>1469</v>
      </c>
      <c r="B1470" s="23" t="s">
        <v>1801</v>
      </c>
      <c r="C1470" s="25" t="s">
        <v>3223</v>
      </c>
      <c r="D1470" s="27" t="s">
        <v>1803</v>
      </c>
      <c r="E1470" s="29" t="s">
        <v>3224</v>
      </c>
    </row>
    <row r="1471" spans="1:5" x14ac:dyDescent="0.3">
      <c r="A1471" s="21">
        <v>1470</v>
      </c>
      <c r="B1471" s="23" t="s">
        <v>397</v>
      </c>
      <c r="C1471" s="25" t="s">
        <v>1767</v>
      </c>
      <c r="D1471" s="27" t="s">
        <v>1768</v>
      </c>
      <c r="E1471" s="29" t="s">
        <v>3225</v>
      </c>
    </row>
    <row r="1472" spans="1:5" x14ac:dyDescent="0.3">
      <c r="A1472" s="21">
        <v>1471</v>
      </c>
      <c r="B1472" s="23" t="s">
        <v>1750</v>
      </c>
      <c r="C1472" s="25" t="s">
        <v>3226</v>
      </c>
      <c r="E1472" s="29" t="s">
        <v>3227</v>
      </c>
    </row>
    <row r="1473" spans="1:5" x14ac:dyDescent="0.3">
      <c r="A1473" s="21">
        <v>1472</v>
      </c>
      <c r="B1473" s="23" t="s">
        <v>499</v>
      </c>
      <c r="C1473" s="25" t="s">
        <v>3228</v>
      </c>
      <c r="D1473" s="27" t="s">
        <v>1757</v>
      </c>
      <c r="E1473" s="29" t="s">
        <v>3229</v>
      </c>
    </row>
    <row r="1474" spans="1:5" x14ac:dyDescent="0.3">
      <c r="A1474" s="21">
        <v>1473</v>
      </c>
      <c r="B1474" s="23" t="s">
        <v>389</v>
      </c>
      <c r="C1474" s="25" t="s">
        <v>3230</v>
      </c>
      <c r="D1474" s="27" t="s">
        <v>3219</v>
      </c>
      <c r="E1474" s="29" t="s">
        <v>3231</v>
      </c>
    </row>
    <row r="1475" spans="1:5" x14ac:dyDescent="0.3">
      <c r="A1475" s="21">
        <v>1474</v>
      </c>
      <c r="B1475" s="23" t="s">
        <v>1750</v>
      </c>
      <c r="C1475" s="25" t="s">
        <v>3232</v>
      </c>
      <c r="E1475" s="29" t="s">
        <v>3233</v>
      </c>
    </row>
    <row r="1476" spans="1:5" x14ac:dyDescent="0.3">
      <c r="A1476" s="21">
        <v>1475</v>
      </c>
      <c r="B1476" s="23" t="s">
        <v>1780</v>
      </c>
      <c r="C1476" s="25" t="s">
        <v>511</v>
      </c>
      <c r="D1476" s="27" t="s">
        <v>1782</v>
      </c>
      <c r="E1476" s="29" t="s">
        <v>3234</v>
      </c>
    </row>
    <row r="1477" spans="1:5" x14ac:dyDescent="0.3">
      <c r="A1477" s="21">
        <v>1476</v>
      </c>
      <c r="B1477" s="23" t="s">
        <v>1268</v>
      </c>
      <c r="C1477" s="25" t="s">
        <v>1152</v>
      </c>
      <c r="D1477" s="27" t="s">
        <v>1549</v>
      </c>
      <c r="E1477" s="29" t="s">
        <v>3235</v>
      </c>
    </row>
    <row r="1478" spans="1:5" x14ac:dyDescent="0.3">
      <c r="A1478" s="21">
        <v>1477</v>
      </c>
      <c r="B1478" s="23" t="s">
        <v>1297</v>
      </c>
      <c r="C1478" s="25" t="s">
        <v>234</v>
      </c>
      <c r="D1478" s="27" t="s">
        <v>1299</v>
      </c>
      <c r="E1478" s="29" t="s">
        <v>3079</v>
      </c>
    </row>
    <row r="1479" spans="1:5" x14ac:dyDescent="0.3">
      <c r="A1479" s="21">
        <v>1478</v>
      </c>
      <c r="B1479" s="23" t="s">
        <v>817</v>
      </c>
      <c r="C1479" s="25" t="s">
        <v>1355</v>
      </c>
      <c r="D1479" s="27" t="s">
        <v>1234</v>
      </c>
      <c r="E1479" s="29" t="s">
        <v>771</v>
      </c>
    </row>
    <row r="1480" spans="1:5" x14ac:dyDescent="0.3">
      <c r="A1480" s="21">
        <v>1479</v>
      </c>
      <c r="B1480" s="23" t="s">
        <v>3236</v>
      </c>
      <c r="C1480" s="25" t="s">
        <v>3237</v>
      </c>
      <c r="D1480" s="27" t="s">
        <v>3238</v>
      </c>
      <c r="E1480" s="29" t="s">
        <v>3239</v>
      </c>
    </row>
    <row r="1481" spans="1:5" x14ac:dyDescent="0.3">
      <c r="A1481" s="21">
        <v>1480</v>
      </c>
      <c r="B1481" s="23" t="s">
        <v>389</v>
      </c>
      <c r="C1481" s="25" t="s">
        <v>3240</v>
      </c>
      <c r="D1481" s="27" t="s">
        <v>1185</v>
      </c>
      <c r="E1481" s="29" t="s">
        <v>3241</v>
      </c>
    </row>
    <row r="1482" spans="1:5" x14ac:dyDescent="0.3">
      <c r="A1482" s="21">
        <v>1481</v>
      </c>
      <c r="B1482" s="23" t="s">
        <v>823</v>
      </c>
      <c r="C1482" s="25" t="s">
        <v>1517</v>
      </c>
      <c r="D1482" s="27" t="s">
        <v>1518</v>
      </c>
      <c r="E1482" s="29" t="s">
        <v>1519</v>
      </c>
    </row>
    <row r="1483" spans="1:5" x14ac:dyDescent="0.3">
      <c r="A1483" s="21">
        <v>1482</v>
      </c>
      <c r="B1483" s="23" t="s">
        <v>1178</v>
      </c>
      <c r="C1483" s="25" t="s">
        <v>1345</v>
      </c>
      <c r="D1483" s="27" t="s">
        <v>1280</v>
      </c>
      <c r="E1483" s="29" t="s">
        <v>3242</v>
      </c>
    </row>
    <row r="1484" spans="1:5" x14ac:dyDescent="0.3">
      <c r="A1484" s="21">
        <v>1483</v>
      </c>
      <c r="B1484" s="23" t="s">
        <v>1178</v>
      </c>
      <c r="C1484" s="25" t="s">
        <v>3243</v>
      </c>
      <c r="D1484" s="27" t="s">
        <v>1224</v>
      </c>
      <c r="E1484" s="29" t="s">
        <v>3244</v>
      </c>
    </row>
    <row r="1485" spans="1:5" x14ac:dyDescent="0.3">
      <c r="A1485" s="21">
        <v>1484</v>
      </c>
      <c r="B1485" s="23" t="s">
        <v>842</v>
      </c>
      <c r="C1485" s="25" t="s">
        <v>1207</v>
      </c>
      <c r="D1485" s="27" t="s">
        <v>1238</v>
      </c>
      <c r="E1485" s="29" t="s">
        <v>3245</v>
      </c>
    </row>
    <row r="1486" spans="1:5" x14ac:dyDescent="0.3">
      <c r="A1486" s="21">
        <v>1485</v>
      </c>
      <c r="B1486" s="23" t="s">
        <v>3246</v>
      </c>
      <c r="C1486" s="25" t="s">
        <v>3247</v>
      </c>
      <c r="D1486" s="27" t="s">
        <v>3248</v>
      </c>
      <c r="E1486" s="29" t="s">
        <v>3249</v>
      </c>
    </row>
    <row r="1487" spans="1:5" x14ac:dyDescent="0.3">
      <c r="A1487" s="21">
        <v>1486</v>
      </c>
      <c r="B1487" s="23" t="s">
        <v>389</v>
      </c>
      <c r="C1487" s="25" t="s">
        <v>1380</v>
      </c>
      <c r="D1487" s="27" t="s">
        <v>1381</v>
      </c>
      <c r="E1487" s="29" t="s">
        <v>3250</v>
      </c>
    </row>
    <row r="1488" spans="1:5" x14ac:dyDescent="0.3">
      <c r="A1488" s="21">
        <v>1487</v>
      </c>
      <c r="B1488" s="23" t="s">
        <v>1194</v>
      </c>
      <c r="C1488" s="25" t="s">
        <v>3251</v>
      </c>
      <c r="D1488" s="27" t="s">
        <v>1346</v>
      </c>
      <c r="E1488" s="29" t="s">
        <v>3252</v>
      </c>
    </row>
    <row r="1489" spans="1:5" x14ac:dyDescent="0.3">
      <c r="A1489" s="21">
        <v>1488</v>
      </c>
      <c r="B1489" s="23" t="s">
        <v>1194</v>
      </c>
      <c r="C1489" s="25" t="s">
        <v>3253</v>
      </c>
      <c r="D1489" s="27" t="s">
        <v>3254</v>
      </c>
      <c r="E1489" s="29" t="s">
        <v>3255</v>
      </c>
    </row>
    <row r="1490" spans="1:5" x14ac:dyDescent="0.3">
      <c r="A1490" s="21">
        <v>1489</v>
      </c>
      <c r="B1490" s="23" t="s">
        <v>1194</v>
      </c>
      <c r="C1490" s="25" t="s">
        <v>1345</v>
      </c>
      <c r="D1490" s="27" t="s">
        <v>1346</v>
      </c>
      <c r="E1490" s="29" t="s">
        <v>3256</v>
      </c>
    </row>
    <row r="1491" spans="1:5" x14ac:dyDescent="0.3">
      <c r="A1491" s="21">
        <v>1490</v>
      </c>
      <c r="B1491" s="23" t="s">
        <v>1268</v>
      </c>
      <c r="C1491" s="25" t="s">
        <v>1152</v>
      </c>
      <c r="D1491" s="27" t="s">
        <v>1549</v>
      </c>
      <c r="E1491" s="29" t="s">
        <v>3257</v>
      </c>
    </row>
    <row r="1492" spans="1:5" x14ac:dyDescent="0.3">
      <c r="A1492" s="21">
        <v>1491</v>
      </c>
      <c r="B1492" s="23" t="s">
        <v>389</v>
      </c>
      <c r="C1492" s="25" t="s">
        <v>1520</v>
      </c>
      <c r="D1492" s="27" t="s">
        <v>1185</v>
      </c>
      <c r="E1492" s="29" t="s">
        <v>3258</v>
      </c>
    </row>
    <row r="1493" spans="1:5" x14ac:dyDescent="0.3">
      <c r="A1493" s="21">
        <v>1492</v>
      </c>
      <c r="B1493" s="23" t="s">
        <v>389</v>
      </c>
      <c r="C1493" s="25" t="s">
        <v>3259</v>
      </c>
      <c r="D1493" s="27" t="s">
        <v>1185</v>
      </c>
      <c r="E1493" s="29" t="s">
        <v>3260</v>
      </c>
    </row>
    <row r="1494" spans="1:5" x14ac:dyDescent="0.3">
      <c r="A1494" s="21">
        <v>1493</v>
      </c>
      <c r="B1494" s="23" t="s">
        <v>3261</v>
      </c>
      <c r="C1494" s="25" t="s">
        <v>1392</v>
      </c>
      <c r="D1494" s="27" t="s">
        <v>3262</v>
      </c>
      <c r="E1494" s="29" t="s">
        <v>3263</v>
      </c>
    </row>
    <row r="1495" spans="1:5" x14ac:dyDescent="0.3">
      <c r="A1495" s="21">
        <v>1494</v>
      </c>
      <c r="B1495" s="23" t="s">
        <v>817</v>
      </c>
      <c r="C1495" s="25" t="s">
        <v>1523</v>
      </c>
      <c r="D1495" s="27" t="s">
        <v>1524</v>
      </c>
      <c r="E1495" s="29" t="s">
        <v>3264</v>
      </c>
    </row>
    <row r="1496" spans="1:5" x14ac:dyDescent="0.3">
      <c r="A1496" s="21">
        <v>1495</v>
      </c>
      <c r="B1496" s="23" t="s">
        <v>823</v>
      </c>
      <c r="C1496" s="25" t="s">
        <v>1284</v>
      </c>
      <c r="D1496" s="27" t="s">
        <v>1285</v>
      </c>
      <c r="E1496" s="29" t="s">
        <v>3265</v>
      </c>
    </row>
    <row r="1497" spans="1:5" x14ac:dyDescent="0.3">
      <c r="A1497" s="21">
        <v>1496</v>
      </c>
      <c r="B1497" s="23" t="s">
        <v>842</v>
      </c>
      <c r="C1497" s="25" t="s">
        <v>1355</v>
      </c>
      <c r="D1497" s="27" t="s">
        <v>3266</v>
      </c>
      <c r="E1497" s="29" t="s">
        <v>3267</v>
      </c>
    </row>
    <row r="1498" spans="1:5" x14ac:dyDescent="0.3">
      <c r="A1498" s="21">
        <v>1497</v>
      </c>
      <c r="B1498" s="23" t="s">
        <v>389</v>
      </c>
      <c r="C1498" s="25" t="s">
        <v>3268</v>
      </c>
      <c r="D1498" s="27" t="s">
        <v>1255</v>
      </c>
      <c r="E1498" s="29" t="s">
        <v>3269</v>
      </c>
    </row>
    <row r="1499" spans="1:5" x14ac:dyDescent="0.3">
      <c r="A1499" s="21">
        <v>1498</v>
      </c>
      <c r="B1499" s="23" t="s">
        <v>1210</v>
      </c>
      <c r="C1499" s="25" t="s">
        <v>3270</v>
      </c>
      <c r="D1499" s="27" t="s">
        <v>1212</v>
      </c>
      <c r="E1499" s="29" t="s">
        <v>3271</v>
      </c>
    </row>
    <row r="1500" spans="1:5" x14ac:dyDescent="0.3">
      <c r="A1500" s="21">
        <v>1499</v>
      </c>
      <c r="B1500" s="23" t="s">
        <v>817</v>
      </c>
      <c r="C1500" s="25" t="s">
        <v>3272</v>
      </c>
      <c r="D1500" s="27" t="s">
        <v>1529</v>
      </c>
      <c r="E1500" s="29" t="s">
        <v>3273</v>
      </c>
    </row>
    <row r="1501" spans="1:5" x14ac:dyDescent="0.3">
      <c r="A1501" s="21">
        <v>1500</v>
      </c>
      <c r="B1501" s="23" t="s">
        <v>389</v>
      </c>
      <c r="C1501" s="25" t="s">
        <v>3274</v>
      </c>
      <c r="D1501" s="27" t="s">
        <v>1232</v>
      </c>
      <c r="E1501" s="29" t="s">
        <v>3275</v>
      </c>
    </row>
    <row r="1502" spans="1:5" x14ac:dyDescent="0.3">
      <c r="A1502" s="21">
        <v>1501</v>
      </c>
      <c r="B1502" s="23" t="s">
        <v>1123</v>
      </c>
      <c r="C1502" s="25" t="s">
        <v>3276</v>
      </c>
      <c r="D1502" s="27" t="s">
        <v>3277</v>
      </c>
      <c r="E1502" s="29" t="s">
        <v>3278</v>
      </c>
    </row>
    <row r="1503" spans="1:5" x14ac:dyDescent="0.3">
      <c r="A1503" s="21">
        <v>1502</v>
      </c>
      <c r="B1503" s="23" t="s">
        <v>389</v>
      </c>
      <c r="C1503" s="25" t="s">
        <v>1520</v>
      </c>
      <c r="D1503" s="27" t="s">
        <v>1185</v>
      </c>
      <c r="E1503" s="29" t="s">
        <v>3279</v>
      </c>
    </row>
    <row r="1504" spans="1:5" x14ac:dyDescent="0.3">
      <c r="A1504" s="21">
        <v>1503</v>
      </c>
      <c r="B1504" s="23" t="s">
        <v>389</v>
      </c>
      <c r="C1504" s="25" t="s">
        <v>1132</v>
      </c>
      <c r="D1504" s="27" t="s">
        <v>1531</v>
      </c>
      <c r="E1504" s="29" t="s">
        <v>3280</v>
      </c>
    </row>
    <row r="1505" spans="1:5" x14ac:dyDescent="0.3">
      <c r="A1505" s="21">
        <v>1504</v>
      </c>
      <c r="B1505" s="23" t="s">
        <v>817</v>
      </c>
      <c r="C1505" s="25" t="s">
        <v>3281</v>
      </c>
      <c r="D1505" s="27" t="s">
        <v>1291</v>
      </c>
      <c r="E1505" s="29" t="s">
        <v>3282</v>
      </c>
    </row>
    <row r="1506" spans="1:5" x14ac:dyDescent="0.3">
      <c r="A1506" s="21">
        <v>1505</v>
      </c>
      <c r="B1506" s="23" t="s">
        <v>389</v>
      </c>
      <c r="C1506" s="25" t="s">
        <v>1132</v>
      </c>
      <c r="D1506" s="27" t="s">
        <v>1531</v>
      </c>
      <c r="E1506" s="29" t="s">
        <v>3283</v>
      </c>
    </row>
    <row r="1507" spans="1:5" x14ac:dyDescent="0.3">
      <c r="A1507" s="21">
        <v>1506</v>
      </c>
      <c r="B1507" s="23" t="s">
        <v>823</v>
      </c>
      <c r="C1507" s="25" t="s">
        <v>3284</v>
      </c>
      <c r="D1507" s="27" t="s">
        <v>3285</v>
      </c>
      <c r="E1507" s="29" t="s">
        <v>3286</v>
      </c>
    </row>
    <row r="1508" spans="1:5" x14ac:dyDescent="0.3">
      <c r="A1508" s="21">
        <v>1507</v>
      </c>
      <c r="B1508" s="23" t="s">
        <v>817</v>
      </c>
      <c r="C1508" s="25" t="s">
        <v>3287</v>
      </c>
      <c r="D1508" s="27" t="s">
        <v>1182</v>
      </c>
      <c r="E1508" s="29" t="s">
        <v>3288</v>
      </c>
    </row>
    <row r="1509" spans="1:5" x14ac:dyDescent="0.3">
      <c r="A1509" s="21">
        <v>1508</v>
      </c>
      <c r="B1509" s="23" t="s">
        <v>823</v>
      </c>
      <c r="C1509" s="25" t="s">
        <v>1546</v>
      </c>
      <c r="D1509" s="27" t="s">
        <v>3289</v>
      </c>
      <c r="E1509" s="29" t="s">
        <v>3290</v>
      </c>
    </row>
    <row r="1510" spans="1:5" x14ac:dyDescent="0.3">
      <c r="A1510" s="21">
        <v>1509</v>
      </c>
      <c r="B1510" s="23" t="s">
        <v>3246</v>
      </c>
      <c r="C1510" s="25" t="s">
        <v>602</v>
      </c>
      <c r="D1510" s="27" t="s">
        <v>3291</v>
      </c>
      <c r="E1510" s="29" t="s">
        <v>2057</v>
      </c>
    </row>
    <row r="1511" spans="1:5" x14ac:dyDescent="0.3">
      <c r="A1511" s="21">
        <v>1510</v>
      </c>
      <c r="B1511" s="23" t="s">
        <v>817</v>
      </c>
      <c r="C1511" s="25" t="s">
        <v>3292</v>
      </c>
      <c r="D1511" s="27" t="s">
        <v>1234</v>
      </c>
      <c r="E1511" s="29" t="s">
        <v>669</v>
      </c>
    </row>
    <row r="1512" spans="1:5" x14ac:dyDescent="0.3">
      <c r="A1512" s="21">
        <v>1511</v>
      </c>
      <c r="B1512" s="23" t="s">
        <v>823</v>
      </c>
      <c r="C1512" s="25" t="s">
        <v>1217</v>
      </c>
      <c r="D1512" s="27" t="s">
        <v>1218</v>
      </c>
      <c r="E1512" s="29" t="s">
        <v>3293</v>
      </c>
    </row>
    <row r="1513" spans="1:5" x14ac:dyDescent="0.3">
      <c r="A1513" s="21">
        <v>1512</v>
      </c>
      <c r="B1513" s="23" t="s">
        <v>842</v>
      </c>
      <c r="C1513" s="25" t="s">
        <v>1207</v>
      </c>
      <c r="D1513" s="27" t="s">
        <v>1238</v>
      </c>
      <c r="E1513" s="29" t="s">
        <v>3294</v>
      </c>
    </row>
    <row r="1514" spans="1:5" x14ac:dyDescent="0.3">
      <c r="A1514" s="21">
        <v>1513</v>
      </c>
      <c r="B1514" s="23" t="s">
        <v>823</v>
      </c>
      <c r="C1514" s="25" t="s">
        <v>3295</v>
      </c>
      <c r="D1514" s="27" t="s">
        <v>3296</v>
      </c>
      <c r="E1514" s="29" t="s">
        <v>3297</v>
      </c>
    </row>
    <row r="1515" spans="1:5" x14ac:dyDescent="0.3">
      <c r="A1515" s="21">
        <v>1514</v>
      </c>
      <c r="B1515" s="23" t="s">
        <v>3076</v>
      </c>
      <c r="C1515" s="25" t="s">
        <v>3298</v>
      </c>
      <c r="D1515" s="27" t="s">
        <v>3299</v>
      </c>
      <c r="E1515" s="29" t="s">
        <v>2969</v>
      </c>
    </row>
    <row r="1516" spans="1:5" x14ac:dyDescent="0.3">
      <c r="A1516" s="21">
        <v>1515</v>
      </c>
      <c r="B1516" s="23" t="s">
        <v>817</v>
      </c>
      <c r="C1516" s="25" t="s">
        <v>1523</v>
      </c>
      <c r="D1516" s="27" t="s">
        <v>1524</v>
      </c>
      <c r="E1516" s="29" t="s">
        <v>3300</v>
      </c>
    </row>
    <row r="1517" spans="1:5" x14ac:dyDescent="0.3">
      <c r="A1517" s="21">
        <v>1516</v>
      </c>
      <c r="B1517" s="23" t="s">
        <v>389</v>
      </c>
      <c r="C1517" s="25" t="s">
        <v>3301</v>
      </c>
      <c r="D1517" s="27" t="s">
        <v>1255</v>
      </c>
      <c r="E1517" s="29" t="s">
        <v>3302</v>
      </c>
    </row>
    <row r="1518" spans="1:5" x14ac:dyDescent="0.3">
      <c r="A1518" s="21">
        <v>1517</v>
      </c>
      <c r="B1518" s="23" t="s">
        <v>1194</v>
      </c>
      <c r="C1518" s="25" t="s">
        <v>1276</v>
      </c>
      <c r="D1518" s="27" t="s">
        <v>1277</v>
      </c>
      <c r="E1518" s="29" t="s">
        <v>3303</v>
      </c>
    </row>
    <row r="1519" spans="1:5" x14ac:dyDescent="0.3">
      <c r="A1519" s="21">
        <v>1518</v>
      </c>
      <c r="B1519" s="23" t="s">
        <v>1194</v>
      </c>
      <c r="C1519" s="25" t="s">
        <v>2872</v>
      </c>
      <c r="D1519" s="27" t="s">
        <v>1215</v>
      </c>
      <c r="E1519" s="29" t="s">
        <v>3304</v>
      </c>
    </row>
    <row r="1520" spans="1:5" x14ac:dyDescent="0.3">
      <c r="A1520" s="21">
        <v>1519</v>
      </c>
      <c r="B1520" s="23" t="s">
        <v>389</v>
      </c>
      <c r="C1520" s="25" t="s">
        <v>1380</v>
      </c>
      <c r="D1520" s="27" t="s">
        <v>1381</v>
      </c>
      <c r="E1520" s="29" t="s">
        <v>3305</v>
      </c>
    </row>
    <row r="1521" spans="1:5" x14ac:dyDescent="0.3">
      <c r="A1521" s="21">
        <v>1520</v>
      </c>
      <c r="B1521" s="23" t="s">
        <v>389</v>
      </c>
      <c r="C1521" s="25" t="s">
        <v>1181</v>
      </c>
      <c r="D1521" s="27" t="s">
        <v>1305</v>
      </c>
      <c r="E1521" s="29" t="s">
        <v>3306</v>
      </c>
    </row>
    <row r="1522" spans="1:5" x14ac:dyDescent="0.3">
      <c r="A1522" s="21">
        <v>1521</v>
      </c>
      <c r="B1522" s="23" t="s">
        <v>817</v>
      </c>
      <c r="C1522" s="25" t="s">
        <v>3307</v>
      </c>
      <c r="D1522" s="27" t="s">
        <v>1234</v>
      </c>
      <c r="E1522" s="29" t="s">
        <v>3308</v>
      </c>
    </row>
    <row r="1523" spans="1:5" x14ac:dyDescent="0.3">
      <c r="A1523" s="21">
        <v>1522</v>
      </c>
      <c r="B1523" s="23" t="s">
        <v>389</v>
      </c>
      <c r="C1523" s="25" t="s">
        <v>1546</v>
      </c>
      <c r="D1523" s="27" t="s">
        <v>1547</v>
      </c>
      <c r="E1523" s="29" t="s">
        <v>3309</v>
      </c>
    </row>
    <row r="1524" spans="1:5" x14ac:dyDescent="0.3">
      <c r="A1524" s="21">
        <v>1523</v>
      </c>
      <c r="B1524" s="23" t="s">
        <v>389</v>
      </c>
      <c r="C1524" s="25" t="s">
        <v>3310</v>
      </c>
      <c r="D1524" s="27" t="s">
        <v>1185</v>
      </c>
      <c r="E1524" s="29" t="s">
        <v>3311</v>
      </c>
    </row>
    <row r="1525" spans="1:5" x14ac:dyDescent="0.3">
      <c r="A1525" s="21">
        <v>1524</v>
      </c>
      <c r="B1525" s="23" t="s">
        <v>817</v>
      </c>
      <c r="C1525" s="25" t="s">
        <v>609</v>
      </c>
      <c r="D1525" s="27" t="s">
        <v>3312</v>
      </c>
      <c r="E1525" s="29" t="s">
        <v>3313</v>
      </c>
    </row>
    <row r="1526" spans="1:5" x14ac:dyDescent="0.3">
      <c r="A1526" s="21">
        <v>1525</v>
      </c>
      <c r="B1526" s="23" t="s">
        <v>3314</v>
      </c>
      <c r="C1526" s="25" t="s">
        <v>1355</v>
      </c>
      <c r="D1526" s="27" t="s">
        <v>3315</v>
      </c>
      <c r="E1526" s="29" t="s">
        <v>3316</v>
      </c>
    </row>
    <row r="1527" spans="1:5" x14ac:dyDescent="0.3">
      <c r="A1527" s="21">
        <v>1526</v>
      </c>
      <c r="B1527" s="23" t="s">
        <v>389</v>
      </c>
      <c r="C1527" s="25" t="s">
        <v>890</v>
      </c>
      <c r="D1527" s="27" t="s">
        <v>1305</v>
      </c>
      <c r="E1527" s="29" t="s">
        <v>3318</v>
      </c>
    </row>
    <row r="1528" spans="1:5" x14ac:dyDescent="0.3">
      <c r="A1528" s="21">
        <v>1527</v>
      </c>
      <c r="B1528" s="23" t="s">
        <v>389</v>
      </c>
      <c r="C1528" s="25" t="s">
        <v>1351</v>
      </c>
      <c r="D1528" s="27" t="s">
        <v>1332</v>
      </c>
      <c r="E1528" s="29" t="s">
        <v>3319</v>
      </c>
    </row>
    <row r="1529" spans="1:5" x14ac:dyDescent="0.3">
      <c r="A1529" s="21">
        <v>1528</v>
      </c>
      <c r="B1529" s="23" t="s">
        <v>842</v>
      </c>
      <c r="C1529" s="25" t="s">
        <v>3320</v>
      </c>
      <c r="D1529" s="27" t="s">
        <v>3321</v>
      </c>
      <c r="E1529" s="29" t="s">
        <v>3322</v>
      </c>
    </row>
    <row r="1530" spans="1:5" x14ac:dyDescent="0.3">
      <c r="A1530" s="21">
        <v>1529</v>
      </c>
      <c r="B1530" s="23" t="s">
        <v>823</v>
      </c>
      <c r="C1530" s="25" t="s">
        <v>376</v>
      </c>
      <c r="D1530" s="27" t="s">
        <v>3323</v>
      </c>
      <c r="E1530" s="29" t="s">
        <v>3324</v>
      </c>
    </row>
    <row r="1531" spans="1:5" x14ac:dyDescent="0.3">
      <c r="A1531" s="21">
        <v>1530</v>
      </c>
      <c r="B1531" s="23" t="s">
        <v>3325</v>
      </c>
      <c r="C1531" s="25" t="s">
        <v>1298</v>
      </c>
      <c r="D1531" s="27" t="s">
        <v>3326</v>
      </c>
      <c r="E1531" s="29" t="s">
        <v>3327</v>
      </c>
    </row>
    <row r="1532" spans="1:5" x14ac:dyDescent="0.3">
      <c r="A1532" s="21">
        <v>1531</v>
      </c>
      <c r="B1532" s="23" t="s">
        <v>389</v>
      </c>
      <c r="C1532" s="25" t="s">
        <v>1351</v>
      </c>
      <c r="D1532" s="27" t="s">
        <v>1332</v>
      </c>
      <c r="E1532" s="29" t="s">
        <v>3328</v>
      </c>
    </row>
    <row r="1533" spans="1:5" x14ac:dyDescent="0.3">
      <c r="A1533" s="21">
        <v>1532</v>
      </c>
      <c r="B1533" s="23" t="s">
        <v>1178</v>
      </c>
      <c r="C1533" s="25" t="s">
        <v>3329</v>
      </c>
      <c r="D1533" s="27" t="s">
        <v>1224</v>
      </c>
      <c r="E1533" s="29" t="s">
        <v>1254</v>
      </c>
    </row>
    <row r="1534" spans="1:5" x14ac:dyDescent="0.3">
      <c r="A1534" s="21">
        <v>1533</v>
      </c>
      <c r="B1534" s="23" t="s">
        <v>1268</v>
      </c>
      <c r="C1534" s="25" t="s">
        <v>1152</v>
      </c>
      <c r="D1534" s="27" t="s">
        <v>1549</v>
      </c>
      <c r="E1534" s="29" t="s">
        <v>3330</v>
      </c>
    </row>
    <row r="1535" spans="1:5" x14ac:dyDescent="0.3">
      <c r="A1535" s="21">
        <v>1534</v>
      </c>
      <c r="B1535" s="23" t="s">
        <v>823</v>
      </c>
      <c r="C1535" s="25" t="s">
        <v>3331</v>
      </c>
      <c r="D1535" s="27" t="s">
        <v>3332</v>
      </c>
      <c r="E1535" s="29" t="s">
        <v>3333</v>
      </c>
    </row>
    <row r="1536" spans="1:5" x14ac:dyDescent="0.3">
      <c r="A1536" s="21">
        <v>1535</v>
      </c>
      <c r="B1536" s="23" t="s">
        <v>2876</v>
      </c>
      <c r="C1536" s="25" t="s">
        <v>3334</v>
      </c>
      <c r="D1536" s="27" t="s">
        <v>3335</v>
      </c>
      <c r="E1536" s="29" t="s">
        <v>3336</v>
      </c>
    </row>
    <row r="1537" spans="1:5" x14ac:dyDescent="0.3">
      <c r="A1537" s="21">
        <v>1536</v>
      </c>
      <c r="B1537" s="23" t="s">
        <v>389</v>
      </c>
      <c r="C1537" s="25" t="s">
        <v>1351</v>
      </c>
      <c r="D1537" s="27" t="s">
        <v>1332</v>
      </c>
      <c r="E1537" s="29" t="s">
        <v>3337</v>
      </c>
    </row>
    <row r="1538" spans="1:5" x14ac:dyDescent="0.3">
      <c r="A1538" s="21">
        <v>1537</v>
      </c>
      <c r="B1538" s="23" t="s">
        <v>1194</v>
      </c>
      <c r="C1538" s="25" t="s">
        <v>3338</v>
      </c>
      <c r="D1538" s="27" t="s">
        <v>1555</v>
      </c>
      <c r="E1538" s="29" t="s">
        <v>3339</v>
      </c>
    </row>
    <row r="1539" spans="1:5" x14ac:dyDescent="0.3">
      <c r="A1539" s="21">
        <v>1538</v>
      </c>
      <c r="B1539" s="23" t="s">
        <v>842</v>
      </c>
      <c r="C1539" s="25" t="s">
        <v>311</v>
      </c>
      <c r="D1539" s="27" t="s">
        <v>3340</v>
      </c>
      <c r="E1539" s="29" t="s">
        <v>3341</v>
      </c>
    </row>
    <row r="1540" spans="1:5" x14ac:dyDescent="0.3">
      <c r="A1540" s="21">
        <v>1539</v>
      </c>
      <c r="B1540" s="23" t="s">
        <v>389</v>
      </c>
      <c r="C1540" s="25" t="s">
        <v>3342</v>
      </c>
      <c r="D1540" s="27" t="s">
        <v>1185</v>
      </c>
      <c r="E1540" s="29" t="s">
        <v>3343</v>
      </c>
    </row>
    <row r="1541" spans="1:5" x14ac:dyDescent="0.3">
      <c r="A1541" s="21">
        <v>1540</v>
      </c>
      <c r="B1541" s="23" t="s">
        <v>3344</v>
      </c>
      <c r="C1541" s="25" t="s">
        <v>3345</v>
      </c>
      <c r="D1541" s="27" t="s">
        <v>3346</v>
      </c>
      <c r="E1541" s="29" t="s">
        <v>287</v>
      </c>
    </row>
    <row r="1542" spans="1:5" x14ac:dyDescent="0.3">
      <c r="A1542" s="21">
        <v>1541</v>
      </c>
      <c r="B1542" s="23" t="s">
        <v>3347</v>
      </c>
      <c r="C1542" s="25" t="s">
        <v>3348</v>
      </c>
      <c r="D1542" s="27" t="s">
        <v>3349</v>
      </c>
      <c r="E1542" s="29" t="s">
        <v>3350</v>
      </c>
    </row>
    <row r="1543" spans="1:5" x14ac:dyDescent="0.3">
      <c r="A1543" s="21">
        <v>1542</v>
      </c>
      <c r="B1543" s="23" t="s">
        <v>389</v>
      </c>
      <c r="C1543" s="25" t="s">
        <v>482</v>
      </c>
      <c r="D1543" s="27" t="s">
        <v>1185</v>
      </c>
      <c r="E1543" s="29" t="s">
        <v>3351</v>
      </c>
    </row>
    <row r="1544" spans="1:5" x14ac:dyDescent="0.3">
      <c r="A1544" s="21">
        <v>1543</v>
      </c>
      <c r="B1544" s="23" t="s">
        <v>389</v>
      </c>
      <c r="C1544" s="25" t="s">
        <v>3352</v>
      </c>
      <c r="D1544" s="27" t="s">
        <v>1232</v>
      </c>
      <c r="E1544" s="29" t="s">
        <v>3353</v>
      </c>
    </row>
    <row r="1545" spans="1:5" x14ac:dyDescent="0.3">
      <c r="A1545" s="21">
        <v>1544</v>
      </c>
      <c r="B1545" s="23" t="s">
        <v>817</v>
      </c>
      <c r="C1545" s="25" t="s">
        <v>3354</v>
      </c>
      <c r="D1545" s="27" t="s">
        <v>1291</v>
      </c>
      <c r="E1545" s="29" t="s">
        <v>3355</v>
      </c>
    </row>
    <row r="1546" spans="1:5" x14ac:dyDescent="0.3">
      <c r="A1546" s="21">
        <v>1545</v>
      </c>
      <c r="B1546" s="23" t="s">
        <v>823</v>
      </c>
      <c r="C1546" s="25" t="s">
        <v>1284</v>
      </c>
      <c r="D1546" s="27" t="s">
        <v>1285</v>
      </c>
      <c r="E1546" s="29" t="s">
        <v>3356</v>
      </c>
    </row>
    <row r="1547" spans="1:5" x14ac:dyDescent="0.3">
      <c r="A1547" s="21">
        <v>1546</v>
      </c>
      <c r="B1547" s="23" t="s">
        <v>817</v>
      </c>
      <c r="C1547" s="25" t="s">
        <v>1523</v>
      </c>
      <c r="D1547" s="27" t="s">
        <v>1524</v>
      </c>
      <c r="E1547" s="29" t="s">
        <v>3357</v>
      </c>
    </row>
    <row r="1548" spans="1:5" x14ac:dyDescent="0.3">
      <c r="A1548" s="21">
        <v>1547</v>
      </c>
      <c r="B1548" s="23" t="s">
        <v>1123</v>
      </c>
      <c r="C1548" s="25" t="s">
        <v>1248</v>
      </c>
      <c r="D1548" s="27" t="s">
        <v>1249</v>
      </c>
      <c r="E1548" s="29" t="s">
        <v>1250</v>
      </c>
    </row>
    <row r="1549" spans="1:5" x14ac:dyDescent="0.3">
      <c r="A1549" s="21">
        <v>1548</v>
      </c>
      <c r="B1549" s="23" t="s">
        <v>1187</v>
      </c>
      <c r="C1549" s="25" t="s">
        <v>3358</v>
      </c>
      <c r="D1549" s="27" t="s">
        <v>3359</v>
      </c>
      <c r="E1549" s="29" t="s">
        <v>3360</v>
      </c>
    </row>
    <row r="1550" spans="1:5" x14ac:dyDescent="0.3">
      <c r="A1550" s="21">
        <v>1549</v>
      </c>
      <c r="B1550" s="23" t="s">
        <v>1123</v>
      </c>
      <c r="C1550" s="25" t="s">
        <v>155</v>
      </c>
      <c r="D1550" s="27" t="s">
        <v>3277</v>
      </c>
      <c r="E1550" s="29" t="s">
        <v>2300</v>
      </c>
    </row>
    <row r="1551" spans="1:5" x14ac:dyDescent="0.3">
      <c r="A1551" s="21">
        <v>1550</v>
      </c>
      <c r="B1551" s="23" t="s">
        <v>389</v>
      </c>
      <c r="C1551" s="25" t="s">
        <v>3361</v>
      </c>
      <c r="D1551" s="27" t="s">
        <v>1255</v>
      </c>
      <c r="E1551" s="29" t="s">
        <v>1310</v>
      </c>
    </row>
    <row r="1552" spans="1:5" x14ac:dyDescent="0.3">
      <c r="A1552" s="21">
        <v>1551</v>
      </c>
      <c r="B1552" s="23" t="s">
        <v>823</v>
      </c>
      <c r="C1552" s="25" t="s">
        <v>3362</v>
      </c>
      <c r="D1552" s="27" t="s">
        <v>3363</v>
      </c>
      <c r="E1552" s="29" t="s">
        <v>3364</v>
      </c>
    </row>
    <row r="1553" spans="1:5" x14ac:dyDescent="0.3">
      <c r="A1553" s="21">
        <v>1552</v>
      </c>
      <c r="B1553" s="23" t="s">
        <v>817</v>
      </c>
      <c r="C1553" s="25" t="s">
        <v>3365</v>
      </c>
      <c r="D1553" s="27" t="s">
        <v>1291</v>
      </c>
      <c r="E1553" s="29" t="s">
        <v>3366</v>
      </c>
    </row>
    <row r="1554" spans="1:5" x14ac:dyDescent="0.3">
      <c r="A1554" s="21">
        <v>1553</v>
      </c>
      <c r="B1554" s="23" t="s">
        <v>389</v>
      </c>
      <c r="C1554" s="25" t="s">
        <v>1314</v>
      </c>
      <c r="D1554" s="27" t="s">
        <v>1185</v>
      </c>
      <c r="E1554" s="29" t="s">
        <v>1302</v>
      </c>
    </row>
    <row r="1555" spans="1:5" x14ac:dyDescent="0.3">
      <c r="A1555" s="21">
        <v>1554</v>
      </c>
      <c r="B1555" s="23" t="s">
        <v>389</v>
      </c>
      <c r="C1555" s="25" t="s">
        <v>1181</v>
      </c>
      <c r="D1555" s="27" t="s">
        <v>1305</v>
      </c>
      <c r="E1555" s="29" t="s">
        <v>3367</v>
      </c>
    </row>
    <row r="1556" spans="1:5" x14ac:dyDescent="0.3">
      <c r="A1556" s="21">
        <v>1555</v>
      </c>
      <c r="B1556" s="23" t="s">
        <v>389</v>
      </c>
      <c r="C1556" s="25" t="s">
        <v>1269</v>
      </c>
      <c r="D1556" s="27" t="s">
        <v>1547</v>
      </c>
      <c r="E1556" s="29" t="s">
        <v>3368</v>
      </c>
    </row>
    <row r="1557" spans="1:5" x14ac:dyDescent="0.3">
      <c r="A1557" s="21">
        <v>1556</v>
      </c>
      <c r="B1557" s="23" t="s">
        <v>389</v>
      </c>
      <c r="C1557" s="25" t="s">
        <v>1331</v>
      </c>
      <c r="D1557" s="27" t="s">
        <v>1332</v>
      </c>
      <c r="E1557" s="29" t="s">
        <v>3369</v>
      </c>
    </row>
    <row r="1558" spans="1:5" x14ac:dyDescent="0.3">
      <c r="A1558" s="21">
        <v>1557</v>
      </c>
      <c r="B1558" s="23" t="s">
        <v>817</v>
      </c>
      <c r="C1558" s="25" t="s">
        <v>3370</v>
      </c>
      <c r="D1558" s="27" t="s">
        <v>1202</v>
      </c>
      <c r="E1558" s="29" t="s">
        <v>3371</v>
      </c>
    </row>
    <row r="1559" spans="1:5" x14ac:dyDescent="0.3">
      <c r="A1559" s="21">
        <v>1558</v>
      </c>
      <c r="B1559" s="23" t="s">
        <v>389</v>
      </c>
      <c r="C1559" s="25" t="s">
        <v>3372</v>
      </c>
      <c r="D1559" s="27" t="s">
        <v>1240</v>
      </c>
      <c r="E1559" s="29" t="s">
        <v>3373</v>
      </c>
    </row>
    <row r="1560" spans="1:5" x14ac:dyDescent="0.3">
      <c r="A1560" s="21">
        <v>1559</v>
      </c>
      <c r="B1560" s="23" t="s">
        <v>3374</v>
      </c>
      <c r="C1560" s="25" t="s">
        <v>1395</v>
      </c>
      <c r="D1560" s="27" t="s">
        <v>3375</v>
      </c>
      <c r="E1560" s="29" t="s">
        <v>3376</v>
      </c>
    </row>
    <row r="1561" spans="1:5" x14ac:dyDescent="0.3">
      <c r="A1561" s="21">
        <v>1560</v>
      </c>
      <c r="B1561" s="23" t="s">
        <v>1123</v>
      </c>
      <c r="C1561" s="25" t="s">
        <v>3377</v>
      </c>
      <c r="D1561" s="27" t="s">
        <v>3378</v>
      </c>
      <c r="E1561" s="29" t="s">
        <v>3379</v>
      </c>
    </row>
    <row r="1562" spans="1:5" x14ac:dyDescent="0.3">
      <c r="A1562" s="21">
        <v>1561</v>
      </c>
      <c r="B1562" s="23" t="s">
        <v>1123</v>
      </c>
      <c r="C1562" s="25" t="s">
        <v>3380</v>
      </c>
      <c r="D1562" s="27" t="s">
        <v>1970</v>
      </c>
      <c r="E1562" s="29" t="s">
        <v>3381</v>
      </c>
    </row>
    <row r="1563" spans="1:5" x14ac:dyDescent="0.3">
      <c r="A1563" s="21">
        <v>1562</v>
      </c>
      <c r="B1563" s="23" t="s">
        <v>1135</v>
      </c>
      <c r="C1563" s="25" t="s">
        <v>1936</v>
      </c>
      <c r="D1563" s="27" t="s">
        <v>1937</v>
      </c>
      <c r="E1563" s="29" t="s">
        <v>3382</v>
      </c>
    </row>
    <row r="1564" spans="1:5" x14ac:dyDescent="0.3">
      <c r="A1564" s="21">
        <v>1563</v>
      </c>
      <c r="B1564" s="23" t="s">
        <v>1123</v>
      </c>
      <c r="C1564" s="25" t="s">
        <v>3383</v>
      </c>
      <c r="D1564" s="27" t="s">
        <v>3384</v>
      </c>
      <c r="E1564" s="29" t="s">
        <v>3385</v>
      </c>
    </row>
    <row r="1565" spans="1:5" x14ac:dyDescent="0.3">
      <c r="A1565" s="21">
        <v>1564</v>
      </c>
      <c r="B1565" s="23" t="s">
        <v>3386</v>
      </c>
      <c r="C1565" s="25" t="s">
        <v>3387</v>
      </c>
      <c r="D1565" s="27" t="s">
        <v>3388</v>
      </c>
      <c r="E1565" s="29" t="s">
        <v>3389</v>
      </c>
    </row>
    <row r="1566" spans="1:5" x14ac:dyDescent="0.3">
      <c r="A1566" s="21">
        <v>1565</v>
      </c>
      <c r="B1566" s="23" t="s">
        <v>1123</v>
      </c>
      <c r="C1566" s="25" t="s">
        <v>251</v>
      </c>
      <c r="D1566" s="27" t="s">
        <v>3390</v>
      </c>
      <c r="E1566" s="29" t="s">
        <v>3391</v>
      </c>
    </row>
    <row r="1567" spans="1:5" x14ac:dyDescent="0.3">
      <c r="A1567" s="21">
        <v>1566</v>
      </c>
      <c r="B1567" s="23" t="s">
        <v>2195</v>
      </c>
      <c r="C1567" s="25" t="s">
        <v>3392</v>
      </c>
      <c r="D1567" s="27" t="s">
        <v>3393</v>
      </c>
      <c r="E1567" s="29" t="s">
        <v>3394</v>
      </c>
    </row>
    <row r="1568" spans="1:5" x14ac:dyDescent="0.3">
      <c r="A1568" s="21">
        <v>1567</v>
      </c>
      <c r="B1568" s="23" t="s">
        <v>1123</v>
      </c>
      <c r="C1568" s="25" t="s">
        <v>311</v>
      </c>
      <c r="D1568" s="27" t="s">
        <v>3395</v>
      </c>
      <c r="E1568" s="29" t="s">
        <v>3396</v>
      </c>
    </row>
    <row r="1569" spans="1:5" x14ac:dyDescent="0.3">
      <c r="A1569" s="21">
        <v>1568</v>
      </c>
      <c r="B1569" s="23" t="s">
        <v>1123</v>
      </c>
      <c r="C1569" s="25" t="s">
        <v>305</v>
      </c>
      <c r="D1569" s="27" t="s">
        <v>3397</v>
      </c>
      <c r="E1569" s="29" t="s">
        <v>3398</v>
      </c>
    </row>
    <row r="1570" spans="1:5" x14ac:dyDescent="0.3">
      <c r="A1570" s="21">
        <v>1569</v>
      </c>
      <c r="B1570" s="23" t="s">
        <v>1135</v>
      </c>
      <c r="C1570" s="25" t="s">
        <v>1936</v>
      </c>
      <c r="D1570" s="27" t="s">
        <v>1937</v>
      </c>
      <c r="E1570" s="29" t="s">
        <v>3399</v>
      </c>
    </row>
    <row r="1571" spans="1:5" x14ac:dyDescent="0.3">
      <c r="A1571" s="21">
        <v>1570</v>
      </c>
      <c r="B1571" s="23" t="s">
        <v>1123</v>
      </c>
      <c r="C1571" s="25" t="s">
        <v>1449</v>
      </c>
      <c r="D1571" s="27" t="s">
        <v>1965</v>
      </c>
      <c r="E1571" s="29" t="s">
        <v>3400</v>
      </c>
    </row>
    <row r="1572" spans="1:5" x14ac:dyDescent="0.3">
      <c r="A1572" s="21">
        <v>1571</v>
      </c>
      <c r="B1572" s="23" t="s">
        <v>389</v>
      </c>
      <c r="C1572" s="25" t="s">
        <v>3401</v>
      </c>
      <c r="D1572" s="27" t="s">
        <v>1931</v>
      </c>
      <c r="E1572" s="29" t="s">
        <v>3402</v>
      </c>
    </row>
    <row r="1573" spans="1:5" x14ac:dyDescent="0.3">
      <c r="A1573" s="21">
        <v>1572</v>
      </c>
      <c r="B1573" s="23" t="s">
        <v>389</v>
      </c>
      <c r="C1573" s="25" t="s">
        <v>3403</v>
      </c>
      <c r="D1573" s="27" t="s">
        <v>2233</v>
      </c>
      <c r="E1573" s="29" t="s">
        <v>3404</v>
      </c>
    </row>
    <row r="1574" spans="1:5" x14ac:dyDescent="0.3">
      <c r="A1574" s="21">
        <v>1573</v>
      </c>
      <c r="B1574" s="23" t="s">
        <v>389</v>
      </c>
      <c r="C1574" s="25" t="s">
        <v>3405</v>
      </c>
      <c r="D1574" s="27" t="s">
        <v>1922</v>
      </c>
      <c r="E1574" s="29" t="s">
        <v>3406</v>
      </c>
    </row>
    <row r="1575" spans="1:5" x14ac:dyDescent="0.3">
      <c r="A1575" s="21">
        <v>1574</v>
      </c>
      <c r="B1575" s="23" t="s">
        <v>1933</v>
      </c>
      <c r="C1575" s="25" t="s">
        <v>2181</v>
      </c>
      <c r="D1575" s="27" t="s">
        <v>2182</v>
      </c>
      <c r="E1575" s="29" t="s">
        <v>3407</v>
      </c>
    </row>
    <row r="1576" spans="1:5" x14ac:dyDescent="0.3">
      <c r="A1576" s="21">
        <v>1575</v>
      </c>
      <c r="B1576" s="23" t="s">
        <v>1123</v>
      </c>
      <c r="C1576" s="25" t="s">
        <v>1439</v>
      </c>
      <c r="D1576" s="27" t="s">
        <v>2190</v>
      </c>
      <c r="E1576" s="29" t="s">
        <v>3408</v>
      </c>
    </row>
    <row r="1577" spans="1:5" x14ac:dyDescent="0.3">
      <c r="A1577" s="21">
        <v>1576</v>
      </c>
      <c r="B1577" s="23" t="s">
        <v>389</v>
      </c>
      <c r="C1577" s="25" t="s">
        <v>3409</v>
      </c>
      <c r="D1577" s="27" t="s">
        <v>1940</v>
      </c>
      <c r="E1577" s="29" t="s">
        <v>3410</v>
      </c>
    </row>
    <row r="1578" spans="1:5" x14ac:dyDescent="0.3">
      <c r="A1578" s="21">
        <v>1577</v>
      </c>
      <c r="B1578" s="23" t="s">
        <v>3411</v>
      </c>
      <c r="C1578" s="25" t="s">
        <v>3412</v>
      </c>
      <c r="D1578" s="27" t="s">
        <v>3413</v>
      </c>
      <c r="E1578" s="29" t="s">
        <v>3414</v>
      </c>
    </row>
    <row r="1579" spans="1:5" x14ac:dyDescent="0.3">
      <c r="A1579" s="21">
        <v>1578</v>
      </c>
      <c r="B1579" s="23" t="s">
        <v>389</v>
      </c>
      <c r="C1579" s="25" t="s">
        <v>3415</v>
      </c>
      <c r="D1579" s="27" t="s">
        <v>1940</v>
      </c>
      <c r="E1579" s="29" t="s">
        <v>3416</v>
      </c>
    </row>
    <row r="1580" spans="1:5" x14ac:dyDescent="0.3">
      <c r="A1580" s="21">
        <v>1579</v>
      </c>
      <c r="B1580" s="23" t="s">
        <v>2243</v>
      </c>
      <c r="C1580" s="25" t="s">
        <v>1132</v>
      </c>
      <c r="D1580" s="27" t="s">
        <v>2244</v>
      </c>
      <c r="E1580" s="29" t="s">
        <v>3417</v>
      </c>
    </row>
    <row r="1581" spans="1:5" x14ac:dyDescent="0.3">
      <c r="A1581" s="21">
        <v>1580</v>
      </c>
      <c r="B1581" s="23" t="s">
        <v>389</v>
      </c>
      <c r="C1581" s="25" t="s">
        <v>3418</v>
      </c>
      <c r="D1581" s="27" t="s">
        <v>1931</v>
      </c>
      <c r="E1581" s="29" t="s">
        <v>3419</v>
      </c>
    </row>
    <row r="1582" spans="1:5" x14ac:dyDescent="0.3">
      <c r="A1582" s="21">
        <v>1581</v>
      </c>
      <c r="B1582" s="23" t="s">
        <v>389</v>
      </c>
      <c r="C1582" s="25" t="s">
        <v>722</v>
      </c>
      <c r="D1582" s="27" t="s">
        <v>1940</v>
      </c>
      <c r="E1582" s="29" t="s">
        <v>3420</v>
      </c>
    </row>
    <row r="1583" spans="1:5" x14ac:dyDescent="0.3">
      <c r="A1583" s="21">
        <v>1582</v>
      </c>
      <c r="B1583" s="23" t="s">
        <v>793</v>
      </c>
      <c r="C1583" s="25" t="s">
        <v>3421</v>
      </c>
      <c r="D1583" s="27" t="s">
        <v>2210</v>
      </c>
      <c r="E1583" s="29" t="s">
        <v>3422</v>
      </c>
    </row>
    <row r="1584" spans="1:5" x14ac:dyDescent="0.3">
      <c r="A1584" s="21">
        <v>1583</v>
      </c>
      <c r="B1584" s="23" t="s">
        <v>389</v>
      </c>
      <c r="C1584" s="25" t="s">
        <v>3423</v>
      </c>
      <c r="D1584" s="27" t="s">
        <v>1956</v>
      </c>
      <c r="E1584" s="29" t="s">
        <v>3424</v>
      </c>
    </row>
    <row r="1585" spans="1:5" x14ac:dyDescent="0.3">
      <c r="A1585" s="21">
        <v>1584</v>
      </c>
      <c r="B1585" s="23" t="s">
        <v>389</v>
      </c>
      <c r="C1585" s="25" t="s">
        <v>1946</v>
      </c>
      <c r="D1585" s="27" t="s">
        <v>1928</v>
      </c>
      <c r="E1585" s="29" t="s">
        <v>3425</v>
      </c>
    </row>
    <row r="1586" spans="1:5" x14ac:dyDescent="0.3">
      <c r="A1586" s="21">
        <v>1585</v>
      </c>
      <c r="B1586" s="23" t="s">
        <v>389</v>
      </c>
      <c r="C1586" s="25" t="s">
        <v>3426</v>
      </c>
      <c r="D1586" s="27" t="s">
        <v>3427</v>
      </c>
      <c r="E1586" s="29" t="s">
        <v>3428</v>
      </c>
    </row>
    <row r="1587" spans="1:5" x14ac:dyDescent="0.3">
      <c r="A1587" s="21">
        <v>1586</v>
      </c>
      <c r="B1587" s="23" t="s">
        <v>793</v>
      </c>
      <c r="C1587" s="25" t="s">
        <v>3429</v>
      </c>
      <c r="D1587" s="27" t="s">
        <v>2179</v>
      </c>
      <c r="E1587" s="29" t="s">
        <v>3430</v>
      </c>
    </row>
    <row r="1588" spans="1:5" x14ac:dyDescent="0.3">
      <c r="A1588" s="21">
        <v>1587</v>
      </c>
      <c r="B1588" s="23" t="s">
        <v>389</v>
      </c>
      <c r="C1588" s="25" t="s">
        <v>3431</v>
      </c>
      <c r="D1588" s="27" t="s">
        <v>2207</v>
      </c>
      <c r="E1588" s="29" t="s">
        <v>3432</v>
      </c>
    </row>
    <row r="1589" spans="1:5" x14ac:dyDescent="0.3">
      <c r="A1589" s="21">
        <v>1588</v>
      </c>
      <c r="B1589" s="23" t="s">
        <v>389</v>
      </c>
      <c r="C1589" s="25" t="s">
        <v>3401</v>
      </c>
      <c r="D1589" s="27" t="s">
        <v>1931</v>
      </c>
      <c r="E1589" s="29" t="s">
        <v>3402</v>
      </c>
    </row>
    <row r="1590" spans="1:5" x14ac:dyDescent="0.3">
      <c r="A1590" s="21">
        <v>1589</v>
      </c>
      <c r="B1590" s="23" t="s">
        <v>1268</v>
      </c>
      <c r="C1590" s="25" t="s">
        <v>2105</v>
      </c>
      <c r="D1590" s="27" t="s">
        <v>2184</v>
      </c>
      <c r="E1590" s="29" t="s">
        <v>2185</v>
      </c>
    </row>
    <row r="1591" spans="1:5" x14ac:dyDescent="0.3">
      <c r="A1591" s="21">
        <v>1590</v>
      </c>
      <c r="B1591" s="23" t="s">
        <v>389</v>
      </c>
      <c r="C1591" s="25" t="s">
        <v>3433</v>
      </c>
      <c r="D1591" s="27" t="s">
        <v>1922</v>
      </c>
      <c r="E1591" s="29" t="s">
        <v>3434</v>
      </c>
    </row>
    <row r="1592" spans="1:5" x14ac:dyDescent="0.3">
      <c r="A1592" s="21">
        <v>1591</v>
      </c>
      <c r="B1592" s="23" t="s">
        <v>389</v>
      </c>
      <c r="C1592" s="25" t="s">
        <v>3435</v>
      </c>
      <c r="D1592" s="27" t="s">
        <v>1922</v>
      </c>
      <c r="E1592" s="29" t="s">
        <v>3436</v>
      </c>
    </row>
    <row r="1593" spans="1:5" x14ac:dyDescent="0.3">
      <c r="A1593" s="21">
        <v>1592</v>
      </c>
      <c r="B1593" s="23" t="s">
        <v>389</v>
      </c>
      <c r="C1593" s="25" t="s">
        <v>2200</v>
      </c>
      <c r="D1593" s="27" t="s">
        <v>1963</v>
      </c>
      <c r="E1593" s="29" t="s">
        <v>3437</v>
      </c>
    </row>
    <row r="1594" spans="1:5" x14ac:dyDescent="0.3">
      <c r="A1594" s="21">
        <v>1593</v>
      </c>
      <c r="B1594" s="23" t="s">
        <v>389</v>
      </c>
      <c r="C1594" s="25" t="s">
        <v>3438</v>
      </c>
      <c r="D1594" s="27" t="s">
        <v>2207</v>
      </c>
      <c r="E1594" s="29" t="s">
        <v>3439</v>
      </c>
    </row>
    <row r="1595" spans="1:5" x14ac:dyDescent="0.3">
      <c r="A1595" s="21">
        <v>1594</v>
      </c>
      <c r="B1595" s="23" t="s">
        <v>389</v>
      </c>
      <c r="C1595" s="25" t="s">
        <v>1946</v>
      </c>
      <c r="D1595" s="27" t="s">
        <v>1928</v>
      </c>
      <c r="E1595" s="29" t="s">
        <v>3440</v>
      </c>
    </row>
    <row r="1596" spans="1:5" x14ac:dyDescent="0.3">
      <c r="A1596" s="21">
        <v>1595</v>
      </c>
      <c r="B1596" s="23" t="s">
        <v>389</v>
      </c>
      <c r="C1596" s="25" t="s">
        <v>3441</v>
      </c>
      <c r="D1596" s="27" t="s">
        <v>1963</v>
      </c>
      <c r="E1596" s="29" t="s">
        <v>3442</v>
      </c>
    </row>
    <row r="1597" spans="1:5" x14ac:dyDescent="0.3">
      <c r="A1597" s="21">
        <v>1596</v>
      </c>
      <c r="B1597" s="23" t="s">
        <v>1123</v>
      </c>
      <c r="C1597" s="25" t="s">
        <v>251</v>
      </c>
      <c r="D1597" s="27" t="s">
        <v>3390</v>
      </c>
      <c r="E1597" s="29" t="s">
        <v>3443</v>
      </c>
    </row>
    <row r="1598" spans="1:5" x14ac:dyDescent="0.3">
      <c r="A1598" s="21">
        <v>1597</v>
      </c>
      <c r="B1598" s="23" t="s">
        <v>389</v>
      </c>
      <c r="C1598" s="25" t="s">
        <v>3444</v>
      </c>
      <c r="D1598" s="27" t="s">
        <v>3445</v>
      </c>
      <c r="E1598" s="29" t="s">
        <v>3446</v>
      </c>
    </row>
    <row r="1599" spans="1:5" x14ac:dyDescent="0.3">
      <c r="A1599" s="21">
        <v>1598</v>
      </c>
      <c r="B1599" s="23" t="s">
        <v>389</v>
      </c>
      <c r="C1599" s="25" t="s">
        <v>3447</v>
      </c>
      <c r="D1599" s="27" t="s">
        <v>1940</v>
      </c>
      <c r="E1599" s="29" t="s">
        <v>3448</v>
      </c>
    </row>
    <row r="1600" spans="1:5" x14ac:dyDescent="0.3">
      <c r="A1600" s="21">
        <v>1599</v>
      </c>
      <c r="B1600" s="23" t="s">
        <v>389</v>
      </c>
      <c r="C1600" s="25" t="s">
        <v>1946</v>
      </c>
      <c r="D1600" s="27" t="s">
        <v>1928</v>
      </c>
      <c r="E1600" s="29" t="s">
        <v>3450</v>
      </c>
    </row>
    <row r="1601" spans="1:5" x14ac:dyDescent="0.3">
      <c r="A1601" s="21">
        <v>1600</v>
      </c>
      <c r="B1601" s="23" t="s">
        <v>1123</v>
      </c>
      <c r="C1601" s="25" t="s">
        <v>251</v>
      </c>
      <c r="D1601" s="27" t="s">
        <v>3390</v>
      </c>
      <c r="E1601" s="29" t="s">
        <v>3451</v>
      </c>
    </row>
    <row r="1602" spans="1:5" x14ac:dyDescent="0.3">
      <c r="A1602" s="21">
        <v>1601</v>
      </c>
      <c r="B1602" s="23" t="s">
        <v>3452</v>
      </c>
      <c r="C1602" s="25" t="s">
        <v>1415</v>
      </c>
      <c r="D1602" s="27" t="s">
        <v>3453</v>
      </c>
      <c r="E1602" s="29" t="s">
        <v>1593</v>
      </c>
    </row>
    <row r="1603" spans="1:5" x14ac:dyDescent="0.3">
      <c r="A1603" s="21">
        <v>1602</v>
      </c>
      <c r="B1603" s="23" t="s">
        <v>389</v>
      </c>
      <c r="C1603" s="25" t="s">
        <v>3454</v>
      </c>
      <c r="D1603" s="27" t="s">
        <v>1922</v>
      </c>
      <c r="E1603" s="29" t="s">
        <v>3455</v>
      </c>
    </row>
    <row r="1604" spans="1:5" x14ac:dyDescent="0.3">
      <c r="A1604" s="21">
        <v>1603</v>
      </c>
      <c r="B1604" s="23" t="s">
        <v>3185</v>
      </c>
      <c r="C1604" s="25" t="s">
        <v>1152</v>
      </c>
      <c r="D1604" s="27" t="s">
        <v>3186</v>
      </c>
      <c r="E1604" s="29" t="s">
        <v>3456</v>
      </c>
    </row>
    <row r="1605" spans="1:5" x14ac:dyDescent="0.3">
      <c r="A1605" s="21">
        <v>1604</v>
      </c>
      <c r="B1605" s="23" t="s">
        <v>1588</v>
      </c>
      <c r="C1605" s="25" t="s">
        <v>1392</v>
      </c>
      <c r="D1605" s="27" t="s">
        <v>1618</v>
      </c>
      <c r="E1605" s="29" t="s">
        <v>3457</v>
      </c>
    </row>
    <row r="1606" spans="1:5" x14ac:dyDescent="0.3">
      <c r="A1606" s="21">
        <v>1605</v>
      </c>
      <c r="B1606" s="23" t="s">
        <v>1588</v>
      </c>
      <c r="C1606" s="25" t="s">
        <v>1108</v>
      </c>
      <c r="D1606" s="27" t="s">
        <v>1630</v>
      </c>
      <c r="E1606" s="29" t="s">
        <v>3458</v>
      </c>
    </row>
    <row r="1607" spans="1:5" x14ac:dyDescent="0.3">
      <c r="A1607" s="21">
        <v>1606</v>
      </c>
      <c r="B1607" s="23" t="s">
        <v>810</v>
      </c>
      <c r="C1607" s="25" t="s">
        <v>1635</v>
      </c>
      <c r="D1607" s="27" t="s">
        <v>1636</v>
      </c>
      <c r="E1607" s="29" t="s">
        <v>3459</v>
      </c>
    </row>
    <row r="1608" spans="1:5" x14ac:dyDescent="0.3">
      <c r="A1608" s="21">
        <v>1607</v>
      </c>
      <c r="B1608" s="23" t="s">
        <v>1588</v>
      </c>
      <c r="C1608" s="25" t="s">
        <v>1973</v>
      </c>
      <c r="D1608" s="27" t="s">
        <v>1905</v>
      </c>
      <c r="E1608" s="29" t="s">
        <v>3460</v>
      </c>
    </row>
    <row r="1609" spans="1:5" x14ac:dyDescent="0.3">
      <c r="A1609" s="21">
        <v>1608</v>
      </c>
      <c r="B1609" s="23" t="s">
        <v>499</v>
      </c>
      <c r="C1609" s="25" t="s">
        <v>2770</v>
      </c>
      <c r="D1609" s="27" t="s">
        <v>1583</v>
      </c>
      <c r="E1609" s="29" t="s">
        <v>3461</v>
      </c>
    </row>
    <row r="1610" spans="1:5" x14ac:dyDescent="0.3">
      <c r="A1610" s="21">
        <v>1609</v>
      </c>
      <c r="B1610" s="23" t="s">
        <v>845</v>
      </c>
      <c r="C1610" s="25" t="s">
        <v>3462</v>
      </c>
      <c r="D1610" s="27" t="s">
        <v>3463</v>
      </c>
      <c r="E1610" s="29" t="s">
        <v>3464</v>
      </c>
    </row>
    <row r="1611" spans="1:5" x14ac:dyDescent="0.3">
      <c r="A1611" s="21">
        <v>1610</v>
      </c>
      <c r="B1611" s="23" t="s">
        <v>1588</v>
      </c>
      <c r="C1611" s="25" t="s">
        <v>1257</v>
      </c>
      <c r="D1611" s="27" t="s">
        <v>3465</v>
      </c>
      <c r="E1611" s="29" t="s">
        <v>3466</v>
      </c>
    </row>
    <row r="1612" spans="1:5" x14ac:dyDescent="0.3">
      <c r="A1612" s="21">
        <v>1611</v>
      </c>
      <c r="B1612" s="23" t="s">
        <v>810</v>
      </c>
      <c r="C1612" s="25" t="s">
        <v>1562</v>
      </c>
      <c r="D1612" s="27" t="s">
        <v>1563</v>
      </c>
      <c r="E1612" s="29" t="s">
        <v>3467</v>
      </c>
    </row>
    <row r="1613" spans="1:5" x14ac:dyDescent="0.3">
      <c r="A1613" s="21">
        <v>1612</v>
      </c>
      <c r="B1613" s="23" t="s">
        <v>810</v>
      </c>
      <c r="C1613" s="25" t="s">
        <v>3468</v>
      </c>
      <c r="D1613" s="27" t="s">
        <v>1573</v>
      </c>
      <c r="E1613" s="29" t="s">
        <v>3469</v>
      </c>
    </row>
    <row r="1614" spans="1:5" x14ac:dyDescent="0.3">
      <c r="A1614" s="21">
        <v>1613</v>
      </c>
      <c r="B1614" s="23" t="s">
        <v>1588</v>
      </c>
      <c r="C1614" s="25" t="s">
        <v>3470</v>
      </c>
      <c r="D1614" s="27" t="s">
        <v>3471</v>
      </c>
      <c r="E1614" s="29" t="s">
        <v>3472</v>
      </c>
    </row>
    <row r="1615" spans="1:5" x14ac:dyDescent="0.3">
      <c r="A1615" s="21">
        <v>1614</v>
      </c>
      <c r="B1615" s="23" t="s">
        <v>810</v>
      </c>
      <c r="C1615" s="25" t="s">
        <v>1650</v>
      </c>
      <c r="D1615" s="27" t="s">
        <v>1651</v>
      </c>
      <c r="E1615" s="29" t="s">
        <v>1652</v>
      </c>
    </row>
    <row r="1616" spans="1:5" x14ac:dyDescent="0.3">
      <c r="A1616" s="21">
        <v>1615</v>
      </c>
      <c r="B1616" s="23" t="s">
        <v>810</v>
      </c>
      <c r="C1616" s="25" t="s">
        <v>3473</v>
      </c>
      <c r="D1616" s="27" t="s">
        <v>3474</v>
      </c>
      <c r="E1616" s="29" t="s">
        <v>3475</v>
      </c>
    </row>
    <row r="1617" spans="1:5" x14ac:dyDescent="0.3">
      <c r="A1617" s="21">
        <v>1616</v>
      </c>
      <c r="B1617" s="23" t="s">
        <v>1588</v>
      </c>
      <c r="C1617" s="25" t="s">
        <v>1392</v>
      </c>
      <c r="D1617" s="27" t="s">
        <v>1618</v>
      </c>
      <c r="E1617" s="29" t="s">
        <v>3476</v>
      </c>
    </row>
    <row r="1618" spans="1:5" x14ac:dyDescent="0.3">
      <c r="A1618" s="21">
        <v>1617</v>
      </c>
      <c r="B1618" s="23" t="s">
        <v>810</v>
      </c>
      <c r="C1618" s="25" t="s">
        <v>3477</v>
      </c>
      <c r="D1618" s="27" t="s">
        <v>1633</v>
      </c>
      <c r="E1618" s="29" t="s">
        <v>3478</v>
      </c>
    </row>
    <row r="1619" spans="1:5" x14ac:dyDescent="0.3">
      <c r="A1619" s="21">
        <v>1618</v>
      </c>
      <c r="B1619" s="23" t="s">
        <v>845</v>
      </c>
      <c r="C1619" s="25" t="s">
        <v>3479</v>
      </c>
      <c r="D1619" s="27" t="s">
        <v>1645</v>
      </c>
      <c r="E1619" s="29" t="s">
        <v>3480</v>
      </c>
    </row>
    <row r="1620" spans="1:5" x14ac:dyDescent="0.3">
      <c r="A1620" s="21">
        <v>1619</v>
      </c>
      <c r="B1620" s="23" t="s">
        <v>845</v>
      </c>
      <c r="C1620" s="25" t="s">
        <v>3481</v>
      </c>
      <c r="D1620" s="27" t="s">
        <v>1645</v>
      </c>
      <c r="E1620" s="29" t="s">
        <v>3482</v>
      </c>
    </row>
    <row r="1621" spans="1:5" x14ac:dyDescent="0.3">
      <c r="A1621" s="21">
        <v>1620</v>
      </c>
      <c r="B1621" s="23" t="s">
        <v>845</v>
      </c>
      <c r="C1621" s="25" t="s">
        <v>1568</v>
      </c>
      <c r="D1621" s="27" t="s">
        <v>1569</v>
      </c>
      <c r="E1621" s="29" t="s">
        <v>3483</v>
      </c>
    </row>
    <row r="1622" spans="1:5" x14ac:dyDescent="0.3">
      <c r="A1622" s="21">
        <v>1621</v>
      </c>
      <c r="B1622" s="23" t="s">
        <v>810</v>
      </c>
      <c r="C1622" s="25" t="s">
        <v>3468</v>
      </c>
      <c r="D1622" s="27" t="s">
        <v>1573</v>
      </c>
      <c r="E1622" s="29" t="s">
        <v>3484</v>
      </c>
    </row>
    <row r="1623" spans="1:5" x14ac:dyDescent="0.3">
      <c r="A1623" s="21">
        <v>1622</v>
      </c>
      <c r="B1623" s="23" t="s">
        <v>499</v>
      </c>
      <c r="C1623" s="25" t="s">
        <v>3485</v>
      </c>
      <c r="D1623" s="27" t="s">
        <v>1583</v>
      </c>
      <c r="E1623" s="29" t="s">
        <v>3486</v>
      </c>
    </row>
    <row r="1624" spans="1:5" x14ac:dyDescent="0.3">
      <c r="A1624" s="21">
        <v>1623</v>
      </c>
      <c r="B1624" s="23" t="s">
        <v>810</v>
      </c>
      <c r="C1624" s="25" t="s">
        <v>3487</v>
      </c>
      <c r="D1624" s="27" t="s">
        <v>1633</v>
      </c>
      <c r="E1624" s="29" t="s">
        <v>3488</v>
      </c>
    </row>
    <row r="1625" spans="1:5" x14ac:dyDescent="0.3">
      <c r="A1625" s="21">
        <v>1624</v>
      </c>
      <c r="B1625" s="23" t="s">
        <v>810</v>
      </c>
      <c r="C1625" s="25" t="s">
        <v>3489</v>
      </c>
      <c r="D1625" s="27" t="s">
        <v>1563</v>
      </c>
      <c r="E1625" s="29" t="s">
        <v>3490</v>
      </c>
    </row>
    <row r="1626" spans="1:5" x14ac:dyDescent="0.3">
      <c r="A1626" s="21">
        <v>1625</v>
      </c>
      <c r="B1626" s="23" t="s">
        <v>810</v>
      </c>
      <c r="C1626" s="25" t="s">
        <v>3491</v>
      </c>
      <c r="D1626" s="27" t="s">
        <v>3492</v>
      </c>
      <c r="E1626" s="29" t="s">
        <v>3493</v>
      </c>
    </row>
    <row r="1627" spans="1:5" x14ac:dyDescent="0.3">
      <c r="A1627" s="21">
        <v>1626</v>
      </c>
      <c r="B1627" s="23" t="s">
        <v>810</v>
      </c>
      <c r="C1627" s="25" t="s">
        <v>3494</v>
      </c>
      <c r="D1627" s="27" t="s">
        <v>1633</v>
      </c>
      <c r="E1627" s="29" t="s">
        <v>3488</v>
      </c>
    </row>
    <row r="1628" spans="1:5" x14ac:dyDescent="0.3">
      <c r="A1628" s="21">
        <v>1627</v>
      </c>
      <c r="B1628" s="23" t="s">
        <v>1588</v>
      </c>
      <c r="C1628" s="25" t="s">
        <v>296</v>
      </c>
      <c r="D1628" s="27" t="s">
        <v>3465</v>
      </c>
      <c r="E1628" s="29" t="s">
        <v>3495</v>
      </c>
    </row>
    <row r="1629" spans="1:5" x14ac:dyDescent="0.3">
      <c r="A1629" s="21">
        <v>1628</v>
      </c>
      <c r="B1629" s="23" t="s">
        <v>810</v>
      </c>
      <c r="C1629" s="25" t="s">
        <v>3496</v>
      </c>
      <c r="D1629" s="27" t="s">
        <v>1633</v>
      </c>
      <c r="E1629" s="29" t="s">
        <v>3497</v>
      </c>
    </row>
    <row r="1630" spans="1:5" x14ac:dyDescent="0.3">
      <c r="A1630" s="21">
        <v>1629</v>
      </c>
      <c r="B1630" s="23" t="s">
        <v>810</v>
      </c>
      <c r="C1630" s="25" t="s">
        <v>3498</v>
      </c>
      <c r="D1630" s="27" t="s">
        <v>1573</v>
      </c>
      <c r="E1630" s="29" t="s">
        <v>3499</v>
      </c>
    </row>
    <row r="1631" spans="1:5" x14ac:dyDescent="0.3">
      <c r="A1631" s="21">
        <v>1630</v>
      </c>
      <c r="B1631" s="23" t="s">
        <v>3185</v>
      </c>
      <c r="C1631" s="25" t="s">
        <v>1439</v>
      </c>
      <c r="D1631" s="27" t="s">
        <v>3186</v>
      </c>
      <c r="E1631" s="29" t="s">
        <v>3500</v>
      </c>
    </row>
    <row r="1632" spans="1:5" x14ac:dyDescent="0.3">
      <c r="A1632" s="21">
        <v>1631</v>
      </c>
      <c r="B1632" s="23" t="s">
        <v>1917</v>
      </c>
      <c r="C1632" s="25" t="s">
        <v>3501</v>
      </c>
      <c r="D1632" s="27" t="s">
        <v>1919</v>
      </c>
      <c r="E1632" s="29" t="s">
        <v>3502</v>
      </c>
    </row>
    <row r="1633" spans="1:5" x14ac:dyDescent="0.3">
      <c r="A1633" s="21">
        <v>1632</v>
      </c>
      <c r="B1633" s="23" t="s">
        <v>810</v>
      </c>
      <c r="C1633" s="25" t="s">
        <v>1638</v>
      </c>
      <c r="D1633" s="27" t="s">
        <v>1628</v>
      </c>
      <c r="E1633" s="29" t="s">
        <v>3503</v>
      </c>
    </row>
    <row r="1634" spans="1:5" x14ac:dyDescent="0.3">
      <c r="A1634" s="21">
        <v>1633</v>
      </c>
      <c r="B1634" s="23" t="s">
        <v>845</v>
      </c>
      <c r="C1634" s="25" t="s">
        <v>3504</v>
      </c>
      <c r="D1634" s="27" t="s">
        <v>1569</v>
      </c>
      <c r="E1634" s="29" t="s">
        <v>3505</v>
      </c>
    </row>
    <row r="1635" spans="1:5" x14ac:dyDescent="0.3">
      <c r="A1635" s="21">
        <v>1634</v>
      </c>
      <c r="B1635" s="23" t="s">
        <v>1588</v>
      </c>
      <c r="C1635" s="25" t="s">
        <v>3506</v>
      </c>
      <c r="D1635" s="27" t="s">
        <v>3507</v>
      </c>
      <c r="E1635" s="29" t="s">
        <v>3508</v>
      </c>
    </row>
    <row r="1636" spans="1:5" x14ac:dyDescent="0.3">
      <c r="A1636" s="21">
        <v>1635</v>
      </c>
      <c r="B1636" s="23" t="s">
        <v>1917</v>
      </c>
      <c r="C1636" s="25" t="s">
        <v>1918</v>
      </c>
      <c r="D1636" s="27" t="s">
        <v>1919</v>
      </c>
      <c r="E1636" s="29" t="s">
        <v>1920</v>
      </c>
    </row>
    <row r="1637" spans="1:5" x14ac:dyDescent="0.3">
      <c r="A1637" s="21">
        <v>1636</v>
      </c>
      <c r="B1637" s="23" t="s">
        <v>810</v>
      </c>
      <c r="C1637" s="25" t="s">
        <v>3509</v>
      </c>
      <c r="D1637" s="27" t="s">
        <v>1580</v>
      </c>
      <c r="E1637" s="29" t="s">
        <v>3510</v>
      </c>
    </row>
    <row r="1638" spans="1:5" x14ac:dyDescent="0.3">
      <c r="A1638" s="21">
        <v>1637</v>
      </c>
      <c r="B1638" s="23" t="s">
        <v>499</v>
      </c>
      <c r="C1638" s="25" t="s">
        <v>3511</v>
      </c>
      <c r="D1638" s="27" t="s">
        <v>1583</v>
      </c>
      <c r="E1638" s="29" t="s">
        <v>3512</v>
      </c>
    </row>
    <row r="1639" spans="1:5" x14ac:dyDescent="0.3">
      <c r="A1639" s="21">
        <v>1638</v>
      </c>
      <c r="B1639" s="23" t="s">
        <v>810</v>
      </c>
      <c r="C1639" s="25" t="s">
        <v>3468</v>
      </c>
      <c r="D1639" s="27" t="s">
        <v>1573</v>
      </c>
      <c r="E1639" s="29" t="s">
        <v>3513</v>
      </c>
    </row>
    <row r="1640" spans="1:5" x14ac:dyDescent="0.3">
      <c r="A1640" s="21">
        <v>1639</v>
      </c>
      <c r="B1640" s="23" t="s">
        <v>810</v>
      </c>
      <c r="C1640" s="25" t="s">
        <v>3514</v>
      </c>
      <c r="D1640" s="27" t="s">
        <v>1636</v>
      </c>
      <c r="E1640" s="29" t="s">
        <v>3515</v>
      </c>
    </row>
    <row r="1641" spans="1:5" x14ac:dyDescent="0.3">
      <c r="A1641" s="21">
        <v>1640</v>
      </c>
      <c r="B1641" s="23" t="s">
        <v>810</v>
      </c>
      <c r="C1641" s="25" t="s">
        <v>394</v>
      </c>
      <c r="D1641" s="27" t="s">
        <v>1633</v>
      </c>
      <c r="E1641" s="29" t="s">
        <v>1910</v>
      </c>
    </row>
    <row r="1642" spans="1:5" x14ac:dyDescent="0.3">
      <c r="A1642" s="21">
        <v>1641</v>
      </c>
      <c r="B1642" s="23" t="s">
        <v>810</v>
      </c>
      <c r="C1642" s="25" t="s">
        <v>511</v>
      </c>
      <c r="D1642" s="27" t="s">
        <v>1633</v>
      </c>
      <c r="E1642" s="29" t="s">
        <v>3516</v>
      </c>
    </row>
    <row r="1643" spans="1:5" x14ac:dyDescent="0.3">
      <c r="A1643" s="21">
        <v>1642</v>
      </c>
      <c r="B1643" s="23" t="s">
        <v>845</v>
      </c>
      <c r="C1643" s="25" t="s">
        <v>1890</v>
      </c>
      <c r="E1643" s="29" t="s">
        <v>3517</v>
      </c>
    </row>
    <row r="1644" spans="1:5" x14ac:dyDescent="0.3">
      <c r="A1644" s="21">
        <v>1643</v>
      </c>
      <c r="B1644" s="23" t="s">
        <v>810</v>
      </c>
      <c r="C1644" s="25" t="s">
        <v>1638</v>
      </c>
      <c r="D1644" s="27" t="s">
        <v>1628</v>
      </c>
      <c r="E1644" s="29" t="s">
        <v>3518</v>
      </c>
    </row>
    <row r="1645" spans="1:5" x14ac:dyDescent="0.3">
      <c r="A1645" s="21">
        <v>1644</v>
      </c>
      <c r="B1645" s="23" t="s">
        <v>810</v>
      </c>
      <c r="C1645" s="25" t="s">
        <v>3519</v>
      </c>
      <c r="D1645" s="27" t="s">
        <v>1563</v>
      </c>
      <c r="E1645" s="29" t="s">
        <v>3520</v>
      </c>
    </row>
    <row r="1646" spans="1:5" x14ac:dyDescent="0.3">
      <c r="A1646" s="21">
        <v>1645</v>
      </c>
      <c r="B1646" s="23" t="s">
        <v>810</v>
      </c>
      <c r="C1646" s="25" t="s">
        <v>3522</v>
      </c>
      <c r="D1646" s="27" t="s">
        <v>1633</v>
      </c>
      <c r="E1646" s="29" t="s">
        <v>3523</v>
      </c>
    </row>
    <row r="1647" spans="1:5" x14ac:dyDescent="0.3">
      <c r="A1647" s="21">
        <v>1646</v>
      </c>
      <c r="B1647" s="23" t="s">
        <v>810</v>
      </c>
      <c r="C1647" s="25" t="s">
        <v>2248</v>
      </c>
      <c r="D1647" s="27" t="s">
        <v>3492</v>
      </c>
      <c r="E1647" s="29" t="s">
        <v>3493</v>
      </c>
    </row>
    <row r="1648" spans="1:5" x14ac:dyDescent="0.3">
      <c r="A1648" s="21">
        <v>1647</v>
      </c>
      <c r="B1648" s="23" t="s">
        <v>810</v>
      </c>
      <c r="C1648" s="25" t="s">
        <v>3524</v>
      </c>
      <c r="D1648" s="27" t="s">
        <v>1599</v>
      </c>
      <c r="E1648" s="29" t="s">
        <v>3525</v>
      </c>
    </row>
    <row r="1649" spans="1:5" x14ac:dyDescent="0.3">
      <c r="A1649" s="21">
        <v>1648</v>
      </c>
      <c r="B1649" s="23" t="s">
        <v>845</v>
      </c>
      <c r="C1649" s="25" t="s">
        <v>3479</v>
      </c>
      <c r="D1649" s="27" t="s">
        <v>1645</v>
      </c>
      <c r="E1649" s="29" t="s">
        <v>3526</v>
      </c>
    </row>
    <row r="1650" spans="1:5" x14ac:dyDescent="0.3">
      <c r="A1650" s="21">
        <v>1649</v>
      </c>
      <c r="B1650" s="23" t="s">
        <v>810</v>
      </c>
      <c r="C1650" s="25" t="s">
        <v>3468</v>
      </c>
      <c r="D1650" s="27" t="s">
        <v>1573</v>
      </c>
      <c r="E1650" s="29" t="s">
        <v>3527</v>
      </c>
    </row>
    <row r="1651" spans="1:5" x14ac:dyDescent="0.3">
      <c r="A1651" s="21">
        <v>1650</v>
      </c>
      <c r="B1651" s="23" t="s">
        <v>810</v>
      </c>
      <c r="C1651" s="25" t="s">
        <v>3528</v>
      </c>
      <c r="D1651" s="27" t="s">
        <v>1636</v>
      </c>
      <c r="E1651" s="29" t="s">
        <v>3529</v>
      </c>
    </row>
    <row r="1652" spans="1:5" x14ac:dyDescent="0.3">
      <c r="A1652" s="21">
        <v>1651</v>
      </c>
      <c r="B1652" s="23" t="s">
        <v>1917</v>
      </c>
      <c r="C1652" s="25" t="s">
        <v>3392</v>
      </c>
      <c r="D1652" s="27" t="s">
        <v>3530</v>
      </c>
      <c r="E1652" s="29" t="s">
        <v>3531</v>
      </c>
    </row>
    <row r="1653" spans="1:5" x14ac:dyDescent="0.3">
      <c r="A1653" s="21">
        <v>1652</v>
      </c>
      <c r="B1653" s="23" t="s">
        <v>845</v>
      </c>
      <c r="C1653" s="25" t="s">
        <v>3532</v>
      </c>
      <c r="D1653" s="27" t="s">
        <v>3463</v>
      </c>
      <c r="E1653" s="29" t="s">
        <v>3533</v>
      </c>
    </row>
    <row r="1654" spans="1:5" x14ac:dyDescent="0.3">
      <c r="A1654" s="21">
        <v>1653</v>
      </c>
      <c r="B1654" s="23" t="s">
        <v>499</v>
      </c>
      <c r="C1654" s="25" t="s">
        <v>1582</v>
      </c>
      <c r="D1654" s="27" t="s">
        <v>1583</v>
      </c>
      <c r="E1654" s="29" t="s">
        <v>1584</v>
      </c>
    </row>
    <row r="1655" spans="1:5" x14ac:dyDescent="0.3">
      <c r="A1655" s="21">
        <v>1654</v>
      </c>
      <c r="B1655" s="23" t="s">
        <v>810</v>
      </c>
      <c r="C1655" s="25" t="s">
        <v>3431</v>
      </c>
      <c r="D1655" s="27" t="s">
        <v>3534</v>
      </c>
      <c r="E1655" s="29" t="s">
        <v>3317</v>
      </c>
    </row>
    <row r="1656" spans="1:5" x14ac:dyDescent="0.3">
      <c r="A1656" s="21">
        <v>1655</v>
      </c>
      <c r="B1656" s="23" t="s">
        <v>3535</v>
      </c>
      <c r="C1656" s="25" t="s">
        <v>3536</v>
      </c>
      <c r="D1656" s="27" t="s">
        <v>3537</v>
      </c>
      <c r="E1656" s="29" t="s">
        <v>3538</v>
      </c>
    </row>
    <row r="1657" spans="1:5" x14ac:dyDescent="0.3">
      <c r="A1657" s="21">
        <v>1656</v>
      </c>
      <c r="B1657" s="23" t="s">
        <v>3539</v>
      </c>
      <c r="C1657" s="25" t="s">
        <v>3540</v>
      </c>
      <c r="D1657" s="27" t="s">
        <v>3541</v>
      </c>
      <c r="E1657" s="29" t="s">
        <v>3542</v>
      </c>
    </row>
    <row r="1658" spans="1:5" x14ac:dyDescent="0.3">
      <c r="A1658" s="21">
        <v>1657</v>
      </c>
      <c r="B1658" s="23" t="s">
        <v>810</v>
      </c>
      <c r="C1658" s="25" t="s">
        <v>3543</v>
      </c>
      <c r="D1658" s="27" t="s">
        <v>1573</v>
      </c>
      <c r="E1658" s="29" t="s">
        <v>3544</v>
      </c>
    </row>
    <row r="1659" spans="1:5" x14ac:dyDescent="0.3">
      <c r="A1659" s="21">
        <v>1658</v>
      </c>
      <c r="B1659" s="23" t="s">
        <v>810</v>
      </c>
      <c r="C1659" s="25" t="s">
        <v>3545</v>
      </c>
      <c r="D1659" s="27" t="s">
        <v>1592</v>
      </c>
      <c r="E1659" s="29" t="s">
        <v>3546</v>
      </c>
    </row>
    <row r="1660" spans="1:5" x14ac:dyDescent="0.3">
      <c r="A1660" s="21">
        <v>1659</v>
      </c>
      <c r="B1660" s="23" t="s">
        <v>3548</v>
      </c>
      <c r="C1660" s="25" t="s">
        <v>3549</v>
      </c>
      <c r="D1660" s="27" t="s">
        <v>3550</v>
      </c>
      <c r="E1660" s="29" t="s">
        <v>3551</v>
      </c>
    </row>
    <row r="1661" spans="1:5" x14ac:dyDescent="0.3">
      <c r="A1661" s="21">
        <v>1660</v>
      </c>
      <c r="B1661" s="23" t="s">
        <v>810</v>
      </c>
      <c r="C1661" s="25" t="s">
        <v>3487</v>
      </c>
      <c r="D1661" s="27" t="s">
        <v>1633</v>
      </c>
      <c r="E1661" s="29" t="s">
        <v>3488</v>
      </c>
    </row>
    <row r="1662" spans="1:5" x14ac:dyDescent="0.3">
      <c r="A1662" s="21">
        <v>1661</v>
      </c>
      <c r="B1662" s="23" t="s">
        <v>389</v>
      </c>
      <c r="C1662" s="25" t="s">
        <v>3552</v>
      </c>
      <c r="D1662" s="27" t="s">
        <v>2158</v>
      </c>
      <c r="E1662" s="29" t="s">
        <v>3553</v>
      </c>
    </row>
    <row r="1663" spans="1:5" x14ac:dyDescent="0.3">
      <c r="A1663" s="21">
        <v>1662</v>
      </c>
      <c r="B1663" s="23" t="s">
        <v>389</v>
      </c>
      <c r="C1663" s="25" t="s">
        <v>3205</v>
      </c>
      <c r="D1663" s="27" t="s">
        <v>3554</v>
      </c>
      <c r="E1663" s="29" t="s">
        <v>3555</v>
      </c>
    </row>
    <row r="1664" spans="1:5" x14ac:dyDescent="0.3">
      <c r="A1664" s="21">
        <v>1663</v>
      </c>
      <c r="B1664" s="23" t="s">
        <v>389</v>
      </c>
      <c r="C1664" s="25" t="s">
        <v>3556</v>
      </c>
      <c r="D1664" s="27" t="s">
        <v>3557</v>
      </c>
      <c r="E1664" s="29" t="s">
        <v>3558</v>
      </c>
    </row>
    <row r="1665" spans="1:5" x14ac:dyDescent="0.3">
      <c r="A1665" s="21">
        <v>1664</v>
      </c>
      <c r="B1665" s="23" t="s">
        <v>389</v>
      </c>
      <c r="C1665" s="25" t="s">
        <v>3559</v>
      </c>
      <c r="D1665" s="27" t="s">
        <v>3560</v>
      </c>
      <c r="E1665" s="29" t="s">
        <v>3561</v>
      </c>
    </row>
    <row r="1666" spans="1:5" x14ac:dyDescent="0.3">
      <c r="A1666" s="21">
        <v>1665</v>
      </c>
      <c r="B1666" s="23" t="s">
        <v>389</v>
      </c>
      <c r="C1666" s="25" t="s">
        <v>2084</v>
      </c>
      <c r="D1666" s="27" t="s">
        <v>2085</v>
      </c>
      <c r="E1666" s="29" t="s">
        <v>3562</v>
      </c>
    </row>
    <row r="1667" spans="1:5" x14ac:dyDescent="0.3">
      <c r="A1667" s="21">
        <v>1666</v>
      </c>
      <c r="B1667" s="23" t="s">
        <v>126</v>
      </c>
      <c r="C1667" s="25" t="s">
        <v>3563</v>
      </c>
      <c r="D1667" s="27" t="s">
        <v>3564</v>
      </c>
      <c r="E1667" s="29" t="s">
        <v>3565</v>
      </c>
    </row>
    <row r="1668" spans="1:5" x14ac:dyDescent="0.3">
      <c r="A1668" s="21">
        <v>1667</v>
      </c>
      <c r="B1668" s="23" t="s">
        <v>3566</v>
      </c>
      <c r="C1668" s="25" t="s">
        <v>3567</v>
      </c>
      <c r="D1668" s="27" t="s">
        <v>3568</v>
      </c>
      <c r="E1668" s="29" t="s">
        <v>3569</v>
      </c>
    </row>
    <row r="1669" spans="1:5" x14ac:dyDescent="0.3">
      <c r="A1669" s="21">
        <v>1668</v>
      </c>
      <c r="B1669" s="23" t="s">
        <v>389</v>
      </c>
      <c r="C1669" s="25" t="s">
        <v>2087</v>
      </c>
      <c r="D1669" s="27" t="s">
        <v>2088</v>
      </c>
      <c r="E1669" s="29" t="s">
        <v>3570</v>
      </c>
    </row>
    <row r="1670" spans="1:5" x14ac:dyDescent="0.3">
      <c r="A1670" s="21">
        <v>1669</v>
      </c>
      <c r="B1670" s="23" t="s">
        <v>389</v>
      </c>
      <c r="C1670" s="25" t="s">
        <v>3571</v>
      </c>
      <c r="D1670" s="27" t="s">
        <v>3572</v>
      </c>
      <c r="E1670" s="29" t="s">
        <v>3573</v>
      </c>
    </row>
    <row r="1671" spans="1:5" x14ac:dyDescent="0.3">
      <c r="A1671" s="21">
        <v>1670</v>
      </c>
      <c r="B1671" s="23" t="s">
        <v>389</v>
      </c>
      <c r="C1671" s="25" t="s">
        <v>540</v>
      </c>
      <c r="D1671" s="27" t="s">
        <v>1664</v>
      </c>
      <c r="E1671" s="29" t="s">
        <v>3574</v>
      </c>
    </row>
    <row r="1672" spans="1:5" x14ac:dyDescent="0.3">
      <c r="A1672" s="21">
        <v>1671</v>
      </c>
      <c r="B1672" s="23" t="s">
        <v>3575</v>
      </c>
      <c r="C1672" s="25" t="s">
        <v>1514</v>
      </c>
      <c r="D1672" s="27" t="s">
        <v>3576</v>
      </c>
      <c r="E1672" s="29" t="s">
        <v>3577</v>
      </c>
    </row>
    <row r="1673" spans="1:5" x14ac:dyDescent="0.3">
      <c r="A1673" s="21">
        <v>1672</v>
      </c>
      <c r="B1673" s="23" t="s">
        <v>389</v>
      </c>
      <c r="C1673" s="25" t="s">
        <v>2077</v>
      </c>
      <c r="D1673" s="27" t="s">
        <v>2078</v>
      </c>
      <c r="E1673" s="29" t="s">
        <v>3578</v>
      </c>
    </row>
    <row r="1674" spans="1:5" x14ac:dyDescent="0.3">
      <c r="A1674" s="21">
        <v>1673</v>
      </c>
      <c r="B1674" s="23" t="s">
        <v>389</v>
      </c>
      <c r="C1674" s="25" t="s">
        <v>2084</v>
      </c>
      <c r="D1674" s="27" t="s">
        <v>2085</v>
      </c>
      <c r="E1674" s="29" t="s">
        <v>3579</v>
      </c>
    </row>
    <row r="1675" spans="1:5" x14ac:dyDescent="0.3">
      <c r="A1675" s="21">
        <v>1674</v>
      </c>
      <c r="B1675" s="23" t="s">
        <v>389</v>
      </c>
      <c r="C1675" s="25" t="s">
        <v>2087</v>
      </c>
      <c r="D1675" s="27" t="s">
        <v>2088</v>
      </c>
      <c r="E1675" s="29" t="s">
        <v>3580</v>
      </c>
    </row>
    <row r="1676" spans="1:5" x14ac:dyDescent="0.3">
      <c r="A1676" s="21">
        <v>1675</v>
      </c>
      <c r="B1676" s="23" t="s">
        <v>389</v>
      </c>
      <c r="C1676" s="25" t="s">
        <v>3581</v>
      </c>
      <c r="D1676" s="27" t="s">
        <v>1664</v>
      </c>
      <c r="E1676" s="29" t="s">
        <v>3582</v>
      </c>
    </row>
    <row r="1677" spans="1:5" x14ac:dyDescent="0.3">
      <c r="A1677" s="21">
        <v>1676</v>
      </c>
      <c r="B1677" s="23" t="s">
        <v>1705</v>
      </c>
      <c r="C1677" s="25" t="s">
        <v>2125</v>
      </c>
      <c r="D1677" s="27" t="s">
        <v>2126</v>
      </c>
      <c r="E1677" s="29" t="s">
        <v>2127</v>
      </c>
    </row>
    <row r="1678" spans="1:5" x14ac:dyDescent="0.3">
      <c r="A1678" s="21">
        <v>1677</v>
      </c>
      <c r="B1678" s="23" t="s">
        <v>389</v>
      </c>
      <c r="C1678" s="25" t="s">
        <v>3583</v>
      </c>
      <c r="D1678" s="27" t="s">
        <v>3557</v>
      </c>
      <c r="E1678" s="29" t="s">
        <v>3584</v>
      </c>
    </row>
    <row r="1679" spans="1:5" x14ac:dyDescent="0.3">
      <c r="A1679" s="21">
        <v>1678</v>
      </c>
      <c r="B1679" s="23" t="s">
        <v>389</v>
      </c>
      <c r="C1679" s="25" t="s">
        <v>3585</v>
      </c>
      <c r="D1679" s="27" t="s">
        <v>2082</v>
      </c>
      <c r="E1679" s="29" t="s">
        <v>3586</v>
      </c>
    </row>
    <row r="1680" spans="1:5" x14ac:dyDescent="0.3">
      <c r="A1680" s="21">
        <v>1679</v>
      </c>
      <c r="B1680" s="23" t="s">
        <v>389</v>
      </c>
      <c r="C1680" s="25" t="s">
        <v>2087</v>
      </c>
      <c r="D1680" s="27" t="s">
        <v>2088</v>
      </c>
      <c r="E1680" s="29" t="s">
        <v>3587</v>
      </c>
    </row>
    <row r="1681" spans="1:5" x14ac:dyDescent="0.3">
      <c r="A1681" s="21">
        <v>1680</v>
      </c>
      <c r="B1681" s="23" t="s">
        <v>389</v>
      </c>
      <c r="C1681" s="25" t="s">
        <v>1732</v>
      </c>
      <c r="D1681" s="27" t="s">
        <v>3588</v>
      </c>
      <c r="E1681" s="29" t="s">
        <v>3589</v>
      </c>
    </row>
    <row r="1682" spans="1:5" x14ac:dyDescent="0.3">
      <c r="A1682" s="21">
        <v>1681</v>
      </c>
      <c r="B1682" s="23" t="s">
        <v>389</v>
      </c>
      <c r="C1682" s="25" t="s">
        <v>3590</v>
      </c>
      <c r="D1682" s="27" t="s">
        <v>1667</v>
      </c>
      <c r="E1682" s="29" t="s">
        <v>1668</v>
      </c>
    </row>
    <row r="1683" spans="1:5" x14ac:dyDescent="0.3">
      <c r="A1683" s="21">
        <v>1682</v>
      </c>
      <c r="B1683" s="23" t="s">
        <v>389</v>
      </c>
      <c r="C1683" s="25" t="s">
        <v>2077</v>
      </c>
      <c r="D1683" s="27" t="s">
        <v>2078</v>
      </c>
      <c r="E1683" s="29" t="s">
        <v>3578</v>
      </c>
    </row>
    <row r="1684" spans="1:5" x14ac:dyDescent="0.3">
      <c r="A1684" s="21">
        <v>1683</v>
      </c>
      <c r="B1684" s="23" t="s">
        <v>1226</v>
      </c>
      <c r="C1684" s="25" t="s">
        <v>3591</v>
      </c>
      <c r="D1684" s="27" t="s">
        <v>3592</v>
      </c>
      <c r="E1684" s="29" t="s">
        <v>3593</v>
      </c>
    </row>
    <row r="1685" spans="1:5" x14ac:dyDescent="0.3">
      <c r="A1685" s="21">
        <v>1684</v>
      </c>
      <c r="B1685" s="23" t="s">
        <v>389</v>
      </c>
      <c r="C1685" s="25" t="s">
        <v>2616</v>
      </c>
      <c r="D1685" s="27" t="s">
        <v>3594</v>
      </c>
      <c r="E1685" s="29" t="s">
        <v>3547</v>
      </c>
    </row>
    <row r="1686" spans="1:5" x14ac:dyDescent="0.3">
      <c r="A1686" s="21">
        <v>1685</v>
      </c>
      <c r="B1686" s="23" t="s">
        <v>1705</v>
      </c>
      <c r="C1686" s="25" t="s">
        <v>3595</v>
      </c>
      <c r="D1686" s="27" t="s">
        <v>3596</v>
      </c>
      <c r="E1686" s="29" t="s">
        <v>3597</v>
      </c>
    </row>
    <row r="1687" spans="1:5" x14ac:dyDescent="0.3">
      <c r="A1687" s="21">
        <v>1686</v>
      </c>
      <c r="B1687" s="23" t="s">
        <v>389</v>
      </c>
      <c r="C1687" s="25" t="s">
        <v>2084</v>
      </c>
      <c r="D1687" s="27" t="s">
        <v>2085</v>
      </c>
      <c r="E1687" s="29" t="s">
        <v>3598</v>
      </c>
    </row>
    <row r="1688" spans="1:5" x14ac:dyDescent="0.3">
      <c r="A1688" s="21">
        <v>1687</v>
      </c>
      <c r="B1688" s="23" t="s">
        <v>389</v>
      </c>
      <c r="C1688" s="25" t="s">
        <v>540</v>
      </c>
      <c r="D1688" s="27" t="s">
        <v>1664</v>
      </c>
      <c r="E1688" s="29" t="s">
        <v>3574</v>
      </c>
    </row>
    <row r="1689" spans="1:5" x14ac:dyDescent="0.3">
      <c r="A1689" s="21">
        <v>1688</v>
      </c>
      <c r="B1689" s="23" t="s">
        <v>389</v>
      </c>
      <c r="C1689" s="25" t="s">
        <v>3599</v>
      </c>
      <c r="D1689" s="27" t="s">
        <v>1664</v>
      </c>
      <c r="E1689" s="29" t="s">
        <v>2135</v>
      </c>
    </row>
    <row r="1690" spans="1:5" x14ac:dyDescent="0.3">
      <c r="A1690" s="21">
        <v>1689</v>
      </c>
      <c r="B1690" s="23" t="s">
        <v>389</v>
      </c>
      <c r="C1690" s="25" t="s">
        <v>2087</v>
      </c>
      <c r="D1690" s="27" t="s">
        <v>2088</v>
      </c>
      <c r="E1690" s="29" t="s">
        <v>2115</v>
      </c>
    </row>
    <row r="1691" spans="1:5" x14ac:dyDescent="0.3">
      <c r="A1691" s="21">
        <v>1690</v>
      </c>
      <c r="B1691" s="23" t="s">
        <v>389</v>
      </c>
      <c r="C1691" s="25" t="s">
        <v>540</v>
      </c>
      <c r="D1691" s="27" t="s">
        <v>1664</v>
      </c>
      <c r="E1691" s="29" t="s">
        <v>3574</v>
      </c>
    </row>
    <row r="1692" spans="1:5" x14ac:dyDescent="0.3">
      <c r="A1692" s="21">
        <v>1691</v>
      </c>
      <c r="B1692" s="23" t="s">
        <v>389</v>
      </c>
      <c r="C1692" s="25" t="s">
        <v>3600</v>
      </c>
      <c r="D1692" s="27" t="s">
        <v>3601</v>
      </c>
      <c r="E1692" s="29" t="s">
        <v>3602</v>
      </c>
    </row>
    <row r="1693" spans="1:5" x14ac:dyDescent="0.3">
      <c r="A1693" s="21">
        <v>1692</v>
      </c>
      <c r="B1693" s="23" t="s">
        <v>1705</v>
      </c>
      <c r="C1693" s="25" t="s">
        <v>2125</v>
      </c>
      <c r="D1693" s="27" t="s">
        <v>2126</v>
      </c>
      <c r="E1693" s="29" t="s">
        <v>2127</v>
      </c>
    </row>
    <row r="1694" spans="1:5" x14ac:dyDescent="0.3">
      <c r="A1694" s="21">
        <v>1693</v>
      </c>
      <c r="B1694" s="23" t="s">
        <v>3603</v>
      </c>
      <c r="C1694" s="25" t="s">
        <v>3604</v>
      </c>
      <c r="D1694" s="27" t="s">
        <v>3605</v>
      </c>
      <c r="E1694" s="29" t="s">
        <v>202</v>
      </c>
    </row>
    <row r="1695" spans="1:5" x14ac:dyDescent="0.3">
      <c r="A1695" s="21">
        <v>1694</v>
      </c>
      <c r="B1695" s="23" t="s">
        <v>389</v>
      </c>
      <c r="C1695" s="25" t="s">
        <v>2101</v>
      </c>
      <c r="D1695" s="27" t="s">
        <v>2102</v>
      </c>
      <c r="E1695" s="29" t="s">
        <v>2114</v>
      </c>
    </row>
    <row r="1696" spans="1:5" x14ac:dyDescent="0.3">
      <c r="A1696" s="21">
        <v>1695</v>
      </c>
      <c r="B1696" s="23" t="s">
        <v>3606</v>
      </c>
      <c r="C1696" s="25" t="s">
        <v>3607</v>
      </c>
      <c r="D1696" s="27" t="s">
        <v>3608</v>
      </c>
      <c r="E1696" s="29" t="s">
        <v>3609</v>
      </c>
    </row>
    <row r="1697" spans="1:5" x14ac:dyDescent="0.3">
      <c r="A1697" s="21">
        <v>1696</v>
      </c>
      <c r="B1697" s="23" t="s">
        <v>389</v>
      </c>
      <c r="C1697" s="25" t="s">
        <v>2084</v>
      </c>
      <c r="D1697" s="27" t="s">
        <v>2085</v>
      </c>
      <c r="E1697" s="29" t="s">
        <v>3610</v>
      </c>
    </row>
    <row r="1698" spans="1:5" x14ac:dyDescent="0.3">
      <c r="A1698" s="21">
        <v>1697</v>
      </c>
      <c r="B1698" s="23" t="s">
        <v>389</v>
      </c>
      <c r="C1698" s="25" t="s">
        <v>3611</v>
      </c>
      <c r="D1698" s="27" t="s">
        <v>3601</v>
      </c>
      <c r="E1698" s="29" t="s">
        <v>3612</v>
      </c>
    </row>
    <row r="1699" spans="1:5" x14ac:dyDescent="0.3">
      <c r="A1699" s="21">
        <v>1698</v>
      </c>
      <c r="B1699" s="23" t="s">
        <v>389</v>
      </c>
      <c r="C1699" s="25" t="s">
        <v>3613</v>
      </c>
      <c r="D1699" s="27" t="s">
        <v>2148</v>
      </c>
      <c r="E1699" s="29" t="s">
        <v>1034</v>
      </c>
    </row>
    <row r="1700" spans="1:5" x14ac:dyDescent="0.3">
      <c r="A1700" s="21">
        <v>1699</v>
      </c>
      <c r="B1700" s="23" t="s">
        <v>389</v>
      </c>
      <c r="C1700" s="25" t="s">
        <v>3614</v>
      </c>
      <c r="D1700" s="27" t="s">
        <v>3445</v>
      </c>
      <c r="E1700" s="29" t="s">
        <v>3615</v>
      </c>
    </row>
    <row r="1701" spans="1:5" x14ac:dyDescent="0.3">
      <c r="A1701" s="21">
        <v>1700</v>
      </c>
      <c r="B1701" s="23" t="s">
        <v>1123</v>
      </c>
      <c r="C1701" s="25" t="s">
        <v>990</v>
      </c>
      <c r="D1701" s="27" t="s">
        <v>3616</v>
      </c>
      <c r="E1701" s="29" t="s">
        <v>3617</v>
      </c>
    </row>
    <row r="1702" spans="1:5" x14ac:dyDescent="0.3">
      <c r="A1702" s="21">
        <v>1701</v>
      </c>
      <c r="B1702" s="23" t="s">
        <v>3619</v>
      </c>
      <c r="C1702" s="25" t="s">
        <v>3620</v>
      </c>
      <c r="D1702" s="27" t="s">
        <v>3621</v>
      </c>
      <c r="E1702" s="29" t="s">
        <v>3622</v>
      </c>
    </row>
    <row r="1703" spans="1:5" x14ac:dyDescent="0.3">
      <c r="A1703" s="21">
        <v>1702</v>
      </c>
      <c r="B1703" s="23" t="s">
        <v>1135</v>
      </c>
      <c r="C1703" s="25" t="s">
        <v>3623</v>
      </c>
      <c r="D1703" s="27" t="s">
        <v>2172</v>
      </c>
      <c r="E1703" s="29" t="s">
        <v>3624</v>
      </c>
    </row>
    <row r="1704" spans="1:5" x14ac:dyDescent="0.3">
      <c r="A1704" s="21">
        <v>1703</v>
      </c>
      <c r="B1704" s="23" t="s">
        <v>2243</v>
      </c>
      <c r="C1704" s="25" t="s">
        <v>3307</v>
      </c>
      <c r="D1704" s="27" t="s">
        <v>3625</v>
      </c>
      <c r="E1704" s="29" t="s">
        <v>3626</v>
      </c>
    </row>
    <row r="1705" spans="1:5" x14ac:dyDescent="0.3">
      <c r="A1705" s="21">
        <v>1704</v>
      </c>
      <c r="B1705" s="23" t="s">
        <v>2243</v>
      </c>
      <c r="C1705" s="25" t="s">
        <v>1132</v>
      </c>
      <c r="D1705" s="27" t="s">
        <v>2244</v>
      </c>
      <c r="E1705" s="29" t="s">
        <v>3627</v>
      </c>
    </row>
    <row r="1706" spans="1:5" x14ac:dyDescent="0.3">
      <c r="A1706" s="21">
        <v>1705</v>
      </c>
      <c r="B1706" s="23" t="s">
        <v>1123</v>
      </c>
      <c r="C1706" s="25" t="s">
        <v>305</v>
      </c>
      <c r="D1706" s="27" t="s">
        <v>3397</v>
      </c>
      <c r="E1706" s="29" t="s">
        <v>3628</v>
      </c>
    </row>
    <row r="1707" spans="1:5" x14ac:dyDescent="0.3">
      <c r="A1707" s="21">
        <v>1706</v>
      </c>
      <c r="B1707" s="23" t="s">
        <v>3629</v>
      </c>
      <c r="C1707" s="25" t="s">
        <v>3600</v>
      </c>
      <c r="D1707" s="27" t="s">
        <v>3630</v>
      </c>
      <c r="E1707" s="29" t="s">
        <v>3631</v>
      </c>
    </row>
    <row r="1708" spans="1:5" x14ac:dyDescent="0.3">
      <c r="A1708" s="21">
        <v>1707</v>
      </c>
      <c r="B1708" s="23" t="s">
        <v>142</v>
      </c>
      <c r="C1708" s="25" t="s">
        <v>3632</v>
      </c>
      <c r="D1708" s="27" t="s">
        <v>192</v>
      </c>
      <c r="E1708" s="29" t="s">
        <v>3633</v>
      </c>
    </row>
    <row r="1709" spans="1:5" x14ac:dyDescent="0.3">
      <c r="A1709" s="21">
        <v>1708</v>
      </c>
      <c r="B1709" s="23" t="s">
        <v>298</v>
      </c>
      <c r="C1709" s="25" t="s">
        <v>2388</v>
      </c>
      <c r="D1709" s="27" t="s">
        <v>2389</v>
      </c>
      <c r="E1709" s="29" t="s">
        <v>2390</v>
      </c>
    </row>
    <row r="1710" spans="1:5" x14ac:dyDescent="0.3">
      <c r="A1710" s="21">
        <v>1709</v>
      </c>
      <c r="B1710" s="23" t="s">
        <v>142</v>
      </c>
      <c r="C1710" s="25" t="s">
        <v>3634</v>
      </c>
      <c r="D1710" s="27" t="s">
        <v>268</v>
      </c>
      <c r="E1710" s="29" t="s">
        <v>3635</v>
      </c>
    </row>
    <row r="1711" spans="1:5" x14ac:dyDescent="0.3">
      <c r="A1711" s="21">
        <v>1710</v>
      </c>
      <c r="B1711" s="23" t="s">
        <v>383</v>
      </c>
      <c r="C1711" s="25" t="s">
        <v>3636</v>
      </c>
      <c r="D1711" s="27" t="s">
        <v>3637</v>
      </c>
      <c r="E1711" s="29" t="s">
        <v>3638</v>
      </c>
    </row>
    <row r="1712" spans="1:5" x14ac:dyDescent="0.3">
      <c r="A1712" s="21">
        <v>1711</v>
      </c>
      <c r="B1712" s="23" t="s">
        <v>130</v>
      </c>
      <c r="C1712" s="25" t="s">
        <v>3639</v>
      </c>
      <c r="D1712" s="27" t="s">
        <v>173</v>
      </c>
      <c r="E1712" s="29" t="s">
        <v>174</v>
      </c>
    </row>
    <row r="1713" spans="1:5" x14ac:dyDescent="0.3">
      <c r="A1713" s="21">
        <v>1712</v>
      </c>
      <c r="B1713" s="23" t="s">
        <v>130</v>
      </c>
      <c r="C1713" s="25" t="s">
        <v>3640</v>
      </c>
      <c r="D1713" s="27" t="s">
        <v>218</v>
      </c>
      <c r="E1713" s="29" t="s">
        <v>238</v>
      </c>
    </row>
    <row r="1714" spans="1:5" x14ac:dyDescent="0.3">
      <c r="A1714" s="21">
        <v>1713</v>
      </c>
      <c r="B1714" s="23" t="s">
        <v>639</v>
      </c>
      <c r="C1714" s="25" t="s">
        <v>3641</v>
      </c>
      <c r="D1714" s="27" t="s">
        <v>3642</v>
      </c>
      <c r="E1714" s="29" t="s">
        <v>3643</v>
      </c>
    </row>
    <row r="1715" spans="1:5" x14ac:dyDescent="0.3">
      <c r="A1715" s="21">
        <v>1714</v>
      </c>
      <c r="B1715" s="23" t="s">
        <v>146</v>
      </c>
      <c r="C1715" s="25" t="s">
        <v>3644</v>
      </c>
      <c r="D1715" s="27" t="s">
        <v>228</v>
      </c>
      <c r="E1715" s="29" t="s">
        <v>3645</v>
      </c>
    </row>
    <row r="1716" spans="1:5" x14ac:dyDescent="0.3">
      <c r="A1716" s="21">
        <v>1715</v>
      </c>
      <c r="B1716" s="23" t="s">
        <v>178</v>
      </c>
      <c r="C1716" s="25" t="s">
        <v>2378</v>
      </c>
      <c r="D1716" s="27" t="s">
        <v>265</v>
      </c>
      <c r="E1716" s="29" t="s">
        <v>3646</v>
      </c>
    </row>
    <row r="1717" spans="1:5" x14ac:dyDescent="0.3">
      <c r="A1717" s="21">
        <v>1716</v>
      </c>
      <c r="B1717" s="23" t="s">
        <v>230</v>
      </c>
      <c r="C1717" s="25" t="s">
        <v>231</v>
      </c>
      <c r="D1717" s="27" t="s">
        <v>232</v>
      </c>
      <c r="E1717" s="29" t="s">
        <v>233</v>
      </c>
    </row>
    <row r="1718" spans="1:5" x14ac:dyDescent="0.3">
      <c r="A1718" s="21">
        <v>1717</v>
      </c>
      <c r="B1718" s="23" t="s">
        <v>118</v>
      </c>
      <c r="C1718" s="25" t="s">
        <v>972</v>
      </c>
      <c r="D1718" s="27" t="s">
        <v>221</v>
      </c>
      <c r="E1718" s="29" t="s">
        <v>3647</v>
      </c>
    </row>
    <row r="1719" spans="1:5" x14ac:dyDescent="0.3">
      <c r="A1719" s="21">
        <v>1718</v>
      </c>
      <c r="B1719" s="23" t="s">
        <v>154</v>
      </c>
      <c r="C1719" s="25" t="s">
        <v>3648</v>
      </c>
      <c r="D1719" s="27" t="s">
        <v>156</v>
      </c>
      <c r="E1719" s="29" t="s">
        <v>3649</v>
      </c>
    </row>
    <row r="1720" spans="1:5" x14ac:dyDescent="0.3">
      <c r="A1720" s="21">
        <v>1719</v>
      </c>
      <c r="B1720" s="23" t="s">
        <v>134</v>
      </c>
      <c r="C1720" s="25" t="s">
        <v>3650</v>
      </c>
      <c r="D1720" s="27" t="s">
        <v>289</v>
      </c>
      <c r="E1720" s="29" t="s">
        <v>3651</v>
      </c>
    </row>
    <row r="1721" spans="1:5" x14ac:dyDescent="0.3">
      <c r="A1721" s="21">
        <v>1720</v>
      </c>
      <c r="B1721" s="23" t="s">
        <v>273</v>
      </c>
      <c r="C1721" s="25" t="s">
        <v>3652</v>
      </c>
      <c r="D1721" s="27" t="s">
        <v>275</v>
      </c>
      <c r="E1721" s="29" t="s">
        <v>3653</v>
      </c>
    </row>
    <row r="1722" spans="1:5" x14ac:dyDescent="0.3">
      <c r="A1722" s="21">
        <v>1721</v>
      </c>
      <c r="B1722" s="23" t="s">
        <v>146</v>
      </c>
      <c r="C1722" s="25" t="s">
        <v>1424</v>
      </c>
      <c r="D1722" s="27" t="s">
        <v>228</v>
      </c>
      <c r="E1722" s="29" t="s">
        <v>3654</v>
      </c>
    </row>
    <row r="1723" spans="1:5" x14ac:dyDescent="0.3">
      <c r="A1723" s="21">
        <v>1722</v>
      </c>
      <c r="B1723" s="23" t="s">
        <v>164</v>
      </c>
      <c r="C1723" s="25" t="s">
        <v>2009</v>
      </c>
      <c r="D1723" s="27" t="s">
        <v>166</v>
      </c>
      <c r="E1723" s="29" t="s">
        <v>3656</v>
      </c>
    </row>
    <row r="1724" spans="1:5" x14ac:dyDescent="0.3">
      <c r="A1724" s="21">
        <v>1723</v>
      </c>
      <c r="B1724" s="23" t="s">
        <v>146</v>
      </c>
      <c r="C1724" s="25" t="s">
        <v>185</v>
      </c>
      <c r="D1724" s="27" t="s">
        <v>208</v>
      </c>
      <c r="E1724" s="29" t="s">
        <v>3657</v>
      </c>
    </row>
    <row r="1725" spans="1:5" x14ac:dyDescent="0.3">
      <c r="A1725" s="21">
        <v>1724</v>
      </c>
      <c r="B1725" s="23" t="s">
        <v>118</v>
      </c>
      <c r="C1725" s="25" t="s">
        <v>3658</v>
      </c>
      <c r="D1725" s="27" t="s">
        <v>221</v>
      </c>
      <c r="E1725" s="29" t="s">
        <v>3659</v>
      </c>
    </row>
    <row r="1726" spans="1:5" x14ac:dyDescent="0.3">
      <c r="A1726" s="21">
        <v>1725</v>
      </c>
      <c r="B1726" s="23" t="s">
        <v>126</v>
      </c>
      <c r="C1726" s="25" t="s">
        <v>3660</v>
      </c>
      <c r="D1726" s="27" t="s">
        <v>140</v>
      </c>
      <c r="E1726" s="29" t="s">
        <v>3661</v>
      </c>
    </row>
    <row r="1727" spans="1:5" x14ac:dyDescent="0.3">
      <c r="A1727" s="21">
        <v>1726</v>
      </c>
      <c r="B1727" s="23" t="s">
        <v>239</v>
      </c>
      <c r="C1727" s="25" t="s">
        <v>240</v>
      </c>
      <c r="D1727" s="27" t="s">
        <v>241</v>
      </c>
      <c r="E1727" s="29" t="s">
        <v>242</v>
      </c>
    </row>
    <row r="1728" spans="1:5" x14ac:dyDescent="0.3">
      <c r="A1728" s="21">
        <v>1727</v>
      </c>
      <c r="B1728" s="23" t="s">
        <v>2059</v>
      </c>
      <c r="C1728" s="25" t="s">
        <v>3662</v>
      </c>
      <c r="D1728" s="27" t="s">
        <v>3663</v>
      </c>
      <c r="E1728" s="29" t="s">
        <v>3664</v>
      </c>
    </row>
    <row r="1729" spans="1:5" x14ac:dyDescent="0.3">
      <c r="A1729" s="21">
        <v>1728</v>
      </c>
      <c r="B1729" s="23" t="s">
        <v>146</v>
      </c>
      <c r="C1729" s="25" t="s">
        <v>2397</v>
      </c>
      <c r="D1729" s="27" t="s">
        <v>374</v>
      </c>
      <c r="E1729" s="29" t="s">
        <v>3665</v>
      </c>
    </row>
    <row r="1730" spans="1:5" x14ac:dyDescent="0.3">
      <c r="A1730" s="21">
        <v>1729</v>
      </c>
      <c r="B1730" s="23" t="s">
        <v>130</v>
      </c>
      <c r="C1730" s="25" t="s">
        <v>3666</v>
      </c>
      <c r="D1730" s="27" t="s">
        <v>218</v>
      </c>
      <c r="E1730" s="29" t="s">
        <v>3667</v>
      </c>
    </row>
    <row r="1731" spans="1:5" x14ac:dyDescent="0.3">
      <c r="A1731" s="21">
        <v>1730</v>
      </c>
      <c r="B1731" s="23" t="s">
        <v>134</v>
      </c>
      <c r="C1731" s="25" t="s">
        <v>2349</v>
      </c>
      <c r="D1731" s="27" t="s">
        <v>2350</v>
      </c>
      <c r="E1731" s="29" t="s">
        <v>3668</v>
      </c>
    </row>
    <row r="1732" spans="1:5" x14ac:dyDescent="0.3">
      <c r="A1732" s="21">
        <v>1731</v>
      </c>
      <c r="B1732" s="23" t="s">
        <v>635</v>
      </c>
      <c r="C1732" s="25" t="s">
        <v>636</v>
      </c>
      <c r="E1732" s="29" t="s">
        <v>3669</v>
      </c>
    </row>
    <row r="1733" spans="1:5" x14ac:dyDescent="0.3">
      <c r="A1733" s="21">
        <v>1732</v>
      </c>
      <c r="B1733" s="23" t="s">
        <v>2059</v>
      </c>
      <c r="C1733" s="25" t="s">
        <v>3662</v>
      </c>
      <c r="D1733" s="27" t="s">
        <v>3663</v>
      </c>
      <c r="E1733" s="29" t="s">
        <v>3670</v>
      </c>
    </row>
    <row r="1734" spans="1:5" x14ac:dyDescent="0.3">
      <c r="A1734" s="21">
        <v>1733</v>
      </c>
      <c r="B1734" s="23" t="s">
        <v>142</v>
      </c>
      <c r="C1734" s="25" t="s">
        <v>2843</v>
      </c>
      <c r="D1734" s="27" t="s">
        <v>356</v>
      </c>
      <c r="E1734" s="29" t="s">
        <v>3671</v>
      </c>
    </row>
    <row r="1735" spans="1:5" x14ac:dyDescent="0.3">
      <c r="A1735" s="21">
        <v>1734</v>
      </c>
      <c r="B1735" s="23" t="s">
        <v>146</v>
      </c>
      <c r="C1735" s="25" t="s">
        <v>3672</v>
      </c>
      <c r="D1735" s="27" t="s">
        <v>208</v>
      </c>
      <c r="E1735" s="29" t="s">
        <v>3673</v>
      </c>
    </row>
    <row r="1736" spans="1:5" x14ac:dyDescent="0.3">
      <c r="A1736" s="21">
        <v>1735</v>
      </c>
      <c r="B1736" s="23" t="s">
        <v>146</v>
      </c>
      <c r="C1736" s="25" t="s">
        <v>3640</v>
      </c>
      <c r="D1736" s="27" t="s">
        <v>374</v>
      </c>
      <c r="E1736" s="29" t="s">
        <v>3674</v>
      </c>
    </row>
    <row r="1737" spans="1:5" x14ac:dyDescent="0.3">
      <c r="A1737" s="21">
        <v>1736</v>
      </c>
      <c r="B1737" s="23" t="s">
        <v>134</v>
      </c>
      <c r="C1737" s="25" t="s">
        <v>2349</v>
      </c>
      <c r="D1737" s="27" t="s">
        <v>2350</v>
      </c>
      <c r="E1737" s="29" t="s">
        <v>3675</v>
      </c>
    </row>
    <row r="1738" spans="1:5" x14ac:dyDescent="0.3">
      <c r="A1738" s="21">
        <v>1737</v>
      </c>
      <c r="B1738" s="23" t="s">
        <v>130</v>
      </c>
      <c r="C1738" s="25" t="s">
        <v>3111</v>
      </c>
      <c r="D1738" s="27" t="s">
        <v>218</v>
      </c>
      <c r="E1738" s="29" t="s">
        <v>3676</v>
      </c>
    </row>
    <row r="1739" spans="1:5" x14ac:dyDescent="0.3">
      <c r="A1739" s="21">
        <v>1738</v>
      </c>
      <c r="B1739" s="23" t="s">
        <v>122</v>
      </c>
      <c r="C1739" s="25" t="s">
        <v>257</v>
      </c>
      <c r="D1739" s="27" t="s">
        <v>258</v>
      </c>
      <c r="E1739" s="29" t="s">
        <v>3677</v>
      </c>
    </row>
    <row r="1740" spans="1:5" x14ac:dyDescent="0.3">
      <c r="A1740" s="21">
        <v>1739</v>
      </c>
      <c r="B1740" s="23" t="s">
        <v>126</v>
      </c>
      <c r="C1740" s="25" t="s">
        <v>139</v>
      </c>
      <c r="D1740" s="27" t="s">
        <v>140</v>
      </c>
      <c r="E1740" s="29" t="s">
        <v>3678</v>
      </c>
    </row>
    <row r="1741" spans="1:5" x14ac:dyDescent="0.3">
      <c r="A1741" s="21">
        <v>1740</v>
      </c>
      <c r="B1741" s="23" t="s">
        <v>142</v>
      </c>
      <c r="C1741" s="25" t="s">
        <v>3679</v>
      </c>
      <c r="D1741" s="27" t="s">
        <v>356</v>
      </c>
      <c r="E1741" s="29" t="s">
        <v>3680</v>
      </c>
    </row>
    <row r="1742" spans="1:5" x14ac:dyDescent="0.3">
      <c r="A1742" s="21">
        <v>1741</v>
      </c>
      <c r="B1742" s="23" t="s">
        <v>118</v>
      </c>
      <c r="C1742" s="25" t="s">
        <v>3681</v>
      </c>
      <c r="D1742" s="27" t="s">
        <v>120</v>
      </c>
      <c r="E1742" s="29" t="s">
        <v>3682</v>
      </c>
    </row>
    <row r="1743" spans="1:5" x14ac:dyDescent="0.3">
      <c r="A1743" s="21">
        <v>1742</v>
      </c>
      <c r="B1743" s="23" t="s">
        <v>239</v>
      </c>
      <c r="C1743" s="25" t="s">
        <v>3683</v>
      </c>
      <c r="D1743" s="27" t="s">
        <v>241</v>
      </c>
      <c r="E1743" s="29" t="s">
        <v>3684</v>
      </c>
    </row>
    <row r="1744" spans="1:5" x14ac:dyDescent="0.3">
      <c r="A1744" s="21">
        <v>1743</v>
      </c>
      <c r="B1744" s="23" t="s">
        <v>122</v>
      </c>
      <c r="C1744" s="25" t="s">
        <v>3685</v>
      </c>
      <c r="D1744" s="27" t="s">
        <v>2418</v>
      </c>
      <c r="E1744" s="29" t="s">
        <v>3686</v>
      </c>
    </row>
    <row r="1745" spans="1:5" x14ac:dyDescent="0.3">
      <c r="A1745" s="21">
        <v>1744</v>
      </c>
      <c r="B1745" s="23" t="s">
        <v>146</v>
      </c>
      <c r="C1745" s="25" t="s">
        <v>3687</v>
      </c>
      <c r="D1745" s="27" t="s">
        <v>211</v>
      </c>
      <c r="E1745" s="29" t="s">
        <v>3688</v>
      </c>
    </row>
    <row r="1746" spans="1:5" x14ac:dyDescent="0.3">
      <c r="A1746" s="21">
        <v>1745</v>
      </c>
      <c r="B1746" s="23" t="s">
        <v>118</v>
      </c>
      <c r="C1746" s="25" t="s">
        <v>2052</v>
      </c>
      <c r="D1746" s="27" t="s">
        <v>120</v>
      </c>
      <c r="E1746" s="29" t="s">
        <v>2053</v>
      </c>
    </row>
    <row r="1747" spans="1:5" x14ac:dyDescent="0.3">
      <c r="A1747" s="21">
        <v>1746</v>
      </c>
      <c r="B1747" s="23" t="s">
        <v>2059</v>
      </c>
      <c r="C1747" s="25" t="s">
        <v>2420</v>
      </c>
      <c r="D1747" s="27" t="s">
        <v>3663</v>
      </c>
      <c r="E1747" s="29" t="s">
        <v>3689</v>
      </c>
    </row>
    <row r="1748" spans="1:5" x14ac:dyDescent="0.3">
      <c r="A1748" s="21">
        <v>1747</v>
      </c>
      <c r="B1748" s="23" t="s">
        <v>154</v>
      </c>
      <c r="C1748" s="25" t="s">
        <v>3690</v>
      </c>
      <c r="D1748" s="27" t="s">
        <v>156</v>
      </c>
      <c r="E1748" s="29" t="s">
        <v>2017</v>
      </c>
    </row>
    <row r="1749" spans="1:5" x14ac:dyDescent="0.3">
      <c r="A1749" s="21">
        <v>1748</v>
      </c>
      <c r="B1749" s="23" t="s">
        <v>146</v>
      </c>
      <c r="C1749" s="25" t="s">
        <v>207</v>
      </c>
      <c r="D1749" s="27" t="s">
        <v>208</v>
      </c>
      <c r="E1749" s="29" t="s">
        <v>3691</v>
      </c>
    </row>
    <row r="1750" spans="1:5" x14ac:dyDescent="0.3">
      <c r="A1750" s="21">
        <v>1749</v>
      </c>
      <c r="B1750" s="23" t="s">
        <v>126</v>
      </c>
      <c r="C1750" s="25" t="s">
        <v>296</v>
      </c>
      <c r="D1750" s="27" t="s">
        <v>128</v>
      </c>
      <c r="E1750" s="29" t="s">
        <v>3692</v>
      </c>
    </row>
    <row r="1751" spans="1:5" x14ac:dyDescent="0.3">
      <c r="A1751" s="21">
        <v>1750</v>
      </c>
      <c r="B1751" s="23" t="s">
        <v>164</v>
      </c>
      <c r="C1751" s="25" t="s">
        <v>197</v>
      </c>
      <c r="D1751" s="27" t="s">
        <v>166</v>
      </c>
      <c r="E1751" s="29" t="s">
        <v>3693</v>
      </c>
    </row>
    <row r="1752" spans="1:5" x14ac:dyDescent="0.3">
      <c r="A1752" s="21">
        <v>1751</v>
      </c>
      <c r="B1752" s="23" t="s">
        <v>130</v>
      </c>
      <c r="C1752" s="25" t="s">
        <v>3694</v>
      </c>
      <c r="D1752" s="27" t="s">
        <v>218</v>
      </c>
      <c r="E1752" s="29" t="s">
        <v>3695</v>
      </c>
    </row>
    <row r="1753" spans="1:5" x14ac:dyDescent="0.3">
      <c r="A1753" s="21">
        <v>1752</v>
      </c>
      <c r="B1753" s="23" t="s">
        <v>2064</v>
      </c>
      <c r="C1753" s="25" t="s">
        <v>3127</v>
      </c>
      <c r="D1753" s="27" t="s">
        <v>2065</v>
      </c>
      <c r="E1753" s="29" t="s">
        <v>3697</v>
      </c>
    </row>
    <row r="1754" spans="1:5" x14ac:dyDescent="0.3">
      <c r="A1754" s="21">
        <v>1753</v>
      </c>
      <c r="B1754" s="23" t="s">
        <v>118</v>
      </c>
      <c r="C1754" s="25" t="s">
        <v>3698</v>
      </c>
      <c r="D1754" s="27" t="s">
        <v>221</v>
      </c>
      <c r="E1754" s="29" t="s">
        <v>3699</v>
      </c>
    </row>
    <row r="1755" spans="1:5" x14ac:dyDescent="0.3">
      <c r="A1755" s="21">
        <v>1754</v>
      </c>
      <c r="B1755" s="23" t="s">
        <v>146</v>
      </c>
      <c r="C1755" s="25" t="s">
        <v>2043</v>
      </c>
      <c r="E1755" s="29" t="s">
        <v>2023</v>
      </c>
    </row>
    <row r="1756" spans="1:5" x14ac:dyDescent="0.3">
      <c r="A1756" s="21">
        <v>1755</v>
      </c>
      <c r="B1756" s="23" t="s">
        <v>146</v>
      </c>
      <c r="C1756" s="25" t="s">
        <v>607</v>
      </c>
      <c r="D1756" s="27" t="s">
        <v>228</v>
      </c>
      <c r="E1756" s="29" t="s">
        <v>608</v>
      </c>
    </row>
    <row r="1757" spans="1:5" x14ac:dyDescent="0.3">
      <c r="A1757" s="21">
        <v>1756</v>
      </c>
      <c r="B1757" s="23" t="s">
        <v>383</v>
      </c>
      <c r="C1757" s="25" t="s">
        <v>3700</v>
      </c>
      <c r="D1757" s="27" t="s">
        <v>3637</v>
      </c>
      <c r="E1757" s="29" t="s">
        <v>3701</v>
      </c>
    </row>
    <row r="1758" spans="1:5" x14ac:dyDescent="0.3">
      <c r="A1758" s="21">
        <v>1757</v>
      </c>
      <c r="B1758" s="23" t="s">
        <v>122</v>
      </c>
      <c r="C1758" s="25" t="s">
        <v>1019</v>
      </c>
      <c r="D1758" s="27" t="s">
        <v>2418</v>
      </c>
      <c r="E1758" s="29" t="s">
        <v>3702</v>
      </c>
    </row>
    <row r="1759" spans="1:5" x14ac:dyDescent="0.3">
      <c r="A1759" s="21">
        <v>1758</v>
      </c>
      <c r="B1759" s="23" t="s">
        <v>178</v>
      </c>
      <c r="C1759" s="25" t="s">
        <v>3703</v>
      </c>
      <c r="D1759" s="27" t="s">
        <v>265</v>
      </c>
      <c r="E1759" s="29" t="s">
        <v>3704</v>
      </c>
    </row>
    <row r="1760" spans="1:5" x14ac:dyDescent="0.3">
      <c r="A1760" s="21">
        <v>1759</v>
      </c>
      <c r="B1760" s="23" t="s">
        <v>164</v>
      </c>
      <c r="C1760" s="25" t="s">
        <v>3705</v>
      </c>
      <c r="D1760" s="27" t="s">
        <v>166</v>
      </c>
      <c r="E1760" s="29" t="s">
        <v>2037</v>
      </c>
    </row>
    <row r="1761" spans="1:5" x14ac:dyDescent="0.3">
      <c r="A1761" s="21">
        <v>1760</v>
      </c>
      <c r="B1761" s="23" t="s">
        <v>3706</v>
      </c>
      <c r="C1761" s="25" t="s">
        <v>3707</v>
      </c>
      <c r="D1761" s="27" t="s">
        <v>3708</v>
      </c>
      <c r="E1761" s="29" t="s">
        <v>3709</v>
      </c>
    </row>
    <row r="1762" spans="1:5" x14ac:dyDescent="0.3">
      <c r="A1762" s="21">
        <v>1761</v>
      </c>
      <c r="B1762" s="23" t="s">
        <v>273</v>
      </c>
      <c r="C1762" s="25" t="s">
        <v>1559</v>
      </c>
      <c r="D1762" s="27" t="s">
        <v>275</v>
      </c>
      <c r="E1762" s="29" t="s">
        <v>3710</v>
      </c>
    </row>
    <row r="1763" spans="1:5" x14ac:dyDescent="0.3">
      <c r="A1763" s="21">
        <v>1762</v>
      </c>
      <c r="B1763" s="23" t="s">
        <v>134</v>
      </c>
      <c r="C1763" s="25" t="s">
        <v>274</v>
      </c>
      <c r="D1763" s="27" t="s">
        <v>320</v>
      </c>
      <c r="E1763" s="29" t="s">
        <v>3711</v>
      </c>
    </row>
    <row r="1764" spans="1:5" x14ac:dyDescent="0.3">
      <c r="A1764" s="21">
        <v>1763</v>
      </c>
      <c r="B1764" s="23" t="s">
        <v>146</v>
      </c>
      <c r="C1764" s="25" t="s">
        <v>158</v>
      </c>
      <c r="D1764" s="27" t="s">
        <v>159</v>
      </c>
      <c r="E1764" s="29" t="s">
        <v>3712</v>
      </c>
    </row>
    <row r="1765" spans="1:5" x14ac:dyDescent="0.3">
      <c r="A1765" s="21">
        <v>1764</v>
      </c>
      <c r="B1765" s="23" t="s">
        <v>178</v>
      </c>
      <c r="C1765" s="25" t="s">
        <v>341</v>
      </c>
      <c r="D1765" s="27" t="s">
        <v>265</v>
      </c>
      <c r="E1765" s="29" t="s">
        <v>3713</v>
      </c>
    </row>
    <row r="1766" spans="1:5" x14ac:dyDescent="0.3">
      <c r="A1766" s="21">
        <v>1765</v>
      </c>
      <c r="B1766" s="23" t="s">
        <v>130</v>
      </c>
      <c r="C1766" s="25" t="s">
        <v>3715</v>
      </c>
      <c r="D1766" s="27" t="s">
        <v>315</v>
      </c>
      <c r="E1766" s="29" t="s">
        <v>316</v>
      </c>
    </row>
    <row r="1767" spans="1:5" x14ac:dyDescent="0.3">
      <c r="A1767" s="21">
        <v>1766</v>
      </c>
      <c r="B1767" s="23" t="s">
        <v>383</v>
      </c>
      <c r="C1767" s="25" t="s">
        <v>478</v>
      </c>
      <c r="D1767" s="27" t="s">
        <v>3637</v>
      </c>
      <c r="E1767" s="29" t="s">
        <v>3716</v>
      </c>
    </row>
    <row r="1768" spans="1:5" x14ac:dyDescent="0.3">
      <c r="A1768" s="21">
        <v>1767</v>
      </c>
      <c r="B1768" s="23" t="s">
        <v>150</v>
      </c>
      <c r="C1768" s="25" t="s">
        <v>3694</v>
      </c>
      <c r="D1768" s="27" t="s">
        <v>2067</v>
      </c>
      <c r="E1768" s="29" t="s">
        <v>3717</v>
      </c>
    </row>
    <row r="1769" spans="1:5" x14ac:dyDescent="0.3">
      <c r="A1769" s="21">
        <v>1768</v>
      </c>
      <c r="B1769" s="23" t="s">
        <v>2064</v>
      </c>
      <c r="C1769" s="25" t="s">
        <v>267</v>
      </c>
      <c r="D1769" s="27" t="s">
        <v>2065</v>
      </c>
      <c r="E1769" s="29" t="s">
        <v>3718</v>
      </c>
    </row>
    <row r="1770" spans="1:5" x14ac:dyDescent="0.3">
      <c r="A1770" s="21">
        <v>1769</v>
      </c>
      <c r="B1770" s="23" t="s">
        <v>118</v>
      </c>
      <c r="C1770" s="25" t="s">
        <v>187</v>
      </c>
      <c r="D1770" s="27" t="s">
        <v>120</v>
      </c>
      <c r="E1770" s="29" t="s">
        <v>3719</v>
      </c>
    </row>
    <row r="1771" spans="1:5" x14ac:dyDescent="0.3">
      <c r="A1771" s="21">
        <v>1770</v>
      </c>
      <c r="B1771" s="23" t="s">
        <v>134</v>
      </c>
      <c r="C1771" s="25" t="s">
        <v>3720</v>
      </c>
      <c r="D1771" s="27" t="s">
        <v>136</v>
      </c>
      <c r="E1771" s="29" t="s">
        <v>2042</v>
      </c>
    </row>
    <row r="1772" spans="1:5" x14ac:dyDescent="0.3">
      <c r="A1772" s="21">
        <v>1771</v>
      </c>
      <c r="B1772" s="23" t="s">
        <v>154</v>
      </c>
      <c r="C1772" s="25" t="s">
        <v>3721</v>
      </c>
      <c r="D1772" s="27" t="s">
        <v>156</v>
      </c>
      <c r="E1772" s="29" t="s">
        <v>3722</v>
      </c>
    </row>
    <row r="1773" spans="1:5" x14ac:dyDescent="0.3">
      <c r="A1773" s="21">
        <v>1772</v>
      </c>
      <c r="B1773" s="23" t="s">
        <v>142</v>
      </c>
      <c r="C1773" s="25" t="s">
        <v>3723</v>
      </c>
      <c r="D1773" s="27" t="s">
        <v>144</v>
      </c>
      <c r="E1773" s="29" t="s">
        <v>3724</v>
      </c>
    </row>
    <row r="1774" spans="1:5" x14ac:dyDescent="0.3">
      <c r="A1774" s="21">
        <v>1773</v>
      </c>
      <c r="B1774" s="23" t="s">
        <v>2059</v>
      </c>
      <c r="C1774" s="25" t="s">
        <v>3725</v>
      </c>
      <c r="D1774" s="27" t="s">
        <v>3663</v>
      </c>
      <c r="E1774" s="29" t="s">
        <v>3689</v>
      </c>
    </row>
    <row r="1775" spans="1:5" x14ac:dyDescent="0.3">
      <c r="A1775" s="21">
        <v>1774</v>
      </c>
      <c r="B1775" s="23" t="s">
        <v>150</v>
      </c>
      <c r="C1775" s="25" t="s">
        <v>3726</v>
      </c>
      <c r="D1775" s="27" t="s">
        <v>152</v>
      </c>
      <c r="E1775" s="29" t="s">
        <v>3727</v>
      </c>
    </row>
    <row r="1776" spans="1:5" x14ac:dyDescent="0.3">
      <c r="A1776" s="21">
        <v>1775</v>
      </c>
      <c r="B1776" s="23" t="s">
        <v>154</v>
      </c>
      <c r="C1776" s="25" t="s">
        <v>3728</v>
      </c>
      <c r="D1776" s="27" t="s">
        <v>156</v>
      </c>
      <c r="E1776" s="29" t="s">
        <v>3729</v>
      </c>
    </row>
    <row r="1777" spans="1:5" x14ac:dyDescent="0.3">
      <c r="A1777" s="21">
        <v>1776</v>
      </c>
      <c r="B1777" s="23" t="s">
        <v>146</v>
      </c>
      <c r="C1777" s="25" t="s">
        <v>3730</v>
      </c>
      <c r="D1777" s="27" t="s">
        <v>228</v>
      </c>
      <c r="E1777" s="29" t="s">
        <v>3731</v>
      </c>
    </row>
    <row r="1778" spans="1:5" x14ac:dyDescent="0.3">
      <c r="A1778" s="21">
        <v>1777</v>
      </c>
      <c r="B1778" s="23" t="s">
        <v>118</v>
      </c>
      <c r="C1778" s="25" t="s">
        <v>3732</v>
      </c>
      <c r="D1778" s="27" t="s">
        <v>120</v>
      </c>
      <c r="E1778" s="29" t="s">
        <v>3733</v>
      </c>
    </row>
    <row r="1779" spans="1:5" x14ac:dyDescent="0.3">
      <c r="A1779" s="21">
        <v>1778</v>
      </c>
      <c r="B1779" s="23" t="s">
        <v>118</v>
      </c>
      <c r="C1779" s="25" t="s">
        <v>187</v>
      </c>
      <c r="D1779" s="27" t="s">
        <v>120</v>
      </c>
      <c r="E1779" s="29" t="s">
        <v>3734</v>
      </c>
    </row>
    <row r="1780" spans="1:5" x14ac:dyDescent="0.3">
      <c r="A1780" s="21">
        <v>1779</v>
      </c>
      <c r="B1780" s="23" t="s">
        <v>146</v>
      </c>
      <c r="C1780" s="25" t="s">
        <v>2424</v>
      </c>
      <c r="D1780" s="27" t="s">
        <v>211</v>
      </c>
      <c r="E1780" s="29" t="s">
        <v>1367</v>
      </c>
    </row>
    <row r="1781" spans="1:5" x14ac:dyDescent="0.3">
      <c r="A1781" s="21">
        <v>1780</v>
      </c>
      <c r="B1781" s="23" t="s">
        <v>122</v>
      </c>
      <c r="C1781" s="25" t="s">
        <v>3735</v>
      </c>
      <c r="D1781" s="27" t="s">
        <v>124</v>
      </c>
      <c r="E1781" s="29" t="s">
        <v>3736</v>
      </c>
    </row>
    <row r="1782" spans="1:5" x14ac:dyDescent="0.3">
      <c r="A1782" s="21">
        <v>1781</v>
      </c>
      <c r="B1782" s="23" t="s">
        <v>304</v>
      </c>
      <c r="C1782" s="25" t="s">
        <v>3737</v>
      </c>
      <c r="D1782" s="27" t="s">
        <v>3738</v>
      </c>
      <c r="E1782" s="29" t="s">
        <v>3739</v>
      </c>
    </row>
    <row r="1783" spans="1:5" x14ac:dyDescent="0.3">
      <c r="A1783" s="21">
        <v>1782</v>
      </c>
      <c r="B1783" s="23" t="s">
        <v>134</v>
      </c>
      <c r="C1783" s="25" t="s">
        <v>3740</v>
      </c>
      <c r="D1783" s="27" t="s">
        <v>289</v>
      </c>
      <c r="E1783" s="29" t="s">
        <v>3741</v>
      </c>
    </row>
    <row r="1784" spans="1:5" x14ac:dyDescent="0.3">
      <c r="A1784" s="21">
        <v>1783</v>
      </c>
      <c r="B1784" s="23" t="s">
        <v>122</v>
      </c>
      <c r="C1784" s="25" t="s">
        <v>123</v>
      </c>
      <c r="D1784" s="27" t="s">
        <v>124</v>
      </c>
      <c r="E1784" s="29" t="s">
        <v>3742</v>
      </c>
    </row>
    <row r="1785" spans="1:5" x14ac:dyDescent="0.3">
      <c r="A1785" s="21">
        <v>1784</v>
      </c>
      <c r="B1785" s="23" t="s">
        <v>130</v>
      </c>
      <c r="C1785" s="25" t="s">
        <v>3743</v>
      </c>
      <c r="D1785" s="27" t="s">
        <v>132</v>
      </c>
      <c r="E1785" s="29" t="s">
        <v>3744</v>
      </c>
    </row>
    <row r="1786" spans="1:5" x14ac:dyDescent="0.3">
      <c r="A1786" s="21">
        <v>1785</v>
      </c>
      <c r="B1786" s="23" t="s">
        <v>168</v>
      </c>
      <c r="C1786" s="25" t="s">
        <v>3745</v>
      </c>
      <c r="D1786" s="27" t="s">
        <v>292</v>
      </c>
      <c r="E1786" s="29" t="s">
        <v>3746</v>
      </c>
    </row>
    <row r="1787" spans="1:5" x14ac:dyDescent="0.3">
      <c r="A1787" s="21">
        <v>1786</v>
      </c>
      <c r="B1787" s="23" t="s">
        <v>142</v>
      </c>
      <c r="C1787" s="25" t="s">
        <v>3747</v>
      </c>
      <c r="D1787" s="27" t="s">
        <v>192</v>
      </c>
      <c r="E1787" s="29" t="s">
        <v>3748</v>
      </c>
    </row>
    <row r="1788" spans="1:5" x14ac:dyDescent="0.3">
      <c r="A1788" s="21">
        <v>1787</v>
      </c>
      <c r="B1788" s="23" t="s">
        <v>178</v>
      </c>
      <c r="C1788" s="25" t="s">
        <v>3749</v>
      </c>
      <c r="D1788" s="27" t="s">
        <v>180</v>
      </c>
      <c r="E1788" s="29" t="s">
        <v>181</v>
      </c>
    </row>
    <row r="1789" spans="1:5" x14ac:dyDescent="0.3">
      <c r="A1789" s="21">
        <v>1788</v>
      </c>
      <c r="B1789" s="23" t="s">
        <v>383</v>
      </c>
      <c r="C1789" s="25" t="s">
        <v>3750</v>
      </c>
      <c r="D1789" s="27" t="s">
        <v>3637</v>
      </c>
      <c r="E1789" s="29" t="s">
        <v>3751</v>
      </c>
    </row>
    <row r="1790" spans="1:5" x14ac:dyDescent="0.3">
      <c r="A1790" s="21">
        <v>1789</v>
      </c>
      <c r="B1790" s="23" t="s">
        <v>118</v>
      </c>
      <c r="C1790" s="25" t="s">
        <v>2559</v>
      </c>
      <c r="D1790" s="27" t="s">
        <v>221</v>
      </c>
      <c r="E1790" s="29" t="s">
        <v>3752</v>
      </c>
    </row>
    <row r="1791" spans="1:5" x14ac:dyDescent="0.3">
      <c r="A1791" s="21">
        <v>1790</v>
      </c>
      <c r="B1791" s="23" t="s">
        <v>164</v>
      </c>
      <c r="C1791" s="25" t="s">
        <v>2409</v>
      </c>
      <c r="D1791" s="27" t="s">
        <v>166</v>
      </c>
      <c r="E1791" s="29" t="s">
        <v>2410</v>
      </c>
    </row>
    <row r="1792" spans="1:5" x14ac:dyDescent="0.3">
      <c r="A1792" s="21">
        <v>1791</v>
      </c>
      <c r="B1792" s="23" t="s">
        <v>810</v>
      </c>
      <c r="C1792" s="25" t="s">
        <v>1948</v>
      </c>
      <c r="D1792" s="27" t="s">
        <v>1949</v>
      </c>
      <c r="E1792" s="29" t="s">
        <v>1950</v>
      </c>
    </row>
    <row r="1793" spans="1:5" x14ac:dyDescent="0.3">
      <c r="A1793" s="21">
        <v>1792</v>
      </c>
      <c r="B1793" s="23" t="s">
        <v>1933</v>
      </c>
      <c r="C1793" s="25" t="s">
        <v>3753</v>
      </c>
      <c r="D1793" s="27" t="s">
        <v>1934</v>
      </c>
      <c r="E1793" s="29" t="s">
        <v>3754</v>
      </c>
    </row>
    <row r="1794" spans="1:5" x14ac:dyDescent="0.3">
      <c r="A1794" s="21">
        <v>1793</v>
      </c>
      <c r="B1794" s="23" t="s">
        <v>1135</v>
      </c>
      <c r="C1794" s="25" t="s">
        <v>3755</v>
      </c>
      <c r="D1794" s="27" t="s">
        <v>3756</v>
      </c>
      <c r="E1794" s="29" t="s">
        <v>3757</v>
      </c>
    </row>
    <row r="1795" spans="1:5" x14ac:dyDescent="0.3">
      <c r="A1795" s="21">
        <v>1794</v>
      </c>
      <c r="B1795" s="23" t="s">
        <v>2216</v>
      </c>
      <c r="C1795" s="25" t="s">
        <v>3758</v>
      </c>
      <c r="D1795" s="27" t="s">
        <v>2218</v>
      </c>
      <c r="E1795" s="29" t="s">
        <v>3759</v>
      </c>
    </row>
    <row r="1796" spans="1:5" x14ac:dyDescent="0.3">
      <c r="A1796" s="21">
        <v>1795</v>
      </c>
      <c r="B1796" s="23" t="s">
        <v>389</v>
      </c>
      <c r="C1796" s="25" t="s">
        <v>3431</v>
      </c>
      <c r="D1796" s="27" t="s">
        <v>2207</v>
      </c>
      <c r="E1796" s="29" t="s">
        <v>3432</v>
      </c>
    </row>
    <row r="1797" spans="1:5" x14ac:dyDescent="0.3">
      <c r="A1797" s="21">
        <v>1796</v>
      </c>
      <c r="B1797" s="23" t="s">
        <v>793</v>
      </c>
      <c r="C1797" s="25" t="s">
        <v>328</v>
      </c>
      <c r="D1797" s="27" t="s">
        <v>2204</v>
      </c>
      <c r="E1797" s="29" t="s">
        <v>3760</v>
      </c>
    </row>
    <row r="1798" spans="1:5" x14ac:dyDescent="0.3">
      <c r="A1798" s="21">
        <v>1797</v>
      </c>
      <c r="B1798" s="23" t="s">
        <v>389</v>
      </c>
      <c r="C1798" s="25" t="s">
        <v>3761</v>
      </c>
      <c r="D1798" s="27" t="s">
        <v>2207</v>
      </c>
      <c r="E1798" s="29" t="s">
        <v>3762</v>
      </c>
    </row>
    <row r="1799" spans="1:5" x14ac:dyDescent="0.3">
      <c r="A1799" s="21">
        <v>1798</v>
      </c>
      <c r="B1799" s="23" t="s">
        <v>793</v>
      </c>
      <c r="C1799" s="25" t="s">
        <v>3763</v>
      </c>
      <c r="D1799" s="27" t="s">
        <v>3764</v>
      </c>
      <c r="E1799" s="29" t="s">
        <v>3765</v>
      </c>
    </row>
    <row r="1800" spans="1:5" x14ac:dyDescent="0.3">
      <c r="A1800" s="21">
        <v>1799</v>
      </c>
      <c r="B1800" s="23" t="s">
        <v>389</v>
      </c>
      <c r="C1800" s="25" t="s">
        <v>2758</v>
      </c>
      <c r="D1800" s="27" t="s">
        <v>3766</v>
      </c>
      <c r="E1800" s="29" t="s">
        <v>3767</v>
      </c>
    </row>
    <row r="1801" spans="1:5" x14ac:dyDescent="0.3">
      <c r="A1801" s="21">
        <v>1800</v>
      </c>
      <c r="B1801" s="23" t="s">
        <v>2216</v>
      </c>
      <c r="C1801" s="25" t="s">
        <v>3768</v>
      </c>
      <c r="D1801" s="27" t="s">
        <v>2218</v>
      </c>
      <c r="E1801" s="29" t="s">
        <v>3759</v>
      </c>
    </row>
    <row r="1802" spans="1:5" x14ac:dyDescent="0.3">
      <c r="A1802" s="21">
        <v>1801</v>
      </c>
      <c r="B1802" s="23" t="s">
        <v>1933</v>
      </c>
      <c r="C1802" s="25" t="s">
        <v>3769</v>
      </c>
      <c r="D1802" s="27" t="s">
        <v>1934</v>
      </c>
      <c r="E1802" s="29" t="s">
        <v>3770</v>
      </c>
    </row>
    <row r="1803" spans="1:5" x14ac:dyDescent="0.3">
      <c r="A1803" s="21">
        <v>1802</v>
      </c>
      <c r="B1803" s="23" t="s">
        <v>2243</v>
      </c>
      <c r="C1803" s="25" t="s">
        <v>3047</v>
      </c>
      <c r="D1803" s="27" t="s">
        <v>3771</v>
      </c>
      <c r="E1803" s="29" t="s">
        <v>3772</v>
      </c>
    </row>
    <row r="1804" spans="1:5" x14ac:dyDescent="0.3">
      <c r="A1804" s="21">
        <v>1803</v>
      </c>
      <c r="B1804" s="23" t="s">
        <v>3773</v>
      </c>
      <c r="C1804" s="25" t="s">
        <v>3774</v>
      </c>
      <c r="D1804" s="27" t="s">
        <v>3775</v>
      </c>
      <c r="E1804" s="29" t="s">
        <v>3776</v>
      </c>
    </row>
    <row r="1805" spans="1:5" x14ac:dyDescent="0.3">
      <c r="A1805" s="21">
        <v>1804</v>
      </c>
      <c r="B1805" s="23" t="s">
        <v>389</v>
      </c>
      <c r="C1805" s="25" t="s">
        <v>240</v>
      </c>
      <c r="D1805" s="27" t="s">
        <v>3777</v>
      </c>
      <c r="E1805" s="29" t="s">
        <v>3778</v>
      </c>
    </row>
    <row r="1806" spans="1:5" x14ac:dyDescent="0.3">
      <c r="A1806" s="21">
        <v>1805</v>
      </c>
      <c r="B1806" s="23" t="s">
        <v>3779</v>
      </c>
      <c r="C1806" s="25" t="s">
        <v>1274</v>
      </c>
      <c r="D1806" s="27" t="s">
        <v>3780</v>
      </c>
      <c r="E1806" s="29" t="s">
        <v>3781</v>
      </c>
    </row>
    <row r="1807" spans="1:5" x14ac:dyDescent="0.3">
      <c r="A1807" s="21">
        <v>1806</v>
      </c>
      <c r="B1807" s="23" t="s">
        <v>1123</v>
      </c>
      <c r="C1807" s="25" t="s">
        <v>1351</v>
      </c>
      <c r="D1807" s="27" t="s">
        <v>1965</v>
      </c>
      <c r="E1807" s="29" t="s">
        <v>3782</v>
      </c>
    </row>
    <row r="1808" spans="1:5" x14ac:dyDescent="0.3">
      <c r="A1808" s="21">
        <v>1807</v>
      </c>
      <c r="B1808" s="23" t="s">
        <v>389</v>
      </c>
      <c r="C1808" s="25" t="s">
        <v>2829</v>
      </c>
      <c r="D1808" s="27" t="s">
        <v>1940</v>
      </c>
      <c r="E1808" s="29" t="s">
        <v>3783</v>
      </c>
    </row>
    <row r="1809" spans="1:5" x14ac:dyDescent="0.3">
      <c r="A1809" s="21">
        <v>1808</v>
      </c>
      <c r="B1809" s="23" t="s">
        <v>2243</v>
      </c>
      <c r="C1809" s="25" t="s">
        <v>2916</v>
      </c>
      <c r="D1809" s="27" t="s">
        <v>3784</v>
      </c>
      <c r="E1809" s="29" t="s">
        <v>3785</v>
      </c>
    </row>
    <row r="1810" spans="1:5" x14ac:dyDescent="0.3">
      <c r="A1810" s="21">
        <v>1809</v>
      </c>
      <c r="B1810" s="23" t="s">
        <v>389</v>
      </c>
      <c r="C1810" s="25" t="s">
        <v>3623</v>
      </c>
      <c r="D1810" s="27" t="s">
        <v>2233</v>
      </c>
      <c r="E1810" s="29" t="s">
        <v>3786</v>
      </c>
    </row>
    <row r="1811" spans="1:5" x14ac:dyDescent="0.3">
      <c r="A1811" s="21">
        <v>1810</v>
      </c>
      <c r="B1811" s="23" t="s">
        <v>118</v>
      </c>
      <c r="C1811" s="25" t="s">
        <v>3787</v>
      </c>
      <c r="D1811" s="27" t="s">
        <v>120</v>
      </c>
      <c r="E1811" s="29" t="s">
        <v>3788</v>
      </c>
    </row>
    <row r="1812" spans="1:5" x14ac:dyDescent="0.3">
      <c r="A1812" s="21">
        <v>1811</v>
      </c>
      <c r="B1812" s="23" t="s">
        <v>298</v>
      </c>
      <c r="C1812" s="25" t="s">
        <v>353</v>
      </c>
      <c r="D1812" s="27" t="s">
        <v>300</v>
      </c>
      <c r="E1812" s="29" t="s">
        <v>354</v>
      </c>
    </row>
    <row r="1813" spans="1:5" x14ac:dyDescent="0.3">
      <c r="A1813" s="21">
        <v>1812</v>
      </c>
      <c r="B1813" s="23" t="s">
        <v>164</v>
      </c>
      <c r="C1813" s="25" t="s">
        <v>165</v>
      </c>
      <c r="D1813" s="27" t="s">
        <v>166</v>
      </c>
      <c r="E1813" s="29" t="s">
        <v>3789</v>
      </c>
    </row>
    <row r="1814" spans="1:5" x14ac:dyDescent="0.3">
      <c r="A1814" s="21">
        <v>1813</v>
      </c>
      <c r="B1814" s="23" t="s">
        <v>298</v>
      </c>
      <c r="C1814" s="25" t="s">
        <v>3790</v>
      </c>
      <c r="D1814" s="27" t="s">
        <v>300</v>
      </c>
      <c r="E1814" s="29" t="s">
        <v>3791</v>
      </c>
    </row>
    <row r="1815" spans="1:5" x14ac:dyDescent="0.3">
      <c r="A1815" s="21">
        <v>1814</v>
      </c>
      <c r="B1815" s="23" t="s">
        <v>134</v>
      </c>
      <c r="C1815" s="25" t="s">
        <v>3595</v>
      </c>
      <c r="D1815" s="27" t="s">
        <v>320</v>
      </c>
      <c r="E1815" s="29" t="s">
        <v>3792</v>
      </c>
    </row>
    <row r="1816" spans="1:5" x14ac:dyDescent="0.3">
      <c r="A1816" s="21">
        <v>1815</v>
      </c>
      <c r="B1816" s="23" t="s">
        <v>130</v>
      </c>
      <c r="C1816" s="25" t="s">
        <v>3793</v>
      </c>
      <c r="D1816" s="27" t="s">
        <v>132</v>
      </c>
      <c r="E1816" s="29" t="s">
        <v>3794</v>
      </c>
    </row>
    <row r="1817" spans="1:5" x14ac:dyDescent="0.3">
      <c r="A1817" s="21">
        <v>1816</v>
      </c>
      <c r="B1817" s="23" t="s">
        <v>122</v>
      </c>
      <c r="C1817" s="25" t="s">
        <v>2337</v>
      </c>
      <c r="D1817" s="27" t="s">
        <v>2418</v>
      </c>
      <c r="E1817" s="29" t="s">
        <v>3795</v>
      </c>
    </row>
    <row r="1818" spans="1:5" x14ac:dyDescent="0.3">
      <c r="A1818" s="21">
        <v>1817</v>
      </c>
      <c r="B1818" s="23" t="s">
        <v>150</v>
      </c>
      <c r="C1818" s="25" t="s">
        <v>1981</v>
      </c>
      <c r="D1818" s="27" t="s">
        <v>1982</v>
      </c>
      <c r="E1818" s="29" t="s">
        <v>3796</v>
      </c>
    </row>
    <row r="1819" spans="1:5" x14ac:dyDescent="0.3">
      <c r="A1819" s="21">
        <v>1818</v>
      </c>
      <c r="B1819" s="23" t="s">
        <v>178</v>
      </c>
      <c r="C1819" s="25" t="s">
        <v>3797</v>
      </c>
      <c r="D1819" s="27" t="s">
        <v>1990</v>
      </c>
      <c r="E1819" s="29" t="s">
        <v>3798</v>
      </c>
    </row>
    <row r="1820" spans="1:5" x14ac:dyDescent="0.3">
      <c r="A1820" s="21">
        <v>1819</v>
      </c>
      <c r="B1820" s="23" t="s">
        <v>239</v>
      </c>
      <c r="C1820" s="25" t="s">
        <v>3799</v>
      </c>
      <c r="D1820" s="27" t="s">
        <v>2330</v>
      </c>
      <c r="E1820" s="29" t="s">
        <v>3800</v>
      </c>
    </row>
    <row r="1821" spans="1:5" x14ac:dyDescent="0.3">
      <c r="A1821" s="21">
        <v>1820</v>
      </c>
      <c r="B1821" s="23" t="s">
        <v>2059</v>
      </c>
      <c r="C1821" s="25" t="s">
        <v>3801</v>
      </c>
      <c r="D1821" s="27" t="s">
        <v>2060</v>
      </c>
      <c r="E1821" s="29" t="s">
        <v>3802</v>
      </c>
    </row>
    <row r="1822" spans="1:5" x14ac:dyDescent="0.3">
      <c r="A1822" s="21">
        <v>1821</v>
      </c>
      <c r="B1822" s="23" t="s">
        <v>134</v>
      </c>
      <c r="C1822" s="25" t="s">
        <v>3803</v>
      </c>
      <c r="D1822" s="27" t="s">
        <v>183</v>
      </c>
      <c r="E1822" s="29" t="s">
        <v>3804</v>
      </c>
    </row>
    <row r="1823" spans="1:5" x14ac:dyDescent="0.3">
      <c r="A1823" s="21">
        <v>1822</v>
      </c>
      <c r="B1823" s="23" t="s">
        <v>126</v>
      </c>
      <c r="C1823" s="25" t="s">
        <v>1207</v>
      </c>
      <c r="D1823" s="27" t="s">
        <v>312</v>
      </c>
      <c r="E1823" s="29" t="s">
        <v>3805</v>
      </c>
    </row>
    <row r="1824" spans="1:5" x14ac:dyDescent="0.3">
      <c r="A1824" s="21">
        <v>1823</v>
      </c>
      <c r="B1824" s="23" t="s">
        <v>146</v>
      </c>
      <c r="C1824" s="25" t="s">
        <v>3806</v>
      </c>
      <c r="D1824" s="27" t="s">
        <v>3807</v>
      </c>
      <c r="E1824" s="29" t="s">
        <v>3808</v>
      </c>
    </row>
    <row r="1825" spans="1:5" x14ac:dyDescent="0.3">
      <c r="A1825" s="21">
        <v>1824</v>
      </c>
      <c r="B1825" s="23" t="s">
        <v>142</v>
      </c>
      <c r="C1825" s="25" t="s">
        <v>458</v>
      </c>
      <c r="D1825" s="27" t="s">
        <v>268</v>
      </c>
      <c r="E1825" s="29" t="s">
        <v>269</v>
      </c>
    </row>
    <row r="1826" spans="1:5" x14ac:dyDescent="0.3">
      <c r="A1826" s="21">
        <v>1825</v>
      </c>
      <c r="B1826" s="23" t="s">
        <v>146</v>
      </c>
      <c r="C1826" s="25" t="s">
        <v>240</v>
      </c>
      <c r="D1826" s="27" t="s">
        <v>3809</v>
      </c>
      <c r="E1826" s="29" t="s">
        <v>3810</v>
      </c>
    </row>
    <row r="1827" spans="1:5" x14ac:dyDescent="0.3">
      <c r="A1827" s="21">
        <v>1826</v>
      </c>
      <c r="B1827" s="23" t="s">
        <v>122</v>
      </c>
      <c r="C1827" s="25" t="s">
        <v>1019</v>
      </c>
      <c r="D1827" s="27" t="s">
        <v>2418</v>
      </c>
      <c r="E1827" s="29" t="s">
        <v>3702</v>
      </c>
    </row>
    <row r="1828" spans="1:5" x14ac:dyDescent="0.3">
      <c r="A1828" s="21">
        <v>1827</v>
      </c>
      <c r="B1828" s="23" t="s">
        <v>130</v>
      </c>
      <c r="C1828" s="25" t="s">
        <v>3811</v>
      </c>
      <c r="D1828" s="27" t="s">
        <v>315</v>
      </c>
      <c r="E1828" s="29" t="s">
        <v>3812</v>
      </c>
    </row>
    <row r="1829" spans="1:5" x14ac:dyDescent="0.3">
      <c r="A1829" s="21">
        <v>1828</v>
      </c>
      <c r="B1829" s="23" t="s">
        <v>164</v>
      </c>
      <c r="C1829" s="25" t="s">
        <v>165</v>
      </c>
      <c r="D1829" s="27" t="s">
        <v>166</v>
      </c>
      <c r="E1829" s="29" t="s">
        <v>3813</v>
      </c>
    </row>
    <row r="1830" spans="1:5" x14ac:dyDescent="0.3">
      <c r="A1830" s="21">
        <v>1829</v>
      </c>
      <c r="B1830" s="23" t="s">
        <v>273</v>
      </c>
      <c r="C1830" s="25" t="s">
        <v>1342</v>
      </c>
      <c r="D1830" s="27" t="s">
        <v>275</v>
      </c>
      <c r="E1830" s="29" t="s">
        <v>3814</v>
      </c>
    </row>
    <row r="1831" spans="1:5" x14ac:dyDescent="0.3">
      <c r="A1831" s="21">
        <v>1830</v>
      </c>
      <c r="B1831" s="23" t="s">
        <v>134</v>
      </c>
      <c r="C1831" s="25" t="s">
        <v>3815</v>
      </c>
      <c r="D1831" s="27" t="s">
        <v>289</v>
      </c>
      <c r="E1831" s="29" t="s">
        <v>3746</v>
      </c>
    </row>
    <row r="1832" spans="1:5" x14ac:dyDescent="0.3">
      <c r="A1832" s="21">
        <v>1831</v>
      </c>
      <c r="B1832" s="23" t="s">
        <v>134</v>
      </c>
      <c r="C1832" s="25" t="s">
        <v>410</v>
      </c>
      <c r="D1832" s="27" t="s">
        <v>2350</v>
      </c>
      <c r="E1832" s="29" t="s">
        <v>3816</v>
      </c>
    </row>
    <row r="1833" spans="1:5" x14ac:dyDescent="0.3">
      <c r="A1833" s="21">
        <v>1832</v>
      </c>
      <c r="B1833" s="23" t="s">
        <v>146</v>
      </c>
      <c r="C1833" s="25" t="s">
        <v>3817</v>
      </c>
      <c r="D1833" s="27" t="s">
        <v>228</v>
      </c>
      <c r="E1833" s="29" t="s">
        <v>3818</v>
      </c>
    </row>
    <row r="1834" spans="1:5" x14ac:dyDescent="0.3">
      <c r="A1834" s="21">
        <v>1833</v>
      </c>
      <c r="B1834" s="23" t="s">
        <v>146</v>
      </c>
      <c r="C1834" s="25" t="s">
        <v>3819</v>
      </c>
      <c r="D1834" s="27" t="s">
        <v>228</v>
      </c>
      <c r="E1834" s="29" t="s">
        <v>3820</v>
      </c>
    </row>
    <row r="1835" spans="1:5" x14ac:dyDescent="0.3">
      <c r="A1835" s="21">
        <v>1834</v>
      </c>
      <c r="B1835" s="23" t="s">
        <v>142</v>
      </c>
      <c r="C1835" s="25" t="s">
        <v>272</v>
      </c>
      <c r="D1835" s="27" t="s">
        <v>268</v>
      </c>
      <c r="E1835" s="29" t="s">
        <v>269</v>
      </c>
    </row>
    <row r="1836" spans="1:5" x14ac:dyDescent="0.3">
      <c r="A1836" s="21">
        <v>1835</v>
      </c>
      <c r="B1836" s="23" t="s">
        <v>230</v>
      </c>
      <c r="C1836" s="25" t="s">
        <v>3650</v>
      </c>
      <c r="D1836" s="27" t="s">
        <v>252</v>
      </c>
      <c r="E1836" s="29" t="s">
        <v>3821</v>
      </c>
    </row>
    <row r="1837" spans="1:5" x14ac:dyDescent="0.3">
      <c r="A1837" s="21">
        <v>1836</v>
      </c>
      <c r="B1837" s="23" t="s">
        <v>164</v>
      </c>
      <c r="C1837" s="25" t="s">
        <v>3822</v>
      </c>
      <c r="D1837" s="27" t="s">
        <v>166</v>
      </c>
      <c r="E1837" s="29" t="s">
        <v>3823</v>
      </c>
    </row>
    <row r="1838" spans="1:5" x14ac:dyDescent="0.3">
      <c r="A1838" s="21">
        <v>1837</v>
      </c>
      <c r="B1838" s="23" t="s">
        <v>134</v>
      </c>
      <c r="C1838" s="25" t="s">
        <v>3824</v>
      </c>
      <c r="D1838" s="27" t="s">
        <v>289</v>
      </c>
      <c r="E1838" s="29" t="s">
        <v>3825</v>
      </c>
    </row>
    <row r="1839" spans="1:5" x14ac:dyDescent="0.3">
      <c r="A1839" s="21">
        <v>1838</v>
      </c>
      <c r="B1839" s="23" t="s">
        <v>146</v>
      </c>
      <c r="C1839" s="25" t="s">
        <v>3817</v>
      </c>
      <c r="D1839" s="27" t="s">
        <v>228</v>
      </c>
      <c r="E1839" s="29" t="s">
        <v>2372</v>
      </c>
    </row>
    <row r="1840" spans="1:5" x14ac:dyDescent="0.3">
      <c r="A1840" s="21">
        <v>1839</v>
      </c>
      <c r="B1840" s="23" t="s">
        <v>118</v>
      </c>
      <c r="C1840" s="25" t="s">
        <v>2239</v>
      </c>
      <c r="D1840" s="27" t="s">
        <v>120</v>
      </c>
      <c r="E1840" s="29" t="s">
        <v>3826</v>
      </c>
    </row>
    <row r="1841" spans="1:5" x14ac:dyDescent="0.3">
      <c r="A1841" s="21">
        <v>1840</v>
      </c>
      <c r="B1841" s="23" t="s">
        <v>122</v>
      </c>
      <c r="C1841" s="25" t="s">
        <v>123</v>
      </c>
      <c r="D1841" s="27" t="s">
        <v>124</v>
      </c>
      <c r="E1841" s="29" t="s">
        <v>3742</v>
      </c>
    </row>
    <row r="1842" spans="1:5" x14ac:dyDescent="0.3">
      <c r="A1842" s="21">
        <v>1841</v>
      </c>
      <c r="B1842" s="23" t="s">
        <v>134</v>
      </c>
      <c r="C1842" s="25" t="s">
        <v>2327</v>
      </c>
      <c r="D1842" s="27" t="s">
        <v>289</v>
      </c>
      <c r="E1842" s="29" t="s">
        <v>2328</v>
      </c>
    </row>
    <row r="1843" spans="1:5" x14ac:dyDescent="0.3">
      <c r="A1843" s="21">
        <v>1842</v>
      </c>
      <c r="B1843" s="23" t="s">
        <v>130</v>
      </c>
      <c r="C1843" s="25" t="s">
        <v>3827</v>
      </c>
      <c r="D1843" s="27" t="s">
        <v>173</v>
      </c>
      <c r="E1843" s="29" t="s">
        <v>3828</v>
      </c>
    </row>
    <row r="1844" spans="1:5" x14ac:dyDescent="0.3">
      <c r="A1844" s="21">
        <v>1843</v>
      </c>
      <c r="B1844" s="23" t="s">
        <v>178</v>
      </c>
      <c r="C1844" s="25" t="s">
        <v>3737</v>
      </c>
      <c r="D1844" s="27" t="s">
        <v>180</v>
      </c>
      <c r="E1844" s="29" t="s">
        <v>3829</v>
      </c>
    </row>
    <row r="1845" spans="1:5" x14ac:dyDescent="0.3">
      <c r="A1845" s="21">
        <v>1844</v>
      </c>
      <c r="B1845" s="23" t="s">
        <v>178</v>
      </c>
      <c r="C1845" s="25" t="s">
        <v>3830</v>
      </c>
      <c r="D1845" s="27" t="s">
        <v>1990</v>
      </c>
      <c r="E1845" s="29" t="s">
        <v>3831</v>
      </c>
    </row>
    <row r="1846" spans="1:5" x14ac:dyDescent="0.3">
      <c r="A1846" s="21">
        <v>1845</v>
      </c>
      <c r="B1846" s="23" t="s">
        <v>239</v>
      </c>
      <c r="C1846" s="25" t="s">
        <v>3662</v>
      </c>
      <c r="D1846" s="27" t="s">
        <v>241</v>
      </c>
      <c r="E1846" s="29" t="s">
        <v>3832</v>
      </c>
    </row>
    <row r="1847" spans="1:5" x14ac:dyDescent="0.3">
      <c r="A1847" s="21">
        <v>1846</v>
      </c>
      <c r="B1847" s="23" t="s">
        <v>118</v>
      </c>
      <c r="C1847" s="25" t="s">
        <v>3732</v>
      </c>
      <c r="D1847" s="27" t="s">
        <v>120</v>
      </c>
      <c r="E1847" s="29" t="s">
        <v>3733</v>
      </c>
    </row>
    <row r="1848" spans="1:5" x14ac:dyDescent="0.3">
      <c r="A1848" s="21">
        <v>1847</v>
      </c>
      <c r="B1848" s="23" t="s">
        <v>146</v>
      </c>
      <c r="C1848" s="25" t="s">
        <v>3644</v>
      </c>
      <c r="D1848" s="27" t="s">
        <v>228</v>
      </c>
      <c r="E1848" s="29" t="s">
        <v>3645</v>
      </c>
    </row>
    <row r="1849" spans="1:5" x14ac:dyDescent="0.3">
      <c r="A1849" s="21">
        <v>1848</v>
      </c>
      <c r="B1849" s="23" t="s">
        <v>134</v>
      </c>
      <c r="C1849" s="25" t="s">
        <v>2378</v>
      </c>
      <c r="D1849" s="27" t="s">
        <v>136</v>
      </c>
      <c r="E1849" s="29" t="s">
        <v>219</v>
      </c>
    </row>
    <row r="1850" spans="1:5" x14ac:dyDescent="0.3">
      <c r="A1850" s="21">
        <v>1849</v>
      </c>
      <c r="B1850" s="23" t="s">
        <v>178</v>
      </c>
      <c r="C1850" s="25" t="s">
        <v>3833</v>
      </c>
      <c r="D1850" s="27" t="s">
        <v>265</v>
      </c>
      <c r="E1850" s="29" t="s">
        <v>3834</v>
      </c>
    </row>
    <row r="1851" spans="1:5" x14ac:dyDescent="0.3">
      <c r="A1851" s="21">
        <v>1850</v>
      </c>
      <c r="B1851" s="23" t="s">
        <v>168</v>
      </c>
      <c r="C1851" s="25" t="s">
        <v>3835</v>
      </c>
      <c r="D1851" s="27" t="s">
        <v>201</v>
      </c>
      <c r="E1851" s="29" t="s">
        <v>3836</v>
      </c>
    </row>
    <row r="1852" spans="1:5" x14ac:dyDescent="0.3">
      <c r="A1852" s="21">
        <v>1851</v>
      </c>
      <c r="B1852" s="23" t="s">
        <v>178</v>
      </c>
      <c r="C1852" s="25" t="s">
        <v>3383</v>
      </c>
      <c r="D1852" s="27" t="s">
        <v>180</v>
      </c>
      <c r="E1852" s="29" t="s">
        <v>3837</v>
      </c>
    </row>
    <row r="1853" spans="1:5" x14ac:dyDescent="0.3">
      <c r="A1853" s="21">
        <v>1852</v>
      </c>
      <c r="B1853" s="23" t="s">
        <v>150</v>
      </c>
      <c r="C1853" s="25" t="s">
        <v>2032</v>
      </c>
      <c r="D1853" s="27" t="s">
        <v>2356</v>
      </c>
      <c r="E1853" s="29" t="s">
        <v>3838</v>
      </c>
    </row>
    <row r="1854" spans="1:5" x14ac:dyDescent="0.3">
      <c r="A1854" s="21">
        <v>1853</v>
      </c>
      <c r="B1854" s="23" t="s">
        <v>118</v>
      </c>
      <c r="C1854" s="25" t="s">
        <v>187</v>
      </c>
      <c r="D1854" s="27" t="s">
        <v>120</v>
      </c>
      <c r="E1854" s="29" t="s">
        <v>3734</v>
      </c>
    </row>
    <row r="1855" spans="1:5" x14ac:dyDescent="0.3">
      <c r="A1855" s="21">
        <v>1854</v>
      </c>
      <c r="B1855" s="23" t="s">
        <v>2064</v>
      </c>
      <c r="C1855" s="25" t="s">
        <v>466</v>
      </c>
      <c r="D1855" s="27" t="s">
        <v>2065</v>
      </c>
      <c r="E1855" s="29" t="s">
        <v>2423</v>
      </c>
    </row>
    <row r="1856" spans="1:5" x14ac:dyDescent="0.3">
      <c r="A1856" s="21">
        <v>1855</v>
      </c>
      <c r="B1856" s="23" t="s">
        <v>168</v>
      </c>
      <c r="C1856" s="25" t="s">
        <v>3839</v>
      </c>
      <c r="D1856" s="27" t="s">
        <v>292</v>
      </c>
      <c r="E1856" s="29" t="s">
        <v>371</v>
      </c>
    </row>
    <row r="1857" spans="1:5" x14ac:dyDescent="0.3">
      <c r="A1857" s="21">
        <v>1856</v>
      </c>
      <c r="B1857" s="23" t="s">
        <v>383</v>
      </c>
      <c r="C1857" s="25" t="s">
        <v>2322</v>
      </c>
      <c r="D1857" s="27" t="s">
        <v>2323</v>
      </c>
      <c r="E1857" s="29" t="s">
        <v>3840</v>
      </c>
    </row>
    <row r="1858" spans="1:5" x14ac:dyDescent="0.3">
      <c r="A1858" s="21">
        <v>1857</v>
      </c>
      <c r="B1858" s="23" t="s">
        <v>239</v>
      </c>
      <c r="C1858" s="25" t="s">
        <v>3841</v>
      </c>
      <c r="D1858" s="27" t="s">
        <v>2342</v>
      </c>
      <c r="E1858" s="29" t="s">
        <v>3617</v>
      </c>
    </row>
    <row r="1859" spans="1:5" x14ac:dyDescent="0.3">
      <c r="A1859" s="21">
        <v>1858</v>
      </c>
      <c r="B1859" s="23" t="s">
        <v>146</v>
      </c>
      <c r="C1859" s="25" t="s">
        <v>2449</v>
      </c>
      <c r="D1859" s="27" t="s">
        <v>2450</v>
      </c>
      <c r="E1859" s="29" t="s">
        <v>2451</v>
      </c>
    </row>
    <row r="1860" spans="1:5" x14ac:dyDescent="0.3">
      <c r="A1860" s="21">
        <v>1859</v>
      </c>
      <c r="B1860" s="23" t="s">
        <v>126</v>
      </c>
      <c r="C1860" s="25" t="s">
        <v>234</v>
      </c>
      <c r="D1860" s="27" t="s">
        <v>235</v>
      </c>
      <c r="E1860" s="29" t="s">
        <v>3842</v>
      </c>
    </row>
    <row r="1861" spans="1:5" x14ac:dyDescent="0.3">
      <c r="A1861" s="21">
        <v>1860</v>
      </c>
      <c r="B1861" s="23" t="s">
        <v>239</v>
      </c>
      <c r="C1861" s="25" t="s">
        <v>3841</v>
      </c>
      <c r="D1861" s="27" t="s">
        <v>2342</v>
      </c>
      <c r="E1861" s="29" t="s">
        <v>3843</v>
      </c>
    </row>
    <row r="1862" spans="1:5" x14ac:dyDescent="0.3">
      <c r="A1862" s="21">
        <v>1861</v>
      </c>
      <c r="B1862" s="23" t="s">
        <v>146</v>
      </c>
      <c r="C1862" s="25" t="s">
        <v>158</v>
      </c>
      <c r="D1862" s="27" t="s">
        <v>159</v>
      </c>
      <c r="E1862" s="29" t="s">
        <v>3844</v>
      </c>
    </row>
    <row r="1863" spans="1:5" x14ac:dyDescent="0.3">
      <c r="A1863" s="21">
        <v>1862</v>
      </c>
      <c r="B1863" s="23" t="s">
        <v>134</v>
      </c>
      <c r="C1863" s="25" t="s">
        <v>3845</v>
      </c>
      <c r="D1863" s="27" t="s">
        <v>136</v>
      </c>
      <c r="E1863" s="29" t="s">
        <v>2331</v>
      </c>
    </row>
    <row r="1864" spans="1:5" x14ac:dyDescent="0.3">
      <c r="A1864" s="21">
        <v>1863</v>
      </c>
      <c r="B1864" s="23" t="s">
        <v>178</v>
      </c>
      <c r="C1864" s="25" t="s">
        <v>1165</v>
      </c>
      <c r="D1864" s="27" t="s">
        <v>1990</v>
      </c>
      <c r="E1864" s="29" t="s">
        <v>3846</v>
      </c>
    </row>
    <row r="1865" spans="1:5" x14ac:dyDescent="0.3">
      <c r="A1865" s="21">
        <v>1864</v>
      </c>
      <c r="B1865" s="23" t="s">
        <v>142</v>
      </c>
      <c r="C1865" s="25" t="s">
        <v>3847</v>
      </c>
      <c r="D1865" s="27" t="s">
        <v>192</v>
      </c>
      <c r="E1865" s="29" t="s">
        <v>3848</v>
      </c>
    </row>
    <row r="1866" spans="1:5" x14ac:dyDescent="0.3">
      <c r="A1866" s="21">
        <v>1865</v>
      </c>
      <c r="B1866" s="23" t="s">
        <v>146</v>
      </c>
      <c r="C1866" s="25" t="s">
        <v>158</v>
      </c>
      <c r="D1866" s="27" t="s">
        <v>159</v>
      </c>
      <c r="E1866" s="29" t="s">
        <v>3849</v>
      </c>
    </row>
    <row r="1867" spans="1:5" x14ac:dyDescent="0.3">
      <c r="A1867" s="21">
        <v>1866</v>
      </c>
      <c r="B1867" s="23" t="s">
        <v>118</v>
      </c>
      <c r="C1867" s="25" t="s">
        <v>277</v>
      </c>
      <c r="D1867" s="27" t="s">
        <v>221</v>
      </c>
      <c r="E1867" s="29" t="s">
        <v>278</v>
      </c>
    </row>
    <row r="1868" spans="1:5" x14ac:dyDescent="0.3">
      <c r="A1868" s="21">
        <v>1867</v>
      </c>
      <c r="B1868" s="23" t="s">
        <v>126</v>
      </c>
      <c r="C1868" s="25" t="s">
        <v>609</v>
      </c>
      <c r="D1868" s="27" t="s">
        <v>140</v>
      </c>
      <c r="E1868" s="29" t="s">
        <v>610</v>
      </c>
    </row>
    <row r="1869" spans="1:5" x14ac:dyDescent="0.3">
      <c r="A1869" s="21">
        <v>1868</v>
      </c>
      <c r="B1869" s="23" t="s">
        <v>142</v>
      </c>
      <c r="C1869" s="25" t="s">
        <v>3747</v>
      </c>
      <c r="D1869" s="27" t="s">
        <v>192</v>
      </c>
      <c r="E1869" s="29" t="s">
        <v>3850</v>
      </c>
    </row>
    <row r="1870" spans="1:5" x14ac:dyDescent="0.3">
      <c r="A1870" s="21">
        <v>1869</v>
      </c>
      <c r="B1870" s="23" t="s">
        <v>239</v>
      </c>
      <c r="C1870" s="25" t="s">
        <v>3841</v>
      </c>
      <c r="D1870" s="27" t="s">
        <v>2342</v>
      </c>
      <c r="E1870" s="29" t="s">
        <v>3843</v>
      </c>
    </row>
    <row r="1871" spans="1:5" x14ac:dyDescent="0.3">
      <c r="A1871" s="21">
        <v>1870</v>
      </c>
      <c r="B1871" s="23" t="s">
        <v>298</v>
      </c>
      <c r="C1871" s="25" t="s">
        <v>3604</v>
      </c>
      <c r="D1871" s="27" t="s">
        <v>300</v>
      </c>
      <c r="E1871" s="29" t="s">
        <v>3851</v>
      </c>
    </row>
    <row r="1872" spans="1:5" x14ac:dyDescent="0.3">
      <c r="A1872" s="21">
        <v>1871</v>
      </c>
      <c r="B1872" s="23" t="s">
        <v>401</v>
      </c>
      <c r="C1872" s="25" t="s">
        <v>402</v>
      </c>
      <c r="D1872" s="27" t="s">
        <v>403</v>
      </c>
      <c r="E1872" s="29" t="s">
        <v>434</v>
      </c>
    </row>
    <row r="1873" spans="1:5" x14ac:dyDescent="0.3">
      <c r="A1873" s="21">
        <v>1872</v>
      </c>
      <c r="B1873" s="23" t="s">
        <v>3852</v>
      </c>
      <c r="C1873" s="25" t="s">
        <v>3853</v>
      </c>
      <c r="D1873" s="27" t="s">
        <v>3854</v>
      </c>
      <c r="E1873" s="29" t="s">
        <v>3855</v>
      </c>
    </row>
    <row r="1874" spans="1:5" x14ac:dyDescent="0.3">
      <c r="A1874" s="21">
        <v>1873</v>
      </c>
      <c r="B1874" s="23" t="s">
        <v>397</v>
      </c>
      <c r="C1874" s="25" t="s">
        <v>655</v>
      </c>
      <c r="D1874" s="27" t="s">
        <v>1015</v>
      </c>
      <c r="E1874" s="29" t="s">
        <v>2479</v>
      </c>
    </row>
    <row r="1875" spans="1:5" x14ac:dyDescent="0.3">
      <c r="A1875" s="21">
        <v>1874</v>
      </c>
      <c r="B1875" s="23" t="s">
        <v>3856</v>
      </c>
      <c r="C1875" s="25" t="s">
        <v>3857</v>
      </c>
      <c r="D1875" s="27" t="s">
        <v>3858</v>
      </c>
      <c r="E1875" s="29" t="s">
        <v>3859</v>
      </c>
    </row>
    <row r="1876" spans="1:5" x14ac:dyDescent="0.3">
      <c r="A1876" s="21">
        <v>1875</v>
      </c>
      <c r="B1876" s="23" t="s">
        <v>2254</v>
      </c>
      <c r="C1876" s="25" t="s">
        <v>3860</v>
      </c>
      <c r="D1876" s="27" t="s">
        <v>426</v>
      </c>
      <c r="E1876" s="29" t="s">
        <v>3861</v>
      </c>
    </row>
    <row r="1877" spans="1:5" x14ac:dyDescent="0.3">
      <c r="A1877" s="21">
        <v>1876</v>
      </c>
      <c r="B1877" s="23" t="s">
        <v>2254</v>
      </c>
      <c r="C1877" s="25" t="s">
        <v>3862</v>
      </c>
      <c r="D1877" s="27" t="s">
        <v>426</v>
      </c>
      <c r="E1877" s="29" t="s">
        <v>3863</v>
      </c>
    </row>
    <row r="1878" spans="1:5" x14ac:dyDescent="0.3">
      <c r="A1878" s="21">
        <v>1877</v>
      </c>
      <c r="B1878" s="23" t="s">
        <v>389</v>
      </c>
      <c r="C1878" s="25" t="s">
        <v>3864</v>
      </c>
      <c r="D1878" s="27" t="s">
        <v>3865</v>
      </c>
      <c r="E1878" s="29" t="s">
        <v>3866</v>
      </c>
    </row>
    <row r="1879" spans="1:5" x14ac:dyDescent="0.3">
      <c r="A1879" s="21">
        <v>1878</v>
      </c>
      <c r="B1879" s="23" t="s">
        <v>3867</v>
      </c>
      <c r="C1879" s="25" t="s">
        <v>3868</v>
      </c>
      <c r="D1879" s="27" t="s">
        <v>3869</v>
      </c>
      <c r="E1879" s="29" t="s">
        <v>3870</v>
      </c>
    </row>
    <row r="1880" spans="1:5" x14ac:dyDescent="0.3">
      <c r="A1880" s="21">
        <v>1879</v>
      </c>
      <c r="B1880" s="23" t="s">
        <v>389</v>
      </c>
      <c r="C1880" s="25" t="s">
        <v>3871</v>
      </c>
      <c r="D1880" s="27" t="s">
        <v>3872</v>
      </c>
      <c r="E1880" s="29" t="s">
        <v>3873</v>
      </c>
    </row>
    <row r="1881" spans="1:5" x14ac:dyDescent="0.3">
      <c r="A1881" s="21">
        <v>1880</v>
      </c>
      <c r="B1881" s="23" t="s">
        <v>2254</v>
      </c>
      <c r="C1881" s="25" t="s">
        <v>3874</v>
      </c>
      <c r="D1881" s="27" t="s">
        <v>426</v>
      </c>
      <c r="E1881" s="29" t="s">
        <v>3875</v>
      </c>
    </row>
    <row r="1882" spans="1:5" x14ac:dyDescent="0.3">
      <c r="A1882" s="21">
        <v>1881</v>
      </c>
      <c r="B1882" s="23" t="s">
        <v>389</v>
      </c>
      <c r="C1882" s="25" t="s">
        <v>937</v>
      </c>
      <c r="D1882" s="27" t="s">
        <v>2268</v>
      </c>
      <c r="E1882" s="29" t="s">
        <v>3876</v>
      </c>
    </row>
    <row r="1883" spans="1:5" x14ac:dyDescent="0.3">
      <c r="A1883" s="21">
        <v>1882</v>
      </c>
      <c r="B1883" s="23" t="s">
        <v>417</v>
      </c>
      <c r="C1883" s="25" t="s">
        <v>3877</v>
      </c>
      <c r="D1883" s="27" t="s">
        <v>419</v>
      </c>
      <c r="E1883" s="29" t="s">
        <v>3878</v>
      </c>
    </row>
    <row r="1884" spans="1:5" x14ac:dyDescent="0.3">
      <c r="A1884" s="21">
        <v>1883</v>
      </c>
      <c r="B1884" s="23" t="s">
        <v>389</v>
      </c>
      <c r="C1884" s="25" t="s">
        <v>3879</v>
      </c>
      <c r="D1884" s="27" t="s">
        <v>3880</v>
      </c>
      <c r="E1884" s="29" t="s">
        <v>3881</v>
      </c>
    </row>
    <row r="1885" spans="1:5" x14ac:dyDescent="0.3">
      <c r="A1885" s="21">
        <v>1884</v>
      </c>
      <c r="B1885" s="23" t="s">
        <v>393</v>
      </c>
      <c r="C1885" s="25" t="s">
        <v>3882</v>
      </c>
      <c r="D1885" s="27" t="s">
        <v>504</v>
      </c>
      <c r="E1885" s="29" t="s">
        <v>3883</v>
      </c>
    </row>
    <row r="1886" spans="1:5" x14ac:dyDescent="0.3">
      <c r="A1886" s="21">
        <v>1885</v>
      </c>
      <c r="B1886" s="23" t="s">
        <v>495</v>
      </c>
      <c r="C1886" s="25" t="s">
        <v>3884</v>
      </c>
      <c r="D1886" s="27" t="s">
        <v>512</v>
      </c>
      <c r="E1886" s="29" t="s">
        <v>3885</v>
      </c>
    </row>
    <row r="1887" spans="1:5" x14ac:dyDescent="0.3">
      <c r="A1887" s="21">
        <v>1886</v>
      </c>
      <c r="B1887" s="23" t="s">
        <v>393</v>
      </c>
      <c r="C1887" s="25" t="s">
        <v>3886</v>
      </c>
      <c r="D1887" s="27" t="s">
        <v>2715</v>
      </c>
      <c r="E1887" s="29" t="s">
        <v>3887</v>
      </c>
    </row>
    <row r="1888" spans="1:5" x14ac:dyDescent="0.3">
      <c r="A1888" s="21">
        <v>1887</v>
      </c>
      <c r="B1888" s="23" t="s">
        <v>514</v>
      </c>
      <c r="C1888" s="25" t="s">
        <v>3888</v>
      </c>
      <c r="D1888" s="27" t="s">
        <v>3889</v>
      </c>
      <c r="E1888" s="29" t="s">
        <v>3890</v>
      </c>
    </row>
    <row r="1889" spans="1:5" x14ac:dyDescent="0.3">
      <c r="A1889" s="21">
        <v>1888</v>
      </c>
      <c r="B1889" s="23" t="s">
        <v>393</v>
      </c>
      <c r="C1889" s="25" t="s">
        <v>3891</v>
      </c>
      <c r="D1889" s="27" t="s">
        <v>2733</v>
      </c>
      <c r="E1889" s="29" t="s">
        <v>3892</v>
      </c>
    </row>
    <row r="1890" spans="1:5" x14ac:dyDescent="0.3">
      <c r="A1890" s="21">
        <v>1889</v>
      </c>
      <c r="B1890" s="23" t="s">
        <v>393</v>
      </c>
      <c r="C1890" s="25" t="s">
        <v>593</v>
      </c>
      <c r="D1890" s="27" t="s">
        <v>594</v>
      </c>
      <c r="E1890" s="29" t="s">
        <v>595</v>
      </c>
    </row>
    <row r="1891" spans="1:5" x14ac:dyDescent="0.3">
      <c r="A1891" s="21">
        <v>1890</v>
      </c>
      <c r="B1891" s="23" t="s">
        <v>506</v>
      </c>
      <c r="C1891" s="25" t="s">
        <v>3893</v>
      </c>
      <c r="D1891" s="27" t="s">
        <v>508</v>
      </c>
      <c r="E1891" s="29" t="s">
        <v>3894</v>
      </c>
    </row>
    <row r="1892" spans="1:5" x14ac:dyDescent="0.3">
      <c r="A1892" s="21">
        <v>1891</v>
      </c>
      <c r="B1892" s="23" t="s">
        <v>499</v>
      </c>
      <c r="C1892" s="25" t="s">
        <v>3895</v>
      </c>
      <c r="D1892" s="27" t="s">
        <v>560</v>
      </c>
      <c r="E1892" s="29" t="s">
        <v>2711</v>
      </c>
    </row>
    <row r="1893" spans="1:5" x14ac:dyDescent="0.3">
      <c r="A1893" s="21">
        <v>1892</v>
      </c>
      <c r="B1893" s="23" t="s">
        <v>589</v>
      </c>
      <c r="C1893" s="25" t="s">
        <v>3896</v>
      </c>
      <c r="D1893" s="27" t="s">
        <v>2781</v>
      </c>
      <c r="E1893" s="29" t="s">
        <v>3897</v>
      </c>
    </row>
    <row r="1894" spans="1:5" x14ac:dyDescent="0.3">
      <c r="A1894" s="21">
        <v>1893</v>
      </c>
      <c r="B1894" s="23" t="s">
        <v>393</v>
      </c>
      <c r="C1894" s="25" t="s">
        <v>3898</v>
      </c>
      <c r="D1894" s="27" t="s">
        <v>2715</v>
      </c>
      <c r="E1894" s="29" t="s">
        <v>3899</v>
      </c>
    </row>
    <row r="1895" spans="1:5" x14ac:dyDescent="0.3">
      <c r="A1895" s="21">
        <v>1894</v>
      </c>
      <c r="B1895" s="23" t="s">
        <v>3900</v>
      </c>
      <c r="C1895" s="25" t="s">
        <v>1014</v>
      </c>
      <c r="D1895" s="27" t="s">
        <v>3901</v>
      </c>
      <c r="E1895" s="29" t="s">
        <v>3902</v>
      </c>
    </row>
    <row r="1896" spans="1:5" x14ac:dyDescent="0.3">
      <c r="A1896" s="21">
        <v>1895</v>
      </c>
      <c r="B1896" s="23" t="s">
        <v>499</v>
      </c>
      <c r="C1896" s="25" t="s">
        <v>3903</v>
      </c>
      <c r="D1896" s="27" t="s">
        <v>501</v>
      </c>
      <c r="E1896" s="29" t="s">
        <v>3904</v>
      </c>
    </row>
    <row r="1897" spans="1:5" x14ac:dyDescent="0.3">
      <c r="A1897" s="21">
        <v>1896</v>
      </c>
      <c r="B1897" s="23" t="s">
        <v>495</v>
      </c>
      <c r="C1897" s="25" t="s">
        <v>2756</v>
      </c>
      <c r="D1897" s="27" t="s">
        <v>512</v>
      </c>
      <c r="E1897" s="29" t="s">
        <v>3905</v>
      </c>
    </row>
    <row r="1898" spans="1:5" x14ac:dyDescent="0.3">
      <c r="A1898" s="21">
        <v>1897</v>
      </c>
      <c r="B1898" s="23" t="s">
        <v>499</v>
      </c>
      <c r="C1898" s="25" t="s">
        <v>3906</v>
      </c>
      <c r="D1898" s="27" t="s">
        <v>3907</v>
      </c>
      <c r="E1898" s="29" t="s">
        <v>3908</v>
      </c>
    </row>
    <row r="1899" spans="1:5" x14ac:dyDescent="0.3">
      <c r="A1899" s="21">
        <v>1898</v>
      </c>
      <c r="B1899" s="23" t="s">
        <v>495</v>
      </c>
      <c r="C1899" s="25" t="s">
        <v>2756</v>
      </c>
      <c r="D1899" s="27" t="s">
        <v>512</v>
      </c>
      <c r="E1899" s="29" t="s">
        <v>780</v>
      </c>
    </row>
    <row r="1900" spans="1:5" x14ac:dyDescent="0.3">
      <c r="A1900" s="21">
        <v>1899</v>
      </c>
      <c r="B1900" s="23" t="s">
        <v>485</v>
      </c>
      <c r="C1900" s="25" t="s">
        <v>3431</v>
      </c>
      <c r="D1900" s="27" t="s">
        <v>487</v>
      </c>
      <c r="E1900" s="29" t="s">
        <v>3909</v>
      </c>
    </row>
    <row r="1901" spans="1:5" x14ac:dyDescent="0.3">
      <c r="A1901" s="21">
        <v>1900</v>
      </c>
      <c r="B1901" s="23" t="s">
        <v>577</v>
      </c>
      <c r="C1901" s="25" t="s">
        <v>2801</v>
      </c>
      <c r="D1901" s="27" t="s">
        <v>3910</v>
      </c>
      <c r="E1901" s="29" t="s">
        <v>3911</v>
      </c>
    </row>
    <row r="1902" spans="1:5" x14ac:dyDescent="0.3">
      <c r="A1902" s="21">
        <v>1901</v>
      </c>
      <c r="B1902" s="23" t="s">
        <v>2789</v>
      </c>
      <c r="C1902" s="25" t="s">
        <v>3912</v>
      </c>
      <c r="D1902" s="27" t="s">
        <v>3913</v>
      </c>
      <c r="E1902" s="29" t="s">
        <v>3914</v>
      </c>
    </row>
    <row r="1903" spans="1:5" x14ac:dyDescent="0.3">
      <c r="A1903" s="21">
        <v>1902</v>
      </c>
      <c r="B1903" s="23" t="s">
        <v>495</v>
      </c>
      <c r="C1903" s="25" t="s">
        <v>555</v>
      </c>
      <c r="D1903" s="27" t="s">
        <v>512</v>
      </c>
      <c r="E1903" s="29" t="s">
        <v>3915</v>
      </c>
    </row>
    <row r="1904" spans="1:5" x14ac:dyDescent="0.3">
      <c r="A1904" s="21">
        <v>1903</v>
      </c>
      <c r="B1904" s="23" t="s">
        <v>495</v>
      </c>
      <c r="C1904" s="25" t="s">
        <v>765</v>
      </c>
      <c r="D1904" s="27" t="s">
        <v>497</v>
      </c>
      <c r="E1904" s="29" t="s">
        <v>3916</v>
      </c>
    </row>
    <row r="1905" spans="1:5" x14ac:dyDescent="0.3">
      <c r="A1905" s="21">
        <v>1904</v>
      </c>
      <c r="B1905" s="23" t="s">
        <v>393</v>
      </c>
      <c r="C1905" s="25" t="s">
        <v>3917</v>
      </c>
      <c r="D1905" s="27" t="s">
        <v>594</v>
      </c>
      <c r="E1905" s="29" t="s">
        <v>3918</v>
      </c>
    </row>
    <row r="1906" spans="1:5" x14ac:dyDescent="0.3">
      <c r="A1906" s="21">
        <v>1905</v>
      </c>
      <c r="B1906" s="23" t="s">
        <v>531</v>
      </c>
      <c r="C1906" s="25" t="s">
        <v>3919</v>
      </c>
      <c r="D1906" s="27" t="s">
        <v>533</v>
      </c>
      <c r="E1906" s="29" t="s">
        <v>3920</v>
      </c>
    </row>
    <row r="1907" spans="1:5" x14ac:dyDescent="0.3">
      <c r="A1907" s="21">
        <v>1906</v>
      </c>
      <c r="B1907" s="23" t="s">
        <v>577</v>
      </c>
      <c r="C1907" s="25" t="s">
        <v>3921</v>
      </c>
      <c r="D1907" s="27" t="s">
        <v>579</v>
      </c>
      <c r="E1907" s="29" t="s">
        <v>3922</v>
      </c>
    </row>
    <row r="1908" spans="1:5" x14ac:dyDescent="0.3">
      <c r="A1908" s="21">
        <v>1907</v>
      </c>
      <c r="B1908" s="23" t="s">
        <v>393</v>
      </c>
      <c r="C1908" s="25" t="s">
        <v>3891</v>
      </c>
      <c r="D1908" s="27" t="s">
        <v>2733</v>
      </c>
      <c r="E1908" s="29" t="s">
        <v>3892</v>
      </c>
    </row>
    <row r="1909" spans="1:5" x14ac:dyDescent="0.3">
      <c r="A1909" s="21">
        <v>1908</v>
      </c>
      <c r="B1909" s="23" t="s">
        <v>393</v>
      </c>
      <c r="C1909" s="25" t="s">
        <v>2307</v>
      </c>
      <c r="D1909" s="27" t="s">
        <v>2733</v>
      </c>
      <c r="E1909" s="29" t="s">
        <v>3923</v>
      </c>
    </row>
    <row r="1910" spans="1:5" x14ac:dyDescent="0.3">
      <c r="A1910" s="21">
        <v>1909</v>
      </c>
      <c r="B1910" s="23" t="s">
        <v>499</v>
      </c>
      <c r="C1910" s="25" t="s">
        <v>3924</v>
      </c>
      <c r="D1910" s="27" t="s">
        <v>3925</v>
      </c>
      <c r="E1910" s="29" t="s">
        <v>3897</v>
      </c>
    </row>
    <row r="1911" spans="1:5" x14ac:dyDescent="0.3">
      <c r="A1911" s="21">
        <v>1910</v>
      </c>
      <c r="B1911" s="23" t="s">
        <v>499</v>
      </c>
      <c r="C1911" s="25" t="s">
        <v>3926</v>
      </c>
      <c r="D1911" s="27" t="s">
        <v>3927</v>
      </c>
      <c r="E1911" s="29" t="s">
        <v>3928</v>
      </c>
    </row>
    <row r="1912" spans="1:5" x14ac:dyDescent="0.3">
      <c r="A1912" s="21">
        <v>1911</v>
      </c>
      <c r="B1912" s="23" t="s">
        <v>506</v>
      </c>
      <c r="C1912" s="25" t="s">
        <v>3929</v>
      </c>
      <c r="D1912" s="27" t="s">
        <v>2749</v>
      </c>
      <c r="E1912" s="29" t="s">
        <v>3930</v>
      </c>
    </row>
    <row r="1913" spans="1:5" x14ac:dyDescent="0.3">
      <c r="A1913" s="21">
        <v>1912</v>
      </c>
      <c r="B1913" s="23" t="s">
        <v>2257</v>
      </c>
      <c r="C1913" s="25" t="s">
        <v>3931</v>
      </c>
      <c r="D1913" s="27" t="s">
        <v>2754</v>
      </c>
      <c r="E1913" s="29" t="s">
        <v>2260</v>
      </c>
    </row>
    <row r="1914" spans="1:5" x14ac:dyDescent="0.3">
      <c r="A1914" s="21">
        <v>1913</v>
      </c>
      <c r="B1914" s="23" t="s">
        <v>2257</v>
      </c>
      <c r="C1914" s="25" t="s">
        <v>3932</v>
      </c>
      <c r="D1914" s="27" t="s">
        <v>2754</v>
      </c>
      <c r="E1914" s="29" t="s">
        <v>3933</v>
      </c>
    </row>
    <row r="1915" spans="1:5" x14ac:dyDescent="0.3">
      <c r="A1915" s="21">
        <v>1914</v>
      </c>
      <c r="B1915" s="23" t="s">
        <v>514</v>
      </c>
      <c r="C1915" s="25" t="s">
        <v>3934</v>
      </c>
      <c r="D1915" s="27" t="s">
        <v>516</v>
      </c>
      <c r="E1915" s="29" t="s">
        <v>3935</v>
      </c>
    </row>
    <row r="1916" spans="1:5" x14ac:dyDescent="0.3">
      <c r="A1916" s="21">
        <v>1915</v>
      </c>
      <c r="B1916" s="23" t="s">
        <v>134</v>
      </c>
      <c r="C1916" s="25" t="s">
        <v>2378</v>
      </c>
      <c r="D1916" s="27" t="s">
        <v>136</v>
      </c>
      <c r="E1916" s="29" t="s">
        <v>219</v>
      </c>
    </row>
    <row r="1917" spans="1:5" x14ac:dyDescent="0.3">
      <c r="A1917" s="21">
        <v>1916</v>
      </c>
      <c r="B1917" s="23" t="s">
        <v>134</v>
      </c>
      <c r="C1917" s="25" t="s">
        <v>3720</v>
      </c>
      <c r="D1917" s="27" t="s">
        <v>136</v>
      </c>
      <c r="E1917" s="29" t="s">
        <v>3936</v>
      </c>
    </row>
    <row r="1918" spans="1:5" x14ac:dyDescent="0.3">
      <c r="A1918" s="21">
        <v>1917</v>
      </c>
      <c r="B1918" s="23" t="s">
        <v>146</v>
      </c>
      <c r="C1918" s="25" t="s">
        <v>359</v>
      </c>
      <c r="D1918" s="27" t="s">
        <v>360</v>
      </c>
      <c r="E1918" s="29" t="s">
        <v>3937</v>
      </c>
    </row>
    <row r="1919" spans="1:5" x14ac:dyDescent="0.3">
      <c r="A1919" s="21">
        <v>1918</v>
      </c>
      <c r="B1919" s="23" t="s">
        <v>2064</v>
      </c>
      <c r="C1919" s="25" t="s">
        <v>1455</v>
      </c>
      <c r="D1919" s="27" t="s">
        <v>2065</v>
      </c>
      <c r="E1919" s="29" t="s">
        <v>3938</v>
      </c>
    </row>
    <row r="1920" spans="1:5" x14ac:dyDescent="0.3">
      <c r="A1920" s="21">
        <v>1919</v>
      </c>
      <c r="B1920" s="23" t="s">
        <v>150</v>
      </c>
      <c r="C1920" s="25" t="s">
        <v>2367</v>
      </c>
      <c r="D1920" s="27" t="s">
        <v>2067</v>
      </c>
      <c r="E1920" s="29" t="s">
        <v>3939</v>
      </c>
    </row>
    <row r="1921" spans="1:5" x14ac:dyDescent="0.3">
      <c r="A1921" s="21">
        <v>1920</v>
      </c>
      <c r="B1921" s="23" t="s">
        <v>146</v>
      </c>
      <c r="C1921" s="25" t="s">
        <v>3940</v>
      </c>
      <c r="D1921" s="27" t="s">
        <v>148</v>
      </c>
      <c r="E1921" s="29" t="s">
        <v>3941</v>
      </c>
    </row>
    <row r="1922" spans="1:5" x14ac:dyDescent="0.3">
      <c r="A1922" s="21">
        <v>1921</v>
      </c>
      <c r="B1922" s="23" t="s">
        <v>134</v>
      </c>
      <c r="C1922" s="25" t="s">
        <v>341</v>
      </c>
      <c r="D1922" s="27" t="s">
        <v>289</v>
      </c>
      <c r="E1922" s="29" t="s">
        <v>323</v>
      </c>
    </row>
    <row r="1923" spans="1:5" x14ac:dyDescent="0.3">
      <c r="A1923" s="21">
        <v>1922</v>
      </c>
      <c r="B1923" s="23" t="s">
        <v>178</v>
      </c>
      <c r="C1923" s="25" t="s">
        <v>3942</v>
      </c>
      <c r="D1923" s="27" t="s">
        <v>265</v>
      </c>
      <c r="E1923" s="29" t="s">
        <v>3456</v>
      </c>
    </row>
    <row r="1924" spans="1:5" x14ac:dyDescent="0.3">
      <c r="A1924" s="21">
        <v>1923</v>
      </c>
      <c r="B1924" s="23" t="s">
        <v>230</v>
      </c>
      <c r="C1924" s="25" t="s">
        <v>322</v>
      </c>
      <c r="D1924" s="27" t="s">
        <v>252</v>
      </c>
      <c r="E1924" s="29" t="s">
        <v>3943</v>
      </c>
    </row>
    <row r="1925" spans="1:5" x14ac:dyDescent="0.3">
      <c r="A1925" s="21">
        <v>1924</v>
      </c>
      <c r="B1925" s="23" t="s">
        <v>2064</v>
      </c>
      <c r="C1925" s="25" t="s">
        <v>1435</v>
      </c>
      <c r="D1925" s="27" t="s">
        <v>2065</v>
      </c>
      <c r="E1925" s="29" t="s">
        <v>3944</v>
      </c>
    </row>
    <row r="1926" spans="1:5" x14ac:dyDescent="0.3">
      <c r="A1926" s="21">
        <v>1925</v>
      </c>
      <c r="B1926" s="23" t="s">
        <v>122</v>
      </c>
      <c r="C1926" s="25" t="s">
        <v>123</v>
      </c>
      <c r="D1926" s="27" t="s">
        <v>124</v>
      </c>
      <c r="E1926" s="29" t="s">
        <v>3945</v>
      </c>
    </row>
    <row r="1927" spans="1:5" x14ac:dyDescent="0.3">
      <c r="A1927" s="21">
        <v>1926</v>
      </c>
      <c r="B1927" s="23" t="s">
        <v>118</v>
      </c>
      <c r="C1927" s="25" t="s">
        <v>187</v>
      </c>
      <c r="D1927" s="27" t="s">
        <v>120</v>
      </c>
      <c r="E1927" s="29" t="s">
        <v>188</v>
      </c>
    </row>
    <row r="1928" spans="1:5" x14ac:dyDescent="0.3">
      <c r="A1928" s="21">
        <v>1927</v>
      </c>
      <c r="B1928" s="23" t="s">
        <v>178</v>
      </c>
      <c r="C1928" s="25" t="s">
        <v>3946</v>
      </c>
      <c r="D1928" s="27" t="s">
        <v>180</v>
      </c>
      <c r="E1928" s="29" t="s">
        <v>3947</v>
      </c>
    </row>
    <row r="1929" spans="1:5" x14ac:dyDescent="0.3">
      <c r="A1929" s="21">
        <v>1928</v>
      </c>
      <c r="B1929" s="23" t="s">
        <v>154</v>
      </c>
      <c r="C1929" s="25" t="s">
        <v>155</v>
      </c>
      <c r="D1929" s="27" t="s">
        <v>156</v>
      </c>
      <c r="E1929" s="29" t="s">
        <v>157</v>
      </c>
    </row>
    <row r="1930" spans="1:5" x14ac:dyDescent="0.3">
      <c r="A1930" s="21">
        <v>1929</v>
      </c>
      <c r="B1930" s="23" t="s">
        <v>283</v>
      </c>
      <c r="C1930" s="25" t="s">
        <v>3948</v>
      </c>
      <c r="D1930" s="27" t="s">
        <v>285</v>
      </c>
      <c r="E1930" s="29" t="s">
        <v>3949</v>
      </c>
    </row>
    <row r="1931" spans="1:5" x14ac:dyDescent="0.3">
      <c r="A1931" s="21">
        <v>1930</v>
      </c>
      <c r="B1931" s="23" t="s">
        <v>178</v>
      </c>
      <c r="C1931" s="25" t="s">
        <v>3950</v>
      </c>
      <c r="D1931" s="27" t="s">
        <v>1990</v>
      </c>
      <c r="E1931" s="29" t="s">
        <v>3951</v>
      </c>
    </row>
    <row r="1932" spans="1:5" x14ac:dyDescent="0.3">
      <c r="A1932" s="21">
        <v>1931</v>
      </c>
      <c r="B1932" s="23" t="s">
        <v>154</v>
      </c>
      <c r="C1932" s="25" t="s">
        <v>1248</v>
      </c>
      <c r="D1932" s="27" t="s">
        <v>156</v>
      </c>
      <c r="E1932" s="29" t="s">
        <v>3952</v>
      </c>
    </row>
    <row r="1933" spans="1:5" x14ac:dyDescent="0.3">
      <c r="A1933" s="21">
        <v>1932</v>
      </c>
      <c r="B1933" s="23" t="s">
        <v>910</v>
      </c>
      <c r="C1933" s="25" t="s">
        <v>640</v>
      </c>
      <c r="D1933" s="27" t="s">
        <v>3953</v>
      </c>
      <c r="E1933" s="29" t="s">
        <v>3954</v>
      </c>
    </row>
    <row r="1934" spans="1:5" x14ac:dyDescent="0.3">
      <c r="A1934" s="21">
        <v>1933</v>
      </c>
      <c r="B1934" s="23" t="s">
        <v>239</v>
      </c>
      <c r="C1934" s="25" t="s">
        <v>3955</v>
      </c>
      <c r="D1934" s="27" t="s">
        <v>241</v>
      </c>
      <c r="E1934" s="29" t="s">
        <v>3602</v>
      </c>
    </row>
    <row r="1935" spans="1:5" x14ac:dyDescent="0.3">
      <c r="A1935" s="21">
        <v>1934</v>
      </c>
      <c r="B1935" s="23" t="s">
        <v>146</v>
      </c>
      <c r="C1935" s="25" t="s">
        <v>359</v>
      </c>
      <c r="D1935" s="27" t="s">
        <v>360</v>
      </c>
      <c r="E1935" s="29" t="s">
        <v>3937</v>
      </c>
    </row>
    <row r="1936" spans="1:5" x14ac:dyDescent="0.3">
      <c r="A1936" s="21">
        <v>1935</v>
      </c>
      <c r="B1936" s="23" t="s">
        <v>3956</v>
      </c>
      <c r="C1936" s="25" t="s">
        <v>3957</v>
      </c>
      <c r="D1936" s="27" t="s">
        <v>3958</v>
      </c>
      <c r="E1936" s="29" t="s">
        <v>3959</v>
      </c>
    </row>
    <row r="1937" spans="1:5" x14ac:dyDescent="0.3">
      <c r="A1937" s="21">
        <v>1936</v>
      </c>
      <c r="B1937" s="23" t="s">
        <v>126</v>
      </c>
      <c r="C1937" s="25" t="s">
        <v>127</v>
      </c>
      <c r="D1937" s="27" t="s">
        <v>128</v>
      </c>
      <c r="E1937" s="29" t="s">
        <v>3960</v>
      </c>
    </row>
    <row r="1938" spans="1:5" x14ac:dyDescent="0.3">
      <c r="A1938" s="21">
        <v>1937</v>
      </c>
      <c r="B1938" s="23" t="s">
        <v>383</v>
      </c>
      <c r="C1938" s="25" t="s">
        <v>1001</v>
      </c>
      <c r="D1938" s="27" t="s">
        <v>3112</v>
      </c>
      <c r="E1938" s="29" t="s">
        <v>3961</v>
      </c>
    </row>
    <row r="1939" spans="1:5" x14ac:dyDescent="0.3">
      <c r="A1939" s="21">
        <v>1938</v>
      </c>
      <c r="B1939" s="23" t="s">
        <v>389</v>
      </c>
      <c r="C1939" s="25" t="s">
        <v>677</v>
      </c>
      <c r="D1939" s="27" t="s">
        <v>678</v>
      </c>
      <c r="E1939" s="29" t="s">
        <v>3962</v>
      </c>
    </row>
    <row r="1940" spans="1:5" x14ac:dyDescent="0.3">
      <c r="A1940" s="21">
        <v>1939</v>
      </c>
      <c r="B1940" s="23" t="s">
        <v>389</v>
      </c>
      <c r="C1940" s="25" t="s">
        <v>3963</v>
      </c>
      <c r="D1940" s="27" t="s">
        <v>3964</v>
      </c>
      <c r="E1940" s="29" t="s">
        <v>3965</v>
      </c>
    </row>
    <row r="1941" spans="1:5" x14ac:dyDescent="0.3">
      <c r="A1941" s="21">
        <v>1940</v>
      </c>
      <c r="B1941" s="23" t="s">
        <v>397</v>
      </c>
      <c r="C1941" s="25" t="s">
        <v>663</v>
      </c>
      <c r="D1941" s="27" t="s">
        <v>399</v>
      </c>
      <c r="E1941" s="29" t="s">
        <v>3966</v>
      </c>
    </row>
    <row r="1942" spans="1:5" x14ac:dyDescent="0.3">
      <c r="A1942" s="21">
        <v>1941</v>
      </c>
      <c r="B1942" s="23" t="s">
        <v>389</v>
      </c>
      <c r="C1942" s="25" t="s">
        <v>3967</v>
      </c>
      <c r="D1942" s="27" t="s">
        <v>3968</v>
      </c>
      <c r="E1942" s="29" t="s">
        <v>3969</v>
      </c>
    </row>
    <row r="1943" spans="1:5" x14ac:dyDescent="0.3">
      <c r="A1943" s="21">
        <v>1942</v>
      </c>
      <c r="B1943" s="23" t="s">
        <v>389</v>
      </c>
      <c r="C1943" s="25" t="s">
        <v>756</v>
      </c>
      <c r="D1943" s="27" t="s">
        <v>727</v>
      </c>
      <c r="E1943" s="29" t="s">
        <v>3970</v>
      </c>
    </row>
    <row r="1944" spans="1:5" x14ac:dyDescent="0.3">
      <c r="A1944" s="21">
        <v>1943</v>
      </c>
      <c r="B1944" s="23" t="s">
        <v>397</v>
      </c>
      <c r="C1944" s="25" t="s">
        <v>3971</v>
      </c>
      <c r="D1944" s="27" t="s">
        <v>688</v>
      </c>
      <c r="E1944" s="29" t="s">
        <v>3190</v>
      </c>
    </row>
    <row r="1945" spans="1:5" x14ac:dyDescent="0.3">
      <c r="A1945" s="21">
        <v>1944</v>
      </c>
      <c r="B1945" s="23" t="s">
        <v>389</v>
      </c>
      <c r="C1945" s="25" t="s">
        <v>3972</v>
      </c>
      <c r="D1945" s="27" t="s">
        <v>3973</v>
      </c>
      <c r="E1945" s="29" t="s">
        <v>3974</v>
      </c>
    </row>
    <row r="1946" spans="1:5" x14ac:dyDescent="0.3">
      <c r="A1946" s="21">
        <v>1945</v>
      </c>
      <c r="B1946" s="23" t="s">
        <v>389</v>
      </c>
      <c r="C1946" s="25" t="s">
        <v>781</v>
      </c>
      <c r="D1946" s="27" t="s">
        <v>782</v>
      </c>
      <c r="E1946" s="29" t="s">
        <v>783</v>
      </c>
    </row>
    <row r="1947" spans="1:5" x14ac:dyDescent="0.3">
      <c r="A1947" s="21">
        <v>1946</v>
      </c>
      <c r="B1947" s="23" t="s">
        <v>393</v>
      </c>
      <c r="C1947" s="25" t="s">
        <v>2251</v>
      </c>
      <c r="D1947" s="27" t="s">
        <v>2252</v>
      </c>
      <c r="E1947" s="29" t="s">
        <v>3975</v>
      </c>
    </row>
    <row r="1948" spans="1:5" x14ac:dyDescent="0.3">
      <c r="A1948" s="21">
        <v>1947</v>
      </c>
      <c r="B1948" s="23" t="s">
        <v>389</v>
      </c>
      <c r="C1948" s="25" t="s">
        <v>2288</v>
      </c>
      <c r="D1948" s="27" t="s">
        <v>2289</v>
      </c>
      <c r="E1948" s="29" t="s">
        <v>3976</v>
      </c>
    </row>
    <row r="1949" spans="1:5" x14ac:dyDescent="0.3">
      <c r="A1949" s="21">
        <v>1948</v>
      </c>
      <c r="B1949" s="23" t="s">
        <v>389</v>
      </c>
      <c r="C1949" s="25" t="s">
        <v>3977</v>
      </c>
      <c r="D1949" s="27" t="s">
        <v>656</v>
      </c>
      <c r="E1949" s="29" t="s">
        <v>3978</v>
      </c>
    </row>
    <row r="1950" spans="1:5" x14ac:dyDescent="0.3">
      <c r="A1950" s="21">
        <v>1949</v>
      </c>
      <c r="B1950" s="23" t="s">
        <v>393</v>
      </c>
      <c r="C1950" s="25" t="s">
        <v>700</v>
      </c>
      <c r="D1950" s="27" t="s">
        <v>701</v>
      </c>
      <c r="E1950" s="29" t="s">
        <v>3979</v>
      </c>
    </row>
    <row r="1951" spans="1:5" x14ac:dyDescent="0.3">
      <c r="A1951" s="21">
        <v>1950</v>
      </c>
      <c r="B1951" s="23" t="s">
        <v>389</v>
      </c>
      <c r="C1951" s="25" t="s">
        <v>2770</v>
      </c>
      <c r="D1951" s="27" t="s">
        <v>3980</v>
      </c>
      <c r="E1951" s="29" t="s">
        <v>3981</v>
      </c>
    </row>
    <row r="1952" spans="1:5" x14ac:dyDescent="0.3">
      <c r="A1952" s="21">
        <v>1951</v>
      </c>
      <c r="B1952" s="23" t="s">
        <v>389</v>
      </c>
      <c r="C1952" s="25" t="s">
        <v>3982</v>
      </c>
      <c r="D1952" s="27" t="s">
        <v>754</v>
      </c>
      <c r="E1952" s="29" t="s">
        <v>3983</v>
      </c>
    </row>
    <row r="1953" spans="1:5" x14ac:dyDescent="0.3">
      <c r="A1953" s="21">
        <v>1952</v>
      </c>
      <c r="B1953" s="23" t="s">
        <v>397</v>
      </c>
      <c r="C1953" s="25" t="s">
        <v>3984</v>
      </c>
      <c r="D1953" s="27" t="s">
        <v>399</v>
      </c>
      <c r="E1953" s="29" t="s">
        <v>3985</v>
      </c>
    </row>
    <row r="1954" spans="1:5" x14ac:dyDescent="0.3">
      <c r="A1954" s="21">
        <v>1953</v>
      </c>
      <c r="B1954" s="23" t="s">
        <v>389</v>
      </c>
      <c r="C1954" s="25" t="s">
        <v>2783</v>
      </c>
      <c r="D1954" s="27" t="s">
        <v>3986</v>
      </c>
      <c r="E1954" s="29" t="s">
        <v>3987</v>
      </c>
    </row>
    <row r="1955" spans="1:5" x14ac:dyDescent="0.3">
      <c r="A1955" s="21">
        <v>1954</v>
      </c>
      <c r="B1955" s="23" t="s">
        <v>389</v>
      </c>
      <c r="C1955" s="25" t="s">
        <v>3988</v>
      </c>
      <c r="D1955" s="27" t="s">
        <v>685</v>
      </c>
      <c r="E1955" s="29" t="s">
        <v>3989</v>
      </c>
    </row>
    <row r="1956" spans="1:5" x14ac:dyDescent="0.3">
      <c r="A1956" s="21">
        <v>1955</v>
      </c>
      <c r="B1956" s="23" t="s">
        <v>393</v>
      </c>
      <c r="C1956" s="25" t="s">
        <v>722</v>
      </c>
      <c r="D1956" s="27" t="s">
        <v>723</v>
      </c>
      <c r="E1956" s="29" t="s">
        <v>724</v>
      </c>
    </row>
    <row r="1957" spans="1:5" x14ac:dyDescent="0.3">
      <c r="A1957" s="21">
        <v>1956</v>
      </c>
      <c r="B1957" s="23" t="s">
        <v>389</v>
      </c>
      <c r="C1957" s="25" t="s">
        <v>1765</v>
      </c>
      <c r="D1957" s="27" t="s">
        <v>673</v>
      </c>
      <c r="E1957" s="29" t="s">
        <v>3990</v>
      </c>
    </row>
    <row r="1958" spans="1:5" x14ac:dyDescent="0.3">
      <c r="A1958" s="21">
        <v>1957</v>
      </c>
      <c r="B1958" s="23" t="s">
        <v>652</v>
      </c>
      <c r="C1958" s="25" t="s">
        <v>658</v>
      </c>
      <c r="D1958" s="27" t="s">
        <v>426</v>
      </c>
      <c r="E1958" s="29" t="s">
        <v>3991</v>
      </c>
    </row>
    <row r="1959" spans="1:5" x14ac:dyDescent="0.3">
      <c r="A1959" s="21">
        <v>1958</v>
      </c>
      <c r="B1959" s="23" t="s">
        <v>393</v>
      </c>
      <c r="C1959" s="25" t="s">
        <v>2517</v>
      </c>
      <c r="D1959" s="27" t="s">
        <v>707</v>
      </c>
      <c r="E1959" s="29" t="s">
        <v>3992</v>
      </c>
    </row>
    <row r="1960" spans="1:5" x14ac:dyDescent="0.3">
      <c r="A1960" s="21">
        <v>1959</v>
      </c>
      <c r="B1960" s="23" t="s">
        <v>389</v>
      </c>
      <c r="C1960" s="25" t="s">
        <v>739</v>
      </c>
      <c r="D1960" s="27" t="s">
        <v>740</v>
      </c>
      <c r="E1960" s="29" t="s">
        <v>3993</v>
      </c>
    </row>
    <row r="1961" spans="1:5" x14ac:dyDescent="0.3">
      <c r="A1961" s="21">
        <v>1960</v>
      </c>
      <c r="B1961" s="23" t="s">
        <v>389</v>
      </c>
      <c r="C1961" s="25" t="s">
        <v>3994</v>
      </c>
      <c r="D1961" s="27" t="s">
        <v>665</v>
      </c>
      <c r="E1961" s="29" t="s">
        <v>3995</v>
      </c>
    </row>
    <row r="1962" spans="1:5" x14ac:dyDescent="0.3">
      <c r="A1962" s="21">
        <v>1961</v>
      </c>
      <c r="B1962" s="23" t="s">
        <v>389</v>
      </c>
      <c r="C1962" s="25" t="s">
        <v>3996</v>
      </c>
      <c r="E1962" s="29" t="s">
        <v>3997</v>
      </c>
    </row>
    <row r="1963" spans="1:5" x14ac:dyDescent="0.3">
      <c r="A1963" s="21">
        <v>1962</v>
      </c>
      <c r="B1963" s="23" t="s">
        <v>401</v>
      </c>
      <c r="C1963" s="25" t="s">
        <v>3998</v>
      </c>
      <c r="D1963" s="27" t="s">
        <v>2492</v>
      </c>
      <c r="E1963" s="29" t="s">
        <v>3999</v>
      </c>
    </row>
    <row r="1964" spans="1:5" x14ac:dyDescent="0.3">
      <c r="A1964" s="21">
        <v>1963</v>
      </c>
      <c r="B1964" s="23" t="s">
        <v>397</v>
      </c>
      <c r="C1964" s="25" t="s">
        <v>4000</v>
      </c>
      <c r="D1964" s="27" t="s">
        <v>688</v>
      </c>
      <c r="E1964" s="29" t="s">
        <v>4001</v>
      </c>
    </row>
    <row r="1965" spans="1:5" x14ac:dyDescent="0.3">
      <c r="A1965" s="21">
        <v>1964</v>
      </c>
      <c r="B1965" s="23" t="s">
        <v>389</v>
      </c>
      <c r="C1965" s="25" t="s">
        <v>4002</v>
      </c>
      <c r="D1965" s="27" t="s">
        <v>673</v>
      </c>
      <c r="E1965" s="29" t="s">
        <v>4003</v>
      </c>
    </row>
    <row r="1966" spans="1:5" x14ac:dyDescent="0.3">
      <c r="A1966" s="21">
        <v>1965</v>
      </c>
      <c r="B1966" s="23" t="s">
        <v>397</v>
      </c>
      <c r="C1966" s="25" t="s">
        <v>4004</v>
      </c>
      <c r="D1966" s="27" t="s">
        <v>399</v>
      </c>
      <c r="E1966" s="29" t="s">
        <v>4005</v>
      </c>
    </row>
    <row r="1967" spans="1:5" x14ac:dyDescent="0.3">
      <c r="A1967" s="21">
        <v>1966</v>
      </c>
      <c r="B1967" s="23" t="s">
        <v>397</v>
      </c>
      <c r="C1967" s="25" t="s">
        <v>4006</v>
      </c>
      <c r="D1967" s="27" t="s">
        <v>688</v>
      </c>
      <c r="E1967" s="29" t="s">
        <v>558</v>
      </c>
    </row>
    <row r="1968" spans="1:5" x14ac:dyDescent="0.3">
      <c r="A1968" s="21">
        <v>1967</v>
      </c>
      <c r="B1968" s="23" t="s">
        <v>401</v>
      </c>
      <c r="C1968" s="25" t="s">
        <v>4007</v>
      </c>
      <c r="D1968" s="27" t="s">
        <v>2492</v>
      </c>
      <c r="E1968" s="29" t="s">
        <v>4008</v>
      </c>
    </row>
    <row r="1969" spans="1:5" x14ac:dyDescent="0.3">
      <c r="A1969" s="21">
        <v>1968</v>
      </c>
      <c r="B1969" s="23" t="s">
        <v>397</v>
      </c>
      <c r="C1969" s="25" t="s">
        <v>4009</v>
      </c>
      <c r="D1969" s="27" t="s">
        <v>2265</v>
      </c>
      <c r="E1969" s="29" t="s">
        <v>4010</v>
      </c>
    </row>
    <row r="1970" spans="1:5" x14ac:dyDescent="0.3">
      <c r="A1970" s="21">
        <v>1969</v>
      </c>
      <c r="B1970" s="23" t="s">
        <v>389</v>
      </c>
      <c r="C1970" s="25" t="s">
        <v>3212</v>
      </c>
      <c r="D1970" s="27" t="s">
        <v>704</v>
      </c>
      <c r="E1970" s="29" t="s">
        <v>4011</v>
      </c>
    </row>
    <row r="1971" spans="1:5" x14ac:dyDescent="0.3">
      <c r="A1971" s="21">
        <v>1970</v>
      </c>
      <c r="B1971" s="23" t="s">
        <v>393</v>
      </c>
      <c r="C1971" s="25" t="s">
        <v>4012</v>
      </c>
      <c r="D1971" s="27" t="s">
        <v>748</v>
      </c>
      <c r="E1971" s="29" t="s">
        <v>4013</v>
      </c>
    </row>
    <row r="1972" spans="1:5" x14ac:dyDescent="0.3">
      <c r="A1972" s="21">
        <v>1971</v>
      </c>
      <c r="B1972" s="23" t="s">
        <v>389</v>
      </c>
      <c r="C1972" s="25" t="s">
        <v>4014</v>
      </c>
      <c r="D1972" s="27" t="s">
        <v>681</v>
      </c>
      <c r="E1972" s="29" t="s">
        <v>4015</v>
      </c>
    </row>
    <row r="1973" spans="1:5" x14ac:dyDescent="0.3">
      <c r="A1973" s="21">
        <v>1972</v>
      </c>
      <c r="B1973" s="23" t="s">
        <v>401</v>
      </c>
      <c r="C1973" s="25" t="s">
        <v>402</v>
      </c>
      <c r="D1973" s="27" t="s">
        <v>403</v>
      </c>
      <c r="E1973" s="29" t="s">
        <v>759</v>
      </c>
    </row>
    <row r="1974" spans="1:5" x14ac:dyDescent="0.3">
      <c r="A1974" s="21">
        <v>1973</v>
      </c>
      <c r="B1974" s="23" t="s">
        <v>397</v>
      </c>
      <c r="C1974" s="25" t="s">
        <v>4016</v>
      </c>
      <c r="D1974" s="27" t="s">
        <v>4017</v>
      </c>
      <c r="E1974" s="29" t="s">
        <v>4018</v>
      </c>
    </row>
    <row r="1975" spans="1:5" x14ac:dyDescent="0.3">
      <c r="A1975" s="21">
        <v>1974</v>
      </c>
      <c r="B1975" s="23" t="s">
        <v>447</v>
      </c>
      <c r="C1975" s="25" t="s">
        <v>4019</v>
      </c>
      <c r="D1975" s="27" t="s">
        <v>4020</v>
      </c>
      <c r="E1975" s="29" t="s">
        <v>4021</v>
      </c>
    </row>
    <row r="1976" spans="1:5" x14ac:dyDescent="0.3">
      <c r="A1976" s="21">
        <v>1975</v>
      </c>
      <c r="B1976" s="23" t="s">
        <v>393</v>
      </c>
      <c r="C1976" s="25" t="s">
        <v>3613</v>
      </c>
      <c r="D1976" s="27" t="s">
        <v>436</v>
      </c>
      <c r="E1976" s="29" t="s">
        <v>4022</v>
      </c>
    </row>
    <row r="1977" spans="1:5" x14ac:dyDescent="0.3">
      <c r="A1977" s="21">
        <v>1976</v>
      </c>
      <c r="B1977" s="23" t="s">
        <v>389</v>
      </c>
      <c r="C1977" s="25" t="s">
        <v>3977</v>
      </c>
      <c r="D1977" s="27" t="s">
        <v>656</v>
      </c>
      <c r="E1977" s="29" t="s">
        <v>4023</v>
      </c>
    </row>
    <row r="1978" spans="1:5" x14ac:dyDescent="0.3">
      <c r="A1978" s="21">
        <v>1977</v>
      </c>
      <c r="B1978" s="23" t="s">
        <v>397</v>
      </c>
      <c r="C1978" s="25" t="s">
        <v>663</v>
      </c>
      <c r="D1978" s="27" t="s">
        <v>399</v>
      </c>
      <c r="E1978" s="29" t="s">
        <v>4024</v>
      </c>
    </row>
    <row r="1979" spans="1:5" x14ac:dyDescent="0.3">
      <c r="A1979" s="21">
        <v>1978</v>
      </c>
      <c r="B1979" s="23" t="s">
        <v>447</v>
      </c>
      <c r="C1979" s="25" t="s">
        <v>4025</v>
      </c>
      <c r="D1979" s="27" t="s">
        <v>426</v>
      </c>
      <c r="E1979" s="29" t="s">
        <v>4026</v>
      </c>
    </row>
    <row r="1980" spans="1:5" x14ac:dyDescent="0.3">
      <c r="A1980" s="21">
        <v>1979</v>
      </c>
      <c r="B1980" s="23" t="s">
        <v>389</v>
      </c>
      <c r="C1980" s="25" t="s">
        <v>4027</v>
      </c>
      <c r="D1980" s="27" t="s">
        <v>673</v>
      </c>
      <c r="E1980" s="29" t="s">
        <v>4028</v>
      </c>
    </row>
    <row r="1981" spans="1:5" x14ac:dyDescent="0.3">
      <c r="A1981" s="21">
        <v>1980</v>
      </c>
      <c r="B1981" s="23" t="s">
        <v>389</v>
      </c>
      <c r="C1981" s="25" t="s">
        <v>2307</v>
      </c>
      <c r="D1981" s="27" t="s">
        <v>2308</v>
      </c>
      <c r="E1981" s="29" t="s">
        <v>1775</v>
      </c>
    </row>
    <row r="1982" spans="1:5" x14ac:dyDescent="0.3">
      <c r="A1982" s="21">
        <v>1981</v>
      </c>
      <c r="B1982" s="23" t="s">
        <v>393</v>
      </c>
      <c r="C1982" s="25" t="s">
        <v>4029</v>
      </c>
      <c r="D1982" s="27" t="s">
        <v>748</v>
      </c>
      <c r="E1982" s="29" t="s">
        <v>4030</v>
      </c>
    </row>
    <row r="1983" spans="1:5" x14ac:dyDescent="0.3">
      <c r="A1983" s="21">
        <v>1982</v>
      </c>
      <c r="B1983" s="23" t="s">
        <v>397</v>
      </c>
      <c r="C1983" s="25" t="s">
        <v>663</v>
      </c>
      <c r="D1983" s="27" t="s">
        <v>399</v>
      </c>
      <c r="E1983" s="29" t="s">
        <v>664</v>
      </c>
    </row>
    <row r="1984" spans="1:5" x14ac:dyDescent="0.3">
      <c r="A1984" s="21">
        <v>1983</v>
      </c>
      <c r="B1984" s="23" t="s">
        <v>389</v>
      </c>
      <c r="C1984" s="25" t="s">
        <v>4031</v>
      </c>
      <c r="D1984" s="27" t="s">
        <v>691</v>
      </c>
      <c r="E1984" s="29" t="s">
        <v>4032</v>
      </c>
    </row>
    <row r="1985" spans="1:5" x14ac:dyDescent="0.3">
      <c r="A1985" s="21">
        <v>1984</v>
      </c>
      <c r="B1985" s="23" t="s">
        <v>393</v>
      </c>
      <c r="C1985" s="25" t="s">
        <v>4033</v>
      </c>
      <c r="D1985" s="27" t="s">
        <v>4034</v>
      </c>
      <c r="E1985" s="29" t="s">
        <v>4035</v>
      </c>
    </row>
    <row r="1986" spans="1:5" x14ac:dyDescent="0.3">
      <c r="A1986" s="21">
        <v>1985</v>
      </c>
      <c r="B1986" s="23" t="s">
        <v>389</v>
      </c>
      <c r="C1986" s="25" t="s">
        <v>726</v>
      </c>
      <c r="D1986" s="27" t="s">
        <v>727</v>
      </c>
      <c r="E1986" s="29" t="s">
        <v>4036</v>
      </c>
    </row>
    <row r="1987" spans="1:5" x14ac:dyDescent="0.3">
      <c r="A1987" s="21">
        <v>1986</v>
      </c>
      <c r="B1987" s="23" t="s">
        <v>397</v>
      </c>
      <c r="C1987" s="25" t="s">
        <v>4037</v>
      </c>
      <c r="D1987" s="27" t="s">
        <v>688</v>
      </c>
      <c r="E1987" s="29" t="s">
        <v>4038</v>
      </c>
    </row>
    <row r="1988" spans="1:5" x14ac:dyDescent="0.3">
      <c r="A1988" s="21">
        <v>1987</v>
      </c>
      <c r="B1988" s="23" t="s">
        <v>447</v>
      </c>
      <c r="C1988" s="25" t="s">
        <v>769</v>
      </c>
      <c r="D1988" s="27" t="s">
        <v>426</v>
      </c>
      <c r="E1988" s="29" t="s">
        <v>2270</v>
      </c>
    </row>
    <row r="1989" spans="1:5" x14ac:dyDescent="0.3">
      <c r="A1989" s="21">
        <v>1988</v>
      </c>
      <c r="B1989" s="23" t="s">
        <v>397</v>
      </c>
      <c r="C1989" s="25" t="s">
        <v>667</v>
      </c>
      <c r="D1989" s="27" t="s">
        <v>668</v>
      </c>
      <c r="E1989" s="29" t="s">
        <v>4039</v>
      </c>
    </row>
    <row r="1990" spans="1:5" x14ac:dyDescent="0.3">
      <c r="A1990" s="21">
        <v>1989</v>
      </c>
      <c r="B1990" s="23" t="s">
        <v>397</v>
      </c>
      <c r="C1990" s="25" t="s">
        <v>1846</v>
      </c>
      <c r="D1990" s="27" t="s">
        <v>779</v>
      </c>
      <c r="E1990" s="29" t="s">
        <v>4041</v>
      </c>
    </row>
    <row r="1991" spans="1:5" x14ac:dyDescent="0.3">
      <c r="A1991" s="21">
        <v>1990</v>
      </c>
      <c r="B1991" s="23" t="s">
        <v>389</v>
      </c>
      <c r="C1991" s="25" t="s">
        <v>739</v>
      </c>
      <c r="D1991" s="27" t="s">
        <v>740</v>
      </c>
      <c r="E1991" s="29" t="s">
        <v>4042</v>
      </c>
    </row>
    <row r="1992" spans="1:5" x14ac:dyDescent="0.3">
      <c r="A1992" s="21">
        <v>1991</v>
      </c>
      <c r="B1992" s="23" t="s">
        <v>393</v>
      </c>
      <c r="C1992" s="25" t="s">
        <v>2675</v>
      </c>
      <c r="D1992" s="27" t="s">
        <v>2252</v>
      </c>
      <c r="E1992" s="29" t="s">
        <v>4043</v>
      </c>
    </row>
    <row r="1993" spans="1:5" x14ac:dyDescent="0.3">
      <c r="A1993" s="21">
        <v>1992</v>
      </c>
      <c r="B1993" s="23" t="s">
        <v>389</v>
      </c>
      <c r="C1993" s="25" t="s">
        <v>781</v>
      </c>
      <c r="D1993" s="27" t="s">
        <v>782</v>
      </c>
      <c r="E1993" s="29" t="s">
        <v>783</v>
      </c>
    </row>
    <row r="1994" spans="1:5" x14ac:dyDescent="0.3">
      <c r="A1994" s="21">
        <v>1993</v>
      </c>
      <c r="B1994" s="23" t="s">
        <v>393</v>
      </c>
      <c r="C1994" s="25" t="s">
        <v>4044</v>
      </c>
      <c r="D1994" s="27" t="s">
        <v>707</v>
      </c>
      <c r="E1994" s="29" t="s">
        <v>4045</v>
      </c>
    </row>
    <row r="1995" spans="1:5" x14ac:dyDescent="0.3">
      <c r="A1995" s="21">
        <v>1994</v>
      </c>
      <c r="B1995" s="23" t="s">
        <v>397</v>
      </c>
      <c r="C1995" s="25" t="s">
        <v>655</v>
      </c>
      <c r="D1995" s="27" t="s">
        <v>1015</v>
      </c>
      <c r="E1995" s="29" t="s">
        <v>4046</v>
      </c>
    </row>
    <row r="1996" spans="1:5" x14ac:dyDescent="0.3">
      <c r="A1996" s="21">
        <v>1995</v>
      </c>
      <c r="B1996" s="23" t="s">
        <v>397</v>
      </c>
      <c r="C1996" s="25" t="s">
        <v>667</v>
      </c>
      <c r="D1996" s="27" t="s">
        <v>668</v>
      </c>
      <c r="E1996" s="29" t="s">
        <v>4047</v>
      </c>
    </row>
    <row r="1997" spans="1:5" x14ac:dyDescent="0.3">
      <c r="A1997" s="21">
        <v>1996</v>
      </c>
      <c r="B1997" s="23" t="s">
        <v>447</v>
      </c>
      <c r="C1997" s="25" t="s">
        <v>475</v>
      </c>
      <c r="D1997" s="27" t="s">
        <v>426</v>
      </c>
      <c r="E1997" s="29" t="s">
        <v>4048</v>
      </c>
    </row>
    <row r="1998" spans="1:5" x14ac:dyDescent="0.3">
      <c r="A1998" s="21">
        <v>1997</v>
      </c>
      <c r="B1998" s="23" t="s">
        <v>393</v>
      </c>
      <c r="C1998" s="25" t="s">
        <v>3166</v>
      </c>
      <c r="D1998" s="27" t="s">
        <v>4034</v>
      </c>
      <c r="E1998" s="29" t="s">
        <v>4049</v>
      </c>
    </row>
    <row r="1999" spans="1:5" x14ac:dyDescent="0.3">
      <c r="A1999" s="21">
        <v>1998</v>
      </c>
      <c r="B1999" s="23" t="s">
        <v>393</v>
      </c>
      <c r="C1999" s="25" t="s">
        <v>161</v>
      </c>
      <c r="D1999" s="27" t="s">
        <v>436</v>
      </c>
      <c r="E1999" s="29" t="s">
        <v>4050</v>
      </c>
    </row>
    <row r="2000" spans="1:5" x14ac:dyDescent="0.3">
      <c r="A2000" s="21">
        <v>1999</v>
      </c>
      <c r="B2000" s="23" t="s">
        <v>397</v>
      </c>
      <c r="C2000" s="25" t="s">
        <v>4051</v>
      </c>
      <c r="D2000" s="27" t="s">
        <v>688</v>
      </c>
      <c r="E2000" s="29" t="s">
        <v>4052</v>
      </c>
    </row>
    <row r="2001" spans="1:5" x14ac:dyDescent="0.3">
      <c r="A2001" s="21">
        <v>2000</v>
      </c>
      <c r="B2001" s="23" t="s">
        <v>393</v>
      </c>
      <c r="C2001" s="25" t="s">
        <v>511</v>
      </c>
      <c r="D2001" s="27" t="s">
        <v>395</v>
      </c>
      <c r="E2001" s="29" t="s">
        <v>4053</v>
      </c>
    </row>
    <row r="2002" spans="1:5" x14ac:dyDescent="0.3">
      <c r="A2002" s="21">
        <v>2001</v>
      </c>
      <c r="B2002" s="23" t="s">
        <v>401</v>
      </c>
      <c r="C2002" s="25" t="s">
        <v>402</v>
      </c>
      <c r="D2002" s="27" t="s">
        <v>403</v>
      </c>
      <c r="E2002" s="29" t="s">
        <v>424</v>
      </c>
    </row>
    <row r="2003" spans="1:5" x14ac:dyDescent="0.3">
      <c r="A2003" s="21">
        <v>2002</v>
      </c>
      <c r="B2003" s="23" t="s">
        <v>447</v>
      </c>
      <c r="C2003" s="25" t="s">
        <v>2489</v>
      </c>
      <c r="D2003" s="27" t="s">
        <v>426</v>
      </c>
      <c r="E2003" s="29" t="s">
        <v>4054</v>
      </c>
    </row>
    <row r="2004" spans="1:5" x14ac:dyDescent="0.3">
      <c r="A2004" s="21">
        <v>2003</v>
      </c>
      <c r="B2004" s="23" t="s">
        <v>401</v>
      </c>
      <c r="C2004" s="25" t="s">
        <v>402</v>
      </c>
      <c r="D2004" s="27" t="s">
        <v>403</v>
      </c>
      <c r="E2004" s="29" t="s">
        <v>407</v>
      </c>
    </row>
    <row r="2005" spans="1:5" x14ac:dyDescent="0.3">
      <c r="A2005" s="21">
        <v>2004</v>
      </c>
      <c r="B2005" s="23" t="s">
        <v>401</v>
      </c>
      <c r="C2005" s="25" t="s">
        <v>402</v>
      </c>
      <c r="D2005" s="27" t="s">
        <v>403</v>
      </c>
      <c r="E2005" s="29" t="s">
        <v>407</v>
      </c>
    </row>
    <row r="2006" spans="1:5" x14ac:dyDescent="0.3">
      <c r="A2006" s="21">
        <v>2005</v>
      </c>
      <c r="B2006" s="23" t="s">
        <v>401</v>
      </c>
      <c r="C2006" s="25" t="s">
        <v>402</v>
      </c>
      <c r="D2006" s="27" t="s">
        <v>403</v>
      </c>
      <c r="E2006" s="29" t="s">
        <v>408</v>
      </c>
    </row>
    <row r="2007" spans="1:5" x14ac:dyDescent="0.3">
      <c r="A2007" s="21">
        <v>2006</v>
      </c>
      <c r="B2007" s="23" t="s">
        <v>4055</v>
      </c>
      <c r="C2007" s="25" t="s">
        <v>469</v>
      </c>
      <c r="D2007" s="27" t="s">
        <v>4056</v>
      </c>
      <c r="E2007" s="29" t="s">
        <v>4057</v>
      </c>
    </row>
    <row r="2008" spans="1:5" x14ac:dyDescent="0.3">
      <c r="A2008" s="21">
        <v>2007</v>
      </c>
      <c r="B2008" s="23" t="s">
        <v>401</v>
      </c>
      <c r="C2008" s="25" t="s">
        <v>402</v>
      </c>
      <c r="D2008" s="27" t="s">
        <v>403</v>
      </c>
      <c r="E2008" s="29" t="s">
        <v>4058</v>
      </c>
    </row>
    <row r="2009" spans="1:5" x14ac:dyDescent="0.3">
      <c r="A2009" s="21">
        <v>2008</v>
      </c>
      <c r="B2009" s="23" t="s">
        <v>401</v>
      </c>
      <c r="C2009" s="25" t="s">
        <v>402</v>
      </c>
      <c r="D2009" s="27" t="s">
        <v>403</v>
      </c>
      <c r="E2009" s="29" t="s">
        <v>406</v>
      </c>
    </row>
    <row r="2010" spans="1:5" x14ac:dyDescent="0.3">
      <c r="A2010" s="21">
        <v>2009</v>
      </c>
      <c r="B2010" s="23" t="s">
        <v>4059</v>
      </c>
      <c r="C2010" s="25" t="s">
        <v>4060</v>
      </c>
      <c r="D2010" s="27" t="s">
        <v>4061</v>
      </c>
      <c r="E2010" s="29" t="s">
        <v>4062</v>
      </c>
    </row>
    <row r="2011" spans="1:5" x14ac:dyDescent="0.3">
      <c r="A2011" s="21">
        <v>2010</v>
      </c>
      <c r="B2011" s="23" t="s">
        <v>401</v>
      </c>
      <c r="C2011" s="25" t="s">
        <v>402</v>
      </c>
      <c r="D2011" s="27" t="s">
        <v>403</v>
      </c>
      <c r="E2011" s="29" t="s">
        <v>424</v>
      </c>
    </row>
    <row r="2012" spans="1:5" x14ac:dyDescent="0.3">
      <c r="A2012" s="21">
        <v>2011</v>
      </c>
      <c r="B2012" s="23" t="s">
        <v>401</v>
      </c>
      <c r="C2012" s="25" t="s">
        <v>402</v>
      </c>
      <c r="D2012" s="27" t="s">
        <v>403</v>
      </c>
      <c r="E2012" s="29" t="s">
        <v>424</v>
      </c>
    </row>
    <row r="2013" spans="1:5" x14ac:dyDescent="0.3">
      <c r="A2013" s="21">
        <v>2012</v>
      </c>
      <c r="B2013" s="23" t="s">
        <v>397</v>
      </c>
      <c r="C2013" s="25" t="s">
        <v>714</v>
      </c>
      <c r="D2013" s="27" t="s">
        <v>715</v>
      </c>
      <c r="E2013" s="29" t="s">
        <v>4063</v>
      </c>
    </row>
    <row r="2014" spans="1:5" x14ac:dyDescent="0.3">
      <c r="A2014" s="21">
        <v>2013</v>
      </c>
      <c r="B2014" s="23" t="s">
        <v>401</v>
      </c>
      <c r="C2014" s="25" t="s">
        <v>402</v>
      </c>
      <c r="D2014" s="27" t="s">
        <v>403</v>
      </c>
      <c r="E2014" s="29" t="s">
        <v>428</v>
      </c>
    </row>
    <row r="2015" spans="1:5" x14ac:dyDescent="0.3">
      <c r="A2015" s="21">
        <v>2014</v>
      </c>
      <c r="B2015" s="23" t="s">
        <v>401</v>
      </c>
      <c r="C2015" s="25" t="s">
        <v>402</v>
      </c>
      <c r="D2015" s="27" t="s">
        <v>403</v>
      </c>
      <c r="E2015" s="29" t="s">
        <v>428</v>
      </c>
    </row>
    <row r="2016" spans="1:5" x14ac:dyDescent="0.3">
      <c r="A2016" s="21">
        <v>2015</v>
      </c>
      <c r="B2016" s="23" t="s">
        <v>401</v>
      </c>
      <c r="C2016" s="25" t="s">
        <v>402</v>
      </c>
      <c r="D2016" s="27" t="s">
        <v>403</v>
      </c>
      <c r="E2016" s="29" t="s">
        <v>434</v>
      </c>
    </row>
    <row r="2017" spans="1:5" x14ac:dyDescent="0.3">
      <c r="A2017" s="21">
        <v>2016</v>
      </c>
      <c r="B2017" s="23" t="s">
        <v>927</v>
      </c>
      <c r="C2017" s="25" t="s">
        <v>581</v>
      </c>
      <c r="D2017" s="27" t="s">
        <v>931</v>
      </c>
      <c r="E2017" s="29" t="s">
        <v>4064</v>
      </c>
    </row>
    <row r="2018" spans="1:5" x14ac:dyDescent="0.3">
      <c r="A2018" s="21">
        <v>2017</v>
      </c>
      <c r="B2018" s="23" t="s">
        <v>927</v>
      </c>
      <c r="C2018" s="25" t="s">
        <v>4065</v>
      </c>
      <c r="D2018" s="27" t="s">
        <v>931</v>
      </c>
      <c r="E2018" s="29" t="s">
        <v>4066</v>
      </c>
    </row>
    <row r="2019" spans="1:5" x14ac:dyDescent="0.3">
      <c r="A2019" s="21">
        <v>2018</v>
      </c>
      <c r="B2019" s="23" t="s">
        <v>914</v>
      </c>
      <c r="C2019" s="25" t="s">
        <v>4067</v>
      </c>
      <c r="D2019" s="27" t="s">
        <v>2520</v>
      </c>
      <c r="E2019" s="29" t="s">
        <v>4068</v>
      </c>
    </row>
    <row r="2020" spans="1:5" x14ac:dyDescent="0.3">
      <c r="A2020" s="21">
        <v>2019</v>
      </c>
      <c r="B2020" s="23" t="s">
        <v>914</v>
      </c>
      <c r="C2020" s="25" t="s">
        <v>2656</v>
      </c>
      <c r="D2020" s="27" t="s">
        <v>1012</v>
      </c>
      <c r="E2020" s="29" t="s">
        <v>4069</v>
      </c>
    </row>
    <row r="2021" spans="1:5" x14ac:dyDescent="0.3">
      <c r="A2021" s="21">
        <v>2020</v>
      </c>
      <c r="B2021" s="23" t="s">
        <v>914</v>
      </c>
      <c r="C2021" s="25" t="s">
        <v>532</v>
      </c>
      <c r="D2021" s="27" t="s">
        <v>915</v>
      </c>
      <c r="E2021" s="29" t="s">
        <v>4070</v>
      </c>
    </row>
    <row r="2022" spans="1:5" x14ac:dyDescent="0.3">
      <c r="A2022" s="21">
        <v>2021</v>
      </c>
      <c r="B2022" s="23" t="s">
        <v>1018</v>
      </c>
      <c r="C2022" s="25" t="s">
        <v>4071</v>
      </c>
      <c r="D2022" s="27" t="s">
        <v>4072</v>
      </c>
      <c r="E2022" s="29" t="s">
        <v>4073</v>
      </c>
    </row>
    <row r="2023" spans="1:5" x14ac:dyDescent="0.3">
      <c r="A2023" s="21">
        <v>2022</v>
      </c>
      <c r="B2023" s="23" t="s">
        <v>986</v>
      </c>
      <c r="C2023" s="25" t="s">
        <v>4075</v>
      </c>
      <c r="D2023" s="27" t="s">
        <v>1002</v>
      </c>
      <c r="E2023" s="29" t="s">
        <v>4076</v>
      </c>
    </row>
    <row r="2024" spans="1:5" x14ac:dyDescent="0.3">
      <c r="A2024" s="21">
        <v>2023</v>
      </c>
      <c r="B2024" s="23" t="s">
        <v>978</v>
      </c>
      <c r="C2024" s="25" t="s">
        <v>1058</v>
      </c>
      <c r="D2024" s="27" t="s">
        <v>1059</v>
      </c>
      <c r="E2024" s="29" t="s">
        <v>1000</v>
      </c>
    </row>
    <row r="2025" spans="1:5" x14ac:dyDescent="0.3">
      <c r="A2025" s="21">
        <v>2024</v>
      </c>
      <c r="B2025" s="23" t="s">
        <v>986</v>
      </c>
      <c r="C2025" s="25" t="s">
        <v>4077</v>
      </c>
      <c r="D2025" s="27" t="s">
        <v>988</v>
      </c>
      <c r="E2025" s="29" t="s">
        <v>4078</v>
      </c>
    </row>
    <row r="2026" spans="1:5" x14ac:dyDescent="0.3">
      <c r="A2026" s="21">
        <v>2025</v>
      </c>
      <c r="B2026" s="23" t="s">
        <v>1091</v>
      </c>
      <c r="C2026" s="25" t="s">
        <v>4079</v>
      </c>
      <c r="D2026" s="27" t="s">
        <v>4080</v>
      </c>
      <c r="E2026" s="29" t="s">
        <v>4081</v>
      </c>
    </row>
    <row r="2027" spans="1:5" x14ac:dyDescent="0.3">
      <c r="A2027" s="21">
        <v>2026</v>
      </c>
      <c r="B2027" s="23" t="s">
        <v>986</v>
      </c>
      <c r="C2027" s="25" t="s">
        <v>2581</v>
      </c>
      <c r="D2027" s="27" t="s">
        <v>988</v>
      </c>
      <c r="E2027" s="29" t="s">
        <v>2582</v>
      </c>
    </row>
    <row r="2028" spans="1:5" x14ac:dyDescent="0.3">
      <c r="A2028" s="21">
        <v>2027</v>
      </c>
      <c r="B2028" s="23" t="s">
        <v>936</v>
      </c>
      <c r="C2028" s="25" t="s">
        <v>4082</v>
      </c>
      <c r="D2028" s="27" t="s">
        <v>4083</v>
      </c>
      <c r="E2028" s="29" t="s">
        <v>4084</v>
      </c>
    </row>
    <row r="2029" spans="1:5" x14ac:dyDescent="0.3">
      <c r="A2029" s="21">
        <v>2028</v>
      </c>
      <c r="B2029" s="23" t="s">
        <v>936</v>
      </c>
      <c r="C2029" s="25" t="s">
        <v>4082</v>
      </c>
      <c r="D2029" s="27" t="s">
        <v>4083</v>
      </c>
      <c r="E2029" s="29" t="s">
        <v>4084</v>
      </c>
    </row>
    <row r="2030" spans="1:5" x14ac:dyDescent="0.3">
      <c r="A2030" s="21">
        <v>2029</v>
      </c>
      <c r="B2030" s="23" t="s">
        <v>4085</v>
      </c>
      <c r="C2030" s="25" t="s">
        <v>4086</v>
      </c>
      <c r="D2030" s="27" t="s">
        <v>4087</v>
      </c>
      <c r="E2030" s="29" t="s">
        <v>4088</v>
      </c>
    </row>
    <row r="2031" spans="1:5" x14ac:dyDescent="0.3">
      <c r="A2031" s="21">
        <v>2030</v>
      </c>
      <c r="B2031" s="23" t="s">
        <v>4089</v>
      </c>
      <c r="C2031" s="25" t="s">
        <v>4090</v>
      </c>
      <c r="D2031" s="27" t="s">
        <v>4091</v>
      </c>
      <c r="E2031" s="29" t="s">
        <v>4092</v>
      </c>
    </row>
    <row r="2032" spans="1:5" x14ac:dyDescent="0.3">
      <c r="A2032" s="21">
        <v>2031</v>
      </c>
      <c r="B2032" s="23" t="s">
        <v>940</v>
      </c>
      <c r="C2032" s="25" t="s">
        <v>575</v>
      </c>
      <c r="D2032" s="27" t="s">
        <v>942</v>
      </c>
      <c r="E2032" s="29" t="s">
        <v>4093</v>
      </c>
    </row>
    <row r="2033" spans="1:5" x14ac:dyDescent="0.3">
      <c r="A2033" s="21">
        <v>2032</v>
      </c>
      <c r="B2033" s="23" t="s">
        <v>920</v>
      </c>
      <c r="C2033" s="25" t="s">
        <v>4094</v>
      </c>
      <c r="D2033" s="27" t="s">
        <v>922</v>
      </c>
      <c r="E2033" s="29" t="s">
        <v>4095</v>
      </c>
    </row>
    <row r="2034" spans="1:5" x14ac:dyDescent="0.3">
      <c r="A2034" s="21">
        <v>2033</v>
      </c>
      <c r="B2034" s="23" t="s">
        <v>499</v>
      </c>
      <c r="C2034" s="25" t="s">
        <v>4096</v>
      </c>
      <c r="D2034" s="27" t="s">
        <v>968</v>
      </c>
      <c r="E2034" s="29" t="s">
        <v>2633</v>
      </c>
    </row>
    <row r="2035" spans="1:5" x14ac:dyDescent="0.3">
      <c r="A2035" s="21">
        <v>2034</v>
      </c>
      <c r="B2035" s="23" t="s">
        <v>914</v>
      </c>
      <c r="C2035" s="25" t="s">
        <v>4097</v>
      </c>
      <c r="D2035" s="27" t="s">
        <v>1012</v>
      </c>
      <c r="E2035" s="29" t="s">
        <v>4098</v>
      </c>
    </row>
    <row r="2036" spans="1:5" x14ac:dyDescent="0.3">
      <c r="A2036" s="21">
        <v>2035</v>
      </c>
      <c r="B2036" s="23" t="s">
        <v>499</v>
      </c>
      <c r="C2036" s="25" t="s">
        <v>4099</v>
      </c>
      <c r="D2036" s="27" t="s">
        <v>1077</v>
      </c>
      <c r="E2036" s="29" t="s">
        <v>4100</v>
      </c>
    </row>
    <row r="2037" spans="1:5" x14ac:dyDescent="0.3">
      <c r="A2037" s="21">
        <v>2036</v>
      </c>
      <c r="B2037" s="23" t="s">
        <v>914</v>
      </c>
      <c r="C2037" s="25" t="s">
        <v>4101</v>
      </c>
      <c r="D2037" s="27" t="s">
        <v>1012</v>
      </c>
      <c r="E2037" s="29" t="s">
        <v>4102</v>
      </c>
    </row>
    <row r="2038" spans="1:5" x14ac:dyDescent="0.3">
      <c r="A2038" s="21">
        <v>2037</v>
      </c>
      <c r="B2038" s="23" t="s">
        <v>914</v>
      </c>
      <c r="C2038" s="25" t="s">
        <v>532</v>
      </c>
      <c r="D2038" s="27" t="s">
        <v>915</v>
      </c>
      <c r="E2038" s="29" t="s">
        <v>4103</v>
      </c>
    </row>
    <row r="2039" spans="1:5" x14ac:dyDescent="0.3">
      <c r="A2039" s="21">
        <v>2038</v>
      </c>
      <c r="B2039" s="23" t="s">
        <v>950</v>
      </c>
      <c r="C2039" s="25" t="s">
        <v>2032</v>
      </c>
      <c r="D2039" s="27" t="s">
        <v>4104</v>
      </c>
      <c r="E2039" s="29" t="s">
        <v>4105</v>
      </c>
    </row>
    <row r="2040" spans="1:5" x14ac:dyDescent="0.3">
      <c r="A2040" s="21">
        <v>2039</v>
      </c>
      <c r="B2040" s="23" t="s">
        <v>4106</v>
      </c>
      <c r="C2040" s="25" t="s">
        <v>4107</v>
      </c>
      <c r="D2040" s="27" t="s">
        <v>4108</v>
      </c>
      <c r="E2040" s="29" t="s">
        <v>4109</v>
      </c>
    </row>
    <row r="2041" spans="1:5" x14ac:dyDescent="0.3">
      <c r="A2041" s="21">
        <v>2040</v>
      </c>
      <c r="B2041" s="23" t="s">
        <v>4110</v>
      </c>
      <c r="C2041" s="25" t="s">
        <v>4111</v>
      </c>
      <c r="D2041" s="27" t="s">
        <v>4112</v>
      </c>
      <c r="E2041" s="29" t="s">
        <v>4113</v>
      </c>
    </row>
    <row r="2042" spans="1:5" x14ac:dyDescent="0.3">
      <c r="A2042" s="21">
        <v>2041</v>
      </c>
      <c r="B2042" s="23" t="s">
        <v>810</v>
      </c>
      <c r="C2042" s="25" t="s">
        <v>787</v>
      </c>
      <c r="D2042" s="27" t="s">
        <v>918</v>
      </c>
      <c r="E2042" s="29" t="s">
        <v>2903</v>
      </c>
    </row>
    <row r="2043" spans="1:5" x14ac:dyDescent="0.3">
      <c r="A2043" s="21">
        <v>2042</v>
      </c>
      <c r="B2043" s="23" t="s">
        <v>4114</v>
      </c>
      <c r="C2043" s="25" t="s">
        <v>3431</v>
      </c>
      <c r="D2043" s="27" t="s">
        <v>4115</v>
      </c>
      <c r="E2043" s="29" t="s">
        <v>4116</v>
      </c>
    </row>
    <row r="2044" spans="1:5" x14ac:dyDescent="0.3">
      <c r="A2044" s="21">
        <v>2043</v>
      </c>
      <c r="B2044" s="23" t="s">
        <v>817</v>
      </c>
      <c r="C2044" s="25" t="s">
        <v>818</v>
      </c>
      <c r="D2044" s="27" t="s">
        <v>819</v>
      </c>
      <c r="E2044" s="29" t="s">
        <v>4117</v>
      </c>
    </row>
    <row r="2045" spans="1:5" x14ac:dyDescent="0.3">
      <c r="A2045" s="21">
        <v>2044</v>
      </c>
      <c r="B2045" s="23" t="s">
        <v>823</v>
      </c>
      <c r="C2045" s="25" t="s">
        <v>1388</v>
      </c>
      <c r="D2045" s="27" t="s">
        <v>879</v>
      </c>
      <c r="E2045" s="29" t="s">
        <v>4118</v>
      </c>
    </row>
    <row r="2046" spans="1:5" x14ac:dyDescent="0.3">
      <c r="A2046" s="21">
        <v>2045</v>
      </c>
      <c r="B2046" s="23" t="s">
        <v>793</v>
      </c>
      <c r="C2046" s="25" t="s">
        <v>4119</v>
      </c>
      <c r="D2046" s="27" t="s">
        <v>3034</v>
      </c>
      <c r="E2046" s="29" t="s">
        <v>3035</v>
      </c>
    </row>
    <row r="2047" spans="1:5" x14ac:dyDescent="0.3">
      <c r="A2047" s="21">
        <v>2046</v>
      </c>
      <c r="B2047" s="23" t="s">
        <v>789</v>
      </c>
      <c r="C2047" s="25" t="s">
        <v>1973</v>
      </c>
      <c r="D2047" s="27" t="s">
        <v>861</v>
      </c>
      <c r="E2047" s="29" t="s">
        <v>4120</v>
      </c>
    </row>
    <row r="2048" spans="1:5" x14ac:dyDescent="0.3">
      <c r="A2048" s="21">
        <v>2047</v>
      </c>
      <c r="B2048" s="23" t="s">
        <v>817</v>
      </c>
      <c r="C2048" s="25" t="s">
        <v>818</v>
      </c>
      <c r="D2048" s="27" t="s">
        <v>819</v>
      </c>
      <c r="E2048" s="29" t="s">
        <v>4121</v>
      </c>
    </row>
    <row r="2049" spans="1:5" x14ac:dyDescent="0.3">
      <c r="A2049" s="21">
        <v>2048</v>
      </c>
      <c r="B2049" s="23" t="s">
        <v>810</v>
      </c>
      <c r="C2049" s="25" t="s">
        <v>4122</v>
      </c>
      <c r="D2049" s="27" t="s">
        <v>851</v>
      </c>
      <c r="E2049" s="29" t="s">
        <v>4123</v>
      </c>
    </row>
    <row r="2050" spans="1:5" x14ac:dyDescent="0.3">
      <c r="A2050" s="21">
        <v>2049</v>
      </c>
      <c r="B2050" s="23" t="s">
        <v>810</v>
      </c>
      <c r="C2050" s="25" t="s">
        <v>4124</v>
      </c>
      <c r="D2050" s="27" t="s">
        <v>4125</v>
      </c>
      <c r="E2050" s="29" t="s">
        <v>4126</v>
      </c>
    </row>
    <row r="2051" spans="1:5" x14ac:dyDescent="0.3">
      <c r="A2051" s="21">
        <v>2050</v>
      </c>
      <c r="B2051" s="23" t="s">
        <v>830</v>
      </c>
      <c r="C2051" s="25" t="s">
        <v>3016</v>
      </c>
      <c r="D2051" s="27" t="s">
        <v>832</v>
      </c>
      <c r="E2051" s="29" t="s">
        <v>4127</v>
      </c>
    </row>
    <row r="2052" spans="1:5" x14ac:dyDescent="0.3">
      <c r="A2052" s="21">
        <v>2051</v>
      </c>
      <c r="B2052" s="23" t="s">
        <v>842</v>
      </c>
      <c r="C2052" s="25" t="s">
        <v>410</v>
      </c>
      <c r="D2052" s="27" t="s">
        <v>843</v>
      </c>
      <c r="E2052" s="29" t="s">
        <v>4128</v>
      </c>
    </row>
    <row r="2053" spans="1:5" x14ac:dyDescent="0.3">
      <c r="A2053" s="21">
        <v>2052</v>
      </c>
      <c r="B2053" s="23" t="s">
        <v>842</v>
      </c>
      <c r="C2053" s="25" t="s">
        <v>4129</v>
      </c>
      <c r="D2053" s="27" t="s">
        <v>1470</v>
      </c>
      <c r="E2053" s="29" t="s">
        <v>4130</v>
      </c>
    </row>
    <row r="2054" spans="1:5" x14ac:dyDescent="0.3">
      <c r="A2054" s="21">
        <v>2053</v>
      </c>
      <c r="B2054" s="23" t="s">
        <v>789</v>
      </c>
      <c r="C2054" s="25" t="s">
        <v>311</v>
      </c>
      <c r="D2054" s="27" t="s">
        <v>861</v>
      </c>
      <c r="E2054" s="29" t="s">
        <v>4131</v>
      </c>
    </row>
    <row r="2055" spans="1:5" x14ac:dyDescent="0.3">
      <c r="A2055" s="21">
        <v>2054</v>
      </c>
      <c r="B2055" s="23" t="s">
        <v>804</v>
      </c>
      <c r="C2055" s="25" t="s">
        <v>805</v>
      </c>
      <c r="D2055" s="27" t="s">
        <v>806</v>
      </c>
      <c r="E2055" s="29" t="s">
        <v>4132</v>
      </c>
    </row>
    <row r="2056" spans="1:5" x14ac:dyDescent="0.3">
      <c r="A2056" s="21">
        <v>2055</v>
      </c>
      <c r="B2056" s="23" t="s">
        <v>2928</v>
      </c>
      <c r="C2056" s="25" t="s">
        <v>1759</v>
      </c>
      <c r="D2056" s="27" t="s">
        <v>2929</v>
      </c>
      <c r="E2056" s="29" t="s">
        <v>4133</v>
      </c>
    </row>
    <row r="2057" spans="1:5" x14ac:dyDescent="0.3">
      <c r="A2057" s="21">
        <v>2056</v>
      </c>
      <c r="B2057" s="23" t="s">
        <v>793</v>
      </c>
      <c r="C2057" s="25" t="s">
        <v>4134</v>
      </c>
      <c r="D2057" s="27" t="s">
        <v>1118</v>
      </c>
      <c r="E2057" s="29" t="s">
        <v>4135</v>
      </c>
    </row>
    <row r="2058" spans="1:5" x14ac:dyDescent="0.3">
      <c r="A2058" s="21">
        <v>2057</v>
      </c>
      <c r="B2058" s="23" t="s">
        <v>842</v>
      </c>
      <c r="C2058" s="25" t="s">
        <v>410</v>
      </c>
      <c r="D2058" s="27" t="s">
        <v>843</v>
      </c>
      <c r="E2058" s="29" t="s">
        <v>259</v>
      </c>
    </row>
    <row r="2059" spans="1:5" x14ac:dyDescent="0.3">
      <c r="A2059" s="21">
        <v>2058</v>
      </c>
      <c r="B2059" s="23" t="s">
        <v>817</v>
      </c>
      <c r="C2059" s="25" t="s">
        <v>4136</v>
      </c>
      <c r="D2059" s="27" t="s">
        <v>4137</v>
      </c>
      <c r="E2059" s="29" t="s">
        <v>4138</v>
      </c>
    </row>
    <row r="2060" spans="1:5" x14ac:dyDescent="0.3">
      <c r="A2060" s="21">
        <v>2059</v>
      </c>
      <c r="B2060" s="23" t="s">
        <v>827</v>
      </c>
      <c r="C2060" s="25" t="s">
        <v>4139</v>
      </c>
      <c r="D2060" s="27" t="s">
        <v>1147</v>
      </c>
      <c r="E2060" s="29" t="s">
        <v>4140</v>
      </c>
    </row>
    <row r="2061" spans="1:5" x14ac:dyDescent="0.3">
      <c r="A2061" s="21">
        <v>2060</v>
      </c>
      <c r="B2061" s="23" t="s">
        <v>804</v>
      </c>
      <c r="C2061" s="25" t="s">
        <v>311</v>
      </c>
      <c r="D2061" s="27" t="s">
        <v>840</v>
      </c>
      <c r="E2061" s="29" t="s">
        <v>4141</v>
      </c>
    </row>
    <row r="2062" spans="1:5" x14ac:dyDescent="0.3">
      <c r="A2062" s="21">
        <v>2061</v>
      </c>
      <c r="B2062" s="23" t="s">
        <v>1123</v>
      </c>
      <c r="C2062" s="25" t="s">
        <v>4142</v>
      </c>
      <c r="D2062" s="27" t="s">
        <v>3008</v>
      </c>
      <c r="E2062" s="29" t="s">
        <v>4143</v>
      </c>
    </row>
    <row r="2063" spans="1:5" x14ac:dyDescent="0.3">
      <c r="A2063" s="21">
        <v>2062</v>
      </c>
      <c r="B2063" s="23" t="s">
        <v>4144</v>
      </c>
      <c r="C2063" s="25" t="s">
        <v>4145</v>
      </c>
      <c r="D2063" s="27" t="s">
        <v>4146</v>
      </c>
      <c r="E2063" s="29" t="s">
        <v>4147</v>
      </c>
    </row>
    <row r="2064" spans="1:5" x14ac:dyDescent="0.3">
      <c r="A2064" s="21">
        <v>2063</v>
      </c>
      <c r="B2064" s="23" t="s">
        <v>842</v>
      </c>
      <c r="C2064" s="25" t="s">
        <v>410</v>
      </c>
      <c r="D2064" s="27" t="s">
        <v>843</v>
      </c>
      <c r="E2064" s="29" t="s">
        <v>4148</v>
      </c>
    </row>
    <row r="2065" spans="1:5" x14ac:dyDescent="0.3">
      <c r="A2065" s="21">
        <v>2064</v>
      </c>
      <c r="B2065" s="23" t="s">
        <v>842</v>
      </c>
      <c r="C2065" s="25" t="s">
        <v>410</v>
      </c>
      <c r="D2065" s="27" t="s">
        <v>843</v>
      </c>
      <c r="E2065" s="29" t="s">
        <v>4149</v>
      </c>
    </row>
    <row r="2066" spans="1:5" x14ac:dyDescent="0.3">
      <c r="A2066" s="21">
        <v>2065</v>
      </c>
      <c r="B2066" s="23" t="s">
        <v>793</v>
      </c>
      <c r="C2066" s="25" t="s">
        <v>4150</v>
      </c>
      <c r="D2066" s="27" t="s">
        <v>4151</v>
      </c>
      <c r="E2066" s="29" t="s">
        <v>4152</v>
      </c>
    </row>
    <row r="2067" spans="1:5" x14ac:dyDescent="0.3">
      <c r="A2067" s="21">
        <v>2066</v>
      </c>
      <c r="B2067" s="23" t="s">
        <v>810</v>
      </c>
      <c r="C2067" s="25" t="s">
        <v>4153</v>
      </c>
      <c r="D2067" s="27" t="s">
        <v>1509</v>
      </c>
      <c r="E2067" s="29" t="s">
        <v>4154</v>
      </c>
    </row>
    <row r="2068" spans="1:5" x14ac:dyDescent="0.3">
      <c r="A2068" s="21">
        <v>2067</v>
      </c>
      <c r="B2068" s="23" t="s">
        <v>827</v>
      </c>
      <c r="C2068" s="25" t="s">
        <v>1114</v>
      </c>
      <c r="D2068" s="27" t="s">
        <v>1115</v>
      </c>
      <c r="E2068" s="29" t="s">
        <v>4155</v>
      </c>
    </row>
    <row r="2069" spans="1:5" x14ac:dyDescent="0.3">
      <c r="A2069" s="21">
        <v>2068</v>
      </c>
      <c r="B2069" s="23" t="s">
        <v>793</v>
      </c>
      <c r="C2069" s="25" t="s">
        <v>834</v>
      </c>
      <c r="D2069" s="27" t="s">
        <v>835</v>
      </c>
      <c r="E2069" s="29" t="s">
        <v>836</v>
      </c>
    </row>
    <row r="2070" spans="1:5" x14ac:dyDescent="0.3">
      <c r="A2070" s="21">
        <v>2069</v>
      </c>
      <c r="B2070" s="23" t="s">
        <v>789</v>
      </c>
      <c r="C2070" s="25" t="s">
        <v>3348</v>
      </c>
      <c r="D2070" s="27" t="s">
        <v>791</v>
      </c>
      <c r="E2070" s="29" t="s">
        <v>4156</v>
      </c>
    </row>
    <row r="2071" spans="1:5" x14ac:dyDescent="0.3">
      <c r="A2071" s="21">
        <v>2070</v>
      </c>
      <c r="B2071" s="23" t="s">
        <v>2928</v>
      </c>
      <c r="C2071" s="25" t="s">
        <v>611</v>
      </c>
      <c r="D2071" s="27" t="s">
        <v>2929</v>
      </c>
      <c r="E2071" s="29" t="s">
        <v>4133</v>
      </c>
    </row>
    <row r="2072" spans="1:5" x14ac:dyDescent="0.3">
      <c r="A2072" s="21">
        <v>2071</v>
      </c>
      <c r="B2072" s="23" t="s">
        <v>845</v>
      </c>
      <c r="C2072" s="25" t="s">
        <v>4157</v>
      </c>
      <c r="D2072" s="27" t="s">
        <v>1407</v>
      </c>
      <c r="E2072" s="29" t="s">
        <v>4158</v>
      </c>
    </row>
    <row r="2073" spans="1:5" x14ac:dyDescent="0.3">
      <c r="A2073" s="21">
        <v>2072</v>
      </c>
      <c r="B2073" s="23" t="s">
        <v>804</v>
      </c>
      <c r="C2073" s="25" t="s">
        <v>805</v>
      </c>
      <c r="D2073" s="27" t="s">
        <v>806</v>
      </c>
      <c r="E2073" s="29" t="s">
        <v>1397</v>
      </c>
    </row>
    <row r="2074" spans="1:5" x14ac:dyDescent="0.3">
      <c r="A2074" s="21">
        <v>2073</v>
      </c>
      <c r="B2074" s="23" t="s">
        <v>1123</v>
      </c>
      <c r="C2074" s="25" t="s">
        <v>4159</v>
      </c>
      <c r="D2074" s="27" t="s">
        <v>4160</v>
      </c>
      <c r="E2074" s="29" t="s">
        <v>3085</v>
      </c>
    </row>
    <row r="2075" spans="1:5" x14ac:dyDescent="0.3">
      <c r="A2075" s="21">
        <v>2074</v>
      </c>
      <c r="B2075" s="23" t="s">
        <v>871</v>
      </c>
      <c r="C2075" s="25" t="s">
        <v>1439</v>
      </c>
      <c r="D2075" s="27" t="s">
        <v>4161</v>
      </c>
      <c r="E2075" s="29" t="s">
        <v>4162</v>
      </c>
    </row>
    <row r="2076" spans="1:5" x14ac:dyDescent="0.3">
      <c r="A2076" s="21">
        <v>2075</v>
      </c>
      <c r="B2076" s="23" t="s">
        <v>823</v>
      </c>
      <c r="C2076" s="25" t="s">
        <v>2936</v>
      </c>
      <c r="D2076" s="27" t="s">
        <v>1512</v>
      </c>
      <c r="E2076" s="29" t="s">
        <v>4163</v>
      </c>
    </row>
    <row r="2077" spans="1:5" x14ac:dyDescent="0.3">
      <c r="A2077" s="21">
        <v>2076</v>
      </c>
      <c r="B2077" s="23" t="s">
        <v>789</v>
      </c>
      <c r="C2077" s="25" t="s">
        <v>4164</v>
      </c>
      <c r="D2077" s="27" t="s">
        <v>4165</v>
      </c>
      <c r="E2077" s="29" t="s">
        <v>4166</v>
      </c>
    </row>
    <row r="2078" spans="1:5" x14ac:dyDescent="0.3">
      <c r="A2078" s="21">
        <v>2077</v>
      </c>
      <c r="B2078" s="23" t="s">
        <v>789</v>
      </c>
      <c r="C2078" s="25" t="s">
        <v>1392</v>
      </c>
      <c r="D2078" s="27" t="s">
        <v>4167</v>
      </c>
      <c r="E2078" s="29" t="s">
        <v>4168</v>
      </c>
    </row>
    <row r="2079" spans="1:5" x14ac:dyDescent="0.3">
      <c r="A2079" s="21">
        <v>2078</v>
      </c>
      <c r="B2079" s="23" t="s">
        <v>793</v>
      </c>
      <c r="C2079" s="25" t="s">
        <v>4169</v>
      </c>
      <c r="D2079" s="27" t="s">
        <v>1419</v>
      </c>
      <c r="E2079" s="29" t="s">
        <v>4170</v>
      </c>
    </row>
    <row r="2080" spans="1:5" x14ac:dyDescent="0.3">
      <c r="A2080" s="21">
        <v>2079</v>
      </c>
      <c r="B2080" s="23" t="s">
        <v>804</v>
      </c>
      <c r="C2080" s="25" t="s">
        <v>284</v>
      </c>
      <c r="D2080" s="27" t="s">
        <v>808</v>
      </c>
      <c r="E2080" s="29" t="s">
        <v>4171</v>
      </c>
    </row>
    <row r="2081" spans="1:5" x14ac:dyDescent="0.3">
      <c r="A2081" s="21">
        <v>2080</v>
      </c>
      <c r="B2081" s="23" t="s">
        <v>793</v>
      </c>
      <c r="C2081" s="25" t="s">
        <v>4172</v>
      </c>
      <c r="D2081" s="27" t="s">
        <v>835</v>
      </c>
      <c r="E2081" s="29" t="s">
        <v>4173</v>
      </c>
    </row>
    <row r="2082" spans="1:5" x14ac:dyDescent="0.3">
      <c r="A2082" s="21">
        <v>2081</v>
      </c>
      <c r="B2082" s="23" t="s">
        <v>4174</v>
      </c>
      <c r="C2082" s="25" t="s">
        <v>4175</v>
      </c>
      <c r="D2082" s="27" t="s">
        <v>4176</v>
      </c>
      <c r="E2082" s="29" t="s">
        <v>4177</v>
      </c>
    </row>
    <row r="2083" spans="1:5" x14ac:dyDescent="0.3">
      <c r="A2083" s="21">
        <v>2082</v>
      </c>
      <c r="B2083" s="23" t="s">
        <v>810</v>
      </c>
      <c r="C2083" s="25" t="s">
        <v>4178</v>
      </c>
      <c r="D2083" s="27" t="s">
        <v>1509</v>
      </c>
      <c r="E2083" s="29" t="s">
        <v>4179</v>
      </c>
    </row>
    <row r="2084" spans="1:5" x14ac:dyDescent="0.3">
      <c r="A2084" s="21">
        <v>2083</v>
      </c>
      <c r="B2084" s="23" t="s">
        <v>789</v>
      </c>
      <c r="C2084" s="25" t="s">
        <v>1514</v>
      </c>
      <c r="D2084" s="27" t="s">
        <v>791</v>
      </c>
      <c r="E2084" s="29" t="s">
        <v>4180</v>
      </c>
    </row>
    <row r="2085" spans="1:5" x14ac:dyDescent="0.3">
      <c r="A2085" s="21">
        <v>2084</v>
      </c>
      <c r="B2085" s="23" t="s">
        <v>810</v>
      </c>
      <c r="C2085" s="25" t="s">
        <v>3600</v>
      </c>
      <c r="D2085" s="27" t="s">
        <v>812</v>
      </c>
      <c r="E2085" s="29" t="s">
        <v>4181</v>
      </c>
    </row>
    <row r="2086" spans="1:5" x14ac:dyDescent="0.3">
      <c r="A2086" s="21">
        <v>2085</v>
      </c>
      <c r="B2086" s="23" t="s">
        <v>800</v>
      </c>
      <c r="C2086" s="25" t="s">
        <v>801</v>
      </c>
      <c r="D2086" s="27" t="s">
        <v>802</v>
      </c>
      <c r="E2086" s="29" t="s">
        <v>4182</v>
      </c>
    </row>
    <row r="2087" spans="1:5" x14ac:dyDescent="0.3">
      <c r="A2087" s="21">
        <v>2086</v>
      </c>
      <c r="B2087" s="23" t="s">
        <v>804</v>
      </c>
      <c r="C2087" s="25" t="s">
        <v>311</v>
      </c>
      <c r="D2087" s="27" t="s">
        <v>840</v>
      </c>
      <c r="E2087" s="29" t="s">
        <v>4183</v>
      </c>
    </row>
    <row r="2088" spans="1:5" x14ac:dyDescent="0.3">
      <c r="A2088" s="21">
        <v>2087</v>
      </c>
      <c r="B2088" s="23" t="s">
        <v>827</v>
      </c>
      <c r="C2088" s="25" t="s">
        <v>1114</v>
      </c>
      <c r="D2088" s="27" t="s">
        <v>1115</v>
      </c>
      <c r="E2088" s="29" t="s">
        <v>4184</v>
      </c>
    </row>
    <row r="2089" spans="1:5" x14ac:dyDescent="0.3">
      <c r="A2089" s="21">
        <v>2088</v>
      </c>
      <c r="B2089" s="23" t="s">
        <v>3063</v>
      </c>
      <c r="C2089" s="25" t="s">
        <v>4185</v>
      </c>
      <c r="D2089" s="27" t="s">
        <v>4186</v>
      </c>
      <c r="E2089" s="29" t="s">
        <v>4187</v>
      </c>
    </row>
    <row r="2090" spans="1:5" x14ac:dyDescent="0.3">
      <c r="A2090" s="21">
        <v>2089</v>
      </c>
      <c r="B2090" s="23" t="s">
        <v>823</v>
      </c>
      <c r="C2090" s="25" t="s">
        <v>878</v>
      </c>
      <c r="D2090" s="27" t="s">
        <v>879</v>
      </c>
      <c r="E2090" s="29" t="s">
        <v>4188</v>
      </c>
    </row>
    <row r="2091" spans="1:5" x14ac:dyDescent="0.3">
      <c r="A2091" s="21">
        <v>2090</v>
      </c>
      <c r="B2091" s="23" t="s">
        <v>842</v>
      </c>
      <c r="C2091" s="25" t="s">
        <v>410</v>
      </c>
      <c r="D2091" s="27" t="s">
        <v>843</v>
      </c>
      <c r="E2091" s="29" t="s">
        <v>4189</v>
      </c>
    </row>
    <row r="2092" spans="1:5" x14ac:dyDescent="0.3">
      <c r="A2092" s="21">
        <v>2091</v>
      </c>
      <c r="B2092" s="23" t="s">
        <v>817</v>
      </c>
      <c r="C2092" s="25" t="s">
        <v>818</v>
      </c>
      <c r="D2092" s="27" t="s">
        <v>819</v>
      </c>
      <c r="E2092" s="29" t="s">
        <v>3020</v>
      </c>
    </row>
    <row r="2093" spans="1:5" x14ac:dyDescent="0.3">
      <c r="A2093" s="21">
        <v>2092</v>
      </c>
      <c r="B2093" s="23" t="s">
        <v>823</v>
      </c>
      <c r="C2093" s="25" t="s">
        <v>1400</v>
      </c>
      <c r="D2093" s="27" t="s">
        <v>4190</v>
      </c>
      <c r="E2093" s="29" t="s">
        <v>4191</v>
      </c>
    </row>
    <row r="2094" spans="1:5" x14ac:dyDescent="0.3">
      <c r="A2094" s="21">
        <v>2093</v>
      </c>
      <c r="B2094" s="23" t="s">
        <v>817</v>
      </c>
      <c r="C2094" s="25" t="s">
        <v>4136</v>
      </c>
      <c r="D2094" s="27" t="s">
        <v>4137</v>
      </c>
      <c r="E2094" s="29" t="s">
        <v>4138</v>
      </c>
    </row>
    <row r="2095" spans="1:5" x14ac:dyDescent="0.3">
      <c r="A2095" s="21">
        <v>2094</v>
      </c>
      <c r="B2095" s="23" t="s">
        <v>1481</v>
      </c>
      <c r="C2095" s="25" t="s">
        <v>1482</v>
      </c>
      <c r="D2095" s="27" t="s">
        <v>1483</v>
      </c>
      <c r="E2095" s="29" t="s">
        <v>4192</v>
      </c>
    </row>
    <row r="2096" spans="1:5" x14ac:dyDescent="0.3">
      <c r="A2096" s="21">
        <v>2095</v>
      </c>
      <c r="B2096" s="23" t="s">
        <v>823</v>
      </c>
      <c r="C2096" s="25" t="s">
        <v>2840</v>
      </c>
      <c r="D2096" s="27" t="s">
        <v>2841</v>
      </c>
      <c r="E2096" s="29" t="s">
        <v>2842</v>
      </c>
    </row>
    <row r="2097" spans="1:5" x14ac:dyDescent="0.3">
      <c r="A2097" s="21">
        <v>2096</v>
      </c>
      <c r="B2097" s="23" t="s">
        <v>804</v>
      </c>
      <c r="C2097" s="25" t="s">
        <v>311</v>
      </c>
      <c r="D2097" s="27" t="s">
        <v>840</v>
      </c>
      <c r="E2097" s="29" t="s">
        <v>4193</v>
      </c>
    </row>
    <row r="2098" spans="1:5" x14ac:dyDescent="0.3">
      <c r="A2098" s="21">
        <v>2097</v>
      </c>
      <c r="B2098" s="23" t="s">
        <v>1127</v>
      </c>
      <c r="C2098" s="25" t="s">
        <v>2098</v>
      </c>
      <c r="D2098" s="27" t="s">
        <v>1389</v>
      </c>
      <c r="E2098" s="29" t="s">
        <v>4194</v>
      </c>
    </row>
    <row r="2099" spans="1:5" x14ac:dyDescent="0.3">
      <c r="A2099" s="21">
        <v>2098</v>
      </c>
      <c r="B2099" s="23" t="s">
        <v>842</v>
      </c>
      <c r="C2099" s="25" t="s">
        <v>410</v>
      </c>
      <c r="E2099" s="29" t="s">
        <v>4195</v>
      </c>
    </row>
    <row r="2100" spans="1:5" x14ac:dyDescent="0.3">
      <c r="A2100" s="21">
        <v>2099</v>
      </c>
      <c r="B2100" s="23" t="s">
        <v>1391</v>
      </c>
      <c r="C2100" s="25" t="s">
        <v>1729</v>
      </c>
      <c r="D2100" s="27" t="s">
        <v>4196</v>
      </c>
      <c r="E2100" s="29" t="s">
        <v>4197</v>
      </c>
    </row>
    <row r="2101" spans="1:5" x14ac:dyDescent="0.3">
      <c r="A2101" s="21">
        <v>2100</v>
      </c>
      <c r="B2101" s="23" t="s">
        <v>810</v>
      </c>
      <c r="C2101" s="25" t="s">
        <v>4198</v>
      </c>
      <c r="D2101" s="27" t="s">
        <v>1150</v>
      </c>
      <c r="E2101" s="29" t="s">
        <v>4199</v>
      </c>
    </row>
    <row r="2102" spans="1:5" x14ac:dyDescent="0.3">
      <c r="A2102" s="21">
        <v>2101</v>
      </c>
      <c r="B2102" s="23" t="s">
        <v>830</v>
      </c>
      <c r="C2102" s="25" t="s">
        <v>4200</v>
      </c>
      <c r="D2102" s="27" t="s">
        <v>832</v>
      </c>
      <c r="E2102" s="29" t="s">
        <v>4201</v>
      </c>
    </row>
    <row r="2103" spans="1:5" x14ac:dyDescent="0.3">
      <c r="A2103" s="21">
        <v>2102</v>
      </c>
      <c r="B2103" s="23" t="s">
        <v>1448</v>
      </c>
      <c r="C2103" s="25" t="s">
        <v>4202</v>
      </c>
      <c r="D2103" s="27" t="s">
        <v>4203</v>
      </c>
      <c r="E2103" s="29" t="s">
        <v>4204</v>
      </c>
    </row>
    <row r="2104" spans="1:5" x14ac:dyDescent="0.3">
      <c r="A2104" s="21">
        <v>2103</v>
      </c>
      <c r="B2104" s="23" t="s">
        <v>823</v>
      </c>
      <c r="C2104" s="25" t="s">
        <v>878</v>
      </c>
      <c r="D2104" s="27" t="s">
        <v>879</v>
      </c>
      <c r="E2104" s="29" t="s">
        <v>4205</v>
      </c>
    </row>
    <row r="2105" spans="1:5" x14ac:dyDescent="0.3">
      <c r="A2105" s="21">
        <v>2104</v>
      </c>
      <c r="B2105" s="23" t="s">
        <v>830</v>
      </c>
      <c r="C2105" s="25" t="s">
        <v>4206</v>
      </c>
      <c r="D2105" s="27" t="s">
        <v>4207</v>
      </c>
      <c r="E2105" s="29" t="s">
        <v>4208</v>
      </c>
    </row>
    <row r="2106" spans="1:5" x14ac:dyDescent="0.3">
      <c r="A2106" s="21">
        <v>2105</v>
      </c>
      <c r="B2106" s="23" t="s">
        <v>393</v>
      </c>
      <c r="C2106" s="25" t="s">
        <v>3895</v>
      </c>
      <c r="D2106" s="27" t="s">
        <v>594</v>
      </c>
      <c r="E2106" s="29" t="s">
        <v>4209</v>
      </c>
    </row>
    <row r="2107" spans="1:5" x14ac:dyDescent="0.3">
      <c r="A2107" s="21">
        <v>2106</v>
      </c>
      <c r="B2107" s="23" t="s">
        <v>495</v>
      </c>
      <c r="C2107" s="25" t="s">
        <v>518</v>
      </c>
      <c r="D2107" s="27" t="s">
        <v>497</v>
      </c>
      <c r="E2107" s="29" t="s">
        <v>564</v>
      </c>
    </row>
    <row r="2108" spans="1:5" x14ac:dyDescent="0.3">
      <c r="A2108" s="21">
        <v>2107</v>
      </c>
      <c r="B2108" s="23" t="s">
        <v>393</v>
      </c>
      <c r="C2108" s="25" t="s">
        <v>4210</v>
      </c>
      <c r="D2108" s="27" t="s">
        <v>2733</v>
      </c>
      <c r="E2108" s="29" t="s">
        <v>4211</v>
      </c>
    </row>
    <row r="2109" spans="1:5" x14ac:dyDescent="0.3">
      <c r="A2109" s="21">
        <v>2108</v>
      </c>
      <c r="B2109" s="23" t="s">
        <v>397</v>
      </c>
      <c r="C2109" s="25" t="s">
        <v>2740</v>
      </c>
      <c r="D2109" s="27" t="s">
        <v>549</v>
      </c>
      <c r="E2109" s="29" t="s">
        <v>4212</v>
      </c>
    </row>
    <row r="2110" spans="1:5" x14ac:dyDescent="0.3">
      <c r="A2110" s="21">
        <v>2109</v>
      </c>
      <c r="B2110" s="23" t="s">
        <v>531</v>
      </c>
      <c r="C2110" s="25" t="s">
        <v>511</v>
      </c>
      <c r="D2110" s="27" t="s">
        <v>533</v>
      </c>
      <c r="E2110" s="29" t="s">
        <v>4213</v>
      </c>
    </row>
    <row r="2111" spans="1:5" x14ac:dyDescent="0.3">
      <c r="A2111" s="21">
        <v>2110</v>
      </c>
      <c r="B2111" s="23" t="s">
        <v>499</v>
      </c>
      <c r="C2111" s="25" t="s">
        <v>3212</v>
      </c>
      <c r="D2111" s="27" t="s">
        <v>4214</v>
      </c>
      <c r="E2111" s="29" t="s">
        <v>4215</v>
      </c>
    </row>
    <row r="2112" spans="1:5" x14ac:dyDescent="0.3">
      <c r="A2112" s="21">
        <v>2111</v>
      </c>
      <c r="B2112" s="23" t="s">
        <v>397</v>
      </c>
      <c r="C2112" s="25" t="s">
        <v>4216</v>
      </c>
      <c r="D2112" s="27" t="s">
        <v>549</v>
      </c>
      <c r="E2112" s="29" t="s">
        <v>4217</v>
      </c>
    </row>
    <row r="2113" spans="1:5" x14ac:dyDescent="0.3">
      <c r="A2113" s="21">
        <v>2112</v>
      </c>
      <c r="B2113" s="23" t="s">
        <v>393</v>
      </c>
      <c r="C2113" s="25" t="s">
        <v>445</v>
      </c>
      <c r="D2113" s="27" t="s">
        <v>2733</v>
      </c>
      <c r="E2113" s="29" t="s">
        <v>4218</v>
      </c>
    </row>
    <row r="2114" spans="1:5" x14ac:dyDescent="0.3">
      <c r="A2114" s="21">
        <v>2113</v>
      </c>
      <c r="B2114" s="23" t="s">
        <v>495</v>
      </c>
      <c r="C2114" s="25" t="s">
        <v>575</v>
      </c>
      <c r="D2114" s="27" t="s">
        <v>512</v>
      </c>
      <c r="E2114" s="29" t="s">
        <v>4219</v>
      </c>
    </row>
    <row r="2115" spans="1:5" x14ac:dyDescent="0.3">
      <c r="A2115" s="21">
        <v>2114</v>
      </c>
      <c r="B2115" s="23" t="s">
        <v>397</v>
      </c>
      <c r="C2115" s="25" t="s">
        <v>4220</v>
      </c>
      <c r="D2115" s="27" t="s">
        <v>549</v>
      </c>
      <c r="E2115" s="29" t="s">
        <v>3587</v>
      </c>
    </row>
    <row r="2116" spans="1:5" x14ac:dyDescent="0.3">
      <c r="A2116" s="21">
        <v>2115</v>
      </c>
      <c r="B2116" s="23" t="s">
        <v>499</v>
      </c>
      <c r="C2116" s="25" t="s">
        <v>3895</v>
      </c>
      <c r="D2116" s="27" t="s">
        <v>560</v>
      </c>
      <c r="E2116" s="29" t="s">
        <v>2711</v>
      </c>
    </row>
    <row r="2117" spans="1:5" x14ac:dyDescent="0.3">
      <c r="A2117" s="21">
        <v>2116</v>
      </c>
      <c r="B2117" s="23" t="s">
        <v>393</v>
      </c>
      <c r="C2117" s="25" t="s">
        <v>559</v>
      </c>
      <c r="D2117" s="27" t="s">
        <v>594</v>
      </c>
      <c r="E2117" s="29" t="s">
        <v>4209</v>
      </c>
    </row>
    <row r="2118" spans="1:5" x14ac:dyDescent="0.3">
      <c r="A2118" s="21">
        <v>2117</v>
      </c>
      <c r="B2118" s="23" t="s">
        <v>495</v>
      </c>
      <c r="C2118" s="25" t="s">
        <v>4221</v>
      </c>
      <c r="D2118" s="27" t="s">
        <v>512</v>
      </c>
      <c r="E2118" s="29" t="s">
        <v>3885</v>
      </c>
    </row>
    <row r="2119" spans="1:5" x14ac:dyDescent="0.3">
      <c r="A2119" s="21">
        <v>2118</v>
      </c>
      <c r="B2119" s="23" t="s">
        <v>495</v>
      </c>
      <c r="C2119" s="25" t="s">
        <v>555</v>
      </c>
      <c r="D2119" s="27" t="s">
        <v>512</v>
      </c>
      <c r="E2119" s="29" t="s">
        <v>4222</v>
      </c>
    </row>
    <row r="2120" spans="1:5" x14ac:dyDescent="0.3">
      <c r="A2120" s="21">
        <v>2119</v>
      </c>
      <c r="B2120" s="23" t="s">
        <v>531</v>
      </c>
      <c r="C2120" s="25" t="s">
        <v>3919</v>
      </c>
      <c r="D2120" s="27" t="s">
        <v>533</v>
      </c>
      <c r="E2120" s="29" t="s">
        <v>4223</v>
      </c>
    </row>
    <row r="2121" spans="1:5" x14ac:dyDescent="0.3">
      <c r="A2121" s="21">
        <v>2120</v>
      </c>
      <c r="B2121" s="23" t="s">
        <v>2789</v>
      </c>
      <c r="C2121" s="25" t="s">
        <v>4224</v>
      </c>
      <c r="D2121" s="27" t="s">
        <v>4225</v>
      </c>
      <c r="E2121" s="29" t="s">
        <v>4226</v>
      </c>
    </row>
    <row r="2122" spans="1:5" x14ac:dyDescent="0.3">
      <c r="A2122" s="21">
        <v>2121</v>
      </c>
      <c r="B2122" s="23" t="s">
        <v>571</v>
      </c>
      <c r="C2122" s="25" t="s">
        <v>745</v>
      </c>
      <c r="D2122" s="27" t="s">
        <v>4227</v>
      </c>
      <c r="E2122" s="29" t="s">
        <v>4228</v>
      </c>
    </row>
    <row r="2123" spans="1:5" x14ac:dyDescent="0.3">
      <c r="A2123" s="21">
        <v>2122</v>
      </c>
      <c r="B2123" s="23" t="s">
        <v>393</v>
      </c>
      <c r="C2123" s="25" t="s">
        <v>553</v>
      </c>
      <c r="D2123" s="27" t="s">
        <v>504</v>
      </c>
      <c r="E2123" s="29" t="s">
        <v>4229</v>
      </c>
    </row>
    <row r="2124" spans="1:5" x14ac:dyDescent="0.3">
      <c r="A2124" s="21">
        <v>2123</v>
      </c>
      <c r="B2124" s="23" t="s">
        <v>4230</v>
      </c>
      <c r="C2124" s="25" t="s">
        <v>4231</v>
      </c>
      <c r="D2124" s="27" t="s">
        <v>4232</v>
      </c>
      <c r="E2124" s="29" t="s">
        <v>4233</v>
      </c>
    </row>
    <row r="2125" spans="1:5" x14ac:dyDescent="0.3">
      <c r="A2125" s="21">
        <v>2124</v>
      </c>
      <c r="B2125" s="23" t="s">
        <v>3900</v>
      </c>
      <c r="C2125" s="25" t="s">
        <v>4234</v>
      </c>
      <c r="D2125" s="27" t="s">
        <v>4235</v>
      </c>
      <c r="E2125" s="29" t="s">
        <v>4236</v>
      </c>
    </row>
    <row r="2126" spans="1:5" x14ac:dyDescent="0.3">
      <c r="A2126" s="21">
        <v>2125</v>
      </c>
      <c r="B2126" s="23" t="s">
        <v>495</v>
      </c>
      <c r="C2126" s="25" t="s">
        <v>518</v>
      </c>
      <c r="D2126" s="27" t="s">
        <v>497</v>
      </c>
      <c r="E2126" s="29" t="s">
        <v>4237</v>
      </c>
    </row>
    <row r="2127" spans="1:5" x14ac:dyDescent="0.3">
      <c r="A2127" s="21">
        <v>2126</v>
      </c>
      <c r="B2127" s="23" t="s">
        <v>4238</v>
      </c>
      <c r="C2127" s="25" t="s">
        <v>2820</v>
      </c>
      <c r="D2127" s="27" t="s">
        <v>4239</v>
      </c>
      <c r="E2127" s="29" t="s">
        <v>4240</v>
      </c>
    </row>
    <row r="2128" spans="1:5" x14ac:dyDescent="0.3">
      <c r="A2128" s="21">
        <v>2127</v>
      </c>
      <c r="B2128" s="23" t="s">
        <v>4241</v>
      </c>
      <c r="C2128" s="25" t="s">
        <v>4242</v>
      </c>
      <c r="D2128" s="27" t="s">
        <v>4243</v>
      </c>
      <c r="E2128" s="29" t="s">
        <v>4244</v>
      </c>
    </row>
    <row r="2129" spans="1:5" x14ac:dyDescent="0.3">
      <c r="A2129" s="21">
        <v>2128</v>
      </c>
      <c r="B2129" s="23" t="s">
        <v>393</v>
      </c>
      <c r="C2129" s="25" t="s">
        <v>4245</v>
      </c>
      <c r="D2129" s="27" t="s">
        <v>594</v>
      </c>
      <c r="E2129" s="29" t="s">
        <v>4246</v>
      </c>
    </row>
    <row r="2130" spans="1:5" x14ac:dyDescent="0.3">
      <c r="A2130" s="21">
        <v>2129</v>
      </c>
      <c r="B2130" s="23" t="s">
        <v>4247</v>
      </c>
      <c r="C2130" s="25" t="s">
        <v>4248</v>
      </c>
      <c r="D2130" s="27" t="s">
        <v>4249</v>
      </c>
      <c r="E2130" s="29" t="s">
        <v>4250</v>
      </c>
    </row>
    <row r="2131" spans="1:5" x14ac:dyDescent="0.3">
      <c r="A2131" s="21">
        <v>2130</v>
      </c>
      <c r="B2131" s="23" t="s">
        <v>4251</v>
      </c>
      <c r="C2131" s="25" t="s">
        <v>4252</v>
      </c>
      <c r="D2131" s="27" t="s">
        <v>4253</v>
      </c>
      <c r="E2131" s="29" t="s">
        <v>4254</v>
      </c>
    </row>
    <row r="2132" spans="1:5" x14ac:dyDescent="0.3">
      <c r="A2132" s="21">
        <v>2131</v>
      </c>
      <c r="B2132" s="23" t="s">
        <v>4255</v>
      </c>
      <c r="C2132" s="25" t="s">
        <v>4256</v>
      </c>
      <c r="D2132" s="27" t="s">
        <v>4257</v>
      </c>
      <c r="E2132" s="29" t="s">
        <v>4258</v>
      </c>
    </row>
    <row r="2133" spans="1:5" x14ac:dyDescent="0.3">
      <c r="A2133" s="21">
        <v>2132</v>
      </c>
      <c r="B2133" s="23" t="s">
        <v>2257</v>
      </c>
      <c r="C2133" s="25" t="s">
        <v>4259</v>
      </c>
      <c r="D2133" s="27" t="s">
        <v>4260</v>
      </c>
      <c r="E2133" s="29" t="s">
        <v>4261</v>
      </c>
    </row>
    <row r="2134" spans="1:5" x14ac:dyDescent="0.3">
      <c r="A2134" s="21">
        <v>2133</v>
      </c>
      <c r="B2134" s="23" t="s">
        <v>4251</v>
      </c>
      <c r="C2134" s="25" t="s">
        <v>4262</v>
      </c>
      <c r="D2134" s="27" t="s">
        <v>4263</v>
      </c>
      <c r="E2134" s="29" t="s">
        <v>4264</v>
      </c>
    </row>
    <row r="2135" spans="1:5" x14ac:dyDescent="0.3">
      <c r="A2135" s="21">
        <v>2134</v>
      </c>
      <c r="B2135" s="23" t="s">
        <v>914</v>
      </c>
      <c r="C2135" s="25" t="s">
        <v>532</v>
      </c>
      <c r="D2135" s="27" t="s">
        <v>915</v>
      </c>
      <c r="E2135" s="29" t="s">
        <v>2585</v>
      </c>
    </row>
    <row r="2136" spans="1:5" x14ac:dyDescent="0.3">
      <c r="A2136" s="21">
        <v>2135</v>
      </c>
      <c r="B2136" s="23" t="s">
        <v>810</v>
      </c>
      <c r="C2136" s="25" t="s">
        <v>4265</v>
      </c>
      <c r="D2136" s="27" t="s">
        <v>1044</v>
      </c>
      <c r="E2136" s="29" t="s">
        <v>4266</v>
      </c>
    </row>
    <row r="2137" spans="1:5" x14ac:dyDescent="0.3">
      <c r="A2137" s="21">
        <v>2136</v>
      </c>
      <c r="B2137" s="23" t="s">
        <v>920</v>
      </c>
      <c r="C2137" s="25" t="s">
        <v>1675</v>
      </c>
      <c r="D2137" s="27" t="s">
        <v>922</v>
      </c>
      <c r="E2137" s="29" t="s">
        <v>4267</v>
      </c>
    </row>
    <row r="2138" spans="1:5" x14ac:dyDescent="0.3">
      <c r="A2138" s="21">
        <v>2137</v>
      </c>
      <c r="B2138" s="23" t="s">
        <v>936</v>
      </c>
      <c r="C2138" s="25" t="s">
        <v>4268</v>
      </c>
      <c r="D2138" s="27" t="s">
        <v>4083</v>
      </c>
      <c r="E2138" s="29" t="s">
        <v>4269</v>
      </c>
    </row>
    <row r="2139" spans="1:5" x14ac:dyDescent="0.3">
      <c r="A2139" s="21">
        <v>2138</v>
      </c>
      <c r="B2139" s="23" t="s">
        <v>499</v>
      </c>
      <c r="C2139" s="25" t="s">
        <v>4270</v>
      </c>
      <c r="D2139" s="27" t="s">
        <v>2554</v>
      </c>
      <c r="E2139" s="29" t="s">
        <v>4271</v>
      </c>
    </row>
    <row r="2140" spans="1:5" x14ac:dyDescent="0.3">
      <c r="A2140" s="21">
        <v>2139</v>
      </c>
      <c r="B2140" s="23" t="s">
        <v>950</v>
      </c>
      <c r="C2140" s="25" t="s">
        <v>1713</v>
      </c>
      <c r="D2140" s="27" t="s">
        <v>975</v>
      </c>
      <c r="E2140" s="29" t="s">
        <v>750</v>
      </c>
    </row>
    <row r="2141" spans="1:5" x14ac:dyDescent="0.3">
      <c r="A2141" s="21">
        <v>2140</v>
      </c>
      <c r="B2141" s="23" t="s">
        <v>499</v>
      </c>
      <c r="C2141" s="25" t="s">
        <v>967</v>
      </c>
      <c r="D2141" s="27" t="s">
        <v>968</v>
      </c>
      <c r="E2141" s="29" t="s">
        <v>4272</v>
      </c>
    </row>
    <row r="2142" spans="1:5" x14ac:dyDescent="0.3">
      <c r="A2142" s="21">
        <v>2141</v>
      </c>
      <c r="B2142" s="23" t="s">
        <v>936</v>
      </c>
      <c r="C2142" s="25" t="s">
        <v>937</v>
      </c>
      <c r="D2142" s="27" t="s">
        <v>938</v>
      </c>
      <c r="E2142" s="29" t="s">
        <v>4273</v>
      </c>
    </row>
    <row r="2143" spans="1:5" x14ac:dyDescent="0.3">
      <c r="A2143" s="21">
        <v>2142</v>
      </c>
      <c r="B2143" s="23" t="s">
        <v>950</v>
      </c>
      <c r="C2143" s="25" t="s">
        <v>4274</v>
      </c>
      <c r="D2143" s="27" t="s">
        <v>1036</v>
      </c>
      <c r="E2143" s="29" t="s">
        <v>4275</v>
      </c>
    </row>
    <row r="2144" spans="1:5" x14ac:dyDescent="0.3">
      <c r="A2144" s="21">
        <v>2143</v>
      </c>
      <c r="B2144" s="23" t="s">
        <v>810</v>
      </c>
      <c r="C2144" s="25" t="s">
        <v>4276</v>
      </c>
      <c r="D2144" s="27" t="s">
        <v>1044</v>
      </c>
      <c r="E2144" s="29" t="s">
        <v>4277</v>
      </c>
    </row>
    <row r="2145" spans="1:5" x14ac:dyDescent="0.3">
      <c r="A2145" s="21">
        <v>2144</v>
      </c>
      <c r="B2145" s="23" t="s">
        <v>914</v>
      </c>
      <c r="C2145" s="25" t="s">
        <v>2694</v>
      </c>
      <c r="D2145" s="27" t="s">
        <v>2814</v>
      </c>
      <c r="E2145" s="29" t="s">
        <v>4278</v>
      </c>
    </row>
    <row r="2146" spans="1:5" x14ac:dyDescent="0.3">
      <c r="A2146" s="21">
        <v>2145</v>
      </c>
      <c r="B2146" s="23" t="s">
        <v>2660</v>
      </c>
      <c r="C2146" s="25" t="s">
        <v>2661</v>
      </c>
      <c r="D2146" s="27" t="s">
        <v>2662</v>
      </c>
      <c r="E2146" s="29" t="s">
        <v>2663</v>
      </c>
    </row>
    <row r="2147" spans="1:5" x14ac:dyDescent="0.3">
      <c r="A2147" s="21">
        <v>2146</v>
      </c>
      <c r="B2147" s="23" t="s">
        <v>940</v>
      </c>
      <c r="C2147" s="25" t="s">
        <v>511</v>
      </c>
      <c r="D2147" s="27" t="s">
        <v>942</v>
      </c>
      <c r="E2147" s="29" t="s">
        <v>4279</v>
      </c>
    </row>
    <row r="2148" spans="1:5" x14ac:dyDescent="0.3">
      <c r="A2148" s="21">
        <v>2147</v>
      </c>
      <c r="B2148" s="23" t="s">
        <v>936</v>
      </c>
      <c r="C2148" s="25" t="s">
        <v>2820</v>
      </c>
      <c r="D2148" s="27" t="s">
        <v>938</v>
      </c>
      <c r="E2148" s="29" t="s">
        <v>2821</v>
      </c>
    </row>
    <row r="2149" spans="1:5" x14ac:dyDescent="0.3">
      <c r="A2149" s="21">
        <v>2148</v>
      </c>
      <c r="B2149" s="23" t="s">
        <v>920</v>
      </c>
      <c r="C2149" s="25" t="s">
        <v>4280</v>
      </c>
      <c r="D2149" s="27" t="s">
        <v>922</v>
      </c>
      <c r="E2149" s="29" t="s">
        <v>4281</v>
      </c>
    </row>
    <row r="2150" spans="1:5" x14ac:dyDescent="0.3">
      <c r="A2150" s="21">
        <v>2149</v>
      </c>
      <c r="B2150" s="23" t="s">
        <v>920</v>
      </c>
      <c r="C2150" s="25" t="s">
        <v>921</v>
      </c>
      <c r="D2150" s="27" t="s">
        <v>922</v>
      </c>
      <c r="E2150" s="29" t="s">
        <v>4282</v>
      </c>
    </row>
    <row r="2151" spans="1:5" x14ac:dyDescent="0.3">
      <c r="A2151" s="21">
        <v>2150</v>
      </c>
      <c r="B2151" s="23" t="s">
        <v>914</v>
      </c>
      <c r="C2151" s="25" t="s">
        <v>4283</v>
      </c>
      <c r="D2151" s="27" t="s">
        <v>915</v>
      </c>
      <c r="E2151" s="29" t="s">
        <v>4284</v>
      </c>
    </row>
    <row r="2152" spans="1:5" x14ac:dyDescent="0.3">
      <c r="A2152" s="21">
        <v>2151</v>
      </c>
      <c r="B2152" s="23" t="s">
        <v>944</v>
      </c>
      <c r="C2152" s="25" t="s">
        <v>4285</v>
      </c>
      <c r="D2152" s="27" t="s">
        <v>946</v>
      </c>
      <c r="E2152" s="29" t="s">
        <v>4286</v>
      </c>
    </row>
    <row r="2153" spans="1:5" x14ac:dyDescent="0.3">
      <c r="A2153" s="21">
        <v>2152</v>
      </c>
      <c r="B2153" s="23" t="s">
        <v>936</v>
      </c>
      <c r="C2153" s="25" t="s">
        <v>2707</v>
      </c>
      <c r="D2153" s="27" t="s">
        <v>4083</v>
      </c>
      <c r="E2153" s="29" t="s">
        <v>4287</v>
      </c>
    </row>
    <row r="2154" spans="1:5" x14ac:dyDescent="0.3">
      <c r="A2154" s="21">
        <v>2153</v>
      </c>
      <c r="B2154" s="23" t="s">
        <v>940</v>
      </c>
      <c r="C2154" s="25" t="s">
        <v>1086</v>
      </c>
      <c r="D2154" s="27" t="s">
        <v>1087</v>
      </c>
      <c r="E2154" s="29" t="s">
        <v>4288</v>
      </c>
    </row>
    <row r="2155" spans="1:5" x14ac:dyDescent="0.3">
      <c r="A2155" s="21">
        <v>2154</v>
      </c>
      <c r="B2155" s="23" t="s">
        <v>4110</v>
      </c>
      <c r="C2155" s="25" t="s">
        <v>4289</v>
      </c>
      <c r="D2155" s="27" t="s">
        <v>4290</v>
      </c>
      <c r="E2155" s="29" t="s">
        <v>4291</v>
      </c>
    </row>
    <row r="2156" spans="1:5" x14ac:dyDescent="0.3">
      <c r="A2156" s="21">
        <v>2155</v>
      </c>
      <c r="B2156" s="23" t="s">
        <v>920</v>
      </c>
      <c r="C2156" s="25" t="s">
        <v>1229</v>
      </c>
      <c r="D2156" s="27" t="s">
        <v>922</v>
      </c>
      <c r="E2156" s="29" t="s">
        <v>4292</v>
      </c>
    </row>
    <row r="2157" spans="1:5" x14ac:dyDescent="0.3">
      <c r="A2157" s="21">
        <v>2156</v>
      </c>
      <c r="B2157" s="23" t="s">
        <v>397</v>
      </c>
      <c r="C2157" s="25" t="s">
        <v>4293</v>
      </c>
      <c r="D2157" s="27" t="s">
        <v>1015</v>
      </c>
      <c r="E2157" s="29" t="s">
        <v>4294</v>
      </c>
    </row>
    <row r="2158" spans="1:5" x14ac:dyDescent="0.3">
      <c r="A2158" s="21">
        <v>2157</v>
      </c>
      <c r="B2158" s="23" t="s">
        <v>810</v>
      </c>
      <c r="C2158" s="25" t="s">
        <v>4295</v>
      </c>
      <c r="D2158" s="27" t="s">
        <v>983</v>
      </c>
      <c r="E2158" s="29" t="s">
        <v>4296</v>
      </c>
    </row>
    <row r="2159" spans="1:5" x14ac:dyDescent="0.3">
      <c r="A2159" s="21">
        <v>2158</v>
      </c>
      <c r="B2159" s="23" t="s">
        <v>920</v>
      </c>
      <c r="C2159" s="25" t="s">
        <v>2548</v>
      </c>
      <c r="D2159" s="27" t="s">
        <v>922</v>
      </c>
      <c r="E2159" s="29" t="s">
        <v>4297</v>
      </c>
    </row>
    <row r="2160" spans="1:5" x14ac:dyDescent="0.3">
      <c r="A2160" s="21">
        <v>2159</v>
      </c>
      <c r="B2160" s="23" t="s">
        <v>810</v>
      </c>
      <c r="C2160" s="25" t="s">
        <v>4298</v>
      </c>
      <c r="D2160" s="27" t="s">
        <v>1044</v>
      </c>
      <c r="E2160" s="29" t="s">
        <v>4299</v>
      </c>
    </row>
    <row r="2161" spans="1:5" x14ac:dyDescent="0.3">
      <c r="A2161" s="21">
        <v>2160</v>
      </c>
      <c r="B2161" s="23" t="s">
        <v>4300</v>
      </c>
      <c r="C2161" s="25" t="s">
        <v>4301</v>
      </c>
      <c r="D2161" s="27" t="s">
        <v>4302</v>
      </c>
      <c r="E2161" s="29" t="s">
        <v>4303</v>
      </c>
    </row>
    <row r="2162" spans="1:5" x14ac:dyDescent="0.3">
      <c r="A2162" s="21">
        <v>2161</v>
      </c>
      <c r="B2162" s="23" t="s">
        <v>499</v>
      </c>
      <c r="C2162" s="25" t="s">
        <v>4304</v>
      </c>
      <c r="D2162" s="27" t="s">
        <v>4305</v>
      </c>
      <c r="E2162" s="29" t="s">
        <v>4306</v>
      </c>
    </row>
    <row r="2163" spans="1:5" x14ac:dyDescent="0.3">
      <c r="A2163" s="21">
        <v>2162</v>
      </c>
      <c r="B2163" s="23" t="s">
        <v>4110</v>
      </c>
      <c r="C2163" s="25" t="s">
        <v>3170</v>
      </c>
      <c r="D2163" s="27" t="s">
        <v>4307</v>
      </c>
      <c r="E2163" s="29" t="s">
        <v>4308</v>
      </c>
    </row>
    <row r="2164" spans="1:5" x14ac:dyDescent="0.3">
      <c r="A2164" s="21">
        <v>2163</v>
      </c>
      <c r="B2164" s="23" t="s">
        <v>499</v>
      </c>
      <c r="C2164" s="25" t="s">
        <v>967</v>
      </c>
      <c r="D2164" s="27" t="s">
        <v>968</v>
      </c>
      <c r="E2164" s="29" t="s">
        <v>4309</v>
      </c>
    </row>
    <row r="2165" spans="1:5" x14ac:dyDescent="0.3">
      <c r="A2165" s="21">
        <v>2164</v>
      </c>
      <c r="B2165" s="23" t="s">
        <v>950</v>
      </c>
      <c r="C2165" s="25" t="s">
        <v>951</v>
      </c>
      <c r="D2165" s="27" t="s">
        <v>952</v>
      </c>
      <c r="E2165" s="29" t="s">
        <v>4310</v>
      </c>
    </row>
    <row r="2166" spans="1:5" x14ac:dyDescent="0.3">
      <c r="A2166" s="21">
        <v>2165</v>
      </c>
      <c r="B2166" s="23" t="s">
        <v>499</v>
      </c>
      <c r="C2166" s="25" t="s">
        <v>967</v>
      </c>
      <c r="D2166" s="27" t="s">
        <v>968</v>
      </c>
      <c r="E2166" s="29" t="s">
        <v>4311</v>
      </c>
    </row>
    <row r="2167" spans="1:5" x14ac:dyDescent="0.3">
      <c r="A2167" s="21">
        <v>2166</v>
      </c>
      <c r="B2167" s="23" t="s">
        <v>944</v>
      </c>
      <c r="C2167" s="25" t="s">
        <v>4312</v>
      </c>
      <c r="D2167" s="27" t="s">
        <v>946</v>
      </c>
      <c r="E2167" s="29" t="s">
        <v>4286</v>
      </c>
    </row>
    <row r="2168" spans="1:5" x14ac:dyDescent="0.3">
      <c r="A2168" s="21">
        <v>2167</v>
      </c>
      <c r="B2168" s="23" t="s">
        <v>499</v>
      </c>
      <c r="C2168" s="25" t="s">
        <v>4313</v>
      </c>
      <c r="D2168" s="27" t="s">
        <v>968</v>
      </c>
      <c r="E2168" s="29" t="s">
        <v>4314</v>
      </c>
    </row>
    <row r="2169" spans="1:5" x14ac:dyDescent="0.3">
      <c r="A2169" s="21">
        <v>2168</v>
      </c>
      <c r="B2169" s="23" t="s">
        <v>944</v>
      </c>
      <c r="C2169" s="25" t="s">
        <v>2517</v>
      </c>
      <c r="D2169" s="27" t="s">
        <v>946</v>
      </c>
      <c r="E2169" s="29" t="s">
        <v>4315</v>
      </c>
    </row>
    <row r="2170" spans="1:5" x14ac:dyDescent="0.3">
      <c r="A2170" s="21">
        <v>2169</v>
      </c>
      <c r="B2170" s="23" t="s">
        <v>499</v>
      </c>
      <c r="C2170" s="25" t="s">
        <v>4316</v>
      </c>
      <c r="D2170" s="27" t="s">
        <v>968</v>
      </c>
      <c r="E2170" s="29" t="s">
        <v>2496</v>
      </c>
    </row>
    <row r="2171" spans="1:5" x14ac:dyDescent="0.3">
      <c r="A2171" s="21">
        <v>2170</v>
      </c>
      <c r="B2171" s="23" t="s">
        <v>920</v>
      </c>
      <c r="C2171" s="25" t="s">
        <v>2548</v>
      </c>
      <c r="D2171" s="27" t="s">
        <v>922</v>
      </c>
      <c r="E2171" s="29" t="s">
        <v>4317</v>
      </c>
    </row>
    <row r="2172" spans="1:5" x14ac:dyDescent="0.3">
      <c r="A2172" s="21">
        <v>2171</v>
      </c>
      <c r="B2172" s="23" t="s">
        <v>920</v>
      </c>
      <c r="C2172" s="25" t="s">
        <v>921</v>
      </c>
      <c r="D2172" s="27" t="s">
        <v>922</v>
      </c>
      <c r="E2172" s="29" t="s">
        <v>985</v>
      </c>
    </row>
    <row r="2173" spans="1:5" x14ac:dyDescent="0.3">
      <c r="A2173" s="21">
        <v>2172</v>
      </c>
      <c r="B2173" s="23" t="s">
        <v>499</v>
      </c>
      <c r="C2173" s="25" t="s">
        <v>4318</v>
      </c>
      <c r="D2173" s="27" t="s">
        <v>4319</v>
      </c>
      <c r="E2173" s="29" t="s">
        <v>4320</v>
      </c>
    </row>
    <row r="2174" spans="1:5" x14ac:dyDescent="0.3">
      <c r="A2174" s="21">
        <v>2173</v>
      </c>
      <c r="B2174" s="23" t="s">
        <v>950</v>
      </c>
      <c r="C2174" s="25" t="s">
        <v>4321</v>
      </c>
      <c r="D2174" s="27" t="s">
        <v>961</v>
      </c>
      <c r="E2174" s="29" t="s">
        <v>4322</v>
      </c>
    </row>
    <row r="2175" spans="1:5" x14ac:dyDescent="0.3">
      <c r="A2175" s="21">
        <v>2174</v>
      </c>
      <c r="B2175" s="23" t="s">
        <v>927</v>
      </c>
      <c r="C2175" s="25" t="s">
        <v>581</v>
      </c>
      <c r="D2175" s="27" t="s">
        <v>931</v>
      </c>
      <c r="E2175" s="29" t="s">
        <v>4323</v>
      </c>
    </row>
    <row r="2176" spans="1:5" x14ac:dyDescent="0.3">
      <c r="A2176" s="21">
        <v>2175</v>
      </c>
      <c r="B2176" s="23" t="s">
        <v>950</v>
      </c>
      <c r="C2176" s="25" t="s">
        <v>1048</v>
      </c>
      <c r="D2176" s="27" t="s">
        <v>1033</v>
      </c>
      <c r="E2176" s="29" t="s">
        <v>4324</v>
      </c>
    </row>
    <row r="2177" spans="1:5" x14ac:dyDescent="0.3">
      <c r="A2177" s="21">
        <v>2176</v>
      </c>
      <c r="B2177" s="23" t="s">
        <v>920</v>
      </c>
      <c r="C2177" s="25" t="s">
        <v>1231</v>
      </c>
      <c r="D2177" s="27" t="s">
        <v>922</v>
      </c>
      <c r="E2177" s="29" t="s">
        <v>4325</v>
      </c>
    </row>
    <row r="2178" spans="1:5" x14ac:dyDescent="0.3">
      <c r="A2178" s="21">
        <v>2177</v>
      </c>
      <c r="B2178" s="23" t="s">
        <v>499</v>
      </c>
      <c r="C2178" s="25" t="s">
        <v>4326</v>
      </c>
      <c r="D2178" s="27" t="s">
        <v>2554</v>
      </c>
      <c r="E2178" s="29" t="s">
        <v>4327</v>
      </c>
    </row>
    <row r="2179" spans="1:5" x14ac:dyDescent="0.3">
      <c r="A2179" s="21">
        <v>2178</v>
      </c>
      <c r="B2179" s="23" t="s">
        <v>914</v>
      </c>
      <c r="C2179" s="25" t="s">
        <v>4328</v>
      </c>
      <c r="D2179" s="27" t="s">
        <v>915</v>
      </c>
      <c r="E2179" s="29" t="s">
        <v>4329</v>
      </c>
    </row>
    <row r="2180" spans="1:5" x14ac:dyDescent="0.3">
      <c r="A2180" s="21">
        <v>2179</v>
      </c>
      <c r="B2180" s="23" t="s">
        <v>1018</v>
      </c>
      <c r="C2180" s="25" t="s">
        <v>4071</v>
      </c>
      <c r="D2180" s="27" t="s">
        <v>4072</v>
      </c>
      <c r="E2180" s="29" t="s">
        <v>4330</v>
      </c>
    </row>
    <row r="2181" spans="1:5" x14ac:dyDescent="0.3">
      <c r="A2181" s="21">
        <v>2180</v>
      </c>
      <c r="B2181" s="23" t="s">
        <v>914</v>
      </c>
      <c r="C2181" s="25" t="s">
        <v>532</v>
      </c>
      <c r="D2181" s="27" t="s">
        <v>915</v>
      </c>
      <c r="E2181" s="29" t="s">
        <v>4331</v>
      </c>
    </row>
    <row r="2182" spans="1:5" x14ac:dyDescent="0.3">
      <c r="A2182" s="21">
        <v>2181</v>
      </c>
      <c r="B2182" s="23" t="s">
        <v>950</v>
      </c>
      <c r="C2182" s="25" t="s">
        <v>4332</v>
      </c>
      <c r="D2182" s="27" t="s">
        <v>4333</v>
      </c>
      <c r="E2182" s="29" t="s">
        <v>4334</v>
      </c>
    </row>
    <row r="2183" spans="1:5" x14ac:dyDescent="0.3">
      <c r="A2183" s="21">
        <v>2182</v>
      </c>
      <c r="B2183" s="23" t="s">
        <v>944</v>
      </c>
      <c r="C2183" s="25" t="s">
        <v>945</v>
      </c>
      <c r="D2183" s="27" t="s">
        <v>946</v>
      </c>
      <c r="E2183" s="29" t="s">
        <v>4335</v>
      </c>
    </row>
    <row r="2184" spans="1:5" x14ac:dyDescent="0.3">
      <c r="A2184" s="21">
        <v>2183</v>
      </c>
      <c r="B2184" s="23" t="s">
        <v>914</v>
      </c>
      <c r="C2184" s="25" t="s">
        <v>532</v>
      </c>
      <c r="D2184" s="27" t="s">
        <v>915</v>
      </c>
      <c r="E2184" s="29" t="s">
        <v>977</v>
      </c>
    </row>
    <row r="2185" spans="1:5" x14ac:dyDescent="0.3">
      <c r="A2185" s="21">
        <v>2184</v>
      </c>
      <c r="B2185" s="23" t="s">
        <v>810</v>
      </c>
      <c r="C2185" s="25" t="s">
        <v>4336</v>
      </c>
      <c r="D2185" s="27" t="s">
        <v>2501</v>
      </c>
      <c r="E2185" s="29" t="s">
        <v>4337</v>
      </c>
    </row>
    <row r="2186" spans="1:5" x14ac:dyDescent="0.3">
      <c r="A2186" s="21">
        <v>2185</v>
      </c>
      <c r="B2186" s="23" t="s">
        <v>914</v>
      </c>
      <c r="C2186" s="25" t="s">
        <v>1011</v>
      </c>
      <c r="D2186" s="27" t="s">
        <v>1012</v>
      </c>
      <c r="E2186" s="29" t="s">
        <v>4338</v>
      </c>
    </row>
    <row r="2187" spans="1:5" x14ac:dyDescent="0.3">
      <c r="A2187" s="21">
        <v>2186</v>
      </c>
      <c r="B2187" s="23" t="s">
        <v>2511</v>
      </c>
      <c r="C2187" s="25" t="s">
        <v>4339</v>
      </c>
      <c r="D2187" s="27" t="s">
        <v>2513</v>
      </c>
      <c r="E2187" s="29" t="s">
        <v>4340</v>
      </c>
    </row>
    <row r="2188" spans="1:5" x14ac:dyDescent="0.3">
      <c r="A2188" s="21">
        <v>2187</v>
      </c>
      <c r="B2188" s="23" t="s">
        <v>978</v>
      </c>
      <c r="C2188" s="25" t="s">
        <v>979</v>
      </c>
      <c r="D2188" s="27" t="s">
        <v>980</v>
      </c>
      <c r="E2188" s="29" t="s">
        <v>981</v>
      </c>
    </row>
    <row r="2189" spans="1:5" x14ac:dyDescent="0.3">
      <c r="A2189" s="21">
        <v>2188</v>
      </c>
      <c r="B2189" s="23" t="s">
        <v>927</v>
      </c>
      <c r="C2189" s="25" t="s">
        <v>581</v>
      </c>
      <c r="D2189" s="27" t="s">
        <v>931</v>
      </c>
      <c r="E2189" s="29" t="s">
        <v>4341</v>
      </c>
    </row>
    <row r="2190" spans="1:5" x14ac:dyDescent="0.3">
      <c r="A2190" s="21">
        <v>2189</v>
      </c>
      <c r="B2190" s="23" t="s">
        <v>499</v>
      </c>
      <c r="C2190" s="25" t="s">
        <v>4342</v>
      </c>
      <c r="D2190" s="27" t="s">
        <v>2573</v>
      </c>
      <c r="E2190" s="29" t="s">
        <v>4343</v>
      </c>
    </row>
    <row r="2191" spans="1:5" x14ac:dyDescent="0.3">
      <c r="A2191" s="21">
        <v>2190</v>
      </c>
      <c r="B2191" s="23" t="s">
        <v>940</v>
      </c>
      <c r="C2191" s="25" t="s">
        <v>4344</v>
      </c>
      <c r="D2191" s="27" t="s">
        <v>4345</v>
      </c>
      <c r="E2191" s="29" t="s">
        <v>4346</v>
      </c>
    </row>
    <row r="2192" spans="1:5" x14ac:dyDescent="0.3">
      <c r="A2192" s="21">
        <v>2191</v>
      </c>
      <c r="B2192" s="23" t="s">
        <v>4347</v>
      </c>
      <c r="C2192" s="25" t="s">
        <v>1988</v>
      </c>
      <c r="D2192" s="27" t="s">
        <v>4348</v>
      </c>
      <c r="E2192" s="29" t="s">
        <v>4349</v>
      </c>
    </row>
    <row r="2193" spans="1:5" x14ac:dyDescent="0.3">
      <c r="A2193" s="21">
        <v>2192</v>
      </c>
      <c r="B2193" s="23" t="s">
        <v>936</v>
      </c>
      <c r="C2193" s="25" t="s">
        <v>4350</v>
      </c>
      <c r="D2193" s="27" t="s">
        <v>4083</v>
      </c>
      <c r="E2193" s="29" t="s">
        <v>4351</v>
      </c>
    </row>
    <row r="2194" spans="1:5" x14ac:dyDescent="0.3">
      <c r="A2194" s="21">
        <v>2193</v>
      </c>
      <c r="B2194" s="23" t="s">
        <v>823</v>
      </c>
      <c r="C2194" s="25" t="s">
        <v>4352</v>
      </c>
      <c r="D2194" s="27" t="s">
        <v>4353</v>
      </c>
      <c r="E2194" s="29" t="s">
        <v>4354</v>
      </c>
    </row>
    <row r="2195" spans="1:5" x14ac:dyDescent="0.3">
      <c r="A2195" s="21">
        <v>2194</v>
      </c>
      <c r="B2195" s="23" t="s">
        <v>817</v>
      </c>
      <c r="C2195" s="25" t="s">
        <v>4355</v>
      </c>
      <c r="D2195" s="27" t="s">
        <v>1202</v>
      </c>
      <c r="E2195" s="29" t="s">
        <v>4356</v>
      </c>
    </row>
    <row r="2196" spans="1:5" x14ac:dyDescent="0.3">
      <c r="A2196" s="21">
        <v>2195</v>
      </c>
      <c r="B2196" s="23" t="s">
        <v>817</v>
      </c>
      <c r="C2196" s="25" t="s">
        <v>1233</v>
      </c>
      <c r="D2196" s="27" t="s">
        <v>1234</v>
      </c>
      <c r="E2196" s="29" t="s">
        <v>1235</v>
      </c>
    </row>
    <row r="2197" spans="1:5" x14ac:dyDescent="0.3">
      <c r="A2197" s="21">
        <v>2196</v>
      </c>
      <c r="B2197" s="23" t="s">
        <v>823</v>
      </c>
      <c r="C2197" s="25" t="s">
        <v>3284</v>
      </c>
      <c r="D2197" s="27" t="s">
        <v>3285</v>
      </c>
      <c r="E2197" s="29" t="s">
        <v>3286</v>
      </c>
    </row>
    <row r="2198" spans="1:5" x14ac:dyDescent="0.3">
      <c r="A2198" s="21">
        <v>2197</v>
      </c>
      <c r="B2198" s="23" t="s">
        <v>389</v>
      </c>
      <c r="C2198" s="25" t="s">
        <v>305</v>
      </c>
      <c r="D2198" s="27" t="s">
        <v>1240</v>
      </c>
      <c r="E2198" s="29" t="s">
        <v>1241</v>
      </c>
    </row>
    <row r="2199" spans="1:5" x14ac:dyDescent="0.3">
      <c r="A2199" s="21">
        <v>2198</v>
      </c>
      <c r="B2199" s="23" t="s">
        <v>389</v>
      </c>
      <c r="C2199" s="25" t="s">
        <v>1729</v>
      </c>
      <c r="D2199" s="27" t="s">
        <v>1255</v>
      </c>
      <c r="E2199" s="29" t="s">
        <v>4357</v>
      </c>
    </row>
    <row r="2200" spans="1:5" x14ac:dyDescent="0.3">
      <c r="A2200" s="21">
        <v>2199</v>
      </c>
      <c r="B2200" s="23" t="s">
        <v>823</v>
      </c>
      <c r="C2200" s="25" t="s">
        <v>1324</v>
      </c>
      <c r="D2200" s="27" t="s">
        <v>1544</v>
      </c>
      <c r="E2200" s="29" t="s">
        <v>4358</v>
      </c>
    </row>
    <row r="2201" spans="1:5" x14ac:dyDescent="0.3">
      <c r="A2201" s="21">
        <v>2200</v>
      </c>
      <c r="B2201" s="23" t="s">
        <v>823</v>
      </c>
      <c r="C2201" s="25" t="s">
        <v>4359</v>
      </c>
      <c r="D2201" s="27" t="s">
        <v>4360</v>
      </c>
      <c r="E2201" s="29" t="s">
        <v>4361</v>
      </c>
    </row>
    <row r="2202" spans="1:5" x14ac:dyDescent="0.3">
      <c r="A2202" s="21">
        <v>2201</v>
      </c>
      <c r="B2202" s="23" t="s">
        <v>389</v>
      </c>
      <c r="C2202" s="25" t="s">
        <v>482</v>
      </c>
      <c r="D2202" s="27" t="s">
        <v>1185</v>
      </c>
      <c r="E2202" s="29" t="s">
        <v>3351</v>
      </c>
    </row>
    <row r="2203" spans="1:5" x14ac:dyDescent="0.3">
      <c r="A2203" s="21">
        <v>2202</v>
      </c>
      <c r="B2203" s="23" t="s">
        <v>1123</v>
      </c>
      <c r="C2203" s="25" t="s">
        <v>3595</v>
      </c>
      <c r="D2203" s="27" t="s">
        <v>3277</v>
      </c>
      <c r="E2203" s="29" t="s">
        <v>4362</v>
      </c>
    </row>
    <row r="2204" spans="1:5" x14ac:dyDescent="0.3">
      <c r="A2204" s="21">
        <v>2203</v>
      </c>
      <c r="B2204" s="23" t="s">
        <v>1194</v>
      </c>
      <c r="C2204" s="25" t="s">
        <v>1276</v>
      </c>
      <c r="D2204" s="27" t="s">
        <v>1277</v>
      </c>
      <c r="E2204" s="29" t="s">
        <v>4363</v>
      </c>
    </row>
    <row r="2205" spans="1:5" x14ac:dyDescent="0.3">
      <c r="A2205" s="21">
        <v>2204</v>
      </c>
      <c r="B2205" s="23" t="s">
        <v>389</v>
      </c>
      <c r="C2205" s="25" t="s">
        <v>1729</v>
      </c>
      <c r="D2205" s="27" t="s">
        <v>1255</v>
      </c>
      <c r="E2205" s="29" t="s">
        <v>4364</v>
      </c>
    </row>
    <row r="2206" spans="1:5" x14ac:dyDescent="0.3">
      <c r="A2206" s="21">
        <v>2205</v>
      </c>
      <c r="B2206" s="23" t="s">
        <v>823</v>
      </c>
      <c r="C2206" s="25" t="s">
        <v>4365</v>
      </c>
      <c r="D2206" s="27" t="s">
        <v>3296</v>
      </c>
      <c r="E2206" s="29" t="s">
        <v>4366</v>
      </c>
    </row>
    <row r="2207" spans="1:5" x14ac:dyDescent="0.3">
      <c r="A2207" s="21">
        <v>2206</v>
      </c>
      <c r="B2207" s="23" t="s">
        <v>823</v>
      </c>
      <c r="C2207" s="25" t="s">
        <v>4367</v>
      </c>
      <c r="D2207" s="27" t="s">
        <v>1360</v>
      </c>
      <c r="E2207" s="29" t="s">
        <v>4368</v>
      </c>
    </row>
    <row r="2208" spans="1:5" x14ac:dyDescent="0.3">
      <c r="A2208" s="21">
        <v>2207</v>
      </c>
      <c r="B2208" s="23" t="s">
        <v>3314</v>
      </c>
      <c r="C2208" s="25" t="s">
        <v>1342</v>
      </c>
      <c r="D2208" s="27" t="s">
        <v>4369</v>
      </c>
      <c r="E2208" s="29" t="s">
        <v>4370</v>
      </c>
    </row>
    <row r="2209" spans="1:5" x14ac:dyDescent="0.3">
      <c r="A2209" s="21">
        <v>2208</v>
      </c>
      <c r="B2209" s="23" t="s">
        <v>1354</v>
      </c>
      <c r="C2209" s="25" t="s">
        <v>4371</v>
      </c>
      <c r="D2209" s="27" t="s">
        <v>4372</v>
      </c>
      <c r="E2209" s="29" t="s">
        <v>4373</v>
      </c>
    </row>
    <row r="2210" spans="1:5" x14ac:dyDescent="0.3">
      <c r="A2210" s="21">
        <v>2209</v>
      </c>
      <c r="B2210" s="23" t="s">
        <v>3261</v>
      </c>
      <c r="C2210" s="25" t="s">
        <v>1392</v>
      </c>
      <c r="D2210" s="27" t="s">
        <v>3262</v>
      </c>
      <c r="E2210" s="29" t="s">
        <v>3263</v>
      </c>
    </row>
    <row r="2211" spans="1:5" x14ac:dyDescent="0.3">
      <c r="A2211" s="21">
        <v>2210</v>
      </c>
      <c r="B2211" s="23" t="s">
        <v>1204</v>
      </c>
      <c r="C2211" s="25" t="s">
        <v>4374</v>
      </c>
      <c r="D2211" s="27" t="s">
        <v>4375</v>
      </c>
      <c r="E2211" s="29" t="s">
        <v>4376</v>
      </c>
    </row>
    <row r="2212" spans="1:5" x14ac:dyDescent="0.3">
      <c r="A2212" s="21">
        <v>2211</v>
      </c>
      <c r="B2212" s="23" t="s">
        <v>389</v>
      </c>
      <c r="C2212" s="25" t="s">
        <v>215</v>
      </c>
      <c r="D2212" s="27" t="s">
        <v>1240</v>
      </c>
      <c r="E2212" s="29" t="s">
        <v>4377</v>
      </c>
    </row>
    <row r="2213" spans="1:5" x14ac:dyDescent="0.3">
      <c r="A2213" s="21">
        <v>2212</v>
      </c>
      <c r="B2213" s="23" t="s">
        <v>842</v>
      </c>
      <c r="C2213" s="25" t="s">
        <v>1207</v>
      </c>
      <c r="D2213" s="27" t="s">
        <v>1238</v>
      </c>
      <c r="E2213" s="29" t="s">
        <v>4378</v>
      </c>
    </row>
    <row r="2214" spans="1:5" x14ac:dyDescent="0.3">
      <c r="A2214" s="21">
        <v>2213</v>
      </c>
      <c r="B2214" s="23" t="s">
        <v>389</v>
      </c>
      <c r="C2214" s="25" t="s">
        <v>1984</v>
      </c>
      <c r="D2214" s="27" t="s">
        <v>1185</v>
      </c>
      <c r="E2214" s="29" t="s">
        <v>4379</v>
      </c>
    </row>
    <row r="2215" spans="1:5" x14ac:dyDescent="0.3">
      <c r="A2215" s="21">
        <v>2214</v>
      </c>
      <c r="B2215" s="23" t="s">
        <v>842</v>
      </c>
      <c r="C2215" s="25" t="s">
        <v>4380</v>
      </c>
      <c r="D2215" s="27" t="s">
        <v>4381</v>
      </c>
      <c r="E2215" s="29" t="s">
        <v>4382</v>
      </c>
    </row>
    <row r="2216" spans="1:5" x14ac:dyDescent="0.3">
      <c r="A2216" s="21">
        <v>2215</v>
      </c>
      <c r="B2216" s="23" t="s">
        <v>1334</v>
      </c>
      <c r="C2216" s="25" t="s">
        <v>1335</v>
      </c>
      <c r="D2216" s="27" t="s">
        <v>1336</v>
      </c>
      <c r="E2216" s="29" t="s">
        <v>1337</v>
      </c>
    </row>
    <row r="2217" spans="1:5" x14ac:dyDescent="0.3">
      <c r="A2217" s="21">
        <v>2216</v>
      </c>
      <c r="B2217" s="23" t="s">
        <v>1334</v>
      </c>
      <c r="C2217" s="25" t="s">
        <v>2891</v>
      </c>
      <c r="D2217" s="27" t="s">
        <v>1336</v>
      </c>
      <c r="E2217" s="29" t="s">
        <v>1337</v>
      </c>
    </row>
    <row r="2218" spans="1:5" x14ac:dyDescent="0.3">
      <c r="A2218" s="21">
        <v>2217</v>
      </c>
      <c r="B2218" s="23" t="s">
        <v>817</v>
      </c>
      <c r="C2218" s="25" t="s">
        <v>1523</v>
      </c>
      <c r="D2218" s="27" t="s">
        <v>1524</v>
      </c>
      <c r="E2218" s="29" t="s">
        <v>4383</v>
      </c>
    </row>
    <row r="2219" spans="1:5" x14ac:dyDescent="0.3">
      <c r="A2219" s="21">
        <v>2218</v>
      </c>
      <c r="B2219" s="23" t="s">
        <v>389</v>
      </c>
      <c r="C2219" s="25" t="s">
        <v>1351</v>
      </c>
      <c r="D2219" s="27" t="s">
        <v>1332</v>
      </c>
      <c r="E2219" s="29" t="s">
        <v>4384</v>
      </c>
    </row>
    <row r="2220" spans="1:5" x14ac:dyDescent="0.3">
      <c r="A2220" s="21">
        <v>2219</v>
      </c>
      <c r="B2220" s="23" t="s">
        <v>1194</v>
      </c>
      <c r="C2220" s="25" t="s">
        <v>4385</v>
      </c>
      <c r="D2220" s="27" t="s">
        <v>1346</v>
      </c>
      <c r="E2220" s="29" t="s">
        <v>4386</v>
      </c>
    </row>
    <row r="2221" spans="1:5" x14ac:dyDescent="0.3">
      <c r="A2221" s="21">
        <v>2220</v>
      </c>
      <c r="B2221" s="23" t="s">
        <v>389</v>
      </c>
      <c r="C2221" s="25" t="s">
        <v>4387</v>
      </c>
      <c r="D2221" s="27" t="s">
        <v>1255</v>
      </c>
      <c r="E2221" s="29" t="s">
        <v>4388</v>
      </c>
    </row>
    <row r="2222" spans="1:5" x14ac:dyDescent="0.3">
      <c r="A2222" s="21">
        <v>2221</v>
      </c>
      <c r="B2222" s="23" t="s">
        <v>273</v>
      </c>
      <c r="C2222" s="25" t="s">
        <v>1449</v>
      </c>
      <c r="D2222" s="27" t="s">
        <v>1303</v>
      </c>
      <c r="E2222" s="29" t="s">
        <v>4389</v>
      </c>
    </row>
    <row r="2223" spans="1:5" x14ac:dyDescent="0.3">
      <c r="A2223" s="21">
        <v>2222</v>
      </c>
      <c r="B2223" s="23" t="s">
        <v>817</v>
      </c>
      <c r="C2223" s="25" t="s">
        <v>2092</v>
      </c>
      <c r="D2223" s="27" t="s">
        <v>1515</v>
      </c>
      <c r="E2223" s="29" t="s">
        <v>4390</v>
      </c>
    </row>
    <row r="2224" spans="1:5" x14ac:dyDescent="0.3">
      <c r="A2224" s="21">
        <v>2223</v>
      </c>
      <c r="B2224" s="23" t="s">
        <v>1194</v>
      </c>
      <c r="C2224" s="25" t="s">
        <v>1276</v>
      </c>
      <c r="D2224" s="27" t="s">
        <v>1277</v>
      </c>
      <c r="E2224" s="29" t="s">
        <v>4391</v>
      </c>
    </row>
    <row r="2225" spans="1:5" x14ac:dyDescent="0.3">
      <c r="A2225" s="21">
        <v>2224</v>
      </c>
      <c r="B2225" s="23" t="s">
        <v>389</v>
      </c>
      <c r="C2225" s="25" t="s">
        <v>4392</v>
      </c>
      <c r="D2225" s="27" t="s">
        <v>1185</v>
      </c>
      <c r="E2225" s="29" t="s">
        <v>4393</v>
      </c>
    </row>
    <row r="2226" spans="1:5" x14ac:dyDescent="0.3">
      <c r="A2226" s="21">
        <v>2225</v>
      </c>
      <c r="B2226" s="23" t="s">
        <v>817</v>
      </c>
      <c r="C2226" s="25" t="s">
        <v>4394</v>
      </c>
      <c r="D2226" s="27" t="s">
        <v>1182</v>
      </c>
      <c r="E2226" s="29" t="s">
        <v>4395</v>
      </c>
    </row>
    <row r="2227" spans="1:5" x14ac:dyDescent="0.3">
      <c r="A2227" s="21">
        <v>2226</v>
      </c>
      <c r="B2227" s="23" t="s">
        <v>817</v>
      </c>
      <c r="C2227" s="25" t="s">
        <v>4396</v>
      </c>
      <c r="D2227" s="27" t="s">
        <v>1266</v>
      </c>
      <c r="E2227" s="29" t="s">
        <v>4397</v>
      </c>
    </row>
    <row r="2228" spans="1:5" x14ac:dyDescent="0.3">
      <c r="A2228" s="21">
        <v>2227</v>
      </c>
      <c r="B2228" s="23" t="s">
        <v>1178</v>
      </c>
      <c r="C2228" s="25" t="s">
        <v>3295</v>
      </c>
      <c r="D2228" s="27" t="s">
        <v>4398</v>
      </c>
      <c r="E2228" s="29" t="s">
        <v>4399</v>
      </c>
    </row>
    <row r="2229" spans="1:5" x14ac:dyDescent="0.3">
      <c r="A2229" s="21">
        <v>2228</v>
      </c>
      <c r="B2229" s="23" t="s">
        <v>389</v>
      </c>
      <c r="C2229" s="25" t="s">
        <v>1520</v>
      </c>
      <c r="D2229" s="27" t="s">
        <v>1185</v>
      </c>
      <c r="E2229" s="29" t="s">
        <v>4400</v>
      </c>
    </row>
    <row r="2230" spans="1:5" x14ac:dyDescent="0.3">
      <c r="A2230" s="21">
        <v>2229</v>
      </c>
      <c r="B2230" s="23" t="s">
        <v>3325</v>
      </c>
      <c r="C2230" s="25" t="s">
        <v>801</v>
      </c>
      <c r="D2230" s="27" t="s">
        <v>4401</v>
      </c>
      <c r="E2230" s="29" t="s">
        <v>4402</v>
      </c>
    </row>
    <row r="2231" spans="1:5" x14ac:dyDescent="0.3">
      <c r="A2231" s="21">
        <v>2230</v>
      </c>
      <c r="B2231" s="23" t="s">
        <v>817</v>
      </c>
      <c r="C2231" s="25" t="s">
        <v>1253</v>
      </c>
      <c r="D2231" s="27" t="s">
        <v>1266</v>
      </c>
      <c r="E2231" s="29" t="s">
        <v>4403</v>
      </c>
    </row>
    <row r="2232" spans="1:5" x14ac:dyDescent="0.3">
      <c r="A2232" s="21">
        <v>2231</v>
      </c>
      <c r="B2232" s="23" t="s">
        <v>817</v>
      </c>
      <c r="C2232" s="25" t="s">
        <v>1523</v>
      </c>
      <c r="D2232" s="27" t="s">
        <v>1524</v>
      </c>
      <c r="E2232" s="29" t="s">
        <v>4404</v>
      </c>
    </row>
    <row r="2233" spans="1:5" x14ac:dyDescent="0.3">
      <c r="A2233" s="21">
        <v>2232</v>
      </c>
      <c r="B2233" s="23" t="s">
        <v>817</v>
      </c>
      <c r="C2233" s="25" t="s">
        <v>1523</v>
      </c>
      <c r="D2233" s="27" t="s">
        <v>1524</v>
      </c>
      <c r="E2233" s="29" t="s">
        <v>4405</v>
      </c>
    </row>
    <row r="2234" spans="1:5" x14ac:dyDescent="0.3">
      <c r="A2234" s="21">
        <v>2233</v>
      </c>
      <c r="B2234" s="23" t="s">
        <v>823</v>
      </c>
      <c r="C2234" s="25" t="s">
        <v>602</v>
      </c>
      <c r="D2234" s="27" t="s">
        <v>1121</v>
      </c>
      <c r="E2234" s="29" t="s">
        <v>4406</v>
      </c>
    </row>
    <row r="2235" spans="1:5" x14ac:dyDescent="0.3">
      <c r="A2235" s="21">
        <v>2234</v>
      </c>
      <c r="B2235" s="23" t="s">
        <v>1354</v>
      </c>
      <c r="C2235" s="25" t="s">
        <v>1108</v>
      </c>
      <c r="D2235" s="27" t="s">
        <v>1356</v>
      </c>
      <c r="E2235" s="29" t="s">
        <v>4407</v>
      </c>
    </row>
    <row r="2236" spans="1:5" x14ac:dyDescent="0.3">
      <c r="A2236" s="21">
        <v>2235</v>
      </c>
      <c r="B2236" s="23" t="s">
        <v>823</v>
      </c>
      <c r="C2236" s="25" t="s">
        <v>4408</v>
      </c>
      <c r="D2236" s="27" t="s">
        <v>4409</v>
      </c>
      <c r="E2236" s="29" t="s">
        <v>4410</v>
      </c>
    </row>
    <row r="2237" spans="1:5" x14ac:dyDescent="0.3">
      <c r="A2237" s="21">
        <v>2236</v>
      </c>
      <c r="B2237" s="23" t="s">
        <v>817</v>
      </c>
      <c r="C2237" s="25" t="s">
        <v>4411</v>
      </c>
      <c r="D2237" s="27" t="s">
        <v>1524</v>
      </c>
      <c r="E2237" s="29" t="s">
        <v>4412</v>
      </c>
    </row>
    <row r="2238" spans="1:5" x14ac:dyDescent="0.3">
      <c r="A2238" s="21">
        <v>2237</v>
      </c>
      <c r="B2238" s="23" t="s">
        <v>804</v>
      </c>
      <c r="C2238" s="25" t="s">
        <v>797</v>
      </c>
      <c r="D2238" s="27" t="s">
        <v>840</v>
      </c>
      <c r="E2238" s="29" t="s">
        <v>4413</v>
      </c>
    </row>
    <row r="2239" spans="1:5" x14ac:dyDescent="0.3">
      <c r="A2239" s="21">
        <v>2238</v>
      </c>
      <c r="B2239" s="23" t="s">
        <v>842</v>
      </c>
      <c r="C2239" s="25" t="s">
        <v>410</v>
      </c>
      <c r="D2239" s="27" t="s">
        <v>843</v>
      </c>
      <c r="E2239" s="29" t="s">
        <v>4414</v>
      </c>
    </row>
    <row r="2240" spans="1:5" x14ac:dyDescent="0.3">
      <c r="A2240" s="21">
        <v>2239</v>
      </c>
      <c r="B2240" s="23" t="s">
        <v>830</v>
      </c>
      <c r="C2240" s="25" t="s">
        <v>2949</v>
      </c>
      <c r="D2240" s="27" t="s">
        <v>832</v>
      </c>
      <c r="E2240" s="29" t="s">
        <v>2950</v>
      </c>
    </row>
    <row r="2241" spans="1:5" x14ac:dyDescent="0.3">
      <c r="A2241" s="21">
        <v>2240</v>
      </c>
      <c r="B2241" s="23" t="s">
        <v>817</v>
      </c>
      <c r="C2241" s="25" t="s">
        <v>818</v>
      </c>
      <c r="D2241" s="27" t="s">
        <v>819</v>
      </c>
      <c r="E2241" s="29" t="s">
        <v>4415</v>
      </c>
    </row>
    <row r="2242" spans="1:5" x14ac:dyDescent="0.3">
      <c r="A2242" s="21">
        <v>2241</v>
      </c>
      <c r="B2242" s="23" t="s">
        <v>842</v>
      </c>
      <c r="C2242" s="25" t="s">
        <v>410</v>
      </c>
      <c r="D2242" s="27" t="s">
        <v>843</v>
      </c>
      <c r="E2242" s="29" t="s">
        <v>4416</v>
      </c>
    </row>
    <row r="2243" spans="1:5" x14ac:dyDescent="0.3">
      <c r="A2243" s="21">
        <v>2242</v>
      </c>
      <c r="B2243" s="23" t="s">
        <v>804</v>
      </c>
      <c r="C2243" s="25" t="s">
        <v>311</v>
      </c>
      <c r="D2243" s="27" t="s">
        <v>840</v>
      </c>
      <c r="E2243" s="29" t="s">
        <v>4417</v>
      </c>
    </row>
    <row r="2244" spans="1:5" x14ac:dyDescent="0.3">
      <c r="A2244" s="21">
        <v>2243</v>
      </c>
      <c r="B2244" s="23" t="s">
        <v>842</v>
      </c>
      <c r="C2244" s="25" t="s">
        <v>410</v>
      </c>
      <c r="D2244" s="27" t="s">
        <v>843</v>
      </c>
      <c r="E2244" s="29" t="s">
        <v>4418</v>
      </c>
    </row>
    <row r="2245" spans="1:5" x14ac:dyDescent="0.3">
      <c r="A2245" s="21">
        <v>2244</v>
      </c>
      <c r="B2245" s="23" t="s">
        <v>789</v>
      </c>
      <c r="C2245" s="25" t="s">
        <v>3042</v>
      </c>
      <c r="D2245" s="27" t="s">
        <v>861</v>
      </c>
      <c r="E2245" s="29" t="s">
        <v>4419</v>
      </c>
    </row>
    <row r="2246" spans="1:5" x14ac:dyDescent="0.3">
      <c r="A2246" s="21">
        <v>2245</v>
      </c>
      <c r="B2246" s="23" t="s">
        <v>842</v>
      </c>
      <c r="C2246" s="25" t="s">
        <v>410</v>
      </c>
      <c r="D2246" s="27" t="s">
        <v>843</v>
      </c>
      <c r="E2246" s="29" t="s">
        <v>2980</v>
      </c>
    </row>
    <row r="2247" spans="1:5" x14ac:dyDescent="0.3">
      <c r="A2247" s="21">
        <v>2246</v>
      </c>
      <c r="B2247" s="23" t="s">
        <v>4144</v>
      </c>
      <c r="C2247" s="25" t="s">
        <v>4420</v>
      </c>
      <c r="D2247" s="27" t="s">
        <v>4146</v>
      </c>
      <c r="E2247" s="29" t="s">
        <v>4421</v>
      </c>
    </row>
    <row r="2248" spans="1:5" x14ac:dyDescent="0.3">
      <c r="A2248" s="21">
        <v>2247</v>
      </c>
      <c r="B2248" s="23" t="s">
        <v>842</v>
      </c>
      <c r="C2248" s="25" t="s">
        <v>410</v>
      </c>
      <c r="D2248" s="27" t="s">
        <v>843</v>
      </c>
      <c r="E2248" s="29" t="s">
        <v>4422</v>
      </c>
    </row>
    <row r="2249" spans="1:5" x14ac:dyDescent="0.3">
      <c r="A2249" s="21">
        <v>2248</v>
      </c>
      <c r="B2249" s="23" t="s">
        <v>789</v>
      </c>
      <c r="C2249" s="25" t="s">
        <v>1214</v>
      </c>
      <c r="D2249" s="27" t="s">
        <v>791</v>
      </c>
      <c r="E2249" s="29" t="s">
        <v>4423</v>
      </c>
    </row>
    <row r="2250" spans="1:5" x14ac:dyDescent="0.3">
      <c r="A2250" s="21">
        <v>2249</v>
      </c>
      <c r="B2250" s="23" t="s">
        <v>793</v>
      </c>
      <c r="C2250" s="25" t="s">
        <v>2920</v>
      </c>
      <c r="D2250" s="27" t="s">
        <v>2855</v>
      </c>
      <c r="E2250" s="29" t="s">
        <v>4424</v>
      </c>
    </row>
    <row r="2251" spans="1:5" x14ac:dyDescent="0.3">
      <c r="A2251" s="21">
        <v>2250</v>
      </c>
      <c r="B2251" s="23" t="s">
        <v>810</v>
      </c>
      <c r="C2251" s="25" t="s">
        <v>1048</v>
      </c>
      <c r="D2251" s="27" t="s">
        <v>1475</v>
      </c>
      <c r="E2251" s="29" t="s">
        <v>4425</v>
      </c>
    </row>
    <row r="2252" spans="1:5" x14ac:dyDescent="0.3">
      <c r="A2252" s="21">
        <v>2251</v>
      </c>
      <c r="B2252" s="23" t="s">
        <v>842</v>
      </c>
      <c r="C2252" s="25" t="s">
        <v>410</v>
      </c>
      <c r="D2252" s="27" t="s">
        <v>843</v>
      </c>
      <c r="E2252" s="29" t="s">
        <v>4426</v>
      </c>
    </row>
    <row r="2253" spans="1:5" x14ac:dyDescent="0.3">
      <c r="A2253" s="21">
        <v>2252</v>
      </c>
      <c r="B2253" s="23" t="s">
        <v>1123</v>
      </c>
      <c r="C2253" s="25" t="s">
        <v>2863</v>
      </c>
      <c r="D2253" s="27" t="s">
        <v>4427</v>
      </c>
      <c r="E2253" s="29" t="s">
        <v>4428</v>
      </c>
    </row>
    <row r="2254" spans="1:5" x14ac:dyDescent="0.3">
      <c r="A2254" s="21">
        <v>2253</v>
      </c>
      <c r="B2254" s="23" t="s">
        <v>789</v>
      </c>
      <c r="C2254" s="25" t="s">
        <v>1181</v>
      </c>
      <c r="D2254" s="27" t="s">
        <v>791</v>
      </c>
      <c r="E2254" s="29" t="s">
        <v>4429</v>
      </c>
    </row>
    <row r="2255" spans="1:5" x14ac:dyDescent="0.3">
      <c r="A2255" s="21">
        <v>2254</v>
      </c>
      <c r="B2255" s="23" t="s">
        <v>2212</v>
      </c>
      <c r="C2255" s="25" t="s">
        <v>1211</v>
      </c>
      <c r="D2255" s="27" t="s">
        <v>4430</v>
      </c>
      <c r="E2255" s="29" t="s">
        <v>4431</v>
      </c>
    </row>
    <row r="2256" spans="1:5" x14ac:dyDescent="0.3">
      <c r="A2256" s="21">
        <v>2255</v>
      </c>
      <c r="B2256" s="23" t="s">
        <v>804</v>
      </c>
      <c r="C2256" s="25" t="s">
        <v>1152</v>
      </c>
      <c r="D2256" s="27" t="s">
        <v>1153</v>
      </c>
      <c r="E2256" s="29" t="s">
        <v>4432</v>
      </c>
    </row>
    <row r="2257" spans="1:5" x14ac:dyDescent="0.3">
      <c r="A2257" s="21">
        <v>2256</v>
      </c>
      <c r="B2257" s="23" t="s">
        <v>1442</v>
      </c>
      <c r="C2257" s="25" t="s">
        <v>4433</v>
      </c>
      <c r="D2257" s="27" t="s">
        <v>4434</v>
      </c>
      <c r="E2257" s="29" t="s">
        <v>4435</v>
      </c>
    </row>
    <row r="2258" spans="1:5" x14ac:dyDescent="0.3">
      <c r="A2258" s="21">
        <v>2257</v>
      </c>
      <c r="B2258" s="23" t="s">
        <v>823</v>
      </c>
      <c r="C2258" s="25" t="s">
        <v>1492</v>
      </c>
      <c r="D2258" s="27" t="s">
        <v>3010</v>
      </c>
      <c r="E2258" s="29" t="s">
        <v>4436</v>
      </c>
    </row>
    <row r="2259" spans="1:5" x14ac:dyDescent="0.3">
      <c r="A2259" s="21">
        <v>2258</v>
      </c>
      <c r="B2259" s="23" t="s">
        <v>2846</v>
      </c>
      <c r="C2259" s="25" t="s">
        <v>4437</v>
      </c>
      <c r="D2259" s="27" t="s">
        <v>2848</v>
      </c>
      <c r="E2259" s="29" t="s">
        <v>4438</v>
      </c>
    </row>
    <row r="2260" spans="1:5" x14ac:dyDescent="0.3">
      <c r="A2260" s="21">
        <v>2259</v>
      </c>
      <c r="B2260" s="23" t="s">
        <v>830</v>
      </c>
      <c r="C2260" s="25" t="s">
        <v>4439</v>
      </c>
      <c r="D2260" s="27" t="s">
        <v>832</v>
      </c>
      <c r="E2260" s="29" t="s">
        <v>4440</v>
      </c>
    </row>
    <row r="2261" spans="1:5" x14ac:dyDescent="0.3">
      <c r="A2261" s="21">
        <v>2260</v>
      </c>
      <c r="B2261" s="23" t="s">
        <v>810</v>
      </c>
      <c r="C2261" s="25" t="s">
        <v>311</v>
      </c>
      <c r="E2261" s="29" t="s">
        <v>4441</v>
      </c>
    </row>
    <row r="2262" spans="1:5" x14ac:dyDescent="0.3">
      <c r="A2262" s="21">
        <v>2261</v>
      </c>
      <c r="B2262" s="23" t="s">
        <v>1123</v>
      </c>
      <c r="C2262" s="25" t="s">
        <v>3787</v>
      </c>
      <c r="D2262" s="27" t="s">
        <v>4442</v>
      </c>
      <c r="E2262" s="29" t="s">
        <v>1049</v>
      </c>
    </row>
    <row r="2263" spans="1:5" x14ac:dyDescent="0.3">
      <c r="A2263" s="21">
        <v>2262</v>
      </c>
      <c r="B2263" s="23" t="s">
        <v>800</v>
      </c>
      <c r="C2263" s="25" t="s">
        <v>801</v>
      </c>
      <c r="D2263" s="27" t="s">
        <v>802</v>
      </c>
      <c r="E2263" s="29" t="s">
        <v>4443</v>
      </c>
    </row>
    <row r="2264" spans="1:5" x14ac:dyDescent="0.3">
      <c r="A2264" s="21">
        <v>2263</v>
      </c>
      <c r="B2264" s="23" t="s">
        <v>823</v>
      </c>
      <c r="C2264" s="25" t="s">
        <v>878</v>
      </c>
      <c r="D2264" s="27" t="s">
        <v>879</v>
      </c>
      <c r="E2264" s="29" t="s">
        <v>4444</v>
      </c>
    </row>
    <row r="2265" spans="1:5" x14ac:dyDescent="0.3">
      <c r="A2265" s="21">
        <v>2264</v>
      </c>
      <c r="B2265" s="23" t="s">
        <v>842</v>
      </c>
      <c r="C2265" s="25" t="s">
        <v>410</v>
      </c>
      <c r="D2265" s="27" t="s">
        <v>843</v>
      </c>
      <c r="E2265" s="29" t="s">
        <v>4445</v>
      </c>
    </row>
    <row r="2266" spans="1:5" x14ac:dyDescent="0.3">
      <c r="A2266" s="21">
        <v>2265</v>
      </c>
      <c r="B2266" s="23" t="s">
        <v>804</v>
      </c>
      <c r="C2266" s="25" t="s">
        <v>805</v>
      </c>
      <c r="D2266" s="27" t="s">
        <v>806</v>
      </c>
      <c r="E2266" s="29" t="s">
        <v>4446</v>
      </c>
    </row>
    <row r="2267" spans="1:5" x14ac:dyDescent="0.3">
      <c r="A2267" s="21">
        <v>2266</v>
      </c>
      <c r="B2267" s="23" t="s">
        <v>789</v>
      </c>
      <c r="C2267" s="25" t="s">
        <v>3042</v>
      </c>
      <c r="D2267" s="27" t="s">
        <v>861</v>
      </c>
      <c r="E2267" s="29" t="s">
        <v>4447</v>
      </c>
    </row>
    <row r="2268" spans="1:5" x14ac:dyDescent="0.3">
      <c r="A2268" s="21">
        <v>2267</v>
      </c>
      <c r="B2268" s="23" t="s">
        <v>823</v>
      </c>
      <c r="C2268" s="25" t="s">
        <v>1120</v>
      </c>
      <c r="D2268" s="27" t="s">
        <v>1121</v>
      </c>
      <c r="E2268" s="29" t="s">
        <v>4448</v>
      </c>
    </row>
    <row r="2269" spans="1:5" x14ac:dyDescent="0.3">
      <c r="A2269" s="21">
        <v>2268</v>
      </c>
      <c r="B2269" s="23" t="s">
        <v>842</v>
      </c>
      <c r="C2269" s="25" t="s">
        <v>410</v>
      </c>
      <c r="D2269" s="27" t="s">
        <v>843</v>
      </c>
      <c r="E2269" s="29" t="s">
        <v>4449</v>
      </c>
    </row>
    <row r="2270" spans="1:5" x14ac:dyDescent="0.3">
      <c r="A2270" s="21">
        <v>2269</v>
      </c>
      <c r="B2270" s="23" t="s">
        <v>842</v>
      </c>
      <c r="C2270" s="25" t="s">
        <v>410</v>
      </c>
      <c r="D2270" s="27" t="s">
        <v>843</v>
      </c>
      <c r="E2270" s="29" t="s">
        <v>4450</v>
      </c>
    </row>
    <row r="2271" spans="1:5" x14ac:dyDescent="0.3">
      <c r="A2271" s="21">
        <v>2270</v>
      </c>
      <c r="B2271" s="23" t="s">
        <v>817</v>
      </c>
      <c r="C2271" s="25" t="s">
        <v>818</v>
      </c>
      <c r="D2271" s="27" t="s">
        <v>819</v>
      </c>
      <c r="E2271" s="29" t="s">
        <v>4451</v>
      </c>
    </row>
    <row r="2272" spans="1:5" x14ac:dyDescent="0.3">
      <c r="A2272" s="21">
        <v>2271</v>
      </c>
      <c r="B2272" s="23" t="s">
        <v>823</v>
      </c>
      <c r="C2272" s="25" t="s">
        <v>4452</v>
      </c>
      <c r="D2272" s="27" t="s">
        <v>4453</v>
      </c>
      <c r="E2272" s="29" t="s">
        <v>4454</v>
      </c>
    </row>
    <row r="2273" spans="1:5" x14ac:dyDescent="0.3">
      <c r="A2273" s="21">
        <v>2272</v>
      </c>
      <c r="B2273" s="23" t="s">
        <v>793</v>
      </c>
      <c r="C2273" s="25" t="s">
        <v>3016</v>
      </c>
      <c r="D2273" s="27" t="s">
        <v>815</v>
      </c>
      <c r="E2273" s="29" t="s">
        <v>4455</v>
      </c>
    </row>
    <row r="2274" spans="1:5" x14ac:dyDescent="0.3">
      <c r="A2274" s="21">
        <v>2273</v>
      </c>
      <c r="B2274" s="23" t="s">
        <v>823</v>
      </c>
      <c r="C2274" s="25" t="s">
        <v>1120</v>
      </c>
      <c r="D2274" s="27" t="s">
        <v>1121</v>
      </c>
      <c r="E2274" s="29" t="s">
        <v>4456</v>
      </c>
    </row>
    <row r="2275" spans="1:5" x14ac:dyDescent="0.3">
      <c r="A2275" s="21">
        <v>2274</v>
      </c>
      <c r="B2275" s="23" t="s">
        <v>1448</v>
      </c>
      <c r="C2275" s="25" t="s">
        <v>4202</v>
      </c>
      <c r="D2275" s="27" t="s">
        <v>4203</v>
      </c>
      <c r="E2275" s="29" t="s">
        <v>4457</v>
      </c>
    </row>
    <row r="2276" spans="1:5" x14ac:dyDescent="0.3">
      <c r="A2276" s="21">
        <v>2275</v>
      </c>
      <c r="B2276" s="23" t="s">
        <v>817</v>
      </c>
      <c r="C2276" s="25" t="s">
        <v>1415</v>
      </c>
      <c r="D2276" s="27" t="s">
        <v>1416</v>
      </c>
      <c r="E2276" s="29" t="s">
        <v>4458</v>
      </c>
    </row>
    <row r="2277" spans="1:5" x14ac:dyDescent="0.3">
      <c r="A2277" s="21">
        <v>2276</v>
      </c>
      <c r="B2277" s="23" t="s">
        <v>810</v>
      </c>
      <c r="C2277" s="25" t="s">
        <v>863</v>
      </c>
      <c r="D2277" s="27" t="s">
        <v>864</v>
      </c>
      <c r="E2277" s="29" t="s">
        <v>865</v>
      </c>
    </row>
    <row r="2278" spans="1:5" x14ac:dyDescent="0.3">
      <c r="A2278" s="21">
        <v>2277</v>
      </c>
      <c r="B2278" s="23" t="s">
        <v>842</v>
      </c>
      <c r="C2278" s="25" t="s">
        <v>410</v>
      </c>
      <c r="D2278" s="27" t="s">
        <v>843</v>
      </c>
      <c r="E2278" s="29" t="s">
        <v>1173</v>
      </c>
    </row>
    <row r="2279" spans="1:5" x14ac:dyDescent="0.3">
      <c r="A2279" s="21">
        <v>2278</v>
      </c>
      <c r="B2279" s="23" t="s">
        <v>823</v>
      </c>
      <c r="C2279" s="25" t="s">
        <v>3632</v>
      </c>
      <c r="D2279" s="27" t="s">
        <v>1456</v>
      </c>
      <c r="E2279" s="29" t="s">
        <v>4459</v>
      </c>
    </row>
    <row r="2280" spans="1:5" x14ac:dyDescent="0.3">
      <c r="A2280" s="21">
        <v>2279</v>
      </c>
      <c r="B2280" s="23" t="s">
        <v>793</v>
      </c>
      <c r="C2280" s="25" t="s">
        <v>4460</v>
      </c>
      <c r="D2280" s="27" t="s">
        <v>794</v>
      </c>
      <c r="E2280" s="29" t="s">
        <v>4461</v>
      </c>
    </row>
    <row r="2281" spans="1:5" x14ac:dyDescent="0.3">
      <c r="A2281" s="21">
        <v>2280</v>
      </c>
      <c r="B2281" s="23" t="s">
        <v>789</v>
      </c>
      <c r="C2281" s="25" t="s">
        <v>4462</v>
      </c>
      <c r="D2281" s="27" t="s">
        <v>791</v>
      </c>
      <c r="E2281" s="29" t="s">
        <v>4463</v>
      </c>
    </row>
    <row r="2282" spans="1:5" x14ac:dyDescent="0.3">
      <c r="A2282" s="21">
        <v>2281</v>
      </c>
      <c r="B2282" s="23" t="s">
        <v>4144</v>
      </c>
      <c r="C2282" s="25" t="s">
        <v>4464</v>
      </c>
      <c r="D2282" s="27" t="s">
        <v>4146</v>
      </c>
      <c r="E2282" s="29" t="s">
        <v>4465</v>
      </c>
    </row>
    <row r="2283" spans="1:5" x14ac:dyDescent="0.3">
      <c r="A2283" s="21">
        <v>2282</v>
      </c>
      <c r="B2283" s="23" t="s">
        <v>804</v>
      </c>
      <c r="C2283" s="25" t="s">
        <v>234</v>
      </c>
      <c r="D2283" s="27" t="s">
        <v>4466</v>
      </c>
      <c r="E2283" s="29" t="s">
        <v>4467</v>
      </c>
    </row>
    <row r="2284" spans="1:5" x14ac:dyDescent="0.3">
      <c r="A2284" s="21">
        <v>2283</v>
      </c>
      <c r="B2284" s="23" t="s">
        <v>1123</v>
      </c>
      <c r="C2284" s="25" t="s">
        <v>4142</v>
      </c>
      <c r="D2284" s="27" t="s">
        <v>3008</v>
      </c>
      <c r="E2284" s="29" t="s">
        <v>4468</v>
      </c>
    </row>
    <row r="2285" spans="1:5" x14ac:dyDescent="0.3">
      <c r="A2285" s="21">
        <v>2284</v>
      </c>
      <c r="B2285" s="23" t="s">
        <v>1391</v>
      </c>
      <c r="C2285" s="25" t="s">
        <v>4469</v>
      </c>
      <c r="D2285" s="27" t="s">
        <v>4470</v>
      </c>
      <c r="E2285" s="29" t="s">
        <v>4471</v>
      </c>
    </row>
    <row r="2286" spans="1:5" x14ac:dyDescent="0.3">
      <c r="A2286" s="21">
        <v>2285</v>
      </c>
      <c r="B2286" s="23" t="s">
        <v>1127</v>
      </c>
      <c r="C2286" s="25" t="s">
        <v>1184</v>
      </c>
      <c r="D2286" s="27" t="s">
        <v>4472</v>
      </c>
      <c r="E2286" s="29" t="s">
        <v>4473</v>
      </c>
    </row>
    <row r="2287" spans="1:5" x14ac:dyDescent="0.3">
      <c r="A2287" s="21">
        <v>2286</v>
      </c>
      <c r="B2287" s="23" t="s">
        <v>810</v>
      </c>
      <c r="C2287" s="25" t="s">
        <v>4474</v>
      </c>
      <c r="D2287" s="27" t="s">
        <v>1422</v>
      </c>
      <c r="E2287" s="29" t="s">
        <v>4475</v>
      </c>
    </row>
    <row r="2288" spans="1:5" x14ac:dyDescent="0.3">
      <c r="A2288" s="21">
        <v>2287</v>
      </c>
      <c r="B2288" s="23" t="s">
        <v>793</v>
      </c>
      <c r="C2288" s="25" t="s">
        <v>288</v>
      </c>
      <c r="D2288" s="27" t="s">
        <v>794</v>
      </c>
      <c r="E2288" s="29" t="s">
        <v>3039</v>
      </c>
    </row>
    <row r="2289" spans="1:5" x14ac:dyDescent="0.3">
      <c r="A2289" s="21">
        <v>2288</v>
      </c>
      <c r="B2289" s="23" t="s">
        <v>823</v>
      </c>
      <c r="C2289" s="25" t="s">
        <v>4476</v>
      </c>
      <c r="D2289" s="27" t="s">
        <v>4477</v>
      </c>
      <c r="E2289" s="29" t="s">
        <v>4478</v>
      </c>
    </row>
    <row r="2290" spans="1:5" x14ac:dyDescent="0.3">
      <c r="A2290" s="21">
        <v>2289</v>
      </c>
      <c r="B2290" s="23" t="s">
        <v>845</v>
      </c>
      <c r="C2290" s="25" t="s">
        <v>2940</v>
      </c>
      <c r="D2290" s="27" t="s">
        <v>847</v>
      </c>
      <c r="E2290" s="29" t="s">
        <v>2941</v>
      </c>
    </row>
    <row r="2291" spans="1:5" x14ac:dyDescent="0.3">
      <c r="A2291" s="21">
        <v>2290</v>
      </c>
      <c r="B2291" s="23" t="s">
        <v>827</v>
      </c>
      <c r="C2291" s="25" t="s">
        <v>3462</v>
      </c>
      <c r="D2291" s="27" t="s">
        <v>4479</v>
      </c>
      <c r="E2291" s="29" t="s">
        <v>4480</v>
      </c>
    </row>
    <row r="2292" spans="1:5" x14ac:dyDescent="0.3">
      <c r="A2292" s="21">
        <v>2291</v>
      </c>
      <c r="B2292" s="23" t="s">
        <v>2999</v>
      </c>
      <c r="C2292" s="25" t="s">
        <v>4481</v>
      </c>
      <c r="D2292" s="27" t="s">
        <v>4482</v>
      </c>
      <c r="E2292" s="29" t="s">
        <v>4483</v>
      </c>
    </row>
    <row r="2293" spans="1:5" x14ac:dyDescent="0.3">
      <c r="A2293" s="21">
        <v>2292</v>
      </c>
      <c r="B2293" s="23" t="s">
        <v>2999</v>
      </c>
      <c r="C2293" s="25" t="s">
        <v>4481</v>
      </c>
      <c r="D2293" s="27" t="s">
        <v>4482</v>
      </c>
      <c r="E2293" s="29" t="s">
        <v>4483</v>
      </c>
    </row>
    <row r="2294" spans="1:5" x14ac:dyDescent="0.3">
      <c r="A2294" s="21">
        <v>2293</v>
      </c>
      <c r="B2294" s="23" t="s">
        <v>823</v>
      </c>
      <c r="C2294" s="25" t="s">
        <v>4452</v>
      </c>
      <c r="D2294" s="27" t="s">
        <v>4453</v>
      </c>
      <c r="E2294" s="29" t="s">
        <v>4484</v>
      </c>
    </row>
    <row r="2295" spans="1:5" x14ac:dyDescent="0.3">
      <c r="A2295" s="21">
        <v>2294</v>
      </c>
      <c r="B2295" s="23" t="s">
        <v>842</v>
      </c>
      <c r="C2295" s="25" t="s">
        <v>4485</v>
      </c>
      <c r="D2295" s="27" t="s">
        <v>843</v>
      </c>
      <c r="E2295" s="29" t="s">
        <v>563</v>
      </c>
    </row>
    <row r="2296" spans="1:5" x14ac:dyDescent="0.3">
      <c r="A2296" s="21">
        <v>2295</v>
      </c>
      <c r="B2296" s="23" t="s">
        <v>1481</v>
      </c>
      <c r="C2296" s="25" t="s">
        <v>4486</v>
      </c>
      <c r="D2296" s="27" t="s">
        <v>1483</v>
      </c>
      <c r="E2296" s="29" t="s">
        <v>4487</v>
      </c>
    </row>
    <row r="2297" spans="1:5" x14ac:dyDescent="0.3">
      <c r="A2297" s="21">
        <v>2296</v>
      </c>
      <c r="B2297" s="23" t="s">
        <v>1123</v>
      </c>
      <c r="C2297" s="25" t="s">
        <v>4488</v>
      </c>
      <c r="D2297" s="27" t="s">
        <v>4489</v>
      </c>
      <c r="E2297" s="29" t="s">
        <v>4490</v>
      </c>
    </row>
    <row r="2298" spans="1:5" x14ac:dyDescent="0.3">
      <c r="A2298" s="21">
        <v>2297</v>
      </c>
      <c r="B2298" s="23" t="s">
        <v>789</v>
      </c>
      <c r="C2298" s="25" t="s">
        <v>4491</v>
      </c>
      <c r="D2298" s="27" t="s">
        <v>791</v>
      </c>
      <c r="E2298" s="29" t="s">
        <v>4492</v>
      </c>
    </row>
    <row r="2299" spans="1:5" x14ac:dyDescent="0.3">
      <c r="A2299" s="21">
        <v>2298</v>
      </c>
      <c r="B2299" s="23" t="s">
        <v>789</v>
      </c>
      <c r="C2299" s="25" t="s">
        <v>4493</v>
      </c>
      <c r="D2299" s="27" t="s">
        <v>791</v>
      </c>
      <c r="E2299" s="29" t="s">
        <v>4494</v>
      </c>
    </row>
    <row r="2300" spans="1:5" x14ac:dyDescent="0.3">
      <c r="A2300" s="21">
        <v>2299</v>
      </c>
      <c r="B2300" s="23" t="s">
        <v>827</v>
      </c>
      <c r="C2300" s="25" t="s">
        <v>4495</v>
      </c>
      <c r="D2300" s="27" t="s">
        <v>4496</v>
      </c>
      <c r="E2300" s="29" t="s">
        <v>4497</v>
      </c>
    </row>
    <row r="2301" spans="1:5" x14ac:dyDescent="0.3">
      <c r="A2301" s="21">
        <v>2300</v>
      </c>
      <c r="B2301" s="23" t="s">
        <v>3063</v>
      </c>
      <c r="C2301" s="25" t="s">
        <v>4498</v>
      </c>
      <c r="D2301" s="27" t="s">
        <v>3064</v>
      </c>
      <c r="E2301" s="29" t="s">
        <v>4499</v>
      </c>
    </row>
    <row r="2302" spans="1:5" x14ac:dyDescent="0.3">
      <c r="A2302" s="21">
        <v>2301</v>
      </c>
      <c r="B2302" s="23" t="s">
        <v>789</v>
      </c>
      <c r="C2302" s="25" t="s">
        <v>4500</v>
      </c>
      <c r="D2302" s="27" t="s">
        <v>4165</v>
      </c>
      <c r="E2302" s="29" t="s">
        <v>4501</v>
      </c>
    </row>
    <row r="2303" spans="1:5" x14ac:dyDescent="0.3">
      <c r="A2303" s="21">
        <v>2302</v>
      </c>
      <c r="B2303" s="23" t="s">
        <v>4502</v>
      </c>
      <c r="C2303" s="25" t="s">
        <v>3232</v>
      </c>
      <c r="D2303" s="27" t="s">
        <v>4503</v>
      </c>
      <c r="E2303" s="29" t="s">
        <v>4504</v>
      </c>
    </row>
    <row r="2304" spans="1:5" x14ac:dyDescent="0.3">
      <c r="A2304" s="21">
        <v>2303</v>
      </c>
      <c r="B2304" s="23" t="s">
        <v>1448</v>
      </c>
      <c r="C2304" s="25" t="s">
        <v>3737</v>
      </c>
      <c r="D2304" s="27" t="s">
        <v>4505</v>
      </c>
      <c r="E2304" s="29" t="s">
        <v>4506</v>
      </c>
    </row>
    <row r="2305" spans="1:5" x14ac:dyDescent="0.3">
      <c r="A2305" s="21">
        <v>2304</v>
      </c>
      <c r="B2305" s="23" t="s">
        <v>842</v>
      </c>
      <c r="C2305" s="25" t="s">
        <v>410</v>
      </c>
      <c r="D2305" s="27" t="s">
        <v>843</v>
      </c>
      <c r="E2305" s="29" t="s">
        <v>4507</v>
      </c>
    </row>
    <row r="2306" spans="1:5" x14ac:dyDescent="0.3">
      <c r="A2306" s="21">
        <v>2305</v>
      </c>
      <c r="B2306" s="23" t="s">
        <v>842</v>
      </c>
      <c r="C2306" s="25" t="s">
        <v>607</v>
      </c>
      <c r="D2306" s="27" t="s">
        <v>1467</v>
      </c>
      <c r="E2306" s="29" t="s">
        <v>1468</v>
      </c>
    </row>
    <row r="2307" spans="1:5" x14ac:dyDescent="0.3">
      <c r="A2307" s="21">
        <v>2306</v>
      </c>
      <c r="B2307" s="23" t="s">
        <v>810</v>
      </c>
      <c r="C2307" s="25" t="s">
        <v>4508</v>
      </c>
      <c r="D2307" s="27" t="s">
        <v>4509</v>
      </c>
      <c r="E2307" s="29" t="s">
        <v>4510</v>
      </c>
    </row>
    <row r="2308" spans="1:5" x14ac:dyDescent="0.3">
      <c r="A2308" s="21">
        <v>2307</v>
      </c>
      <c r="B2308" s="23" t="s">
        <v>1448</v>
      </c>
      <c r="C2308" s="25" t="s">
        <v>4511</v>
      </c>
      <c r="D2308" s="27" t="s">
        <v>4203</v>
      </c>
      <c r="E2308" s="29" t="s">
        <v>4512</v>
      </c>
    </row>
    <row r="2309" spans="1:5" x14ac:dyDescent="0.3">
      <c r="A2309" s="21">
        <v>2308</v>
      </c>
      <c r="B2309" s="23" t="s">
        <v>389</v>
      </c>
      <c r="C2309" s="25" t="s">
        <v>4513</v>
      </c>
      <c r="D2309" s="27" t="s">
        <v>1232</v>
      </c>
      <c r="E2309" s="29" t="s">
        <v>4514</v>
      </c>
    </row>
    <row r="2310" spans="1:5" x14ac:dyDescent="0.3">
      <c r="A2310" s="21">
        <v>2309</v>
      </c>
      <c r="B2310" s="23" t="s">
        <v>2876</v>
      </c>
      <c r="C2310" s="25" t="s">
        <v>3334</v>
      </c>
      <c r="D2310" s="27" t="s">
        <v>3335</v>
      </c>
      <c r="E2310" s="29" t="s">
        <v>3336</v>
      </c>
    </row>
    <row r="2311" spans="1:5" x14ac:dyDescent="0.3">
      <c r="A2311" s="21">
        <v>2310</v>
      </c>
      <c r="B2311" s="23" t="s">
        <v>1123</v>
      </c>
      <c r="C2311" s="25" t="s">
        <v>1248</v>
      </c>
      <c r="D2311" s="27" t="s">
        <v>1249</v>
      </c>
      <c r="E2311" s="29" t="s">
        <v>1250</v>
      </c>
    </row>
    <row r="2312" spans="1:5" x14ac:dyDescent="0.3">
      <c r="A2312" s="21">
        <v>2311</v>
      </c>
      <c r="B2312" s="23" t="s">
        <v>389</v>
      </c>
      <c r="C2312" s="25" t="s">
        <v>1351</v>
      </c>
      <c r="D2312" s="27" t="s">
        <v>1332</v>
      </c>
      <c r="E2312" s="29" t="s">
        <v>4515</v>
      </c>
    </row>
    <row r="2313" spans="1:5" x14ac:dyDescent="0.3">
      <c r="A2313" s="21">
        <v>2312</v>
      </c>
      <c r="B2313" s="23" t="s">
        <v>1323</v>
      </c>
      <c r="C2313" s="25" t="s">
        <v>2039</v>
      </c>
      <c r="D2313" s="27" t="s">
        <v>1670</v>
      </c>
      <c r="E2313" s="29" t="s">
        <v>1228</v>
      </c>
    </row>
    <row r="2314" spans="1:5" x14ac:dyDescent="0.3">
      <c r="A2314" s="21">
        <v>2313</v>
      </c>
      <c r="B2314" s="23" t="s">
        <v>842</v>
      </c>
      <c r="C2314" s="25" t="s">
        <v>4380</v>
      </c>
      <c r="D2314" s="27" t="s">
        <v>4381</v>
      </c>
      <c r="E2314" s="29" t="s">
        <v>4516</v>
      </c>
    </row>
    <row r="2315" spans="1:5" x14ac:dyDescent="0.3">
      <c r="A2315" s="21">
        <v>2314</v>
      </c>
      <c r="B2315" s="23" t="s">
        <v>817</v>
      </c>
      <c r="C2315" s="25" t="s">
        <v>3354</v>
      </c>
      <c r="D2315" s="27" t="s">
        <v>1291</v>
      </c>
      <c r="E2315" s="29" t="s">
        <v>4517</v>
      </c>
    </row>
    <row r="2316" spans="1:5" x14ac:dyDescent="0.3">
      <c r="A2316" s="21">
        <v>2315</v>
      </c>
      <c r="B2316" s="23" t="s">
        <v>389</v>
      </c>
      <c r="C2316" s="25" t="s">
        <v>1546</v>
      </c>
      <c r="D2316" s="27" t="s">
        <v>1547</v>
      </c>
      <c r="E2316" s="29" t="s">
        <v>4518</v>
      </c>
    </row>
    <row r="2317" spans="1:5" x14ac:dyDescent="0.3">
      <c r="A2317" s="21">
        <v>2316</v>
      </c>
      <c r="B2317" s="23" t="s">
        <v>1194</v>
      </c>
      <c r="C2317" s="25" t="s">
        <v>1276</v>
      </c>
      <c r="D2317" s="27" t="s">
        <v>1277</v>
      </c>
      <c r="E2317" s="29" t="s">
        <v>4519</v>
      </c>
    </row>
    <row r="2318" spans="1:5" x14ac:dyDescent="0.3">
      <c r="A2318" s="21">
        <v>2317</v>
      </c>
      <c r="B2318" s="23" t="s">
        <v>1334</v>
      </c>
      <c r="C2318" s="25" t="s">
        <v>2869</v>
      </c>
      <c r="D2318" s="27" t="s">
        <v>1336</v>
      </c>
      <c r="E2318" s="29" t="s">
        <v>3075</v>
      </c>
    </row>
    <row r="2319" spans="1:5" x14ac:dyDescent="0.3">
      <c r="A2319" s="21">
        <v>2318</v>
      </c>
      <c r="B2319" s="23" t="s">
        <v>1268</v>
      </c>
      <c r="C2319" s="25" t="s">
        <v>1152</v>
      </c>
      <c r="D2319" s="27" t="s">
        <v>1549</v>
      </c>
      <c r="E2319" s="29" t="s">
        <v>4520</v>
      </c>
    </row>
    <row r="2320" spans="1:5" x14ac:dyDescent="0.3">
      <c r="A2320" s="21">
        <v>2319</v>
      </c>
      <c r="B2320" s="23" t="s">
        <v>273</v>
      </c>
      <c r="C2320" s="25" t="s">
        <v>2070</v>
      </c>
      <c r="D2320" s="27" t="s">
        <v>1303</v>
      </c>
      <c r="E2320" s="29" t="s">
        <v>4521</v>
      </c>
    </row>
    <row r="2321" spans="1:5" x14ac:dyDescent="0.3">
      <c r="A2321" s="21">
        <v>2320</v>
      </c>
      <c r="B2321" s="23" t="s">
        <v>2876</v>
      </c>
      <c r="C2321" s="25" t="s">
        <v>4522</v>
      </c>
      <c r="D2321" s="27" t="s">
        <v>4523</v>
      </c>
      <c r="E2321" s="29" t="s">
        <v>4524</v>
      </c>
    </row>
    <row r="2322" spans="1:5" x14ac:dyDescent="0.3">
      <c r="A2322" s="21">
        <v>2321</v>
      </c>
      <c r="B2322" s="23" t="s">
        <v>1194</v>
      </c>
      <c r="C2322" s="25" t="s">
        <v>2070</v>
      </c>
      <c r="D2322" s="27" t="s">
        <v>1346</v>
      </c>
      <c r="E2322" s="29" t="s">
        <v>4525</v>
      </c>
    </row>
    <row r="2323" spans="1:5" x14ac:dyDescent="0.3">
      <c r="A2323" s="21">
        <v>2322</v>
      </c>
      <c r="B2323" s="23" t="s">
        <v>389</v>
      </c>
      <c r="C2323" s="25" t="s">
        <v>4526</v>
      </c>
      <c r="D2323" s="27" t="s">
        <v>1240</v>
      </c>
      <c r="E2323" s="29" t="s">
        <v>4377</v>
      </c>
    </row>
    <row r="2324" spans="1:5" x14ac:dyDescent="0.3">
      <c r="A2324" s="21">
        <v>2323</v>
      </c>
      <c r="B2324" s="23" t="s">
        <v>3314</v>
      </c>
      <c r="C2324" s="25" t="s">
        <v>4527</v>
      </c>
      <c r="D2324" s="27" t="s">
        <v>4528</v>
      </c>
      <c r="E2324" s="29" t="s">
        <v>4529</v>
      </c>
    </row>
    <row r="2325" spans="1:5" x14ac:dyDescent="0.3">
      <c r="A2325" s="21">
        <v>2324</v>
      </c>
      <c r="B2325" s="23" t="s">
        <v>2876</v>
      </c>
      <c r="C2325" s="25" t="s">
        <v>1163</v>
      </c>
      <c r="D2325" s="27" t="s">
        <v>2878</v>
      </c>
      <c r="E2325" s="29" t="s">
        <v>4530</v>
      </c>
    </row>
    <row r="2326" spans="1:5" x14ac:dyDescent="0.3">
      <c r="A2326" s="21">
        <v>2325</v>
      </c>
      <c r="B2326" s="23" t="s">
        <v>4531</v>
      </c>
      <c r="C2326" s="25" t="s">
        <v>4532</v>
      </c>
      <c r="D2326" s="27" t="s">
        <v>4533</v>
      </c>
      <c r="E2326" s="29" t="s">
        <v>4534</v>
      </c>
    </row>
    <row r="2327" spans="1:5" x14ac:dyDescent="0.3">
      <c r="A2327" s="21">
        <v>2326</v>
      </c>
      <c r="B2327" s="23" t="s">
        <v>817</v>
      </c>
      <c r="C2327" s="25" t="s">
        <v>4535</v>
      </c>
      <c r="D2327" s="27" t="s">
        <v>1291</v>
      </c>
      <c r="E2327" s="29" t="s">
        <v>4536</v>
      </c>
    </row>
    <row r="2328" spans="1:5" x14ac:dyDescent="0.3">
      <c r="A2328" s="21">
        <v>2327</v>
      </c>
      <c r="B2328" s="23" t="s">
        <v>1194</v>
      </c>
      <c r="C2328" s="25" t="s">
        <v>1276</v>
      </c>
      <c r="D2328" s="27" t="s">
        <v>1277</v>
      </c>
      <c r="E2328" s="29" t="s">
        <v>4537</v>
      </c>
    </row>
    <row r="2329" spans="1:5" x14ac:dyDescent="0.3">
      <c r="A2329" s="21">
        <v>2328</v>
      </c>
      <c r="B2329" s="23" t="s">
        <v>817</v>
      </c>
      <c r="C2329" s="25" t="s">
        <v>4538</v>
      </c>
      <c r="D2329" s="27" t="s">
        <v>1515</v>
      </c>
      <c r="E2329" s="29" t="s">
        <v>4539</v>
      </c>
    </row>
    <row r="2330" spans="1:5" x14ac:dyDescent="0.3">
      <c r="A2330" s="21">
        <v>2329</v>
      </c>
      <c r="B2330" s="23" t="s">
        <v>1194</v>
      </c>
      <c r="C2330" s="25" t="s">
        <v>1355</v>
      </c>
      <c r="D2330" s="27" t="s">
        <v>1346</v>
      </c>
      <c r="E2330" s="29" t="s">
        <v>4540</v>
      </c>
    </row>
    <row r="2331" spans="1:5" x14ac:dyDescent="0.3">
      <c r="A2331" s="21">
        <v>2330</v>
      </c>
      <c r="B2331" s="23" t="s">
        <v>2174</v>
      </c>
      <c r="C2331" s="25" t="s">
        <v>4541</v>
      </c>
      <c r="D2331" s="27" t="s">
        <v>4542</v>
      </c>
      <c r="E2331" s="29" t="s">
        <v>4543</v>
      </c>
    </row>
    <row r="2332" spans="1:5" x14ac:dyDescent="0.3">
      <c r="A2332" s="21">
        <v>2331</v>
      </c>
      <c r="B2332" s="23" t="s">
        <v>389</v>
      </c>
      <c r="C2332" s="25" t="s">
        <v>1351</v>
      </c>
      <c r="D2332" s="27" t="s">
        <v>1332</v>
      </c>
      <c r="E2332" s="29" t="s">
        <v>4515</v>
      </c>
    </row>
    <row r="2333" spans="1:5" x14ac:dyDescent="0.3">
      <c r="A2333" s="21">
        <v>2332</v>
      </c>
      <c r="B2333" s="23" t="s">
        <v>1297</v>
      </c>
      <c r="C2333" s="25" t="s">
        <v>4544</v>
      </c>
      <c r="D2333" s="27" t="s">
        <v>1299</v>
      </c>
      <c r="E2333" s="29" t="s">
        <v>4545</v>
      </c>
    </row>
    <row r="2334" spans="1:5" x14ac:dyDescent="0.3">
      <c r="A2334" s="21">
        <v>2333</v>
      </c>
      <c r="B2334" s="23" t="s">
        <v>389</v>
      </c>
      <c r="C2334" s="25" t="s">
        <v>4546</v>
      </c>
      <c r="D2334" s="27" t="s">
        <v>1319</v>
      </c>
      <c r="E2334" s="29" t="s">
        <v>4547</v>
      </c>
    </row>
    <row r="2335" spans="1:5" x14ac:dyDescent="0.3">
      <c r="A2335" s="21">
        <v>2334</v>
      </c>
      <c r="B2335" s="23" t="s">
        <v>389</v>
      </c>
      <c r="C2335" s="25" t="s">
        <v>1729</v>
      </c>
      <c r="D2335" s="27" t="s">
        <v>1255</v>
      </c>
      <c r="E2335" s="29" t="s">
        <v>4357</v>
      </c>
    </row>
    <row r="2336" spans="1:5" x14ac:dyDescent="0.3">
      <c r="A2336" s="21">
        <v>2335</v>
      </c>
      <c r="B2336" s="23" t="s">
        <v>817</v>
      </c>
      <c r="C2336" s="25" t="s">
        <v>1214</v>
      </c>
      <c r="D2336" s="27" t="s">
        <v>1529</v>
      </c>
      <c r="E2336" s="29" t="s">
        <v>4548</v>
      </c>
    </row>
    <row r="2337" spans="1:5" x14ac:dyDescent="0.3">
      <c r="A2337" s="21">
        <v>2336</v>
      </c>
      <c r="B2337" s="23" t="s">
        <v>1178</v>
      </c>
      <c r="C2337" s="25" t="s">
        <v>609</v>
      </c>
      <c r="D2337" s="27" t="s">
        <v>1179</v>
      </c>
      <c r="E2337" s="29" t="s">
        <v>1180</v>
      </c>
    </row>
    <row r="2338" spans="1:5" x14ac:dyDescent="0.3">
      <c r="A2338" s="21">
        <v>2337</v>
      </c>
      <c r="B2338" s="23" t="s">
        <v>817</v>
      </c>
      <c r="C2338" s="25" t="s">
        <v>4549</v>
      </c>
      <c r="D2338" s="27" t="s">
        <v>1515</v>
      </c>
      <c r="E2338" s="29" t="s">
        <v>4550</v>
      </c>
    </row>
    <row r="2339" spans="1:5" x14ac:dyDescent="0.3">
      <c r="A2339" s="21">
        <v>2338</v>
      </c>
      <c r="B2339" s="23" t="s">
        <v>842</v>
      </c>
      <c r="C2339" s="25" t="s">
        <v>3365</v>
      </c>
      <c r="D2339" s="27" t="s">
        <v>1199</v>
      </c>
      <c r="E2339" s="29" t="s">
        <v>4551</v>
      </c>
    </row>
    <row r="2340" spans="1:5" x14ac:dyDescent="0.3">
      <c r="A2340" s="21">
        <v>2339</v>
      </c>
      <c r="B2340" s="23" t="s">
        <v>1268</v>
      </c>
      <c r="C2340" s="25" t="s">
        <v>1152</v>
      </c>
      <c r="D2340" s="27" t="s">
        <v>1549</v>
      </c>
      <c r="E2340" s="29" t="s">
        <v>4552</v>
      </c>
    </row>
    <row r="2341" spans="1:5" x14ac:dyDescent="0.3">
      <c r="A2341" s="21">
        <v>2340</v>
      </c>
      <c r="B2341" s="23" t="s">
        <v>817</v>
      </c>
      <c r="C2341" s="25" t="s">
        <v>4367</v>
      </c>
      <c r="D2341" s="27" t="s">
        <v>4553</v>
      </c>
      <c r="E2341" s="29" t="s">
        <v>4554</v>
      </c>
    </row>
    <row r="2342" spans="1:5" x14ac:dyDescent="0.3">
      <c r="A2342" s="21">
        <v>2341</v>
      </c>
      <c r="B2342" s="23" t="s">
        <v>817</v>
      </c>
      <c r="C2342" s="25" t="s">
        <v>1523</v>
      </c>
      <c r="D2342" s="27" t="s">
        <v>1524</v>
      </c>
      <c r="E2342" s="29" t="s">
        <v>4555</v>
      </c>
    </row>
    <row r="2343" spans="1:5" x14ac:dyDescent="0.3">
      <c r="A2343" s="21">
        <v>2342</v>
      </c>
      <c r="B2343" s="23" t="s">
        <v>389</v>
      </c>
      <c r="C2343" s="25" t="s">
        <v>1514</v>
      </c>
      <c r="D2343" s="27" t="s">
        <v>1305</v>
      </c>
      <c r="E2343" s="29" t="s">
        <v>4556</v>
      </c>
    </row>
    <row r="2344" spans="1:5" x14ac:dyDescent="0.3">
      <c r="A2344" s="21">
        <v>2343</v>
      </c>
      <c r="B2344" s="23" t="s">
        <v>823</v>
      </c>
      <c r="C2344" s="25" t="s">
        <v>4557</v>
      </c>
      <c r="D2344" s="27" t="s">
        <v>3296</v>
      </c>
      <c r="E2344" s="29" t="s">
        <v>4558</v>
      </c>
    </row>
    <row r="2345" spans="1:5" x14ac:dyDescent="0.3">
      <c r="A2345" s="21">
        <v>2344</v>
      </c>
      <c r="B2345" s="23" t="s">
        <v>4559</v>
      </c>
      <c r="C2345" s="25" t="s">
        <v>963</v>
      </c>
      <c r="D2345" s="27" t="s">
        <v>4560</v>
      </c>
      <c r="E2345" s="29" t="s">
        <v>4561</v>
      </c>
    </row>
    <row r="2346" spans="1:5" x14ac:dyDescent="0.3">
      <c r="A2346" s="21">
        <v>2345</v>
      </c>
      <c r="B2346" s="23" t="s">
        <v>4562</v>
      </c>
      <c r="C2346" s="25" t="s">
        <v>4563</v>
      </c>
      <c r="D2346" s="27" t="s">
        <v>4564</v>
      </c>
      <c r="E2346" s="29" t="s">
        <v>4565</v>
      </c>
    </row>
    <row r="2347" spans="1:5" x14ac:dyDescent="0.3">
      <c r="A2347" s="21">
        <v>2346</v>
      </c>
      <c r="B2347" s="23" t="s">
        <v>389</v>
      </c>
      <c r="C2347" s="25" t="s">
        <v>1848</v>
      </c>
      <c r="E2347" s="29" t="s">
        <v>4566</v>
      </c>
    </row>
    <row r="2348" spans="1:5" x14ac:dyDescent="0.3">
      <c r="A2348" s="21">
        <v>2347</v>
      </c>
      <c r="B2348" s="23" t="s">
        <v>1780</v>
      </c>
      <c r="C2348" s="25" t="s">
        <v>4567</v>
      </c>
      <c r="D2348" s="27" t="s">
        <v>4568</v>
      </c>
      <c r="E2348" s="29" t="s">
        <v>4569</v>
      </c>
    </row>
    <row r="2349" spans="1:5" x14ac:dyDescent="0.3">
      <c r="A2349" s="21">
        <v>2348</v>
      </c>
      <c r="B2349" s="23" t="s">
        <v>1745</v>
      </c>
      <c r="C2349" s="25" t="s">
        <v>3139</v>
      </c>
      <c r="D2349" s="27" t="s">
        <v>1747</v>
      </c>
      <c r="E2349" s="29" t="s">
        <v>4570</v>
      </c>
    </row>
    <row r="2350" spans="1:5" x14ac:dyDescent="0.3">
      <c r="A2350" s="21">
        <v>2349</v>
      </c>
      <c r="B2350" s="23" t="s">
        <v>389</v>
      </c>
      <c r="C2350" s="25" t="s">
        <v>4571</v>
      </c>
      <c r="E2350" s="29" t="s">
        <v>4572</v>
      </c>
    </row>
    <row r="2351" spans="1:5" x14ac:dyDescent="0.3">
      <c r="A2351" s="21">
        <v>2350</v>
      </c>
      <c r="B2351" s="23" t="s">
        <v>3173</v>
      </c>
      <c r="C2351" s="25" t="s">
        <v>2742</v>
      </c>
      <c r="D2351" s="27" t="s">
        <v>4573</v>
      </c>
      <c r="E2351" s="29" t="s">
        <v>4574</v>
      </c>
    </row>
    <row r="2352" spans="1:5" x14ac:dyDescent="0.3">
      <c r="A2352" s="21">
        <v>2351</v>
      </c>
      <c r="B2352" s="23" t="s">
        <v>4575</v>
      </c>
      <c r="C2352" s="25" t="s">
        <v>4576</v>
      </c>
      <c r="D2352" s="27" t="s">
        <v>4577</v>
      </c>
      <c r="E2352" s="29" t="s">
        <v>4578</v>
      </c>
    </row>
    <row r="2353" spans="1:5" x14ac:dyDescent="0.3">
      <c r="A2353" s="21">
        <v>2352</v>
      </c>
      <c r="B2353" s="23" t="s">
        <v>4579</v>
      </c>
      <c r="C2353" s="25" t="s">
        <v>1676</v>
      </c>
      <c r="E2353" s="29" t="s">
        <v>4580</v>
      </c>
    </row>
    <row r="2354" spans="1:5" x14ac:dyDescent="0.3">
      <c r="A2354" s="21">
        <v>2353</v>
      </c>
      <c r="B2354" s="23" t="s">
        <v>1745</v>
      </c>
      <c r="C2354" s="25" t="s">
        <v>4581</v>
      </c>
      <c r="D2354" s="27" t="s">
        <v>1747</v>
      </c>
      <c r="E2354" s="29" t="s">
        <v>1749</v>
      </c>
    </row>
    <row r="2355" spans="1:5" x14ac:dyDescent="0.3">
      <c r="A2355" s="21">
        <v>2354</v>
      </c>
      <c r="B2355" s="23" t="s">
        <v>389</v>
      </c>
      <c r="C2355" s="25" t="s">
        <v>1863</v>
      </c>
      <c r="E2355" s="29" t="s">
        <v>1864</v>
      </c>
    </row>
    <row r="2356" spans="1:5" x14ac:dyDescent="0.3">
      <c r="A2356" s="21">
        <v>2355</v>
      </c>
      <c r="B2356" s="23" t="s">
        <v>1850</v>
      </c>
      <c r="C2356" s="25" t="s">
        <v>4582</v>
      </c>
      <c r="D2356" s="27" t="s">
        <v>1870</v>
      </c>
      <c r="E2356" s="29" t="s">
        <v>4583</v>
      </c>
    </row>
    <row r="2357" spans="1:5" x14ac:dyDescent="0.3">
      <c r="A2357" s="21">
        <v>2356</v>
      </c>
      <c r="B2357" s="23" t="s">
        <v>4584</v>
      </c>
      <c r="C2357" s="25" t="s">
        <v>2397</v>
      </c>
      <c r="D2357" s="27" t="s">
        <v>4585</v>
      </c>
      <c r="E2357" s="29" t="s">
        <v>4586</v>
      </c>
    </row>
    <row r="2358" spans="1:5" x14ac:dyDescent="0.3">
      <c r="A2358" s="21">
        <v>2357</v>
      </c>
      <c r="B2358" s="23" t="s">
        <v>3165</v>
      </c>
      <c r="C2358" s="25" t="s">
        <v>2251</v>
      </c>
      <c r="D2358" s="27" t="s">
        <v>4587</v>
      </c>
      <c r="E2358" s="29" t="s">
        <v>4588</v>
      </c>
    </row>
    <row r="2359" spans="1:5" x14ac:dyDescent="0.3">
      <c r="A2359" s="21">
        <v>2358</v>
      </c>
      <c r="B2359" s="23" t="s">
        <v>810</v>
      </c>
      <c r="C2359" s="25" t="s">
        <v>4589</v>
      </c>
      <c r="D2359" s="27" t="s">
        <v>1633</v>
      </c>
      <c r="E2359" s="29" t="s">
        <v>4590</v>
      </c>
    </row>
    <row r="2360" spans="1:5" x14ac:dyDescent="0.3">
      <c r="A2360" s="21">
        <v>2359</v>
      </c>
      <c r="B2360" s="23" t="s">
        <v>845</v>
      </c>
      <c r="C2360" s="25" t="s">
        <v>4591</v>
      </c>
      <c r="D2360" s="27" t="s">
        <v>4592</v>
      </c>
      <c r="E2360" s="29" t="s">
        <v>4593</v>
      </c>
    </row>
    <row r="2361" spans="1:5" x14ac:dyDescent="0.3">
      <c r="A2361" s="21">
        <v>2360</v>
      </c>
      <c r="B2361" s="23" t="s">
        <v>1588</v>
      </c>
      <c r="C2361" s="25" t="s">
        <v>1392</v>
      </c>
      <c r="D2361" s="27" t="s">
        <v>1618</v>
      </c>
      <c r="E2361" s="29" t="s">
        <v>4594</v>
      </c>
    </row>
    <row r="2362" spans="1:5" x14ac:dyDescent="0.3">
      <c r="A2362" s="21">
        <v>2361</v>
      </c>
      <c r="B2362" s="23" t="s">
        <v>4595</v>
      </c>
      <c r="C2362" s="25" t="s">
        <v>4596</v>
      </c>
      <c r="D2362" s="27" t="s">
        <v>4597</v>
      </c>
      <c r="E2362" s="29" t="s">
        <v>4598</v>
      </c>
    </row>
    <row r="2363" spans="1:5" x14ac:dyDescent="0.3">
      <c r="A2363" s="21">
        <v>2362</v>
      </c>
      <c r="B2363" s="23" t="s">
        <v>845</v>
      </c>
      <c r="C2363" s="25" t="s">
        <v>4599</v>
      </c>
      <c r="D2363" s="27" t="s">
        <v>1915</v>
      </c>
      <c r="E2363" s="29" t="s">
        <v>4600</v>
      </c>
    </row>
    <row r="2364" spans="1:5" x14ac:dyDescent="0.3">
      <c r="A2364" s="21">
        <v>2363</v>
      </c>
      <c r="B2364" s="23" t="s">
        <v>499</v>
      </c>
      <c r="C2364" s="25" t="s">
        <v>3511</v>
      </c>
      <c r="D2364" s="27" t="s">
        <v>1583</v>
      </c>
      <c r="E2364" s="29" t="s">
        <v>4601</v>
      </c>
    </row>
    <row r="2365" spans="1:5" x14ac:dyDescent="0.3">
      <c r="A2365" s="21">
        <v>2364</v>
      </c>
      <c r="B2365" s="23" t="s">
        <v>810</v>
      </c>
      <c r="C2365" s="25" t="s">
        <v>4602</v>
      </c>
      <c r="D2365" s="27" t="s">
        <v>1573</v>
      </c>
      <c r="E2365" s="29" t="s">
        <v>4603</v>
      </c>
    </row>
    <row r="2366" spans="1:5" x14ac:dyDescent="0.3">
      <c r="A2366" s="21">
        <v>2365</v>
      </c>
      <c r="B2366" s="23" t="s">
        <v>1877</v>
      </c>
      <c r="C2366" s="25" t="s">
        <v>4462</v>
      </c>
      <c r="D2366" s="27" t="s">
        <v>1879</v>
      </c>
      <c r="E2366" s="29" t="s">
        <v>4605</v>
      </c>
    </row>
    <row r="2367" spans="1:5" x14ac:dyDescent="0.3">
      <c r="A2367" s="21">
        <v>2366</v>
      </c>
      <c r="B2367" s="23" t="s">
        <v>845</v>
      </c>
      <c r="C2367" s="25" t="s">
        <v>4606</v>
      </c>
      <c r="D2367" s="27" t="s">
        <v>4592</v>
      </c>
      <c r="E2367" s="29" t="s">
        <v>4607</v>
      </c>
    </row>
    <row r="2368" spans="1:5" x14ac:dyDescent="0.3">
      <c r="A2368" s="21">
        <v>2367</v>
      </c>
      <c r="B2368" s="23" t="s">
        <v>810</v>
      </c>
      <c r="C2368" s="25" t="s">
        <v>1565</v>
      </c>
      <c r="D2368" s="27" t="s">
        <v>1566</v>
      </c>
      <c r="E2368" s="29" t="s">
        <v>4608</v>
      </c>
    </row>
    <row r="2369" spans="1:5" x14ac:dyDescent="0.3">
      <c r="A2369" s="21">
        <v>2368</v>
      </c>
      <c r="B2369" s="23" t="s">
        <v>810</v>
      </c>
      <c r="C2369" s="25" t="s">
        <v>4609</v>
      </c>
      <c r="D2369" s="27" t="s">
        <v>1633</v>
      </c>
      <c r="E2369" s="29" t="s">
        <v>855</v>
      </c>
    </row>
    <row r="2370" spans="1:5" x14ac:dyDescent="0.3">
      <c r="A2370" s="21">
        <v>2369</v>
      </c>
      <c r="B2370" s="23" t="s">
        <v>845</v>
      </c>
      <c r="C2370" s="25" t="s">
        <v>2355</v>
      </c>
      <c r="D2370" s="27" t="s">
        <v>3463</v>
      </c>
      <c r="E2370" s="29" t="s">
        <v>4610</v>
      </c>
    </row>
    <row r="2371" spans="1:5" x14ac:dyDescent="0.3">
      <c r="A2371" s="21">
        <v>2370</v>
      </c>
      <c r="B2371" s="23" t="s">
        <v>810</v>
      </c>
      <c r="C2371" s="25" t="s">
        <v>1598</v>
      </c>
      <c r="D2371" s="27" t="s">
        <v>1599</v>
      </c>
      <c r="E2371" s="29" t="s">
        <v>4611</v>
      </c>
    </row>
    <row r="2372" spans="1:5" x14ac:dyDescent="0.3">
      <c r="A2372" s="21">
        <v>2371</v>
      </c>
      <c r="B2372" s="23" t="s">
        <v>845</v>
      </c>
      <c r="C2372" s="25" t="s">
        <v>1890</v>
      </c>
      <c r="E2372" s="29" t="s">
        <v>4612</v>
      </c>
    </row>
    <row r="2373" spans="1:5" x14ac:dyDescent="0.3">
      <c r="A2373" s="21">
        <v>2372</v>
      </c>
      <c r="B2373" s="23" t="s">
        <v>810</v>
      </c>
      <c r="C2373" s="25" t="s">
        <v>1638</v>
      </c>
      <c r="D2373" s="27" t="s">
        <v>1628</v>
      </c>
      <c r="E2373" s="29" t="s">
        <v>4613</v>
      </c>
    </row>
    <row r="2374" spans="1:5" x14ac:dyDescent="0.3">
      <c r="A2374" s="21">
        <v>2373</v>
      </c>
      <c r="B2374" s="23" t="s">
        <v>1575</v>
      </c>
      <c r="C2374" s="25" t="s">
        <v>609</v>
      </c>
      <c r="D2374" s="27" t="s">
        <v>1577</v>
      </c>
      <c r="E2374" s="29" t="s">
        <v>4614</v>
      </c>
    </row>
    <row r="2375" spans="1:5" x14ac:dyDescent="0.3">
      <c r="A2375" s="21">
        <v>2374</v>
      </c>
      <c r="B2375" s="23" t="s">
        <v>1917</v>
      </c>
      <c r="C2375" s="25" t="s">
        <v>4615</v>
      </c>
      <c r="D2375" s="27" t="s">
        <v>1919</v>
      </c>
      <c r="E2375" s="29" t="s">
        <v>4616</v>
      </c>
    </row>
    <row r="2376" spans="1:5" x14ac:dyDescent="0.3">
      <c r="A2376" s="21">
        <v>2375</v>
      </c>
      <c r="B2376" s="23" t="s">
        <v>1877</v>
      </c>
      <c r="C2376" s="25" t="s">
        <v>4617</v>
      </c>
      <c r="D2376" s="27" t="s">
        <v>1879</v>
      </c>
      <c r="E2376" s="29" t="s">
        <v>4618</v>
      </c>
    </row>
    <row r="2377" spans="1:5" x14ac:dyDescent="0.3">
      <c r="A2377" s="21">
        <v>2376</v>
      </c>
      <c r="B2377" s="23" t="s">
        <v>810</v>
      </c>
      <c r="C2377" s="25" t="s">
        <v>1585</v>
      </c>
      <c r="D2377" s="27" t="s">
        <v>1586</v>
      </c>
      <c r="E2377" s="29" t="s">
        <v>4619</v>
      </c>
    </row>
    <row r="2378" spans="1:5" x14ac:dyDescent="0.3">
      <c r="A2378" s="21">
        <v>2377</v>
      </c>
      <c r="B2378" s="23" t="s">
        <v>845</v>
      </c>
      <c r="C2378" s="25" t="s">
        <v>1568</v>
      </c>
      <c r="D2378" s="27" t="s">
        <v>1569</v>
      </c>
      <c r="E2378" s="29" t="s">
        <v>4620</v>
      </c>
    </row>
    <row r="2379" spans="1:5" x14ac:dyDescent="0.3">
      <c r="A2379" s="21">
        <v>2378</v>
      </c>
      <c r="B2379" s="23" t="s">
        <v>810</v>
      </c>
      <c r="C2379" s="25" t="s">
        <v>4621</v>
      </c>
      <c r="D2379" s="27" t="s">
        <v>1602</v>
      </c>
      <c r="E2379" s="29" t="s">
        <v>4622</v>
      </c>
    </row>
    <row r="2380" spans="1:5" x14ac:dyDescent="0.3">
      <c r="A2380" s="21">
        <v>2379</v>
      </c>
      <c r="B2380" s="23" t="s">
        <v>810</v>
      </c>
      <c r="C2380" s="25" t="s">
        <v>4623</v>
      </c>
      <c r="E2380" s="29" t="s">
        <v>4624</v>
      </c>
    </row>
    <row r="2381" spans="1:5" x14ac:dyDescent="0.3">
      <c r="A2381" s="21">
        <v>2380</v>
      </c>
      <c r="B2381" s="23" t="s">
        <v>845</v>
      </c>
      <c r="C2381" s="25" t="s">
        <v>4625</v>
      </c>
      <c r="D2381" s="27" t="s">
        <v>1645</v>
      </c>
      <c r="E2381" s="29" t="s">
        <v>4626</v>
      </c>
    </row>
    <row r="2382" spans="1:5" x14ac:dyDescent="0.3">
      <c r="A2382" s="21">
        <v>2381</v>
      </c>
      <c r="B2382" s="23" t="s">
        <v>810</v>
      </c>
      <c r="C2382" s="25" t="s">
        <v>4627</v>
      </c>
      <c r="D2382" s="27" t="s">
        <v>1602</v>
      </c>
      <c r="E2382" s="29" t="s">
        <v>4628</v>
      </c>
    </row>
    <row r="2383" spans="1:5" x14ac:dyDescent="0.3">
      <c r="A2383" s="21">
        <v>2382</v>
      </c>
      <c r="B2383" s="23" t="s">
        <v>1588</v>
      </c>
      <c r="C2383" s="25" t="s">
        <v>4629</v>
      </c>
      <c r="D2383" s="27" t="s">
        <v>1630</v>
      </c>
      <c r="E2383" s="29" t="s">
        <v>4630</v>
      </c>
    </row>
    <row r="2384" spans="1:5" x14ac:dyDescent="0.3">
      <c r="A2384" s="21">
        <v>2383</v>
      </c>
      <c r="B2384" s="23" t="s">
        <v>810</v>
      </c>
      <c r="C2384" s="25" t="s">
        <v>4631</v>
      </c>
      <c r="D2384" s="27" t="s">
        <v>1573</v>
      </c>
      <c r="E2384" s="29" t="s">
        <v>4632</v>
      </c>
    </row>
    <row r="2385" spans="1:5" x14ac:dyDescent="0.3">
      <c r="A2385" s="21">
        <v>2384</v>
      </c>
      <c r="B2385" s="23" t="s">
        <v>810</v>
      </c>
      <c r="C2385" s="25" t="s">
        <v>1635</v>
      </c>
      <c r="D2385" s="27" t="s">
        <v>1636</v>
      </c>
      <c r="E2385" s="29" t="s">
        <v>3459</v>
      </c>
    </row>
    <row r="2386" spans="1:5" x14ac:dyDescent="0.3">
      <c r="A2386" s="21">
        <v>2385</v>
      </c>
      <c r="B2386" s="23" t="s">
        <v>810</v>
      </c>
      <c r="C2386" s="25" t="s">
        <v>4633</v>
      </c>
      <c r="D2386" s="27" t="s">
        <v>1592</v>
      </c>
      <c r="E2386" s="29" t="s">
        <v>4634</v>
      </c>
    </row>
    <row r="2387" spans="1:5" x14ac:dyDescent="0.3">
      <c r="A2387" s="21">
        <v>2386</v>
      </c>
      <c r="B2387" s="23" t="s">
        <v>810</v>
      </c>
      <c r="C2387" s="25" t="s">
        <v>4635</v>
      </c>
      <c r="D2387" s="27" t="s">
        <v>3492</v>
      </c>
      <c r="E2387" s="29" t="s">
        <v>3570</v>
      </c>
    </row>
    <row r="2388" spans="1:5" x14ac:dyDescent="0.3">
      <c r="A2388" s="21">
        <v>2387</v>
      </c>
      <c r="B2388" s="23" t="s">
        <v>389</v>
      </c>
      <c r="C2388" s="25" t="s">
        <v>878</v>
      </c>
      <c r="D2388" s="27" t="s">
        <v>2078</v>
      </c>
      <c r="E2388" s="29" t="s">
        <v>2117</v>
      </c>
    </row>
    <row r="2389" spans="1:5" x14ac:dyDescent="0.3">
      <c r="A2389" s="21">
        <v>2388</v>
      </c>
      <c r="B2389" s="23" t="s">
        <v>389</v>
      </c>
      <c r="C2389" s="25" t="s">
        <v>2077</v>
      </c>
      <c r="D2389" s="27" t="s">
        <v>2078</v>
      </c>
      <c r="E2389" s="29" t="s">
        <v>4636</v>
      </c>
    </row>
    <row r="2390" spans="1:5" x14ac:dyDescent="0.3">
      <c r="A2390" s="21">
        <v>2389</v>
      </c>
      <c r="B2390" s="23" t="s">
        <v>389</v>
      </c>
      <c r="C2390" s="25" t="s">
        <v>4637</v>
      </c>
      <c r="D2390" s="27" t="s">
        <v>4638</v>
      </c>
      <c r="E2390" s="29" t="s">
        <v>4639</v>
      </c>
    </row>
    <row r="2391" spans="1:5" x14ac:dyDescent="0.3">
      <c r="A2391" s="21">
        <v>2390</v>
      </c>
      <c r="B2391" s="23" t="s">
        <v>1705</v>
      </c>
      <c r="C2391" s="25" t="s">
        <v>2125</v>
      </c>
      <c r="D2391" s="27" t="s">
        <v>2126</v>
      </c>
      <c r="E2391" s="29" t="s">
        <v>2127</v>
      </c>
    </row>
    <row r="2392" spans="1:5" x14ac:dyDescent="0.3">
      <c r="A2392" s="21">
        <v>2391</v>
      </c>
      <c r="B2392" s="23" t="s">
        <v>389</v>
      </c>
      <c r="C2392" s="25" t="s">
        <v>435</v>
      </c>
      <c r="D2392" s="27" t="s">
        <v>4638</v>
      </c>
      <c r="E2392" s="29" t="s">
        <v>4640</v>
      </c>
    </row>
    <row r="2393" spans="1:5" x14ac:dyDescent="0.3">
      <c r="A2393" s="21">
        <v>2392</v>
      </c>
      <c r="B2393" s="23" t="s">
        <v>4641</v>
      </c>
      <c r="C2393" s="25" t="s">
        <v>4642</v>
      </c>
      <c r="D2393" s="27" t="s">
        <v>4643</v>
      </c>
      <c r="E2393" s="29" t="s">
        <v>4644</v>
      </c>
    </row>
    <row r="2394" spans="1:5" x14ac:dyDescent="0.3">
      <c r="A2394" s="21">
        <v>2393</v>
      </c>
      <c r="B2394" s="23" t="s">
        <v>1682</v>
      </c>
      <c r="C2394" s="25" t="s">
        <v>4645</v>
      </c>
      <c r="D2394" s="27" t="s">
        <v>4646</v>
      </c>
      <c r="E2394" s="29" t="s">
        <v>4647</v>
      </c>
    </row>
    <row r="2395" spans="1:5" x14ac:dyDescent="0.3">
      <c r="A2395" s="21">
        <v>2394</v>
      </c>
      <c r="B2395" s="23" t="s">
        <v>389</v>
      </c>
      <c r="C2395" s="25" t="s">
        <v>4648</v>
      </c>
      <c r="D2395" s="27" t="s">
        <v>3588</v>
      </c>
      <c r="E2395" s="29" t="s">
        <v>3589</v>
      </c>
    </row>
    <row r="2396" spans="1:5" x14ac:dyDescent="0.3">
      <c r="A2396" s="21">
        <v>2395</v>
      </c>
      <c r="B2396" s="23" t="s">
        <v>389</v>
      </c>
      <c r="C2396" s="25" t="s">
        <v>4649</v>
      </c>
      <c r="D2396" s="27" t="s">
        <v>4650</v>
      </c>
      <c r="E2396" s="29" t="s">
        <v>4651</v>
      </c>
    </row>
    <row r="2397" spans="1:5" x14ac:dyDescent="0.3">
      <c r="A2397" s="21">
        <v>2396</v>
      </c>
      <c r="B2397" s="23" t="s">
        <v>126</v>
      </c>
      <c r="C2397" s="25" t="s">
        <v>4652</v>
      </c>
      <c r="D2397" s="27" t="s">
        <v>4653</v>
      </c>
      <c r="E2397" s="29" t="s">
        <v>2046</v>
      </c>
    </row>
    <row r="2398" spans="1:5" x14ac:dyDescent="0.3">
      <c r="A2398" s="21">
        <v>2397</v>
      </c>
      <c r="B2398" s="23" t="s">
        <v>389</v>
      </c>
      <c r="C2398" s="25" t="s">
        <v>2084</v>
      </c>
      <c r="D2398" s="27" t="s">
        <v>2085</v>
      </c>
      <c r="E2398" s="29" t="s">
        <v>4654</v>
      </c>
    </row>
    <row r="2399" spans="1:5" x14ac:dyDescent="0.3">
      <c r="A2399" s="21">
        <v>2398</v>
      </c>
      <c r="B2399" s="23" t="s">
        <v>389</v>
      </c>
      <c r="C2399" s="25" t="s">
        <v>4332</v>
      </c>
      <c r="D2399" s="27" t="s">
        <v>4655</v>
      </c>
      <c r="E2399" s="29" t="s">
        <v>4656</v>
      </c>
    </row>
    <row r="2400" spans="1:5" x14ac:dyDescent="0.3">
      <c r="A2400" s="21">
        <v>2399</v>
      </c>
      <c r="B2400" s="23" t="s">
        <v>389</v>
      </c>
      <c r="C2400" s="25" t="s">
        <v>4657</v>
      </c>
      <c r="D2400" s="27" t="s">
        <v>1664</v>
      </c>
      <c r="E2400" s="29" t="s">
        <v>4658</v>
      </c>
    </row>
    <row r="2401" spans="1:5" x14ac:dyDescent="0.3">
      <c r="A2401" s="21">
        <v>2400</v>
      </c>
      <c r="B2401" s="23" t="s">
        <v>1705</v>
      </c>
      <c r="C2401" s="25" t="s">
        <v>4659</v>
      </c>
      <c r="D2401" s="27" t="s">
        <v>2112</v>
      </c>
      <c r="E2401" s="29" t="s">
        <v>4660</v>
      </c>
    </row>
    <row r="2402" spans="1:5" x14ac:dyDescent="0.3">
      <c r="A2402" s="21">
        <v>2401</v>
      </c>
      <c r="B2402" s="23" t="s">
        <v>389</v>
      </c>
      <c r="C2402" s="25" t="s">
        <v>747</v>
      </c>
      <c r="D2402" s="27" t="s">
        <v>2161</v>
      </c>
      <c r="E2402" s="29" t="s">
        <v>2162</v>
      </c>
    </row>
    <row r="2403" spans="1:5" x14ac:dyDescent="0.3">
      <c r="A2403" s="21">
        <v>2402</v>
      </c>
      <c r="B2403" s="23" t="s">
        <v>389</v>
      </c>
      <c r="C2403" s="25" t="s">
        <v>2087</v>
      </c>
      <c r="D2403" s="27" t="s">
        <v>2088</v>
      </c>
      <c r="E2403" s="29" t="s">
        <v>4661</v>
      </c>
    </row>
    <row r="2404" spans="1:5" x14ac:dyDescent="0.3">
      <c r="A2404" s="21">
        <v>2403</v>
      </c>
      <c r="B2404" s="23" t="s">
        <v>389</v>
      </c>
      <c r="C2404" s="25" t="s">
        <v>4662</v>
      </c>
      <c r="D2404" s="27" t="s">
        <v>2078</v>
      </c>
      <c r="E2404" s="29" t="s">
        <v>4663</v>
      </c>
    </row>
    <row r="2405" spans="1:5" x14ac:dyDescent="0.3">
      <c r="A2405" s="21">
        <v>2404</v>
      </c>
      <c r="B2405" s="23" t="s">
        <v>389</v>
      </c>
      <c r="C2405" s="25" t="s">
        <v>1732</v>
      </c>
      <c r="D2405" s="27" t="s">
        <v>3588</v>
      </c>
      <c r="E2405" s="29" t="s">
        <v>3589</v>
      </c>
    </row>
    <row r="2406" spans="1:5" x14ac:dyDescent="0.3">
      <c r="A2406" s="21">
        <v>2405</v>
      </c>
      <c r="B2406" s="23" t="s">
        <v>389</v>
      </c>
      <c r="C2406" s="25" t="s">
        <v>2084</v>
      </c>
      <c r="D2406" s="27" t="s">
        <v>2085</v>
      </c>
      <c r="E2406" s="29" t="s">
        <v>3598</v>
      </c>
    </row>
    <row r="2407" spans="1:5" x14ac:dyDescent="0.3">
      <c r="A2407" s="21">
        <v>2406</v>
      </c>
      <c r="B2407" s="23" t="s">
        <v>389</v>
      </c>
      <c r="C2407" s="25" t="s">
        <v>3726</v>
      </c>
      <c r="D2407" s="27" t="s">
        <v>4664</v>
      </c>
      <c r="E2407" s="29" t="s">
        <v>4665</v>
      </c>
    </row>
    <row r="2408" spans="1:5" x14ac:dyDescent="0.3">
      <c r="A2408" s="21">
        <v>2407</v>
      </c>
      <c r="B2408" s="23" t="s">
        <v>389</v>
      </c>
      <c r="C2408" s="25" t="s">
        <v>3556</v>
      </c>
      <c r="D2408" s="27" t="s">
        <v>3557</v>
      </c>
      <c r="E2408" s="29" t="s">
        <v>4666</v>
      </c>
    </row>
    <row r="2409" spans="1:5" x14ac:dyDescent="0.3">
      <c r="A2409" s="21">
        <v>2408</v>
      </c>
      <c r="B2409" s="23" t="s">
        <v>389</v>
      </c>
      <c r="C2409" s="25" t="s">
        <v>187</v>
      </c>
      <c r="D2409" s="27" t="s">
        <v>4667</v>
      </c>
      <c r="E2409" s="29" t="s">
        <v>2046</v>
      </c>
    </row>
    <row r="2410" spans="1:5" x14ac:dyDescent="0.3">
      <c r="A2410" s="21">
        <v>2409</v>
      </c>
      <c r="B2410" s="23" t="s">
        <v>389</v>
      </c>
      <c r="C2410" s="25" t="s">
        <v>706</v>
      </c>
      <c r="D2410" s="27" t="s">
        <v>1664</v>
      </c>
      <c r="E2410" s="29" t="s">
        <v>4668</v>
      </c>
    </row>
    <row r="2411" spans="1:5" x14ac:dyDescent="0.3">
      <c r="A2411" s="21">
        <v>2410</v>
      </c>
      <c r="B2411" s="23" t="s">
        <v>499</v>
      </c>
      <c r="C2411" s="25" t="s">
        <v>3511</v>
      </c>
      <c r="D2411" s="27" t="s">
        <v>1583</v>
      </c>
      <c r="E2411" s="29" t="s">
        <v>4669</v>
      </c>
    </row>
    <row r="2412" spans="1:5" x14ac:dyDescent="0.3">
      <c r="A2412" s="21">
        <v>2411</v>
      </c>
      <c r="B2412" s="23" t="s">
        <v>810</v>
      </c>
      <c r="C2412" s="25" t="s">
        <v>4670</v>
      </c>
      <c r="D2412" s="27" t="s">
        <v>1636</v>
      </c>
      <c r="E2412" s="29" t="s">
        <v>4671</v>
      </c>
    </row>
    <row r="2413" spans="1:5" x14ac:dyDescent="0.3">
      <c r="A2413" s="21">
        <v>2412</v>
      </c>
      <c r="B2413" s="23" t="s">
        <v>1917</v>
      </c>
      <c r="C2413" s="25" t="s">
        <v>4522</v>
      </c>
      <c r="D2413" s="27" t="s">
        <v>1919</v>
      </c>
      <c r="E2413" s="29" t="s">
        <v>4672</v>
      </c>
    </row>
    <row r="2414" spans="1:5" x14ac:dyDescent="0.3">
      <c r="A2414" s="21">
        <v>2413</v>
      </c>
      <c r="B2414" s="23" t="s">
        <v>845</v>
      </c>
      <c r="C2414" s="25" t="s">
        <v>4673</v>
      </c>
      <c r="D2414" s="27" t="s">
        <v>4592</v>
      </c>
      <c r="E2414" s="29" t="s">
        <v>4674</v>
      </c>
    </row>
    <row r="2415" spans="1:5" x14ac:dyDescent="0.3">
      <c r="A2415" s="21">
        <v>2414</v>
      </c>
      <c r="B2415" s="23" t="s">
        <v>1588</v>
      </c>
      <c r="C2415" s="25" t="s">
        <v>1392</v>
      </c>
      <c r="D2415" s="27" t="s">
        <v>1618</v>
      </c>
      <c r="E2415" s="29" t="s">
        <v>4675</v>
      </c>
    </row>
    <row r="2416" spans="1:5" x14ac:dyDescent="0.3">
      <c r="A2416" s="21">
        <v>2415</v>
      </c>
      <c r="B2416" s="23" t="s">
        <v>810</v>
      </c>
      <c r="C2416" s="25" t="s">
        <v>4676</v>
      </c>
      <c r="D2416" s="27" t="s">
        <v>1599</v>
      </c>
      <c r="E2416" s="29" t="s">
        <v>4677</v>
      </c>
    </row>
    <row r="2417" spans="1:5" x14ac:dyDescent="0.3">
      <c r="A2417" s="21">
        <v>2416</v>
      </c>
      <c r="B2417" s="23" t="s">
        <v>810</v>
      </c>
      <c r="C2417" s="25" t="s">
        <v>4679</v>
      </c>
      <c r="D2417" s="27" t="s">
        <v>3492</v>
      </c>
      <c r="E2417" s="29" t="s">
        <v>4680</v>
      </c>
    </row>
    <row r="2418" spans="1:5" x14ac:dyDescent="0.3">
      <c r="A2418" s="21">
        <v>2417</v>
      </c>
      <c r="B2418" s="23" t="s">
        <v>810</v>
      </c>
      <c r="C2418" s="25" t="s">
        <v>4681</v>
      </c>
      <c r="D2418" s="27" t="s">
        <v>1573</v>
      </c>
      <c r="E2418" s="29" t="s">
        <v>4682</v>
      </c>
    </row>
    <row r="2419" spans="1:5" x14ac:dyDescent="0.3">
      <c r="A2419" s="21">
        <v>2418</v>
      </c>
      <c r="B2419" s="23" t="s">
        <v>810</v>
      </c>
      <c r="C2419" s="25" t="s">
        <v>4683</v>
      </c>
      <c r="D2419" s="27" t="s">
        <v>1563</v>
      </c>
      <c r="E2419" s="29" t="s">
        <v>4684</v>
      </c>
    </row>
    <row r="2420" spans="1:5" x14ac:dyDescent="0.3">
      <c r="A2420" s="21">
        <v>2419</v>
      </c>
      <c r="B2420" s="23" t="s">
        <v>810</v>
      </c>
      <c r="C2420" s="25" t="s">
        <v>4685</v>
      </c>
      <c r="D2420" s="27" t="s">
        <v>1636</v>
      </c>
      <c r="E2420" s="29" t="s">
        <v>4686</v>
      </c>
    </row>
    <row r="2421" spans="1:5" x14ac:dyDescent="0.3">
      <c r="A2421" s="21">
        <v>2420</v>
      </c>
      <c r="B2421" s="23" t="s">
        <v>810</v>
      </c>
      <c r="C2421" s="25" t="s">
        <v>3498</v>
      </c>
      <c r="D2421" s="27" t="s">
        <v>1573</v>
      </c>
      <c r="E2421" s="29" t="s">
        <v>3499</v>
      </c>
    </row>
    <row r="2422" spans="1:5" x14ac:dyDescent="0.3">
      <c r="A2422" s="21">
        <v>2421</v>
      </c>
      <c r="B2422" s="23" t="s">
        <v>1588</v>
      </c>
      <c r="C2422" s="25" t="s">
        <v>1392</v>
      </c>
      <c r="D2422" s="27" t="s">
        <v>1618</v>
      </c>
      <c r="E2422" s="29" t="s">
        <v>4687</v>
      </c>
    </row>
    <row r="2423" spans="1:5" x14ac:dyDescent="0.3">
      <c r="A2423" s="21">
        <v>2422</v>
      </c>
      <c r="B2423" s="23" t="s">
        <v>4688</v>
      </c>
      <c r="C2423" s="25" t="s">
        <v>4689</v>
      </c>
      <c r="D2423" s="27" t="s">
        <v>4690</v>
      </c>
      <c r="E2423" s="29" t="s">
        <v>4691</v>
      </c>
    </row>
    <row r="2424" spans="1:5" x14ac:dyDescent="0.3">
      <c r="A2424" s="21">
        <v>2423</v>
      </c>
      <c r="B2424" s="23" t="s">
        <v>4692</v>
      </c>
      <c r="C2424" s="25" t="s">
        <v>1181</v>
      </c>
      <c r="D2424" s="27" t="s">
        <v>4693</v>
      </c>
      <c r="E2424" s="29" t="s">
        <v>4694</v>
      </c>
    </row>
    <row r="2425" spans="1:5" x14ac:dyDescent="0.3">
      <c r="A2425" s="21">
        <v>2424</v>
      </c>
      <c r="B2425" s="23" t="s">
        <v>810</v>
      </c>
      <c r="C2425" s="25" t="s">
        <v>4695</v>
      </c>
      <c r="D2425" s="27" t="s">
        <v>1573</v>
      </c>
      <c r="E2425" s="29" t="s">
        <v>4696</v>
      </c>
    </row>
    <row r="2426" spans="1:5" x14ac:dyDescent="0.3">
      <c r="A2426" s="21">
        <v>2425</v>
      </c>
      <c r="B2426" s="23" t="s">
        <v>389</v>
      </c>
      <c r="C2426" s="25" t="s">
        <v>2084</v>
      </c>
      <c r="D2426" s="27" t="s">
        <v>2085</v>
      </c>
      <c r="E2426" s="29" t="s">
        <v>4697</v>
      </c>
    </row>
    <row r="2427" spans="1:5" x14ac:dyDescent="0.3">
      <c r="A2427" s="21">
        <v>2426</v>
      </c>
      <c r="B2427" s="23" t="s">
        <v>389</v>
      </c>
      <c r="C2427" s="25" t="s">
        <v>4698</v>
      </c>
      <c r="D2427" s="27" t="s">
        <v>2082</v>
      </c>
      <c r="E2427" s="29" t="s">
        <v>4699</v>
      </c>
    </row>
    <row r="2428" spans="1:5" x14ac:dyDescent="0.3">
      <c r="A2428" s="21">
        <v>2427</v>
      </c>
      <c r="B2428" s="23" t="s">
        <v>389</v>
      </c>
      <c r="C2428" s="25" t="s">
        <v>2084</v>
      </c>
      <c r="D2428" s="27" t="s">
        <v>2085</v>
      </c>
      <c r="E2428" s="29" t="s">
        <v>4700</v>
      </c>
    </row>
    <row r="2429" spans="1:5" x14ac:dyDescent="0.3">
      <c r="A2429" s="21">
        <v>2428</v>
      </c>
      <c r="B2429" s="23" t="s">
        <v>1682</v>
      </c>
      <c r="C2429" s="25" t="s">
        <v>4701</v>
      </c>
      <c r="D2429" s="27" t="s">
        <v>4702</v>
      </c>
      <c r="E2429" s="29" t="s">
        <v>4703</v>
      </c>
    </row>
    <row r="2430" spans="1:5" x14ac:dyDescent="0.3">
      <c r="A2430" s="21">
        <v>2429</v>
      </c>
      <c r="B2430" s="23" t="s">
        <v>2073</v>
      </c>
      <c r="C2430" s="25" t="s">
        <v>4704</v>
      </c>
      <c r="D2430" s="27" t="s">
        <v>2075</v>
      </c>
      <c r="E2430" s="29" t="s">
        <v>2076</v>
      </c>
    </row>
    <row r="2431" spans="1:5" x14ac:dyDescent="0.3">
      <c r="A2431" s="21">
        <v>2430</v>
      </c>
      <c r="B2431" s="23" t="s">
        <v>389</v>
      </c>
      <c r="C2431" s="25" t="s">
        <v>1721</v>
      </c>
      <c r="D2431" s="27" t="s">
        <v>4705</v>
      </c>
      <c r="E2431" s="29" t="s">
        <v>4706</v>
      </c>
    </row>
    <row r="2432" spans="1:5" x14ac:dyDescent="0.3">
      <c r="A2432" s="21">
        <v>2431</v>
      </c>
      <c r="B2432" s="23" t="s">
        <v>817</v>
      </c>
      <c r="C2432" s="25" t="s">
        <v>1217</v>
      </c>
      <c r="D2432" s="27" t="s">
        <v>1266</v>
      </c>
      <c r="E2432" s="29" t="s">
        <v>4707</v>
      </c>
    </row>
    <row r="2433" spans="1:5" x14ac:dyDescent="0.3">
      <c r="A2433" s="21">
        <v>2432</v>
      </c>
      <c r="B2433" s="23" t="s">
        <v>817</v>
      </c>
      <c r="C2433" s="25" t="s">
        <v>4708</v>
      </c>
      <c r="D2433" s="27" t="s">
        <v>1202</v>
      </c>
      <c r="E2433" s="29" t="s">
        <v>4709</v>
      </c>
    </row>
    <row r="2434" spans="1:5" x14ac:dyDescent="0.3">
      <c r="A2434" s="21">
        <v>2433</v>
      </c>
      <c r="B2434" s="23" t="s">
        <v>842</v>
      </c>
      <c r="C2434" s="25" t="s">
        <v>1251</v>
      </c>
      <c r="D2434" s="27" t="s">
        <v>1238</v>
      </c>
      <c r="E2434" s="29" t="s">
        <v>4710</v>
      </c>
    </row>
    <row r="2435" spans="1:5" x14ac:dyDescent="0.3">
      <c r="A2435" s="21">
        <v>2434</v>
      </c>
      <c r="B2435" s="23" t="s">
        <v>817</v>
      </c>
      <c r="C2435" s="25" t="s">
        <v>4711</v>
      </c>
      <c r="D2435" s="27" t="s">
        <v>1515</v>
      </c>
      <c r="E2435" s="29" t="s">
        <v>4712</v>
      </c>
    </row>
    <row r="2436" spans="1:5" x14ac:dyDescent="0.3">
      <c r="A2436" s="21">
        <v>2435</v>
      </c>
      <c r="B2436" s="23" t="s">
        <v>389</v>
      </c>
      <c r="C2436" s="25" t="s">
        <v>1406</v>
      </c>
      <c r="D2436" s="27" t="s">
        <v>1255</v>
      </c>
      <c r="E2436" s="29" t="s">
        <v>4713</v>
      </c>
    </row>
    <row r="2437" spans="1:5" x14ac:dyDescent="0.3">
      <c r="A2437" s="21">
        <v>2436</v>
      </c>
      <c r="B2437" s="23" t="s">
        <v>823</v>
      </c>
      <c r="C2437" s="25" t="s">
        <v>4714</v>
      </c>
      <c r="D2437" s="27" t="s">
        <v>4715</v>
      </c>
      <c r="E2437" s="29" t="s">
        <v>4716</v>
      </c>
    </row>
    <row r="2438" spans="1:5" x14ac:dyDescent="0.3">
      <c r="A2438" s="21">
        <v>2437</v>
      </c>
      <c r="B2438" s="23" t="s">
        <v>823</v>
      </c>
      <c r="C2438" s="25" t="s">
        <v>4408</v>
      </c>
      <c r="D2438" s="27" t="s">
        <v>4409</v>
      </c>
      <c r="E2438" s="29" t="s">
        <v>4410</v>
      </c>
    </row>
    <row r="2439" spans="1:5" x14ac:dyDescent="0.3">
      <c r="A2439" s="21">
        <v>2438</v>
      </c>
      <c r="B2439" s="23" t="s">
        <v>389</v>
      </c>
      <c r="C2439" s="25" t="s">
        <v>1301</v>
      </c>
      <c r="D2439" s="27" t="s">
        <v>1185</v>
      </c>
      <c r="E2439" s="29" t="s">
        <v>1302</v>
      </c>
    </row>
    <row r="2440" spans="1:5" x14ac:dyDescent="0.3">
      <c r="A2440" s="21">
        <v>2439</v>
      </c>
      <c r="B2440" s="23" t="s">
        <v>389</v>
      </c>
      <c r="C2440" s="25" t="s">
        <v>1181</v>
      </c>
      <c r="D2440" s="27" t="s">
        <v>1305</v>
      </c>
      <c r="E2440" s="29" t="s">
        <v>1306</v>
      </c>
    </row>
    <row r="2441" spans="1:5" x14ac:dyDescent="0.3">
      <c r="A2441" s="21">
        <v>2440</v>
      </c>
      <c r="B2441" s="23" t="s">
        <v>823</v>
      </c>
      <c r="C2441" s="25" t="s">
        <v>280</v>
      </c>
      <c r="D2441" s="27" t="s">
        <v>1208</v>
      </c>
      <c r="E2441" s="29" t="s">
        <v>1307</v>
      </c>
    </row>
    <row r="2442" spans="1:5" x14ac:dyDescent="0.3">
      <c r="A2442" s="21">
        <v>2441</v>
      </c>
      <c r="B2442" s="23" t="s">
        <v>3261</v>
      </c>
      <c r="C2442" s="25" t="s">
        <v>4717</v>
      </c>
      <c r="D2442" s="27" t="s">
        <v>3262</v>
      </c>
      <c r="E2442" s="29" t="s">
        <v>4718</v>
      </c>
    </row>
    <row r="2443" spans="1:5" x14ac:dyDescent="0.3">
      <c r="A2443" s="21">
        <v>2442</v>
      </c>
      <c r="B2443" s="23" t="s">
        <v>842</v>
      </c>
      <c r="C2443" s="25" t="s">
        <v>3372</v>
      </c>
      <c r="D2443" s="27" t="s">
        <v>4719</v>
      </c>
      <c r="E2443" s="29" t="s">
        <v>4556</v>
      </c>
    </row>
    <row r="2444" spans="1:5" x14ac:dyDescent="0.3">
      <c r="A2444" s="21">
        <v>2443</v>
      </c>
      <c r="B2444" s="23" t="s">
        <v>817</v>
      </c>
      <c r="C2444" s="25" t="s">
        <v>4720</v>
      </c>
      <c r="D2444" s="27" t="s">
        <v>1182</v>
      </c>
      <c r="E2444" s="29" t="s">
        <v>4721</v>
      </c>
    </row>
    <row r="2445" spans="1:5" x14ac:dyDescent="0.3">
      <c r="A2445" s="21">
        <v>2444</v>
      </c>
      <c r="B2445" s="23" t="s">
        <v>1334</v>
      </c>
      <c r="C2445" s="25" t="s">
        <v>2891</v>
      </c>
      <c r="D2445" s="27" t="s">
        <v>1336</v>
      </c>
      <c r="E2445" s="29" t="s">
        <v>1337</v>
      </c>
    </row>
    <row r="2446" spans="1:5" x14ac:dyDescent="0.3">
      <c r="A2446" s="21">
        <v>2445</v>
      </c>
      <c r="B2446" s="23" t="s">
        <v>842</v>
      </c>
      <c r="C2446" s="25" t="s">
        <v>4380</v>
      </c>
      <c r="D2446" s="27" t="s">
        <v>4381</v>
      </c>
      <c r="E2446" s="29" t="s">
        <v>4722</v>
      </c>
    </row>
    <row r="2447" spans="1:5" x14ac:dyDescent="0.3">
      <c r="A2447" s="21">
        <v>2446</v>
      </c>
      <c r="B2447" s="23" t="s">
        <v>389</v>
      </c>
      <c r="C2447" s="25" t="s">
        <v>2164</v>
      </c>
      <c r="D2447" s="27" t="s">
        <v>1547</v>
      </c>
      <c r="E2447" s="29" t="s">
        <v>4723</v>
      </c>
    </row>
    <row r="2448" spans="1:5" x14ac:dyDescent="0.3">
      <c r="A2448" s="21">
        <v>2447</v>
      </c>
      <c r="B2448" s="23" t="s">
        <v>4724</v>
      </c>
      <c r="C2448" s="25" t="s">
        <v>2327</v>
      </c>
      <c r="D2448" s="27" t="s">
        <v>4725</v>
      </c>
      <c r="E2448" s="29" t="s">
        <v>4726</v>
      </c>
    </row>
    <row r="2449" spans="1:5" x14ac:dyDescent="0.3">
      <c r="A2449" s="21">
        <v>2448</v>
      </c>
      <c r="B2449" s="23" t="s">
        <v>126</v>
      </c>
      <c r="C2449" s="25" t="s">
        <v>225</v>
      </c>
      <c r="D2449" s="27" t="s">
        <v>3119</v>
      </c>
      <c r="E2449" s="29" t="s">
        <v>3843</v>
      </c>
    </row>
    <row r="2450" spans="1:5" x14ac:dyDescent="0.3">
      <c r="A2450" s="21">
        <v>2449</v>
      </c>
      <c r="B2450" s="23" t="s">
        <v>383</v>
      </c>
      <c r="C2450" s="25" t="s">
        <v>1686</v>
      </c>
      <c r="D2450" s="27" t="s">
        <v>1687</v>
      </c>
      <c r="E2450" s="29" t="s">
        <v>4727</v>
      </c>
    </row>
    <row r="2451" spans="1:5" x14ac:dyDescent="0.3">
      <c r="A2451" s="21">
        <v>2450</v>
      </c>
      <c r="B2451" s="23" t="s">
        <v>1715</v>
      </c>
      <c r="C2451" s="25" t="s">
        <v>340</v>
      </c>
      <c r="D2451" s="27" t="s">
        <v>1716</v>
      </c>
      <c r="E2451" s="29" t="s">
        <v>4728</v>
      </c>
    </row>
    <row r="2452" spans="1:5" x14ac:dyDescent="0.3">
      <c r="A2452" s="21">
        <v>2451</v>
      </c>
      <c r="B2452" s="23" t="s">
        <v>239</v>
      </c>
      <c r="C2452" s="25" t="s">
        <v>3352</v>
      </c>
      <c r="D2452" s="27" t="s">
        <v>4729</v>
      </c>
      <c r="E2452" s="29" t="s">
        <v>4730</v>
      </c>
    </row>
    <row r="2453" spans="1:5" x14ac:dyDescent="0.3">
      <c r="A2453" s="21">
        <v>2452</v>
      </c>
      <c r="B2453" s="23" t="s">
        <v>383</v>
      </c>
      <c r="C2453" s="25" t="s">
        <v>1690</v>
      </c>
      <c r="D2453" s="27" t="s">
        <v>1687</v>
      </c>
      <c r="E2453" s="29" t="s">
        <v>4731</v>
      </c>
    </row>
    <row r="2454" spans="1:5" x14ac:dyDescent="0.3">
      <c r="A2454" s="21">
        <v>2453</v>
      </c>
      <c r="B2454" s="23" t="s">
        <v>239</v>
      </c>
      <c r="C2454" s="25" t="s">
        <v>1721</v>
      </c>
      <c r="D2454" s="27" t="s">
        <v>1722</v>
      </c>
      <c r="E2454" s="29" t="s">
        <v>4732</v>
      </c>
    </row>
    <row r="2455" spans="1:5" x14ac:dyDescent="0.3">
      <c r="A2455" s="21">
        <v>2454</v>
      </c>
      <c r="B2455" s="23" t="s">
        <v>126</v>
      </c>
      <c r="C2455" s="25" t="s">
        <v>4733</v>
      </c>
      <c r="D2455" s="27" t="s">
        <v>1703</v>
      </c>
      <c r="E2455" s="29" t="s">
        <v>1652</v>
      </c>
    </row>
    <row r="2456" spans="1:5" x14ac:dyDescent="0.3">
      <c r="A2456" s="21">
        <v>2455</v>
      </c>
      <c r="B2456" s="23" t="s">
        <v>383</v>
      </c>
      <c r="C2456" s="25" t="s">
        <v>1690</v>
      </c>
      <c r="D2456" s="27" t="s">
        <v>1687</v>
      </c>
      <c r="E2456" s="29" t="s">
        <v>4734</v>
      </c>
    </row>
    <row r="2457" spans="1:5" x14ac:dyDescent="0.3">
      <c r="A2457" s="21">
        <v>2456</v>
      </c>
      <c r="B2457" s="23" t="s">
        <v>383</v>
      </c>
      <c r="C2457" s="25" t="s">
        <v>1690</v>
      </c>
      <c r="D2457" s="27" t="s">
        <v>1687</v>
      </c>
      <c r="E2457" s="29" t="s">
        <v>4736</v>
      </c>
    </row>
    <row r="2458" spans="1:5" x14ac:dyDescent="0.3">
      <c r="A2458" s="21">
        <v>2457</v>
      </c>
      <c r="B2458" s="23" t="s">
        <v>383</v>
      </c>
      <c r="C2458" s="25" t="s">
        <v>1686</v>
      </c>
      <c r="D2458" s="27" t="s">
        <v>1687</v>
      </c>
      <c r="E2458" s="29" t="s">
        <v>4737</v>
      </c>
    </row>
    <row r="2459" spans="1:5" x14ac:dyDescent="0.3">
      <c r="A2459" s="21">
        <v>2458</v>
      </c>
      <c r="B2459" s="23" t="s">
        <v>383</v>
      </c>
      <c r="C2459" s="25" t="s">
        <v>3111</v>
      </c>
      <c r="D2459" s="27" t="s">
        <v>3112</v>
      </c>
      <c r="E2459" s="29" t="s">
        <v>4738</v>
      </c>
    </row>
    <row r="2460" spans="1:5" x14ac:dyDescent="0.3">
      <c r="A2460" s="21">
        <v>2459</v>
      </c>
      <c r="B2460" s="23" t="s">
        <v>239</v>
      </c>
      <c r="C2460" s="25" t="s">
        <v>4739</v>
      </c>
      <c r="D2460" s="27" t="s">
        <v>4740</v>
      </c>
      <c r="E2460" s="29" t="s">
        <v>4741</v>
      </c>
    </row>
    <row r="2461" spans="1:5" x14ac:dyDescent="0.3">
      <c r="A2461" s="21">
        <v>2460</v>
      </c>
      <c r="B2461" s="23" t="s">
        <v>4742</v>
      </c>
      <c r="C2461" s="25" t="s">
        <v>2424</v>
      </c>
      <c r="D2461" s="27" t="s">
        <v>4743</v>
      </c>
      <c r="E2461" s="29" t="s">
        <v>4744</v>
      </c>
    </row>
    <row r="2462" spans="1:5" x14ac:dyDescent="0.3">
      <c r="A2462" s="21">
        <v>2461</v>
      </c>
      <c r="B2462" s="23" t="s">
        <v>383</v>
      </c>
      <c r="C2462" s="25" t="s">
        <v>1690</v>
      </c>
      <c r="D2462" s="27" t="s">
        <v>1687</v>
      </c>
      <c r="E2462" s="29" t="s">
        <v>4745</v>
      </c>
    </row>
    <row r="2463" spans="1:5" x14ac:dyDescent="0.3">
      <c r="A2463" s="21">
        <v>2462</v>
      </c>
      <c r="B2463" s="23" t="s">
        <v>1682</v>
      </c>
      <c r="C2463" s="25" t="s">
        <v>2840</v>
      </c>
      <c r="D2463" s="27" t="s">
        <v>4746</v>
      </c>
      <c r="E2463" s="29" t="s">
        <v>4747</v>
      </c>
    </row>
    <row r="2464" spans="1:5" x14ac:dyDescent="0.3">
      <c r="A2464" s="21">
        <v>2463</v>
      </c>
      <c r="B2464" s="23" t="s">
        <v>383</v>
      </c>
      <c r="C2464" s="25" t="s">
        <v>1690</v>
      </c>
      <c r="D2464" s="27" t="s">
        <v>1687</v>
      </c>
      <c r="E2464" s="29" t="s">
        <v>4748</v>
      </c>
    </row>
    <row r="2465" spans="1:5" x14ac:dyDescent="0.3">
      <c r="A2465" s="21">
        <v>2464</v>
      </c>
      <c r="B2465" s="23" t="s">
        <v>298</v>
      </c>
      <c r="C2465" s="25" t="s">
        <v>4321</v>
      </c>
      <c r="D2465" s="27" t="s">
        <v>4749</v>
      </c>
      <c r="E2465" s="29" t="s">
        <v>4750</v>
      </c>
    </row>
    <row r="2466" spans="1:5" x14ac:dyDescent="0.3">
      <c r="A2466" s="21">
        <v>2465</v>
      </c>
      <c r="B2466" s="23" t="s">
        <v>1705</v>
      </c>
      <c r="C2466" s="25" t="s">
        <v>1143</v>
      </c>
      <c r="D2466" s="27" t="s">
        <v>1706</v>
      </c>
      <c r="E2466" s="29" t="s">
        <v>1707</v>
      </c>
    </row>
    <row r="2467" spans="1:5" x14ac:dyDescent="0.3">
      <c r="A2467" s="21">
        <v>2466</v>
      </c>
      <c r="B2467" s="23" t="s">
        <v>126</v>
      </c>
      <c r="C2467" s="25" t="s">
        <v>3127</v>
      </c>
      <c r="D2467" s="27" t="s">
        <v>3084</v>
      </c>
      <c r="E2467" s="29" t="s">
        <v>4751</v>
      </c>
    </row>
    <row r="2468" spans="1:5" x14ac:dyDescent="0.3">
      <c r="A2468" s="21">
        <v>2467</v>
      </c>
      <c r="B2468" s="23" t="s">
        <v>126</v>
      </c>
      <c r="C2468" s="25" t="s">
        <v>225</v>
      </c>
      <c r="D2468" s="27" t="s">
        <v>3119</v>
      </c>
      <c r="E2468" s="29" t="s">
        <v>3120</v>
      </c>
    </row>
    <row r="2469" spans="1:5" x14ac:dyDescent="0.3">
      <c r="A2469" s="21">
        <v>2468</v>
      </c>
      <c r="B2469" s="23" t="s">
        <v>383</v>
      </c>
      <c r="C2469" s="25" t="s">
        <v>1695</v>
      </c>
      <c r="D2469" s="27" t="s">
        <v>1687</v>
      </c>
      <c r="E2469" s="29" t="s">
        <v>4752</v>
      </c>
    </row>
    <row r="2470" spans="1:5" x14ac:dyDescent="0.3">
      <c r="A2470" s="21">
        <v>2469</v>
      </c>
      <c r="B2470" s="23" t="s">
        <v>239</v>
      </c>
      <c r="C2470" s="25" t="s">
        <v>1721</v>
      </c>
      <c r="D2470" s="27" t="s">
        <v>1722</v>
      </c>
      <c r="E2470" s="29" t="s">
        <v>4753</v>
      </c>
    </row>
    <row r="2471" spans="1:5" x14ac:dyDescent="0.3">
      <c r="A2471" s="21">
        <v>2470</v>
      </c>
      <c r="B2471" s="23" t="s">
        <v>1715</v>
      </c>
      <c r="C2471" s="25" t="s">
        <v>3091</v>
      </c>
      <c r="D2471" s="27" t="s">
        <v>1716</v>
      </c>
      <c r="E2471" s="29" t="s">
        <v>4754</v>
      </c>
    </row>
    <row r="2472" spans="1:5" x14ac:dyDescent="0.3">
      <c r="A2472" s="21">
        <v>2471</v>
      </c>
      <c r="B2472" s="23" t="s">
        <v>1226</v>
      </c>
      <c r="C2472" s="25" t="s">
        <v>4755</v>
      </c>
      <c r="D2472" s="27" t="s">
        <v>4756</v>
      </c>
      <c r="E2472" s="29" t="s">
        <v>4757</v>
      </c>
    </row>
    <row r="2473" spans="1:5" x14ac:dyDescent="0.3">
      <c r="A2473" s="21">
        <v>2472</v>
      </c>
      <c r="B2473" s="23" t="s">
        <v>3098</v>
      </c>
      <c r="C2473" s="25" t="s">
        <v>4758</v>
      </c>
      <c r="D2473" s="27" t="s">
        <v>3099</v>
      </c>
      <c r="E2473" s="29" t="s">
        <v>4759</v>
      </c>
    </row>
    <row r="2474" spans="1:5" x14ac:dyDescent="0.3">
      <c r="A2474" s="21">
        <v>2473</v>
      </c>
      <c r="B2474" s="23" t="s">
        <v>383</v>
      </c>
      <c r="C2474" s="25" t="s">
        <v>4452</v>
      </c>
      <c r="D2474" s="27" t="s">
        <v>1687</v>
      </c>
      <c r="E2474" s="29" t="s">
        <v>4760</v>
      </c>
    </row>
    <row r="2475" spans="1:5" x14ac:dyDescent="0.3">
      <c r="A2475" s="21">
        <v>2474</v>
      </c>
      <c r="B2475" s="23" t="s">
        <v>1682</v>
      </c>
      <c r="C2475" s="25" t="s">
        <v>4761</v>
      </c>
      <c r="D2475" s="27" t="s">
        <v>4746</v>
      </c>
      <c r="E2475" s="29" t="s">
        <v>4762</v>
      </c>
    </row>
    <row r="2476" spans="1:5" x14ac:dyDescent="0.3">
      <c r="A2476" s="21">
        <v>2475</v>
      </c>
      <c r="B2476" s="23" t="s">
        <v>383</v>
      </c>
      <c r="C2476" s="25" t="s">
        <v>1690</v>
      </c>
      <c r="D2476" s="27" t="s">
        <v>1687</v>
      </c>
      <c r="E2476" s="29" t="s">
        <v>4763</v>
      </c>
    </row>
    <row r="2477" spans="1:5" x14ac:dyDescent="0.3">
      <c r="A2477" s="21">
        <v>2476</v>
      </c>
      <c r="B2477" s="23" t="s">
        <v>383</v>
      </c>
      <c r="C2477" s="25" t="s">
        <v>4764</v>
      </c>
      <c r="D2477" s="27" t="s">
        <v>1687</v>
      </c>
      <c r="E2477" s="29" t="s">
        <v>4765</v>
      </c>
    </row>
    <row r="2478" spans="1:5" x14ac:dyDescent="0.3">
      <c r="A2478" s="21">
        <v>2477</v>
      </c>
      <c r="B2478" s="23" t="s">
        <v>4766</v>
      </c>
      <c r="C2478" s="25" t="s">
        <v>4767</v>
      </c>
      <c r="D2478" s="27" t="s">
        <v>4768</v>
      </c>
      <c r="E2478" s="29" t="s">
        <v>4769</v>
      </c>
    </row>
    <row r="2479" spans="1:5" x14ac:dyDescent="0.3">
      <c r="A2479" s="21">
        <v>2478</v>
      </c>
      <c r="B2479" s="23" t="s">
        <v>1741</v>
      </c>
      <c r="C2479" s="25" t="s">
        <v>658</v>
      </c>
      <c r="D2479" s="27" t="s">
        <v>1754</v>
      </c>
      <c r="E2479" s="29" t="s">
        <v>4770</v>
      </c>
    </row>
    <row r="2480" spans="1:5" x14ac:dyDescent="0.3">
      <c r="A2480" s="21">
        <v>2479</v>
      </c>
      <c r="B2480" s="23" t="s">
        <v>389</v>
      </c>
      <c r="C2480" s="25" t="s">
        <v>3194</v>
      </c>
      <c r="D2480" s="27" t="s">
        <v>1739</v>
      </c>
      <c r="E2480" s="29" t="s">
        <v>3195</v>
      </c>
    </row>
    <row r="2481" spans="1:5" x14ac:dyDescent="0.3">
      <c r="A2481" s="21">
        <v>2480</v>
      </c>
      <c r="B2481" s="23" t="s">
        <v>1741</v>
      </c>
      <c r="C2481" s="25" t="s">
        <v>390</v>
      </c>
      <c r="D2481" s="27" t="s">
        <v>1743</v>
      </c>
      <c r="E2481" s="29" t="s">
        <v>4771</v>
      </c>
    </row>
    <row r="2482" spans="1:5" x14ac:dyDescent="0.3">
      <c r="A2482" s="21">
        <v>2481</v>
      </c>
      <c r="B2482" s="23" t="s">
        <v>1801</v>
      </c>
      <c r="C2482" s="25" t="s">
        <v>663</v>
      </c>
      <c r="D2482" s="27" t="s">
        <v>1829</v>
      </c>
      <c r="E2482" s="29" t="s">
        <v>4772</v>
      </c>
    </row>
    <row r="2483" spans="1:5" x14ac:dyDescent="0.3">
      <c r="A2483" s="21">
        <v>2482</v>
      </c>
      <c r="B2483" s="23" t="s">
        <v>1809</v>
      </c>
      <c r="C2483" s="25" t="s">
        <v>4774</v>
      </c>
      <c r="D2483" s="27" t="s">
        <v>4775</v>
      </c>
      <c r="E2483" s="29" t="s">
        <v>4776</v>
      </c>
    </row>
    <row r="2484" spans="1:5" x14ac:dyDescent="0.3">
      <c r="A2484" s="21">
        <v>2483</v>
      </c>
      <c r="B2484" s="23" t="s">
        <v>1801</v>
      </c>
      <c r="C2484" s="25" t="s">
        <v>3141</v>
      </c>
      <c r="D2484" s="27" t="s">
        <v>1829</v>
      </c>
      <c r="E2484" s="29" t="s">
        <v>4777</v>
      </c>
    </row>
    <row r="2485" spans="1:5" x14ac:dyDescent="0.3">
      <c r="A2485" s="21">
        <v>2484</v>
      </c>
      <c r="B2485" s="23" t="s">
        <v>389</v>
      </c>
      <c r="C2485" s="25" t="s">
        <v>4778</v>
      </c>
      <c r="E2485" s="29" t="s">
        <v>4779</v>
      </c>
    </row>
    <row r="2486" spans="1:5" x14ac:dyDescent="0.3">
      <c r="A2486" s="21">
        <v>2485</v>
      </c>
      <c r="B2486" s="23" t="s">
        <v>1741</v>
      </c>
      <c r="C2486" s="25" t="s">
        <v>3886</v>
      </c>
      <c r="D2486" s="27" t="s">
        <v>1754</v>
      </c>
      <c r="E2486" s="29" t="s">
        <v>4780</v>
      </c>
    </row>
    <row r="2487" spans="1:5" x14ac:dyDescent="0.3">
      <c r="A2487" s="21">
        <v>2486</v>
      </c>
      <c r="B2487" s="23" t="s">
        <v>499</v>
      </c>
      <c r="C2487" s="25" t="s">
        <v>4781</v>
      </c>
      <c r="D2487" s="27" t="s">
        <v>1763</v>
      </c>
      <c r="E2487" s="29" t="s">
        <v>4782</v>
      </c>
    </row>
    <row r="2488" spans="1:5" x14ac:dyDescent="0.3">
      <c r="A2488" s="21">
        <v>2487</v>
      </c>
      <c r="B2488" s="23" t="s">
        <v>1750</v>
      </c>
      <c r="C2488" s="25" t="s">
        <v>4783</v>
      </c>
      <c r="E2488" s="29" t="s">
        <v>4784</v>
      </c>
    </row>
    <row r="2489" spans="1:5" x14ac:dyDescent="0.3">
      <c r="A2489" s="21">
        <v>2488</v>
      </c>
      <c r="B2489" s="23" t="s">
        <v>1750</v>
      </c>
      <c r="C2489" s="25" t="s">
        <v>4785</v>
      </c>
      <c r="E2489" s="29" t="s">
        <v>4786</v>
      </c>
    </row>
    <row r="2490" spans="1:5" x14ac:dyDescent="0.3">
      <c r="A2490" s="21">
        <v>2489</v>
      </c>
      <c r="B2490" s="23" t="s">
        <v>389</v>
      </c>
      <c r="C2490" s="25" t="s">
        <v>1813</v>
      </c>
      <c r="D2490" s="27" t="s">
        <v>754</v>
      </c>
      <c r="E2490" s="29" t="s">
        <v>4787</v>
      </c>
    </row>
    <row r="2491" spans="1:5" x14ac:dyDescent="0.3">
      <c r="A2491" s="21">
        <v>2490</v>
      </c>
      <c r="B2491" s="23" t="s">
        <v>389</v>
      </c>
      <c r="C2491" s="25" t="s">
        <v>3136</v>
      </c>
      <c r="D2491" s="27" t="s">
        <v>754</v>
      </c>
      <c r="E2491" s="29" t="s">
        <v>3137</v>
      </c>
    </row>
    <row r="2492" spans="1:5" x14ac:dyDescent="0.3">
      <c r="A2492" s="21">
        <v>2491</v>
      </c>
      <c r="B2492" s="23" t="s">
        <v>1745</v>
      </c>
      <c r="C2492" s="25" t="s">
        <v>1765</v>
      </c>
      <c r="D2492" s="27" t="s">
        <v>1747</v>
      </c>
      <c r="E2492" s="29" t="s">
        <v>4788</v>
      </c>
    </row>
    <row r="2493" spans="1:5" x14ac:dyDescent="0.3">
      <c r="A2493" s="21">
        <v>2492</v>
      </c>
      <c r="B2493" s="23" t="s">
        <v>499</v>
      </c>
      <c r="C2493" s="25" t="s">
        <v>4789</v>
      </c>
      <c r="D2493" s="27" t="s">
        <v>4790</v>
      </c>
      <c r="E2493" s="29" t="s">
        <v>4791</v>
      </c>
    </row>
    <row r="2494" spans="1:5" x14ac:dyDescent="0.3">
      <c r="A2494" s="21">
        <v>2493</v>
      </c>
      <c r="B2494" s="23" t="s">
        <v>1809</v>
      </c>
      <c r="C2494" s="25" t="s">
        <v>4245</v>
      </c>
      <c r="D2494" s="27" t="s">
        <v>4792</v>
      </c>
      <c r="E2494" s="29" t="s">
        <v>4793</v>
      </c>
    </row>
    <row r="2495" spans="1:5" x14ac:dyDescent="0.3">
      <c r="A2495" s="21">
        <v>2494</v>
      </c>
      <c r="B2495" s="23" t="s">
        <v>1801</v>
      </c>
      <c r="C2495" s="25" t="s">
        <v>4794</v>
      </c>
      <c r="D2495" s="27" t="s">
        <v>4795</v>
      </c>
      <c r="E2495" s="29" t="s">
        <v>4796</v>
      </c>
    </row>
    <row r="2496" spans="1:5" x14ac:dyDescent="0.3">
      <c r="A2496" s="21">
        <v>2495</v>
      </c>
      <c r="B2496" s="23" t="s">
        <v>397</v>
      </c>
      <c r="C2496" s="25" t="s">
        <v>4797</v>
      </c>
      <c r="D2496" s="27" t="s">
        <v>4798</v>
      </c>
      <c r="E2496" s="29" t="s">
        <v>4799</v>
      </c>
    </row>
    <row r="2497" spans="1:5" x14ac:dyDescent="0.3">
      <c r="A2497" s="21">
        <v>2496</v>
      </c>
      <c r="B2497" s="23" t="s">
        <v>1780</v>
      </c>
      <c r="C2497" s="25" t="s">
        <v>2586</v>
      </c>
      <c r="D2497" s="27" t="s">
        <v>4800</v>
      </c>
      <c r="E2497" s="29" t="s">
        <v>4801</v>
      </c>
    </row>
    <row r="2498" spans="1:5" x14ac:dyDescent="0.3">
      <c r="A2498" s="21">
        <v>2497</v>
      </c>
      <c r="B2498" s="23" t="s">
        <v>1741</v>
      </c>
      <c r="C2498" s="25" t="s">
        <v>663</v>
      </c>
      <c r="D2498" s="27" t="s">
        <v>1743</v>
      </c>
      <c r="E2498" s="29" t="s">
        <v>4770</v>
      </c>
    </row>
    <row r="2499" spans="1:5" x14ac:dyDescent="0.3">
      <c r="A2499" s="21">
        <v>2498</v>
      </c>
      <c r="B2499" s="23" t="s">
        <v>1745</v>
      </c>
      <c r="C2499" s="25" t="s">
        <v>1765</v>
      </c>
      <c r="D2499" s="27" t="s">
        <v>1747</v>
      </c>
      <c r="E2499" s="29" t="s">
        <v>1766</v>
      </c>
    </row>
    <row r="2500" spans="1:5" x14ac:dyDescent="0.3">
      <c r="A2500" s="21">
        <v>2499</v>
      </c>
      <c r="B2500" s="23" t="s">
        <v>389</v>
      </c>
      <c r="C2500" s="25" t="s">
        <v>1786</v>
      </c>
      <c r="D2500" s="27" t="s">
        <v>1787</v>
      </c>
      <c r="E2500" s="29" t="s">
        <v>1788</v>
      </c>
    </row>
    <row r="2501" spans="1:5" x14ac:dyDescent="0.3">
      <c r="A2501" s="21">
        <v>2500</v>
      </c>
      <c r="B2501" s="23" t="s">
        <v>1750</v>
      </c>
      <c r="C2501" s="25" t="s">
        <v>4802</v>
      </c>
      <c r="E2501" s="29" t="s">
        <v>4803</v>
      </c>
    </row>
    <row r="2502" spans="1:5" x14ac:dyDescent="0.3">
      <c r="A2502" s="21">
        <v>2501</v>
      </c>
      <c r="B2502" s="23" t="s">
        <v>3201</v>
      </c>
      <c r="C2502" s="25" t="s">
        <v>3205</v>
      </c>
      <c r="D2502" s="27" t="s">
        <v>3203</v>
      </c>
      <c r="E2502" s="29" t="s">
        <v>3206</v>
      </c>
    </row>
    <row r="2503" spans="1:5" x14ac:dyDescent="0.3">
      <c r="A2503" s="21">
        <v>2502</v>
      </c>
      <c r="B2503" s="23" t="s">
        <v>389</v>
      </c>
      <c r="C2503" s="25" t="s">
        <v>4804</v>
      </c>
      <c r="E2503" s="29" t="s">
        <v>4805</v>
      </c>
    </row>
    <row r="2504" spans="1:5" x14ac:dyDescent="0.3">
      <c r="A2504" s="21">
        <v>2503</v>
      </c>
      <c r="B2504" s="23" t="s">
        <v>389</v>
      </c>
      <c r="C2504" s="25" t="s">
        <v>4806</v>
      </c>
      <c r="E2504" s="29" t="s">
        <v>4807</v>
      </c>
    </row>
    <row r="2505" spans="1:5" x14ac:dyDescent="0.3">
      <c r="A2505" s="21">
        <v>2504</v>
      </c>
      <c r="B2505" s="23" t="s">
        <v>1741</v>
      </c>
      <c r="C2505" s="25" t="s">
        <v>4808</v>
      </c>
      <c r="D2505" s="27" t="s">
        <v>1754</v>
      </c>
      <c r="E2505" s="29" t="s">
        <v>4809</v>
      </c>
    </row>
    <row r="2506" spans="1:5" x14ac:dyDescent="0.3">
      <c r="A2506" s="21">
        <v>2505</v>
      </c>
      <c r="B2506" s="23" t="s">
        <v>1750</v>
      </c>
      <c r="C2506" s="25" t="s">
        <v>3226</v>
      </c>
      <c r="E2506" s="29" t="s">
        <v>3227</v>
      </c>
    </row>
    <row r="2507" spans="1:5" x14ac:dyDescent="0.3">
      <c r="A2507" s="21">
        <v>2506</v>
      </c>
      <c r="B2507" s="23" t="s">
        <v>1776</v>
      </c>
      <c r="C2507" s="25" t="s">
        <v>441</v>
      </c>
      <c r="D2507" s="27" t="s">
        <v>1778</v>
      </c>
      <c r="E2507" s="29" t="s">
        <v>4810</v>
      </c>
    </row>
    <row r="2508" spans="1:5" x14ac:dyDescent="0.3">
      <c r="A2508" s="21">
        <v>2507</v>
      </c>
      <c r="B2508" s="23" t="s">
        <v>4562</v>
      </c>
      <c r="C2508" s="25" t="s">
        <v>4563</v>
      </c>
      <c r="D2508" s="27" t="s">
        <v>4564</v>
      </c>
      <c r="E2508" s="29" t="s">
        <v>4811</v>
      </c>
    </row>
    <row r="2509" spans="1:5" x14ac:dyDescent="0.3">
      <c r="A2509" s="21">
        <v>2508</v>
      </c>
      <c r="B2509" s="23" t="s">
        <v>1745</v>
      </c>
      <c r="C2509" s="25" t="s">
        <v>3864</v>
      </c>
      <c r="D2509" s="27" t="s">
        <v>1747</v>
      </c>
      <c r="E2509" s="29" t="s">
        <v>4812</v>
      </c>
    </row>
    <row r="2510" spans="1:5" x14ac:dyDescent="0.3">
      <c r="A2510" s="21">
        <v>2509</v>
      </c>
      <c r="B2510" s="23" t="s">
        <v>1745</v>
      </c>
      <c r="C2510" s="25" t="s">
        <v>2748</v>
      </c>
      <c r="D2510" s="27" t="s">
        <v>1747</v>
      </c>
      <c r="E2510" s="29" t="s">
        <v>4813</v>
      </c>
    </row>
    <row r="2511" spans="1:5" x14ac:dyDescent="0.3">
      <c r="A2511" s="21">
        <v>2510</v>
      </c>
      <c r="B2511" s="23" t="s">
        <v>1850</v>
      </c>
      <c r="C2511" s="25" t="s">
        <v>559</v>
      </c>
      <c r="D2511" s="27" t="s">
        <v>1852</v>
      </c>
      <c r="E2511" s="29" t="s">
        <v>4814</v>
      </c>
    </row>
    <row r="2512" spans="1:5" x14ac:dyDescent="0.3">
      <c r="A2512" s="21">
        <v>2511</v>
      </c>
      <c r="B2512" s="23" t="s">
        <v>389</v>
      </c>
      <c r="C2512" s="25" t="s">
        <v>1832</v>
      </c>
      <c r="D2512" s="27" t="s">
        <v>4815</v>
      </c>
      <c r="E2512" s="29" t="s">
        <v>4816</v>
      </c>
    </row>
    <row r="2513" spans="1:5" x14ac:dyDescent="0.3">
      <c r="A2513" s="21">
        <v>2512</v>
      </c>
      <c r="B2513" s="23" t="s">
        <v>499</v>
      </c>
      <c r="C2513" s="25" t="s">
        <v>4817</v>
      </c>
      <c r="E2513" s="29" t="s">
        <v>4818</v>
      </c>
    </row>
    <row r="2514" spans="1:5" x14ac:dyDescent="0.3">
      <c r="A2514" s="21">
        <v>2513</v>
      </c>
      <c r="B2514" s="23" t="s">
        <v>397</v>
      </c>
      <c r="C2514" s="25" t="s">
        <v>1767</v>
      </c>
      <c r="D2514" s="27" t="s">
        <v>1768</v>
      </c>
      <c r="E2514" s="29" t="s">
        <v>4819</v>
      </c>
    </row>
    <row r="2515" spans="1:5" x14ac:dyDescent="0.3">
      <c r="A2515" s="21">
        <v>2514</v>
      </c>
      <c r="B2515" s="23" t="s">
        <v>1750</v>
      </c>
      <c r="C2515" s="25" t="s">
        <v>1873</v>
      </c>
      <c r="E2515" s="29" t="s">
        <v>4820</v>
      </c>
    </row>
    <row r="2516" spans="1:5" x14ac:dyDescent="0.3">
      <c r="A2516" s="21">
        <v>2515</v>
      </c>
      <c r="B2516" s="23" t="s">
        <v>239</v>
      </c>
      <c r="C2516" s="25" t="s">
        <v>4821</v>
      </c>
      <c r="D2516" s="27" t="s">
        <v>241</v>
      </c>
      <c r="E2516" s="29" t="s">
        <v>4822</v>
      </c>
    </row>
    <row r="2517" spans="1:5" x14ac:dyDescent="0.3">
      <c r="A2517" s="21">
        <v>2516</v>
      </c>
      <c r="B2517" s="23" t="s">
        <v>146</v>
      </c>
      <c r="C2517" s="25" t="s">
        <v>359</v>
      </c>
      <c r="D2517" s="27" t="s">
        <v>360</v>
      </c>
      <c r="E2517" s="29" t="s">
        <v>3937</v>
      </c>
    </row>
    <row r="2518" spans="1:5" x14ac:dyDescent="0.3">
      <c r="A2518" s="21">
        <v>2517</v>
      </c>
      <c r="B2518" s="23" t="s">
        <v>134</v>
      </c>
      <c r="C2518" s="25" t="s">
        <v>4823</v>
      </c>
      <c r="D2518" s="27" t="s">
        <v>289</v>
      </c>
      <c r="E2518" s="29" t="s">
        <v>3711</v>
      </c>
    </row>
    <row r="2519" spans="1:5" x14ac:dyDescent="0.3">
      <c r="A2519" s="21">
        <v>2518</v>
      </c>
      <c r="B2519" s="23" t="s">
        <v>154</v>
      </c>
      <c r="C2519" s="25" t="s">
        <v>4824</v>
      </c>
      <c r="D2519" s="27" t="s">
        <v>156</v>
      </c>
      <c r="E2519" s="29" t="s">
        <v>4825</v>
      </c>
    </row>
    <row r="2520" spans="1:5" x14ac:dyDescent="0.3">
      <c r="A2520" s="21">
        <v>2519</v>
      </c>
      <c r="B2520" s="23" t="s">
        <v>134</v>
      </c>
      <c r="C2520" s="25" t="s">
        <v>1380</v>
      </c>
      <c r="D2520" s="27" t="s">
        <v>4826</v>
      </c>
      <c r="E2520" s="29" t="s">
        <v>4827</v>
      </c>
    </row>
    <row r="2521" spans="1:5" x14ac:dyDescent="0.3">
      <c r="A2521" s="21">
        <v>2520</v>
      </c>
      <c r="B2521" s="23" t="s">
        <v>389</v>
      </c>
      <c r="C2521" s="25" t="s">
        <v>4828</v>
      </c>
      <c r="D2521" s="27" t="s">
        <v>754</v>
      </c>
      <c r="E2521" s="29" t="s">
        <v>2046</v>
      </c>
    </row>
    <row r="2522" spans="1:5" x14ac:dyDescent="0.3">
      <c r="A2522" s="21">
        <v>2521</v>
      </c>
      <c r="B2522" s="23" t="s">
        <v>447</v>
      </c>
      <c r="C2522" s="25" t="s">
        <v>1828</v>
      </c>
      <c r="D2522" s="27" t="s">
        <v>426</v>
      </c>
      <c r="E2522" s="29" t="s">
        <v>4829</v>
      </c>
    </row>
    <row r="2523" spans="1:5" x14ac:dyDescent="0.3">
      <c r="A2523" s="21">
        <v>2522</v>
      </c>
      <c r="B2523" s="23" t="s">
        <v>652</v>
      </c>
      <c r="C2523" s="25" t="s">
        <v>2729</v>
      </c>
      <c r="D2523" s="27" t="s">
        <v>426</v>
      </c>
      <c r="E2523" s="29" t="s">
        <v>4830</v>
      </c>
    </row>
    <row r="2524" spans="1:5" x14ac:dyDescent="0.3">
      <c r="A2524" s="21">
        <v>2523</v>
      </c>
      <c r="B2524" s="23" t="s">
        <v>444</v>
      </c>
      <c r="C2524" s="25" t="s">
        <v>4831</v>
      </c>
      <c r="D2524" s="27" t="s">
        <v>426</v>
      </c>
      <c r="E2524" s="29" t="s">
        <v>4832</v>
      </c>
    </row>
    <row r="2525" spans="1:5" x14ac:dyDescent="0.3">
      <c r="A2525" s="21">
        <v>2524</v>
      </c>
      <c r="B2525" s="23" t="s">
        <v>393</v>
      </c>
      <c r="C2525" s="25" t="s">
        <v>2284</v>
      </c>
      <c r="D2525" s="27" t="s">
        <v>4833</v>
      </c>
      <c r="E2525" s="29" t="s">
        <v>4834</v>
      </c>
    </row>
    <row r="2526" spans="1:5" x14ac:dyDescent="0.3">
      <c r="A2526" s="21">
        <v>2525</v>
      </c>
      <c r="B2526" s="23" t="s">
        <v>397</v>
      </c>
      <c r="C2526" s="25" t="s">
        <v>695</v>
      </c>
      <c r="D2526" s="27" t="s">
        <v>696</v>
      </c>
      <c r="E2526" s="29" t="s">
        <v>4835</v>
      </c>
    </row>
    <row r="2527" spans="1:5" x14ac:dyDescent="0.3">
      <c r="A2527" s="21">
        <v>2526</v>
      </c>
      <c r="B2527" s="23" t="s">
        <v>397</v>
      </c>
      <c r="C2527" s="25" t="s">
        <v>714</v>
      </c>
      <c r="E2527" s="29" t="s">
        <v>4836</v>
      </c>
    </row>
    <row r="2528" spans="1:5" x14ac:dyDescent="0.3">
      <c r="A2528" s="21">
        <v>2527</v>
      </c>
      <c r="B2528" s="23" t="s">
        <v>389</v>
      </c>
      <c r="C2528" s="25" t="s">
        <v>4837</v>
      </c>
      <c r="D2528" s="27" t="s">
        <v>685</v>
      </c>
      <c r="E2528" s="29" t="s">
        <v>4838</v>
      </c>
    </row>
    <row r="2529" spans="1:5" x14ac:dyDescent="0.3">
      <c r="A2529" s="21">
        <v>2528</v>
      </c>
      <c r="B2529" s="23" t="s">
        <v>465</v>
      </c>
      <c r="C2529" s="25" t="s">
        <v>1843</v>
      </c>
      <c r="D2529" s="27" t="s">
        <v>2484</v>
      </c>
      <c r="E2529" s="29" t="s">
        <v>2485</v>
      </c>
    </row>
    <row r="2530" spans="1:5" x14ac:dyDescent="0.3">
      <c r="A2530" s="21">
        <v>2529</v>
      </c>
      <c r="B2530" s="23" t="s">
        <v>389</v>
      </c>
      <c r="C2530" s="25" t="s">
        <v>4839</v>
      </c>
      <c r="D2530" s="27" t="s">
        <v>3880</v>
      </c>
      <c r="E2530" s="29" t="s">
        <v>4840</v>
      </c>
    </row>
    <row r="2531" spans="1:5" x14ac:dyDescent="0.3">
      <c r="A2531" s="21">
        <v>2530</v>
      </c>
      <c r="B2531" s="23" t="s">
        <v>397</v>
      </c>
      <c r="C2531" s="25" t="s">
        <v>687</v>
      </c>
      <c r="D2531" s="27" t="s">
        <v>688</v>
      </c>
      <c r="E2531" s="29" t="s">
        <v>4841</v>
      </c>
    </row>
    <row r="2532" spans="1:5" x14ac:dyDescent="0.3">
      <c r="A2532" s="21">
        <v>2531</v>
      </c>
      <c r="B2532" s="23" t="s">
        <v>397</v>
      </c>
      <c r="C2532" s="25" t="s">
        <v>760</v>
      </c>
      <c r="D2532" s="27" t="s">
        <v>399</v>
      </c>
      <c r="E2532" s="29" t="s">
        <v>761</v>
      </c>
    </row>
    <row r="2533" spans="1:5" x14ac:dyDescent="0.3">
      <c r="A2533" s="21">
        <v>2532</v>
      </c>
      <c r="B2533" s="23" t="s">
        <v>393</v>
      </c>
      <c r="C2533" s="25" t="s">
        <v>4313</v>
      </c>
      <c r="D2533" s="27" t="s">
        <v>4034</v>
      </c>
      <c r="E2533" s="29" t="s">
        <v>4842</v>
      </c>
    </row>
    <row r="2534" spans="1:5" x14ac:dyDescent="0.3">
      <c r="A2534" s="21">
        <v>2533</v>
      </c>
      <c r="B2534" s="23" t="s">
        <v>389</v>
      </c>
      <c r="C2534" s="25" t="s">
        <v>726</v>
      </c>
      <c r="D2534" s="27" t="s">
        <v>727</v>
      </c>
      <c r="E2534" s="29" t="s">
        <v>4843</v>
      </c>
    </row>
    <row r="2535" spans="1:5" x14ac:dyDescent="0.3">
      <c r="A2535" s="21">
        <v>2534</v>
      </c>
      <c r="B2535" s="23" t="s">
        <v>397</v>
      </c>
      <c r="C2535" s="25" t="s">
        <v>658</v>
      </c>
      <c r="D2535" s="27" t="s">
        <v>1015</v>
      </c>
      <c r="E2535" s="29" t="s">
        <v>935</v>
      </c>
    </row>
    <row r="2536" spans="1:5" x14ac:dyDescent="0.3">
      <c r="A2536" s="21">
        <v>2535</v>
      </c>
      <c r="B2536" s="23" t="s">
        <v>393</v>
      </c>
      <c r="C2536" s="25" t="s">
        <v>4844</v>
      </c>
      <c r="D2536" s="27" t="s">
        <v>701</v>
      </c>
      <c r="E2536" s="29" t="s">
        <v>4845</v>
      </c>
    </row>
    <row r="2537" spans="1:5" x14ac:dyDescent="0.3">
      <c r="A2537" s="21">
        <v>2536</v>
      </c>
      <c r="B2537" s="23" t="s">
        <v>142</v>
      </c>
      <c r="C2537" s="25" t="s">
        <v>3747</v>
      </c>
      <c r="D2537" s="27" t="s">
        <v>192</v>
      </c>
      <c r="E2537" s="29" t="s">
        <v>4846</v>
      </c>
    </row>
    <row r="2538" spans="1:5" x14ac:dyDescent="0.3">
      <c r="A2538" s="21">
        <v>2537</v>
      </c>
      <c r="B2538" s="23" t="s">
        <v>150</v>
      </c>
      <c r="C2538" s="25" t="s">
        <v>4847</v>
      </c>
      <c r="D2538" s="27" t="s">
        <v>195</v>
      </c>
      <c r="E2538" s="29" t="s">
        <v>4848</v>
      </c>
    </row>
    <row r="2539" spans="1:5" x14ac:dyDescent="0.3">
      <c r="A2539" s="21">
        <v>2538</v>
      </c>
      <c r="B2539" s="23" t="s">
        <v>126</v>
      </c>
      <c r="C2539" s="25" t="s">
        <v>376</v>
      </c>
      <c r="D2539" s="27" t="s">
        <v>140</v>
      </c>
      <c r="E2539" s="29" t="s">
        <v>4849</v>
      </c>
    </row>
    <row r="2540" spans="1:5" x14ac:dyDescent="0.3">
      <c r="A2540" s="21">
        <v>2539</v>
      </c>
      <c r="B2540" s="23" t="s">
        <v>146</v>
      </c>
      <c r="C2540" s="25" t="s">
        <v>4071</v>
      </c>
      <c r="D2540" s="27" t="s">
        <v>4850</v>
      </c>
      <c r="E2540" s="29" t="s">
        <v>4851</v>
      </c>
    </row>
    <row r="2541" spans="1:5" x14ac:dyDescent="0.3">
      <c r="A2541" s="21">
        <v>2540</v>
      </c>
      <c r="B2541" s="23" t="s">
        <v>164</v>
      </c>
      <c r="C2541" s="25" t="s">
        <v>165</v>
      </c>
      <c r="D2541" s="27" t="s">
        <v>166</v>
      </c>
      <c r="E2541" s="29" t="s">
        <v>4852</v>
      </c>
    </row>
    <row r="2542" spans="1:5" x14ac:dyDescent="0.3">
      <c r="A2542" s="21">
        <v>2541</v>
      </c>
      <c r="B2542" s="23" t="s">
        <v>134</v>
      </c>
      <c r="C2542" s="25" t="s">
        <v>215</v>
      </c>
      <c r="D2542" s="27" t="s">
        <v>136</v>
      </c>
      <c r="E2542" s="29" t="s">
        <v>4853</v>
      </c>
    </row>
    <row r="2543" spans="1:5" x14ac:dyDescent="0.3">
      <c r="A2543" s="21">
        <v>2542</v>
      </c>
      <c r="B2543" s="23" t="s">
        <v>168</v>
      </c>
      <c r="C2543" s="25" t="s">
        <v>4854</v>
      </c>
      <c r="D2543" s="27" t="s">
        <v>292</v>
      </c>
      <c r="E2543" s="29" t="s">
        <v>4855</v>
      </c>
    </row>
    <row r="2544" spans="1:5" x14ac:dyDescent="0.3">
      <c r="A2544" s="21">
        <v>2543</v>
      </c>
      <c r="B2544" s="23" t="s">
        <v>142</v>
      </c>
      <c r="C2544" s="25" t="s">
        <v>155</v>
      </c>
      <c r="D2544" s="27" t="s">
        <v>268</v>
      </c>
      <c r="E2544" s="29" t="s">
        <v>4856</v>
      </c>
    </row>
    <row r="2545" spans="1:5" x14ac:dyDescent="0.3">
      <c r="A2545" s="21">
        <v>2544</v>
      </c>
      <c r="B2545" s="23" t="s">
        <v>383</v>
      </c>
      <c r="C2545" s="25" t="s">
        <v>4857</v>
      </c>
      <c r="D2545" s="27" t="s">
        <v>3637</v>
      </c>
      <c r="E2545" s="29" t="s">
        <v>4858</v>
      </c>
    </row>
    <row r="2546" spans="1:5" x14ac:dyDescent="0.3">
      <c r="A2546" s="21">
        <v>2545</v>
      </c>
      <c r="B2546" s="23" t="s">
        <v>168</v>
      </c>
      <c r="C2546" s="25" t="s">
        <v>2007</v>
      </c>
      <c r="D2546" s="27" t="s">
        <v>292</v>
      </c>
      <c r="E2546" s="29" t="s">
        <v>4859</v>
      </c>
    </row>
    <row r="2547" spans="1:5" x14ac:dyDescent="0.3">
      <c r="A2547" s="21">
        <v>2546</v>
      </c>
      <c r="B2547" s="23" t="s">
        <v>164</v>
      </c>
      <c r="C2547" s="25" t="s">
        <v>165</v>
      </c>
      <c r="D2547" s="27" t="s">
        <v>166</v>
      </c>
      <c r="E2547" s="29" t="s">
        <v>4860</v>
      </c>
    </row>
    <row r="2548" spans="1:5" x14ac:dyDescent="0.3">
      <c r="A2548" s="21">
        <v>2547</v>
      </c>
      <c r="B2548" s="23" t="s">
        <v>3246</v>
      </c>
      <c r="C2548" s="25" t="s">
        <v>3000</v>
      </c>
      <c r="D2548" s="27" t="s">
        <v>4861</v>
      </c>
      <c r="E2548" s="29" t="s">
        <v>4862</v>
      </c>
    </row>
    <row r="2549" spans="1:5" x14ac:dyDescent="0.3">
      <c r="A2549" s="21">
        <v>2548</v>
      </c>
      <c r="B2549" s="23" t="s">
        <v>383</v>
      </c>
      <c r="C2549" s="25" t="s">
        <v>2322</v>
      </c>
      <c r="D2549" s="27" t="s">
        <v>2323</v>
      </c>
      <c r="E2549" s="29" t="s">
        <v>4863</v>
      </c>
    </row>
    <row r="2550" spans="1:5" x14ac:dyDescent="0.3">
      <c r="A2550" s="21">
        <v>2549</v>
      </c>
      <c r="B2550" s="23" t="s">
        <v>164</v>
      </c>
      <c r="C2550" s="25" t="s">
        <v>4864</v>
      </c>
      <c r="D2550" s="27" t="s">
        <v>166</v>
      </c>
      <c r="E2550" s="29" t="s">
        <v>4865</v>
      </c>
    </row>
    <row r="2551" spans="1:5" x14ac:dyDescent="0.3">
      <c r="A2551" s="21">
        <v>2550</v>
      </c>
      <c r="B2551" s="23" t="s">
        <v>118</v>
      </c>
      <c r="C2551" s="25" t="s">
        <v>4866</v>
      </c>
      <c r="D2551" s="27" t="s">
        <v>120</v>
      </c>
      <c r="E2551" s="29" t="s">
        <v>4867</v>
      </c>
    </row>
    <row r="2552" spans="1:5" x14ac:dyDescent="0.3">
      <c r="A2552" s="21">
        <v>2551</v>
      </c>
      <c r="B2552" s="23" t="s">
        <v>126</v>
      </c>
      <c r="C2552" s="25" t="s">
        <v>296</v>
      </c>
      <c r="D2552" s="27" t="s">
        <v>128</v>
      </c>
      <c r="E2552" s="29" t="s">
        <v>4868</v>
      </c>
    </row>
    <row r="2553" spans="1:5" x14ac:dyDescent="0.3">
      <c r="A2553" s="21">
        <v>2552</v>
      </c>
      <c r="B2553" s="23" t="s">
        <v>246</v>
      </c>
      <c r="C2553" s="25" t="s">
        <v>4869</v>
      </c>
      <c r="D2553" s="27" t="s">
        <v>4870</v>
      </c>
      <c r="E2553" s="29" t="s">
        <v>4871</v>
      </c>
    </row>
    <row r="2554" spans="1:5" x14ac:dyDescent="0.3">
      <c r="A2554" s="21">
        <v>2553</v>
      </c>
      <c r="B2554" s="23" t="s">
        <v>126</v>
      </c>
      <c r="C2554" s="25" t="s">
        <v>234</v>
      </c>
      <c r="D2554" s="27" t="s">
        <v>235</v>
      </c>
      <c r="E2554" s="29" t="s">
        <v>297</v>
      </c>
    </row>
    <row r="2555" spans="1:5" x14ac:dyDescent="0.3">
      <c r="A2555" s="21">
        <v>2554</v>
      </c>
      <c r="B2555" s="23" t="s">
        <v>178</v>
      </c>
      <c r="C2555" s="25" t="s">
        <v>4872</v>
      </c>
      <c r="D2555" s="27" t="s">
        <v>180</v>
      </c>
      <c r="E2555" s="29" t="s">
        <v>2731</v>
      </c>
    </row>
    <row r="2556" spans="1:5" x14ac:dyDescent="0.3">
      <c r="A2556" s="21">
        <v>2555</v>
      </c>
      <c r="B2556" s="23" t="s">
        <v>134</v>
      </c>
      <c r="C2556" s="25" t="s">
        <v>4873</v>
      </c>
      <c r="D2556" s="27" t="s">
        <v>320</v>
      </c>
      <c r="E2556" s="29" t="s">
        <v>3741</v>
      </c>
    </row>
    <row r="2557" spans="1:5" x14ac:dyDescent="0.3">
      <c r="A2557" s="21">
        <v>2556</v>
      </c>
      <c r="B2557" s="23" t="s">
        <v>142</v>
      </c>
      <c r="C2557" s="25" t="s">
        <v>3747</v>
      </c>
      <c r="D2557" s="27" t="s">
        <v>192</v>
      </c>
      <c r="E2557" s="29" t="s">
        <v>4874</v>
      </c>
    </row>
    <row r="2558" spans="1:5" x14ac:dyDescent="0.3">
      <c r="A2558" s="21">
        <v>2557</v>
      </c>
      <c r="B2558" s="23" t="s">
        <v>122</v>
      </c>
      <c r="C2558" s="25" t="s">
        <v>328</v>
      </c>
      <c r="D2558" s="27" t="s">
        <v>329</v>
      </c>
      <c r="E2558" s="29" t="s">
        <v>4875</v>
      </c>
    </row>
    <row r="2559" spans="1:5" x14ac:dyDescent="0.3">
      <c r="A2559" s="21">
        <v>2558</v>
      </c>
      <c r="B2559" s="23" t="s">
        <v>1391</v>
      </c>
      <c r="C2559" s="25" t="s">
        <v>4876</v>
      </c>
      <c r="D2559" s="27" t="s">
        <v>4877</v>
      </c>
      <c r="E2559" s="29" t="s">
        <v>4878</v>
      </c>
    </row>
    <row r="2560" spans="1:5" x14ac:dyDescent="0.3">
      <c r="A2560" s="21">
        <v>2559</v>
      </c>
      <c r="B2560" s="23" t="s">
        <v>1481</v>
      </c>
      <c r="C2560" s="25" t="s">
        <v>4879</v>
      </c>
      <c r="D2560" s="27" t="s">
        <v>4880</v>
      </c>
      <c r="E2560" s="29" t="s">
        <v>4881</v>
      </c>
    </row>
    <row r="2561" spans="1:5" x14ac:dyDescent="0.3">
      <c r="A2561" s="21">
        <v>2560</v>
      </c>
      <c r="B2561" s="23" t="s">
        <v>871</v>
      </c>
      <c r="C2561" s="25" t="s">
        <v>2951</v>
      </c>
      <c r="D2561" s="27" t="s">
        <v>2952</v>
      </c>
      <c r="E2561" s="29" t="s">
        <v>4882</v>
      </c>
    </row>
    <row r="2562" spans="1:5" x14ac:dyDescent="0.3">
      <c r="A2562" s="21">
        <v>2561</v>
      </c>
      <c r="B2562" s="23" t="s">
        <v>789</v>
      </c>
      <c r="C2562" s="25" t="s">
        <v>1536</v>
      </c>
      <c r="D2562" s="27" t="s">
        <v>791</v>
      </c>
      <c r="E2562" s="29" t="s">
        <v>4883</v>
      </c>
    </row>
    <row r="2563" spans="1:5" x14ac:dyDescent="0.3">
      <c r="A2563" s="21">
        <v>2562</v>
      </c>
      <c r="B2563" s="23" t="s">
        <v>1481</v>
      </c>
      <c r="C2563" s="25" t="s">
        <v>4884</v>
      </c>
      <c r="D2563" s="27" t="s">
        <v>1483</v>
      </c>
      <c r="E2563" s="29" t="s">
        <v>4885</v>
      </c>
    </row>
    <row r="2564" spans="1:5" x14ac:dyDescent="0.3">
      <c r="A2564" s="21">
        <v>2563</v>
      </c>
      <c r="B2564" s="23" t="s">
        <v>827</v>
      </c>
      <c r="C2564" s="25" t="s">
        <v>828</v>
      </c>
      <c r="E2564" s="29" t="s">
        <v>829</v>
      </c>
    </row>
    <row r="2565" spans="1:5" x14ac:dyDescent="0.3">
      <c r="A2565" s="21">
        <v>2564</v>
      </c>
      <c r="B2565" s="23" t="s">
        <v>789</v>
      </c>
      <c r="C2565" s="25" t="s">
        <v>4886</v>
      </c>
      <c r="D2565" s="27" t="s">
        <v>861</v>
      </c>
      <c r="E2565" s="29" t="s">
        <v>4887</v>
      </c>
    </row>
    <row r="2566" spans="1:5" x14ac:dyDescent="0.3">
      <c r="A2566" s="21">
        <v>2565</v>
      </c>
      <c r="B2566" s="23" t="s">
        <v>810</v>
      </c>
      <c r="C2566" s="25" t="s">
        <v>1421</v>
      </c>
      <c r="D2566" s="27" t="s">
        <v>1422</v>
      </c>
      <c r="E2566" s="29" t="s">
        <v>4888</v>
      </c>
    </row>
    <row r="2567" spans="1:5" x14ac:dyDescent="0.3">
      <c r="A2567" s="21">
        <v>2566</v>
      </c>
      <c r="B2567" s="23" t="s">
        <v>842</v>
      </c>
      <c r="C2567" s="25" t="s">
        <v>2840</v>
      </c>
      <c r="D2567" s="27" t="s">
        <v>1470</v>
      </c>
      <c r="E2567" s="29" t="s">
        <v>4889</v>
      </c>
    </row>
    <row r="2568" spans="1:5" x14ac:dyDescent="0.3">
      <c r="A2568" s="21">
        <v>2567</v>
      </c>
      <c r="B2568" s="23" t="s">
        <v>4890</v>
      </c>
      <c r="C2568" s="25" t="s">
        <v>4599</v>
      </c>
      <c r="D2568" s="27" t="s">
        <v>4891</v>
      </c>
      <c r="E2568" s="29" t="s">
        <v>4892</v>
      </c>
    </row>
    <row r="2569" spans="1:5" x14ac:dyDescent="0.3">
      <c r="A2569" s="21">
        <v>2568</v>
      </c>
      <c r="B2569" s="23" t="s">
        <v>817</v>
      </c>
      <c r="C2569" s="25" t="s">
        <v>818</v>
      </c>
      <c r="D2569" s="27" t="s">
        <v>819</v>
      </c>
      <c r="E2569" s="29" t="s">
        <v>4893</v>
      </c>
    </row>
    <row r="2570" spans="1:5" x14ac:dyDescent="0.3">
      <c r="A2570" s="21">
        <v>2569</v>
      </c>
      <c r="B2570" s="23" t="s">
        <v>804</v>
      </c>
      <c r="C2570" s="25" t="s">
        <v>311</v>
      </c>
      <c r="D2570" s="27" t="s">
        <v>840</v>
      </c>
      <c r="E2570" s="29" t="s">
        <v>4417</v>
      </c>
    </row>
    <row r="2571" spans="1:5" x14ac:dyDescent="0.3">
      <c r="A2571" s="21">
        <v>2570</v>
      </c>
      <c r="B2571" s="23" t="s">
        <v>793</v>
      </c>
      <c r="C2571" s="25" t="s">
        <v>2944</v>
      </c>
      <c r="D2571" s="27" t="s">
        <v>1419</v>
      </c>
      <c r="E2571" s="29" t="s">
        <v>4894</v>
      </c>
    </row>
    <row r="2572" spans="1:5" x14ac:dyDescent="0.3">
      <c r="A2572" s="21">
        <v>2571</v>
      </c>
      <c r="B2572" s="23" t="s">
        <v>796</v>
      </c>
      <c r="C2572" s="25" t="s">
        <v>3292</v>
      </c>
      <c r="D2572" s="27" t="s">
        <v>798</v>
      </c>
      <c r="E2572" s="29" t="s">
        <v>4895</v>
      </c>
    </row>
    <row r="2573" spans="1:5" x14ac:dyDescent="0.3">
      <c r="A2573" s="21">
        <v>2572</v>
      </c>
      <c r="B2573" s="23" t="s">
        <v>1123</v>
      </c>
      <c r="C2573" s="25" t="s">
        <v>4896</v>
      </c>
      <c r="D2573" s="27" t="s">
        <v>4442</v>
      </c>
      <c r="E2573" s="29" t="s">
        <v>4897</v>
      </c>
    </row>
    <row r="2574" spans="1:5" x14ac:dyDescent="0.3">
      <c r="A2574" s="21">
        <v>2573</v>
      </c>
      <c r="B2574" s="23" t="s">
        <v>842</v>
      </c>
      <c r="C2574" s="25" t="s">
        <v>1388</v>
      </c>
      <c r="D2574" s="27" t="s">
        <v>4898</v>
      </c>
      <c r="E2574" s="29" t="s">
        <v>4899</v>
      </c>
    </row>
    <row r="2575" spans="1:5" x14ac:dyDescent="0.3">
      <c r="A2575" s="21">
        <v>2574</v>
      </c>
      <c r="B2575" s="23" t="s">
        <v>789</v>
      </c>
      <c r="C2575" s="25" t="s">
        <v>4900</v>
      </c>
      <c r="D2575" s="27" t="s">
        <v>791</v>
      </c>
      <c r="E2575" s="29" t="s">
        <v>4901</v>
      </c>
    </row>
    <row r="2576" spans="1:5" x14ac:dyDescent="0.3">
      <c r="A2576" s="21">
        <v>2575</v>
      </c>
      <c r="B2576" s="23" t="s">
        <v>817</v>
      </c>
      <c r="C2576" s="25" t="s">
        <v>818</v>
      </c>
      <c r="D2576" s="27" t="s">
        <v>819</v>
      </c>
      <c r="E2576" s="29" t="s">
        <v>4177</v>
      </c>
    </row>
    <row r="2577" spans="1:5" x14ac:dyDescent="0.3">
      <c r="A2577" s="21">
        <v>2576</v>
      </c>
      <c r="B2577" s="23" t="s">
        <v>4902</v>
      </c>
      <c r="C2577" s="25" t="s">
        <v>3089</v>
      </c>
      <c r="D2577" s="27" t="s">
        <v>4903</v>
      </c>
      <c r="E2577" s="29" t="s">
        <v>4904</v>
      </c>
    </row>
    <row r="2578" spans="1:5" x14ac:dyDescent="0.3">
      <c r="A2578" s="21">
        <v>2577</v>
      </c>
      <c r="B2578" s="23" t="s">
        <v>830</v>
      </c>
      <c r="C2578" s="25" t="s">
        <v>4905</v>
      </c>
      <c r="D2578" s="27" t="s">
        <v>832</v>
      </c>
      <c r="E2578" s="29" t="s">
        <v>4906</v>
      </c>
    </row>
    <row r="2579" spans="1:5" x14ac:dyDescent="0.3">
      <c r="A2579" s="21">
        <v>2578</v>
      </c>
      <c r="B2579" s="23" t="s">
        <v>793</v>
      </c>
      <c r="C2579" s="25" t="s">
        <v>1327</v>
      </c>
      <c r="D2579" s="27" t="s">
        <v>815</v>
      </c>
      <c r="E2579" s="29" t="s">
        <v>4907</v>
      </c>
    </row>
    <row r="2580" spans="1:5" x14ac:dyDescent="0.3">
      <c r="A2580" s="21">
        <v>2579</v>
      </c>
      <c r="B2580" s="23" t="s">
        <v>804</v>
      </c>
      <c r="C2580" s="25" t="s">
        <v>797</v>
      </c>
      <c r="D2580" s="27" t="s">
        <v>840</v>
      </c>
      <c r="E2580" s="29" t="s">
        <v>4908</v>
      </c>
    </row>
    <row r="2581" spans="1:5" x14ac:dyDescent="0.3">
      <c r="A2581" s="21">
        <v>2580</v>
      </c>
      <c r="B2581" s="23" t="s">
        <v>842</v>
      </c>
      <c r="C2581" s="25" t="s">
        <v>410</v>
      </c>
      <c r="D2581" s="27" t="s">
        <v>843</v>
      </c>
      <c r="E2581" s="29" t="s">
        <v>4909</v>
      </c>
    </row>
    <row r="2582" spans="1:5" x14ac:dyDescent="0.3">
      <c r="A2582" s="21">
        <v>2581</v>
      </c>
      <c r="B2582" s="23" t="s">
        <v>4910</v>
      </c>
      <c r="C2582" s="25" t="s">
        <v>2519</v>
      </c>
      <c r="D2582" s="27" t="s">
        <v>4911</v>
      </c>
      <c r="E2582" s="29" t="s">
        <v>4912</v>
      </c>
    </row>
    <row r="2583" spans="1:5" x14ac:dyDescent="0.3">
      <c r="A2583" s="21">
        <v>2582</v>
      </c>
      <c r="B2583" s="23" t="s">
        <v>389</v>
      </c>
      <c r="C2583" s="25" t="s">
        <v>4913</v>
      </c>
      <c r="E2583" s="29" t="s">
        <v>4914</v>
      </c>
    </row>
    <row r="2584" spans="1:5" x14ac:dyDescent="0.3">
      <c r="A2584" s="21">
        <v>2583</v>
      </c>
      <c r="B2584" s="23" t="s">
        <v>3177</v>
      </c>
      <c r="C2584" s="25" t="s">
        <v>4821</v>
      </c>
      <c r="E2584" s="29" t="s">
        <v>4915</v>
      </c>
    </row>
    <row r="2585" spans="1:5" x14ac:dyDescent="0.3">
      <c r="A2585" s="21">
        <v>2584</v>
      </c>
      <c r="B2585" s="23" t="s">
        <v>1588</v>
      </c>
      <c r="C2585" s="25" t="s">
        <v>1392</v>
      </c>
      <c r="D2585" s="27" t="s">
        <v>1618</v>
      </c>
      <c r="E2585" s="29" t="s">
        <v>4916</v>
      </c>
    </row>
    <row r="2586" spans="1:5" x14ac:dyDescent="0.3">
      <c r="A2586" s="21">
        <v>2585</v>
      </c>
      <c r="B2586" s="23" t="s">
        <v>810</v>
      </c>
      <c r="C2586" s="25" t="s">
        <v>1875</v>
      </c>
      <c r="D2586" s="27" t="s">
        <v>1636</v>
      </c>
      <c r="E2586" s="29" t="s">
        <v>4917</v>
      </c>
    </row>
    <row r="2587" spans="1:5" x14ac:dyDescent="0.3">
      <c r="A2587" s="21">
        <v>2586</v>
      </c>
      <c r="B2587" s="23" t="s">
        <v>810</v>
      </c>
      <c r="C2587" s="25" t="s">
        <v>3498</v>
      </c>
      <c r="D2587" s="27" t="s">
        <v>1573</v>
      </c>
      <c r="E2587" s="29" t="s">
        <v>3499</v>
      </c>
    </row>
    <row r="2588" spans="1:5" x14ac:dyDescent="0.3">
      <c r="A2588" s="21">
        <v>2587</v>
      </c>
      <c r="B2588" s="23" t="s">
        <v>810</v>
      </c>
      <c r="C2588" s="25" t="s">
        <v>1843</v>
      </c>
      <c r="D2588" s="27" t="s">
        <v>1633</v>
      </c>
      <c r="E2588" s="29" t="s">
        <v>855</v>
      </c>
    </row>
    <row r="2589" spans="1:5" x14ac:dyDescent="0.3">
      <c r="A2589" s="21">
        <v>2588</v>
      </c>
      <c r="B2589" s="23" t="s">
        <v>810</v>
      </c>
      <c r="C2589" s="25" t="s">
        <v>4627</v>
      </c>
      <c r="D2589" s="27" t="s">
        <v>1602</v>
      </c>
      <c r="E2589" s="29" t="s">
        <v>4918</v>
      </c>
    </row>
    <row r="2590" spans="1:5" x14ac:dyDescent="0.3">
      <c r="A2590" s="21">
        <v>2589</v>
      </c>
      <c r="B2590" s="23" t="s">
        <v>845</v>
      </c>
      <c r="C2590" s="25" t="s">
        <v>4919</v>
      </c>
      <c r="E2590" s="29" t="s">
        <v>4920</v>
      </c>
    </row>
    <row r="2591" spans="1:5" x14ac:dyDescent="0.3">
      <c r="A2591" s="21">
        <v>2590</v>
      </c>
      <c r="B2591" s="23" t="s">
        <v>1588</v>
      </c>
      <c r="C2591" s="25" t="s">
        <v>1108</v>
      </c>
      <c r="D2591" s="27" t="s">
        <v>1630</v>
      </c>
      <c r="E2591" s="29" t="s">
        <v>3458</v>
      </c>
    </row>
    <row r="2592" spans="1:5" x14ac:dyDescent="0.3">
      <c r="A2592" s="21">
        <v>2591</v>
      </c>
      <c r="B2592" s="23" t="s">
        <v>1575</v>
      </c>
      <c r="C2592" s="25" t="s">
        <v>4921</v>
      </c>
      <c r="D2592" s="27" t="s">
        <v>1577</v>
      </c>
      <c r="E2592" s="29" t="s">
        <v>4922</v>
      </c>
    </row>
    <row r="2593" spans="1:5" x14ac:dyDescent="0.3">
      <c r="A2593" s="21">
        <v>2592</v>
      </c>
      <c r="B2593" s="23" t="s">
        <v>1588</v>
      </c>
      <c r="C2593" s="25" t="s">
        <v>4923</v>
      </c>
      <c r="D2593" s="27" t="s">
        <v>1630</v>
      </c>
      <c r="E2593" s="29" t="s">
        <v>4924</v>
      </c>
    </row>
    <row r="2594" spans="1:5" x14ac:dyDescent="0.3">
      <c r="A2594" s="21">
        <v>2593</v>
      </c>
      <c r="B2594" s="23" t="s">
        <v>810</v>
      </c>
      <c r="C2594" s="25" t="s">
        <v>1565</v>
      </c>
      <c r="D2594" s="27" t="s">
        <v>1566</v>
      </c>
      <c r="E2594" s="29" t="s">
        <v>1571</v>
      </c>
    </row>
    <row r="2595" spans="1:5" x14ac:dyDescent="0.3">
      <c r="A2595" s="21">
        <v>2594</v>
      </c>
      <c r="B2595" s="23" t="s">
        <v>810</v>
      </c>
      <c r="C2595" s="25" t="s">
        <v>4925</v>
      </c>
      <c r="D2595" s="27" t="s">
        <v>1566</v>
      </c>
      <c r="E2595" s="29" t="s">
        <v>3510</v>
      </c>
    </row>
    <row r="2596" spans="1:5" x14ac:dyDescent="0.3">
      <c r="A2596" s="21">
        <v>2595</v>
      </c>
      <c r="B2596" s="23" t="s">
        <v>810</v>
      </c>
      <c r="C2596" s="25" t="s">
        <v>2702</v>
      </c>
      <c r="D2596" s="27" t="s">
        <v>1628</v>
      </c>
      <c r="E2596" s="29" t="s">
        <v>4926</v>
      </c>
    </row>
    <row r="2597" spans="1:5" x14ac:dyDescent="0.3">
      <c r="A2597" s="21">
        <v>2596</v>
      </c>
      <c r="B2597" s="23" t="s">
        <v>810</v>
      </c>
      <c r="C2597" s="25" t="s">
        <v>4927</v>
      </c>
      <c r="D2597" s="27" t="s">
        <v>3474</v>
      </c>
      <c r="E2597" s="29" t="s">
        <v>4928</v>
      </c>
    </row>
    <row r="2598" spans="1:5" x14ac:dyDescent="0.3">
      <c r="A2598" s="21">
        <v>2597</v>
      </c>
      <c r="B2598" s="23" t="s">
        <v>499</v>
      </c>
      <c r="C2598" s="25" t="s">
        <v>4929</v>
      </c>
      <c r="D2598" s="27" t="s">
        <v>1583</v>
      </c>
      <c r="E2598" s="29" t="s">
        <v>4930</v>
      </c>
    </row>
    <row r="2599" spans="1:5" x14ac:dyDescent="0.3">
      <c r="A2599" s="21">
        <v>2598</v>
      </c>
      <c r="B2599" s="23" t="s">
        <v>1588</v>
      </c>
      <c r="C2599" s="25" t="s">
        <v>4931</v>
      </c>
      <c r="D2599" s="27" t="s">
        <v>1625</v>
      </c>
      <c r="E2599" s="29" t="s">
        <v>4932</v>
      </c>
    </row>
    <row r="2600" spans="1:5" x14ac:dyDescent="0.3">
      <c r="A2600" s="21">
        <v>2599</v>
      </c>
      <c r="B2600" s="23" t="s">
        <v>810</v>
      </c>
      <c r="C2600" s="25" t="s">
        <v>1565</v>
      </c>
      <c r="D2600" s="27" t="s">
        <v>1566</v>
      </c>
      <c r="E2600" s="29" t="s">
        <v>4933</v>
      </c>
    </row>
    <row r="2601" spans="1:5" x14ac:dyDescent="0.3">
      <c r="A2601" s="21">
        <v>2600</v>
      </c>
      <c r="B2601" s="23" t="s">
        <v>499</v>
      </c>
      <c r="C2601" s="25" t="s">
        <v>4934</v>
      </c>
      <c r="D2601" s="27" t="s">
        <v>1583</v>
      </c>
      <c r="E2601" s="29" t="s">
        <v>4935</v>
      </c>
    </row>
    <row r="2602" spans="1:5" x14ac:dyDescent="0.3">
      <c r="A2602" s="21">
        <v>2601</v>
      </c>
      <c r="B2602" s="23" t="s">
        <v>810</v>
      </c>
      <c r="C2602" s="25" t="s">
        <v>4936</v>
      </c>
      <c r="D2602" s="27" t="s">
        <v>3492</v>
      </c>
      <c r="E2602" s="29" t="s">
        <v>4937</v>
      </c>
    </row>
    <row r="2603" spans="1:5" x14ac:dyDescent="0.3">
      <c r="A2603" s="21">
        <v>2602</v>
      </c>
      <c r="B2603" s="23" t="s">
        <v>1588</v>
      </c>
      <c r="C2603" s="25" t="s">
        <v>4938</v>
      </c>
      <c r="D2603" s="27" t="s">
        <v>1630</v>
      </c>
      <c r="E2603" s="29" t="s">
        <v>4939</v>
      </c>
    </row>
    <row r="2604" spans="1:5" x14ac:dyDescent="0.3">
      <c r="A2604" s="21">
        <v>2603</v>
      </c>
      <c r="B2604" s="23" t="s">
        <v>397</v>
      </c>
      <c r="C2604" s="25" t="s">
        <v>760</v>
      </c>
      <c r="D2604" s="27" t="s">
        <v>399</v>
      </c>
      <c r="E2604" s="29" t="s">
        <v>4940</v>
      </c>
    </row>
    <row r="2605" spans="1:5" x14ac:dyDescent="0.3">
      <c r="A2605" s="21">
        <v>2604</v>
      </c>
      <c r="B2605" s="23" t="s">
        <v>447</v>
      </c>
      <c r="C2605" s="25" t="s">
        <v>425</v>
      </c>
      <c r="D2605" s="27" t="s">
        <v>426</v>
      </c>
      <c r="E2605" s="29" t="s">
        <v>4941</v>
      </c>
    </row>
    <row r="2606" spans="1:5" x14ac:dyDescent="0.3">
      <c r="A2606" s="21">
        <v>2605</v>
      </c>
      <c r="B2606" s="23" t="s">
        <v>397</v>
      </c>
      <c r="C2606" s="25" t="s">
        <v>663</v>
      </c>
      <c r="D2606" s="27" t="s">
        <v>399</v>
      </c>
      <c r="E2606" s="29" t="s">
        <v>4942</v>
      </c>
    </row>
    <row r="2607" spans="1:5" x14ac:dyDescent="0.3">
      <c r="A2607" s="21">
        <v>2606</v>
      </c>
      <c r="B2607" s="23" t="s">
        <v>401</v>
      </c>
      <c r="C2607" s="25" t="s">
        <v>402</v>
      </c>
      <c r="D2607" s="27" t="s">
        <v>403</v>
      </c>
      <c r="E2607" s="29" t="s">
        <v>759</v>
      </c>
    </row>
    <row r="2608" spans="1:5" x14ac:dyDescent="0.3">
      <c r="A2608" s="21">
        <v>2607</v>
      </c>
      <c r="B2608" s="23" t="s">
        <v>2254</v>
      </c>
      <c r="C2608" s="25" t="s">
        <v>680</v>
      </c>
      <c r="D2608" s="27" t="s">
        <v>426</v>
      </c>
      <c r="E2608" s="29" t="s">
        <v>4943</v>
      </c>
    </row>
    <row r="2609" spans="1:5" x14ac:dyDescent="0.3">
      <c r="A2609" s="21">
        <v>2608</v>
      </c>
      <c r="B2609" s="23" t="s">
        <v>389</v>
      </c>
      <c r="C2609" s="25" t="s">
        <v>3963</v>
      </c>
      <c r="D2609" s="27" t="s">
        <v>3964</v>
      </c>
      <c r="E2609" s="29" t="s">
        <v>4944</v>
      </c>
    </row>
    <row r="2610" spans="1:5" x14ac:dyDescent="0.3">
      <c r="A2610" s="21">
        <v>2609</v>
      </c>
      <c r="B2610" s="23" t="s">
        <v>389</v>
      </c>
      <c r="C2610" s="25" t="s">
        <v>4945</v>
      </c>
      <c r="D2610" s="27" t="s">
        <v>685</v>
      </c>
      <c r="E2610" s="29" t="s">
        <v>4946</v>
      </c>
    </row>
    <row r="2611" spans="1:5" x14ac:dyDescent="0.3">
      <c r="A2611" s="21">
        <v>2610</v>
      </c>
      <c r="B2611" s="23" t="s">
        <v>393</v>
      </c>
      <c r="C2611" s="25" t="s">
        <v>1026</v>
      </c>
      <c r="D2611" s="27" t="s">
        <v>730</v>
      </c>
      <c r="E2611" s="29" t="s">
        <v>4947</v>
      </c>
    </row>
    <row r="2612" spans="1:5" x14ac:dyDescent="0.3">
      <c r="A2612" s="21">
        <v>2611</v>
      </c>
      <c r="B2612" s="23" t="s">
        <v>397</v>
      </c>
      <c r="C2612" s="25" t="s">
        <v>714</v>
      </c>
      <c r="D2612" s="27" t="s">
        <v>715</v>
      </c>
      <c r="E2612" s="29" t="s">
        <v>725</v>
      </c>
    </row>
    <row r="2613" spans="1:5" x14ac:dyDescent="0.3">
      <c r="A2613" s="21">
        <v>2612</v>
      </c>
      <c r="B2613" s="23" t="s">
        <v>397</v>
      </c>
      <c r="C2613" s="25" t="s">
        <v>760</v>
      </c>
      <c r="D2613" s="27" t="s">
        <v>399</v>
      </c>
      <c r="E2613" s="29" t="s">
        <v>4948</v>
      </c>
    </row>
    <row r="2614" spans="1:5" x14ac:dyDescent="0.3">
      <c r="A2614" s="21">
        <v>2613</v>
      </c>
      <c r="B2614" s="23" t="s">
        <v>389</v>
      </c>
      <c r="C2614" s="25" t="s">
        <v>4949</v>
      </c>
      <c r="D2614" s="27" t="s">
        <v>685</v>
      </c>
      <c r="E2614" s="29" t="s">
        <v>4950</v>
      </c>
    </row>
    <row r="2615" spans="1:5" x14ac:dyDescent="0.3">
      <c r="A2615" s="21">
        <v>2614</v>
      </c>
      <c r="B2615" s="23" t="s">
        <v>389</v>
      </c>
      <c r="C2615" s="25" t="s">
        <v>3963</v>
      </c>
      <c r="D2615" s="27" t="s">
        <v>3964</v>
      </c>
      <c r="E2615" s="29" t="s">
        <v>4944</v>
      </c>
    </row>
    <row r="2616" spans="1:5" x14ac:dyDescent="0.3">
      <c r="A2616" s="21">
        <v>2615</v>
      </c>
      <c r="B2616" s="23" t="s">
        <v>389</v>
      </c>
      <c r="C2616" s="25" t="s">
        <v>2751</v>
      </c>
      <c r="D2616" s="27" t="s">
        <v>681</v>
      </c>
      <c r="E2616" s="29" t="s">
        <v>4951</v>
      </c>
    </row>
    <row r="2617" spans="1:5" x14ac:dyDescent="0.3">
      <c r="A2617" s="21">
        <v>2616</v>
      </c>
      <c r="B2617" s="23" t="s">
        <v>389</v>
      </c>
      <c r="C2617" s="25" t="s">
        <v>4952</v>
      </c>
      <c r="D2617" s="27" t="s">
        <v>673</v>
      </c>
      <c r="E2617" s="29" t="s">
        <v>4953</v>
      </c>
    </row>
    <row r="2618" spans="1:5" x14ac:dyDescent="0.3">
      <c r="A2618" s="21">
        <v>2617</v>
      </c>
      <c r="B2618" s="23" t="s">
        <v>393</v>
      </c>
      <c r="C2618" s="25" t="s">
        <v>765</v>
      </c>
      <c r="D2618" s="27" t="s">
        <v>730</v>
      </c>
      <c r="E2618" s="29" t="s">
        <v>4954</v>
      </c>
    </row>
    <row r="2619" spans="1:5" x14ac:dyDescent="0.3">
      <c r="A2619" s="21">
        <v>2618</v>
      </c>
      <c r="B2619" s="23" t="s">
        <v>397</v>
      </c>
      <c r="C2619" s="25" t="s">
        <v>667</v>
      </c>
      <c r="D2619" s="27" t="s">
        <v>668</v>
      </c>
      <c r="E2619" s="29" t="s">
        <v>4955</v>
      </c>
    </row>
    <row r="2620" spans="1:5" x14ac:dyDescent="0.3">
      <c r="A2620" s="21">
        <v>2619</v>
      </c>
      <c r="B2620" s="23" t="s">
        <v>397</v>
      </c>
      <c r="C2620" s="25" t="s">
        <v>703</v>
      </c>
      <c r="D2620" s="27" t="s">
        <v>4017</v>
      </c>
      <c r="E2620" s="29" t="s">
        <v>3617</v>
      </c>
    </row>
    <row r="2621" spans="1:5" x14ac:dyDescent="0.3">
      <c r="A2621" s="21">
        <v>2620</v>
      </c>
      <c r="B2621" s="23" t="s">
        <v>717</v>
      </c>
      <c r="C2621" s="25" t="s">
        <v>718</v>
      </c>
      <c r="D2621" s="27" t="s">
        <v>719</v>
      </c>
      <c r="E2621" s="29" t="s">
        <v>4956</v>
      </c>
    </row>
    <row r="2622" spans="1:5" x14ac:dyDescent="0.3">
      <c r="A2622" s="21">
        <v>2621</v>
      </c>
      <c r="B2622" s="23" t="s">
        <v>393</v>
      </c>
      <c r="C2622" s="25" t="s">
        <v>4012</v>
      </c>
      <c r="D2622" s="27" t="s">
        <v>748</v>
      </c>
      <c r="E2622" s="29" t="s">
        <v>4957</v>
      </c>
    </row>
    <row r="2623" spans="1:5" x14ac:dyDescent="0.3">
      <c r="A2623" s="21">
        <v>2622</v>
      </c>
      <c r="B2623" s="23" t="s">
        <v>393</v>
      </c>
      <c r="C2623" s="25" t="s">
        <v>4958</v>
      </c>
      <c r="D2623" s="27" t="s">
        <v>2462</v>
      </c>
      <c r="E2623" s="29" t="s">
        <v>4959</v>
      </c>
    </row>
    <row r="2624" spans="1:5" x14ac:dyDescent="0.3">
      <c r="A2624" s="21">
        <v>2623</v>
      </c>
      <c r="B2624" s="23" t="s">
        <v>397</v>
      </c>
      <c r="C2624" s="25" t="s">
        <v>714</v>
      </c>
      <c r="D2624" s="27" t="s">
        <v>715</v>
      </c>
      <c r="E2624" s="29" t="s">
        <v>4960</v>
      </c>
    </row>
    <row r="2625" spans="1:5" x14ac:dyDescent="0.3">
      <c r="A2625" s="21">
        <v>2624</v>
      </c>
      <c r="B2625" s="23" t="s">
        <v>134</v>
      </c>
      <c r="C2625" s="25" t="s">
        <v>135</v>
      </c>
      <c r="D2625" s="27" t="s">
        <v>136</v>
      </c>
      <c r="E2625" s="29" t="s">
        <v>137</v>
      </c>
    </row>
    <row r="2626" spans="1:5" x14ac:dyDescent="0.3">
      <c r="A2626" s="21">
        <v>2625</v>
      </c>
      <c r="B2626" s="23" t="s">
        <v>2064</v>
      </c>
      <c r="C2626" s="25" t="s">
        <v>1439</v>
      </c>
      <c r="D2626" s="27" t="s">
        <v>2065</v>
      </c>
      <c r="E2626" s="29" t="s">
        <v>4961</v>
      </c>
    </row>
    <row r="2627" spans="1:5" x14ac:dyDescent="0.3">
      <c r="A2627" s="21">
        <v>2626</v>
      </c>
      <c r="B2627" s="23" t="s">
        <v>130</v>
      </c>
      <c r="C2627" s="25" t="s">
        <v>217</v>
      </c>
      <c r="D2627" s="27" t="s">
        <v>218</v>
      </c>
      <c r="E2627" s="29" t="s">
        <v>219</v>
      </c>
    </row>
    <row r="2628" spans="1:5" x14ac:dyDescent="0.3">
      <c r="A2628" s="21">
        <v>2627</v>
      </c>
      <c r="B2628" s="23" t="s">
        <v>126</v>
      </c>
      <c r="C2628" s="25" t="s">
        <v>234</v>
      </c>
      <c r="D2628" s="27" t="s">
        <v>235</v>
      </c>
      <c r="E2628" s="29" t="s">
        <v>4962</v>
      </c>
    </row>
    <row r="2629" spans="1:5" x14ac:dyDescent="0.3">
      <c r="A2629" s="21">
        <v>2628</v>
      </c>
      <c r="B2629" s="23" t="s">
        <v>134</v>
      </c>
      <c r="C2629" s="25" t="s">
        <v>4963</v>
      </c>
      <c r="D2629" s="27" t="s">
        <v>629</v>
      </c>
      <c r="E2629" s="29" t="s">
        <v>4964</v>
      </c>
    </row>
    <row r="2630" spans="1:5" x14ac:dyDescent="0.3">
      <c r="A2630" s="21">
        <v>2629</v>
      </c>
      <c r="B2630" s="23" t="s">
        <v>273</v>
      </c>
      <c r="C2630" s="25" t="s">
        <v>4965</v>
      </c>
      <c r="D2630" s="27" t="s">
        <v>275</v>
      </c>
      <c r="E2630" s="29" t="s">
        <v>4966</v>
      </c>
    </row>
    <row r="2631" spans="1:5" x14ac:dyDescent="0.3">
      <c r="A2631" s="21">
        <v>2630</v>
      </c>
      <c r="B2631" s="23" t="s">
        <v>164</v>
      </c>
      <c r="C2631" s="25" t="s">
        <v>1358</v>
      </c>
      <c r="D2631" s="27" t="s">
        <v>166</v>
      </c>
      <c r="E2631" s="29" t="s">
        <v>4967</v>
      </c>
    </row>
    <row r="2632" spans="1:5" x14ac:dyDescent="0.3">
      <c r="A2632" s="21">
        <v>2631</v>
      </c>
      <c r="B2632" s="23" t="s">
        <v>246</v>
      </c>
      <c r="C2632" s="25" t="s">
        <v>247</v>
      </c>
      <c r="D2632" s="27" t="s">
        <v>248</v>
      </c>
      <c r="E2632" s="29" t="s">
        <v>249</v>
      </c>
    </row>
    <row r="2633" spans="1:5" x14ac:dyDescent="0.3">
      <c r="A2633" s="21">
        <v>2632</v>
      </c>
      <c r="B2633" s="23" t="s">
        <v>298</v>
      </c>
      <c r="C2633" s="25" t="s">
        <v>353</v>
      </c>
      <c r="D2633" s="27" t="s">
        <v>300</v>
      </c>
      <c r="E2633" s="29" t="s">
        <v>4968</v>
      </c>
    </row>
    <row r="2634" spans="1:5" x14ac:dyDescent="0.3">
      <c r="A2634" s="21">
        <v>2633</v>
      </c>
      <c r="B2634" s="23" t="s">
        <v>146</v>
      </c>
      <c r="C2634" s="25" t="s">
        <v>963</v>
      </c>
      <c r="D2634" s="27" t="s">
        <v>4969</v>
      </c>
      <c r="E2634" s="29" t="s">
        <v>4970</v>
      </c>
    </row>
    <row r="2635" spans="1:5" x14ac:dyDescent="0.3">
      <c r="A2635" s="21">
        <v>2634</v>
      </c>
      <c r="B2635" s="23" t="s">
        <v>146</v>
      </c>
      <c r="C2635" s="25" t="s">
        <v>207</v>
      </c>
      <c r="E2635" s="29" t="s">
        <v>4971</v>
      </c>
    </row>
    <row r="2636" spans="1:5" x14ac:dyDescent="0.3">
      <c r="A2636" s="21">
        <v>2635</v>
      </c>
      <c r="B2636" s="23" t="s">
        <v>134</v>
      </c>
      <c r="C2636" s="25" t="s">
        <v>2349</v>
      </c>
      <c r="D2636" s="27" t="s">
        <v>2350</v>
      </c>
      <c r="E2636" s="29" t="s">
        <v>3675</v>
      </c>
    </row>
    <row r="2637" spans="1:5" x14ac:dyDescent="0.3">
      <c r="A2637" s="21">
        <v>2636</v>
      </c>
      <c r="B2637" s="23" t="s">
        <v>134</v>
      </c>
      <c r="C2637" s="25" t="s">
        <v>267</v>
      </c>
      <c r="D2637" s="27" t="s">
        <v>320</v>
      </c>
      <c r="E2637" s="29" t="s">
        <v>4972</v>
      </c>
    </row>
    <row r="2638" spans="1:5" x14ac:dyDescent="0.3">
      <c r="A2638" s="21">
        <v>2637</v>
      </c>
      <c r="B2638" s="23" t="s">
        <v>178</v>
      </c>
      <c r="C2638" s="25" t="s">
        <v>4367</v>
      </c>
      <c r="D2638" s="27" t="s">
        <v>265</v>
      </c>
      <c r="E2638" s="29" t="s">
        <v>4973</v>
      </c>
    </row>
    <row r="2639" spans="1:5" x14ac:dyDescent="0.3">
      <c r="A2639" s="21">
        <v>2638</v>
      </c>
      <c r="B2639" s="23" t="s">
        <v>126</v>
      </c>
      <c r="C2639" s="25" t="s">
        <v>4367</v>
      </c>
      <c r="D2639" s="27" t="s">
        <v>140</v>
      </c>
      <c r="E2639" s="29" t="s">
        <v>4974</v>
      </c>
    </row>
    <row r="2640" spans="1:5" x14ac:dyDescent="0.3">
      <c r="A2640" s="21">
        <v>2639</v>
      </c>
      <c r="B2640" s="23" t="s">
        <v>146</v>
      </c>
      <c r="C2640" s="25" t="s">
        <v>1146</v>
      </c>
      <c r="D2640" s="27" t="s">
        <v>211</v>
      </c>
      <c r="E2640" s="29" t="s">
        <v>4975</v>
      </c>
    </row>
    <row r="2641" spans="1:5" x14ac:dyDescent="0.3">
      <c r="A2641" s="21">
        <v>2640</v>
      </c>
      <c r="B2641" s="23" t="s">
        <v>154</v>
      </c>
      <c r="C2641" s="25" t="s">
        <v>274</v>
      </c>
      <c r="D2641" s="27" t="s">
        <v>156</v>
      </c>
      <c r="E2641" s="29" t="s">
        <v>4976</v>
      </c>
    </row>
    <row r="2642" spans="1:5" x14ac:dyDescent="0.3">
      <c r="A2642" s="21">
        <v>2641</v>
      </c>
      <c r="B2642" s="23" t="s">
        <v>134</v>
      </c>
      <c r="C2642" s="25" t="s">
        <v>4977</v>
      </c>
      <c r="D2642" s="27" t="s">
        <v>289</v>
      </c>
      <c r="E2642" s="29" t="s">
        <v>4978</v>
      </c>
    </row>
    <row r="2643" spans="1:5" x14ac:dyDescent="0.3">
      <c r="A2643" s="21">
        <v>2642</v>
      </c>
      <c r="B2643" s="23" t="s">
        <v>130</v>
      </c>
      <c r="C2643" s="25" t="s">
        <v>332</v>
      </c>
      <c r="D2643" s="27" t="s">
        <v>132</v>
      </c>
      <c r="E2643" s="29" t="s">
        <v>4979</v>
      </c>
    </row>
    <row r="2644" spans="1:5" x14ac:dyDescent="0.3">
      <c r="A2644" s="21">
        <v>2643</v>
      </c>
      <c r="B2644" s="23" t="s">
        <v>178</v>
      </c>
      <c r="C2644" s="25" t="s">
        <v>4980</v>
      </c>
      <c r="D2644" s="27" t="s">
        <v>265</v>
      </c>
      <c r="E2644" s="29" t="s">
        <v>4981</v>
      </c>
    </row>
    <row r="2645" spans="1:5" x14ac:dyDescent="0.3">
      <c r="A2645" s="21">
        <v>2644</v>
      </c>
      <c r="B2645" s="23" t="s">
        <v>134</v>
      </c>
      <c r="C2645" s="25" t="s">
        <v>4982</v>
      </c>
      <c r="D2645" s="27" t="s">
        <v>629</v>
      </c>
      <c r="E2645" s="29" t="s">
        <v>630</v>
      </c>
    </row>
    <row r="2646" spans="1:5" x14ac:dyDescent="0.3">
      <c r="A2646" s="21">
        <v>2645</v>
      </c>
      <c r="B2646" s="23" t="s">
        <v>142</v>
      </c>
      <c r="C2646" s="25" t="s">
        <v>1331</v>
      </c>
      <c r="D2646" s="27" t="s">
        <v>144</v>
      </c>
      <c r="E2646" s="29" t="s">
        <v>4983</v>
      </c>
    </row>
    <row r="2647" spans="1:5" x14ac:dyDescent="0.3">
      <c r="A2647" s="21">
        <v>2646</v>
      </c>
      <c r="B2647" s="23" t="s">
        <v>793</v>
      </c>
      <c r="C2647" s="25" t="s">
        <v>2164</v>
      </c>
      <c r="D2647" s="27" t="s">
        <v>794</v>
      </c>
      <c r="E2647" s="29" t="s">
        <v>4984</v>
      </c>
    </row>
    <row r="2648" spans="1:5" x14ac:dyDescent="0.3">
      <c r="A2648" s="21">
        <v>2647</v>
      </c>
      <c r="B2648" s="23" t="s">
        <v>789</v>
      </c>
      <c r="C2648" s="25" t="s">
        <v>4923</v>
      </c>
      <c r="E2648" s="29" t="s">
        <v>4985</v>
      </c>
    </row>
    <row r="2649" spans="1:5" x14ac:dyDescent="0.3">
      <c r="A2649" s="21">
        <v>2648</v>
      </c>
      <c r="B2649" s="23" t="s">
        <v>804</v>
      </c>
      <c r="C2649" s="25" t="s">
        <v>805</v>
      </c>
      <c r="D2649" s="27" t="s">
        <v>806</v>
      </c>
      <c r="E2649" s="29" t="s">
        <v>4986</v>
      </c>
    </row>
    <row r="2650" spans="1:5" x14ac:dyDescent="0.3">
      <c r="A2650" s="21">
        <v>2649</v>
      </c>
      <c r="B2650" s="23" t="s">
        <v>823</v>
      </c>
      <c r="C2650" s="25" t="s">
        <v>2995</v>
      </c>
      <c r="D2650" s="27" t="s">
        <v>4987</v>
      </c>
      <c r="E2650" s="29" t="s">
        <v>4988</v>
      </c>
    </row>
    <row r="2651" spans="1:5" x14ac:dyDescent="0.3">
      <c r="A2651" s="21">
        <v>2650</v>
      </c>
      <c r="B2651" s="23" t="s">
        <v>810</v>
      </c>
      <c r="C2651" s="25" t="s">
        <v>1149</v>
      </c>
      <c r="D2651" s="27" t="s">
        <v>1150</v>
      </c>
      <c r="E2651" s="29" t="s">
        <v>2046</v>
      </c>
    </row>
    <row r="2652" spans="1:5" x14ac:dyDescent="0.3">
      <c r="A2652" s="21">
        <v>2651</v>
      </c>
      <c r="B2652" s="23" t="s">
        <v>842</v>
      </c>
      <c r="C2652" s="25" t="s">
        <v>2916</v>
      </c>
      <c r="D2652" s="27" t="s">
        <v>1144</v>
      </c>
      <c r="E2652" s="29" t="s">
        <v>4989</v>
      </c>
    </row>
    <row r="2653" spans="1:5" x14ac:dyDescent="0.3">
      <c r="A2653" s="21">
        <v>2652</v>
      </c>
      <c r="B2653" s="23" t="s">
        <v>842</v>
      </c>
      <c r="C2653" s="25" t="s">
        <v>410</v>
      </c>
      <c r="D2653" s="27" t="s">
        <v>843</v>
      </c>
      <c r="E2653" s="29" t="s">
        <v>4990</v>
      </c>
    </row>
    <row r="2654" spans="1:5" x14ac:dyDescent="0.3">
      <c r="A2654" s="21">
        <v>2653</v>
      </c>
      <c r="B2654" s="23" t="s">
        <v>842</v>
      </c>
      <c r="C2654" s="25" t="s">
        <v>1120</v>
      </c>
      <c r="D2654" s="27" t="s">
        <v>4991</v>
      </c>
      <c r="E2654" s="29" t="s">
        <v>4992</v>
      </c>
    </row>
    <row r="2655" spans="1:5" x14ac:dyDescent="0.3">
      <c r="A2655" s="21">
        <v>2654</v>
      </c>
      <c r="B2655" s="23" t="s">
        <v>810</v>
      </c>
      <c r="C2655" s="25" t="s">
        <v>2920</v>
      </c>
      <c r="D2655" s="27" t="s">
        <v>1175</v>
      </c>
      <c r="E2655" s="29" t="s">
        <v>4993</v>
      </c>
    </row>
    <row r="2656" spans="1:5" x14ac:dyDescent="0.3">
      <c r="A2656" s="21">
        <v>2655</v>
      </c>
      <c r="B2656" s="23" t="s">
        <v>810</v>
      </c>
      <c r="C2656" s="25" t="s">
        <v>1912</v>
      </c>
      <c r="D2656" s="27" t="s">
        <v>1475</v>
      </c>
      <c r="E2656" s="29" t="s">
        <v>4994</v>
      </c>
    </row>
    <row r="2657" spans="1:5" x14ac:dyDescent="0.3">
      <c r="A2657" s="21">
        <v>2656</v>
      </c>
      <c r="B2657" s="23" t="s">
        <v>804</v>
      </c>
      <c r="C2657" s="25" t="s">
        <v>1170</v>
      </c>
      <c r="E2657" s="29" t="s">
        <v>4995</v>
      </c>
    </row>
    <row r="2658" spans="1:5" x14ac:dyDescent="0.3">
      <c r="A2658" s="21">
        <v>2657</v>
      </c>
      <c r="B2658" s="23" t="s">
        <v>1123</v>
      </c>
      <c r="C2658" s="25" t="s">
        <v>2187</v>
      </c>
      <c r="D2658" s="27" t="s">
        <v>1490</v>
      </c>
      <c r="E2658" s="29" t="s">
        <v>4996</v>
      </c>
    </row>
    <row r="2659" spans="1:5" x14ac:dyDescent="0.3">
      <c r="A2659" s="21">
        <v>2658</v>
      </c>
      <c r="B2659" s="23" t="s">
        <v>827</v>
      </c>
      <c r="C2659" s="25" t="s">
        <v>828</v>
      </c>
      <c r="E2659" s="29" t="s">
        <v>829</v>
      </c>
    </row>
    <row r="2660" spans="1:5" x14ac:dyDescent="0.3">
      <c r="A2660" s="21">
        <v>2659</v>
      </c>
      <c r="B2660" s="23" t="s">
        <v>842</v>
      </c>
      <c r="C2660" s="25" t="s">
        <v>410</v>
      </c>
      <c r="D2660" s="27" t="s">
        <v>843</v>
      </c>
      <c r="E2660" s="29" t="s">
        <v>4997</v>
      </c>
    </row>
    <row r="2661" spans="1:5" x14ac:dyDescent="0.3">
      <c r="A2661" s="21">
        <v>2660</v>
      </c>
      <c r="B2661" s="23" t="s">
        <v>793</v>
      </c>
      <c r="C2661" s="25" t="s">
        <v>2986</v>
      </c>
      <c r="D2661" s="27" t="s">
        <v>3034</v>
      </c>
      <c r="E2661" s="29" t="s">
        <v>4998</v>
      </c>
    </row>
    <row r="2662" spans="1:5" x14ac:dyDescent="0.3">
      <c r="A2662" s="21">
        <v>2661</v>
      </c>
      <c r="B2662" s="23" t="s">
        <v>789</v>
      </c>
      <c r="C2662" s="25" t="s">
        <v>3348</v>
      </c>
      <c r="D2662" s="27" t="s">
        <v>791</v>
      </c>
      <c r="E2662" s="29" t="s">
        <v>4156</v>
      </c>
    </row>
    <row r="2663" spans="1:5" x14ac:dyDescent="0.3">
      <c r="A2663" s="21">
        <v>2662</v>
      </c>
      <c r="B2663" s="23" t="s">
        <v>4999</v>
      </c>
      <c r="C2663" s="25" t="s">
        <v>5000</v>
      </c>
      <c r="D2663" s="27" t="s">
        <v>5001</v>
      </c>
      <c r="E2663" s="29" t="s">
        <v>5002</v>
      </c>
    </row>
    <row r="2664" spans="1:5" x14ac:dyDescent="0.3">
      <c r="A2664" s="21">
        <v>2663</v>
      </c>
      <c r="B2664" s="23" t="s">
        <v>789</v>
      </c>
      <c r="C2664" s="25" t="s">
        <v>3042</v>
      </c>
      <c r="D2664" s="27" t="s">
        <v>861</v>
      </c>
    </row>
    <row r="2665" spans="1:5" x14ac:dyDescent="0.3">
      <c r="A2665" s="21">
        <v>2664</v>
      </c>
      <c r="B2665" s="23" t="s">
        <v>830</v>
      </c>
      <c r="C2665" s="25" t="s">
        <v>5003</v>
      </c>
      <c r="D2665" s="27" t="s">
        <v>832</v>
      </c>
      <c r="E2665" s="29" t="s">
        <v>5004</v>
      </c>
    </row>
    <row r="2666" spans="1:5" x14ac:dyDescent="0.3">
      <c r="A2666" s="21">
        <v>2665</v>
      </c>
      <c r="B2666" s="23" t="s">
        <v>817</v>
      </c>
      <c r="C2666" s="25" t="s">
        <v>818</v>
      </c>
      <c r="D2666" s="27" t="s">
        <v>819</v>
      </c>
      <c r="E2666" s="29" t="s">
        <v>1671</v>
      </c>
    </row>
    <row r="2667" spans="1:5" x14ac:dyDescent="0.3">
      <c r="A2667" s="21">
        <v>2666</v>
      </c>
      <c r="B2667" s="23" t="s">
        <v>793</v>
      </c>
      <c r="C2667" s="25" t="s">
        <v>5005</v>
      </c>
      <c r="D2667" s="27" t="s">
        <v>2992</v>
      </c>
      <c r="E2667" s="29" t="s">
        <v>5006</v>
      </c>
    </row>
    <row r="2668" spans="1:5" x14ac:dyDescent="0.3">
      <c r="A2668" s="21">
        <v>2667</v>
      </c>
      <c r="B2668" s="23" t="s">
        <v>842</v>
      </c>
      <c r="C2668" s="25" t="s">
        <v>410</v>
      </c>
      <c r="D2668" s="27" t="s">
        <v>843</v>
      </c>
      <c r="E2668" s="29" t="s">
        <v>5007</v>
      </c>
    </row>
    <row r="2669" spans="1:5" x14ac:dyDescent="0.3">
      <c r="A2669" s="21">
        <v>2668</v>
      </c>
      <c r="B2669" s="23" t="s">
        <v>789</v>
      </c>
      <c r="C2669" s="25" t="s">
        <v>5008</v>
      </c>
      <c r="D2669" s="27" t="s">
        <v>861</v>
      </c>
      <c r="E2669" s="29" t="s">
        <v>5009</v>
      </c>
    </row>
    <row r="2670" spans="1:5" x14ac:dyDescent="0.3">
      <c r="A2670" s="21">
        <v>2669</v>
      </c>
      <c r="B2670" s="23" t="s">
        <v>5010</v>
      </c>
      <c r="C2670" s="25" t="s">
        <v>5011</v>
      </c>
      <c r="D2670" s="27" t="s">
        <v>5012</v>
      </c>
      <c r="E2670" s="29" t="s">
        <v>5013</v>
      </c>
    </row>
    <row r="2671" spans="1:5" x14ac:dyDescent="0.3">
      <c r="A2671" s="21">
        <v>2670</v>
      </c>
      <c r="B2671" s="23" t="s">
        <v>845</v>
      </c>
      <c r="C2671" s="25" t="s">
        <v>4606</v>
      </c>
      <c r="D2671" s="27" t="s">
        <v>4592</v>
      </c>
      <c r="E2671" s="29" t="s">
        <v>4607</v>
      </c>
    </row>
    <row r="2672" spans="1:5" x14ac:dyDescent="0.3">
      <c r="A2672" s="21">
        <v>2671</v>
      </c>
      <c r="B2672" s="23" t="s">
        <v>810</v>
      </c>
      <c r="C2672" s="25" t="s">
        <v>5014</v>
      </c>
      <c r="D2672" s="27" t="s">
        <v>1563</v>
      </c>
      <c r="E2672" s="29" t="s">
        <v>5015</v>
      </c>
    </row>
    <row r="2673" spans="1:5" x14ac:dyDescent="0.3">
      <c r="A2673" s="21">
        <v>2672</v>
      </c>
      <c r="B2673" s="23" t="s">
        <v>1588</v>
      </c>
      <c r="C2673" s="25" t="s">
        <v>1392</v>
      </c>
      <c r="D2673" s="27" t="s">
        <v>1618</v>
      </c>
      <c r="E2673" s="29" t="s">
        <v>5016</v>
      </c>
    </row>
    <row r="2674" spans="1:5" x14ac:dyDescent="0.3">
      <c r="A2674" s="21">
        <v>2673</v>
      </c>
      <c r="B2674" s="23" t="s">
        <v>810</v>
      </c>
      <c r="C2674" s="25" t="s">
        <v>5017</v>
      </c>
      <c r="D2674" s="27" t="s">
        <v>1573</v>
      </c>
      <c r="E2674" s="29" t="s">
        <v>5018</v>
      </c>
    </row>
    <row r="2675" spans="1:5" x14ac:dyDescent="0.3">
      <c r="A2675" s="21">
        <v>2674</v>
      </c>
      <c r="B2675" s="23" t="s">
        <v>845</v>
      </c>
      <c r="C2675" s="25" t="s">
        <v>3563</v>
      </c>
      <c r="D2675" s="27" t="s">
        <v>4592</v>
      </c>
      <c r="E2675" s="29" t="s">
        <v>5019</v>
      </c>
    </row>
    <row r="2676" spans="1:5" x14ac:dyDescent="0.3">
      <c r="A2676" s="21">
        <v>2675</v>
      </c>
      <c r="B2676" s="23" t="s">
        <v>845</v>
      </c>
      <c r="C2676" s="25" t="s">
        <v>5020</v>
      </c>
      <c r="D2676" s="27" t="s">
        <v>1887</v>
      </c>
      <c r="E2676" s="29" t="s">
        <v>5021</v>
      </c>
    </row>
    <row r="2677" spans="1:5" x14ac:dyDescent="0.3">
      <c r="A2677" s="21">
        <v>2676</v>
      </c>
      <c r="B2677" s="23" t="s">
        <v>845</v>
      </c>
      <c r="C2677" s="25" t="s">
        <v>5022</v>
      </c>
      <c r="D2677" s="27" t="s">
        <v>5023</v>
      </c>
      <c r="E2677" s="29" t="s">
        <v>5024</v>
      </c>
    </row>
    <row r="2678" spans="1:5" x14ac:dyDescent="0.3">
      <c r="A2678" s="21">
        <v>2677</v>
      </c>
      <c r="B2678" s="23" t="s">
        <v>499</v>
      </c>
      <c r="C2678" s="25" t="s">
        <v>1582</v>
      </c>
      <c r="D2678" s="27" t="s">
        <v>1583</v>
      </c>
      <c r="E2678" s="29" t="s">
        <v>1584</v>
      </c>
    </row>
    <row r="2679" spans="1:5" x14ac:dyDescent="0.3">
      <c r="A2679" s="21">
        <v>2678</v>
      </c>
      <c r="B2679" s="23" t="s">
        <v>845</v>
      </c>
      <c r="C2679" s="25" t="s">
        <v>3479</v>
      </c>
      <c r="D2679" s="27" t="s">
        <v>1645</v>
      </c>
      <c r="E2679" s="29" t="s">
        <v>5025</v>
      </c>
    </row>
    <row r="2680" spans="1:5" x14ac:dyDescent="0.3">
      <c r="A2680" s="21">
        <v>2679</v>
      </c>
      <c r="B2680" s="23" t="s">
        <v>499</v>
      </c>
      <c r="C2680" s="25" t="s">
        <v>5026</v>
      </c>
      <c r="D2680" s="27" t="s">
        <v>1583</v>
      </c>
      <c r="E2680" s="29" t="s">
        <v>5027</v>
      </c>
    </row>
    <row r="2681" spans="1:5" x14ac:dyDescent="0.3">
      <c r="A2681" s="21">
        <v>2680</v>
      </c>
      <c r="B2681" s="23" t="s">
        <v>810</v>
      </c>
      <c r="C2681" s="25" t="s">
        <v>5028</v>
      </c>
      <c r="D2681" s="27" t="s">
        <v>1636</v>
      </c>
      <c r="E2681" s="29" t="s">
        <v>5029</v>
      </c>
    </row>
    <row r="2682" spans="1:5" x14ac:dyDescent="0.3">
      <c r="A2682" s="21">
        <v>2681</v>
      </c>
      <c r="B2682" s="23" t="s">
        <v>810</v>
      </c>
      <c r="C2682" s="25" t="s">
        <v>5030</v>
      </c>
      <c r="D2682" s="27" t="s">
        <v>1573</v>
      </c>
      <c r="E2682" s="29" t="s">
        <v>5031</v>
      </c>
    </row>
    <row r="2683" spans="1:5" x14ac:dyDescent="0.3">
      <c r="A2683" s="21">
        <v>2682</v>
      </c>
      <c r="B2683" s="23" t="s">
        <v>1917</v>
      </c>
      <c r="C2683" s="25" t="s">
        <v>5032</v>
      </c>
      <c r="D2683" s="27" t="s">
        <v>1919</v>
      </c>
      <c r="E2683" s="29" t="s">
        <v>5033</v>
      </c>
    </row>
    <row r="2684" spans="1:5" x14ac:dyDescent="0.3">
      <c r="A2684" s="21">
        <v>2683</v>
      </c>
      <c r="B2684" s="23" t="s">
        <v>845</v>
      </c>
      <c r="C2684" s="25" t="s">
        <v>5034</v>
      </c>
      <c r="E2684" s="29" t="s">
        <v>5035</v>
      </c>
    </row>
    <row r="2685" spans="1:5" x14ac:dyDescent="0.3">
      <c r="A2685" s="21">
        <v>2684</v>
      </c>
      <c r="B2685" s="23" t="s">
        <v>1588</v>
      </c>
      <c r="C2685" s="25" t="s">
        <v>1243</v>
      </c>
      <c r="D2685" s="27" t="s">
        <v>3471</v>
      </c>
      <c r="E2685" s="29" t="s">
        <v>5036</v>
      </c>
    </row>
    <row r="2686" spans="1:5" x14ac:dyDescent="0.3">
      <c r="A2686" s="21">
        <v>2685</v>
      </c>
      <c r="B2686" s="23" t="s">
        <v>1588</v>
      </c>
      <c r="C2686" s="25" t="s">
        <v>1904</v>
      </c>
      <c r="D2686" s="27" t="s">
        <v>1905</v>
      </c>
      <c r="E2686" s="29" t="s">
        <v>5037</v>
      </c>
    </row>
    <row r="2687" spans="1:5" x14ac:dyDescent="0.3">
      <c r="A2687" s="21">
        <v>2686</v>
      </c>
      <c r="B2687" s="23" t="s">
        <v>5010</v>
      </c>
      <c r="C2687" s="25" t="s">
        <v>1198</v>
      </c>
      <c r="D2687" s="27" t="s">
        <v>5038</v>
      </c>
      <c r="E2687" s="29" t="s">
        <v>5039</v>
      </c>
    </row>
    <row r="2688" spans="1:5" x14ac:dyDescent="0.3">
      <c r="A2688" s="21">
        <v>2687</v>
      </c>
      <c r="B2688" s="23" t="s">
        <v>845</v>
      </c>
      <c r="C2688" s="25" t="s">
        <v>3479</v>
      </c>
      <c r="D2688" s="27" t="s">
        <v>1645</v>
      </c>
      <c r="E2688" s="29" t="s">
        <v>5040</v>
      </c>
    </row>
    <row r="2689" spans="1:5" x14ac:dyDescent="0.3">
      <c r="A2689" s="21">
        <v>2688</v>
      </c>
      <c r="B2689" s="23" t="s">
        <v>845</v>
      </c>
      <c r="C2689" s="25" t="s">
        <v>5041</v>
      </c>
      <c r="D2689" s="27" t="s">
        <v>5042</v>
      </c>
      <c r="E2689" s="29" t="s">
        <v>657</v>
      </c>
    </row>
    <row r="2690" spans="1:5" x14ac:dyDescent="0.3">
      <c r="A2690" s="21">
        <v>2689</v>
      </c>
      <c r="B2690" s="23" t="s">
        <v>1917</v>
      </c>
      <c r="C2690" s="25" t="s">
        <v>5043</v>
      </c>
      <c r="D2690" s="27" t="s">
        <v>1919</v>
      </c>
      <c r="E2690" s="29" t="s">
        <v>5044</v>
      </c>
    </row>
    <row r="2691" spans="1:5" x14ac:dyDescent="0.3">
      <c r="A2691" s="21">
        <v>2690</v>
      </c>
      <c r="B2691" s="23" t="s">
        <v>397</v>
      </c>
      <c r="C2691" s="25" t="s">
        <v>4576</v>
      </c>
      <c r="D2691" s="27" t="s">
        <v>1015</v>
      </c>
      <c r="E2691" s="29" t="s">
        <v>5045</v>
      </c>
    </row>
    <row r="2692" spans="1:5" x14ac:dyDescent="0.3">
      <c r="A2692" s="21">
        <v>2691</v>
      </c>
      <c r="B2692" s="23" t="s">
        <v>389</v>
      </c>
      <c r="C2692" s="25" t="s">
        <v>5046</v>
      </c>
      <c r="D2692" s="27" t="s">
        <v>685</v>
      </c>
      <c r="E2692" s="29" t="s">
        <v>5047</v>
      </c>
    </row>
    <row r="2693" spans="1:5" x14ac:dyDescent="0.3">
      <c r="A2693" s="21">
        <v>2692</v>
      </c>
      <c r="B2693" s="23" t="s">
        <v>389</v>
      </c>
      <c r="C2693" s="25" t="s">
        <v>448</v>
      </c>
      <c r="D2693" s="27" t="s">
        <v>685</v>
      </c>
      <c r="E2693" s="29" t="s">
        <v>5048</v>
      </c>
    </row>
    <row r="2694" spans="1:5" x14ac:dyDescent="0.3">
      <c r="A2694" s="21">
        <v>2693</v>
      </c>
      <c r="B2694" s="23" t="s">
        <v>389</v>
      </c>
      <c r="C2694" s="25" t="s">
        <v>5049</v>
      </c>
      <c r="D2694" s="27" t="s">
        <v>776</v>
      </c>
      <c r="E2694" s="29" t="s">
        <v>5050</v>
      </c>
    </row>
    <row r="2695" spans="1:5" x14ac:dyDescent="0.3">
      <c r="A2695" s="21">
        <v>2694</v>
      </c>
      <c r="B2695" s="23" t="s">
        <v>397</v>
      </c>
      <c r="C2695" s="25" t="s">
        <v>5051</v>
      </c>
      <c r="D2695" s="27" t="s">
        <v>688</v>
      </c>
      <c r="E2695" s="29" t="s">
        <v>2159</v>
      </c>
    </row>
    <row r="2696" spans="1:5" x14ac:dyDescent="0.3">
      <c r="A2696" s="21">
        <v>2695</v>
      </c>
      <c r="B2696" s="23" t="s">
        <v>652</v>
      </c>
      <c r="C2696" s="25" t="s">
        <v>655</v>
      </c>
      <c r="D2696" s="27" t="s">
        <v>426</v>
      </c>
      <c r="E2696" s="29" t="s">
        <v>654</v>
      </c>
    </row>
    <row r="2697" spans="1:5" x14ac:dyDescent="0.3">
      <c r="A2697" s="21">
        <v>2696</v>
      </c>
      <c r="B2697" s="23" t="s">
        <v>397</v>
      </c>
      <c r="C2697" s="25" t="s">
        <v>714</v>
      </c>
      <c r="D2697" s="27" t="s">
        <v>715</v>
      </c>
      <c r="E2697" s="29" t="s">
        <v>5052</v>
      </c>
    </row>
    <row r="2698" spans="1:5" x14ac:dyDescent="0.3">
      <c r="A2698" s="21">
        <v>2697</v>
      </c>
      <c r="B2698" s="23" t="s">
        <v>397</v>
      </c>
      <c r="C2698" s="25" t="s">
        <v>760</v>
      </c>
      <c r="D2698" s="27" t="s">
        <v>399</v>
      </c>
      <c r="E2698" s="29" t="s">
        <v>5053</v>
      </c>
    </row>
    <row r="2699" spans="1:5" x14ac:dyDescent="0.3">
      <c r="A2699" s="21">
        <v>2698</v>
      </c>
      <c r="B2699" s="23" t="s">
        <v>393</v>
      </c>
      <c r="C2699" s="25" t="s">
        <v>2251</v>
      </c>
      <c r="D2699" s="27" t="s">
        <v>2252</v>
      </c>
      <c r="E2699" s="29" t="s">
        <v>2253</v>
      </c>
    </row>
    <row r="2700" spans="1:5" x14ac:dyDescent="0.3">
      <c r="A2700" s="21">
        <v>2699</v>
      </c>
      <c r="B2700" s="23" t="s">
        <v>389</v>
      </c>
      <c r="C2700" s="25" t="s">
        <v>4581</v>
      </c>
      <c r="D2700" s="27" t="s">
        <v>673</v>
      </c>
      <c r="E2700" s="29" t="s">
        <v>5054</v>
      </c>
    </row>
    <row r="2701" spans="1:5" x14ac:dyDescent="0.3">
      <c r="A2701" s="21">
        <v>2700</v>
      </c>
      <c r="B2701" s="23" t="s">
        <v>401</v>
      </c>
      <c r="C2701" s="25" t="s">
        <v>402</v>
      </c>
      <c r="D2701" s="27" t="s">
        <v>403</v>
      </c>
      <c r="E2701" s="29" t="s">
        <v>424</v>
      </c>
    </row>
    <row r="2702" spans="1:5" x14ac:dyDescent="0.3">
      <c r="A2702" s="21">
        <v>2701</v>
      </c>
      <c r="B2702" s="23" t="s">
        <v>421</v>
      </c>
      <c r="C2702" s="25" t="s">
        <v>422</v>
      </c>
      <c r="E2702" s="29" t="s">
        <v>5055</v>
      </c>
    </row>
    <row r="2703" spans="1:5" x14ac:dyDescent="0.3">
      <c r="A2703" s="21">
        <v>2702</v>
      </c>
      <c r="B2703" s="23" t="s">
        <v>401</v>
      </c>
      <c r="C2703" s="25" t="s">
        <v>402</v>
      </c>
      <c r="D2703" s="27" t="s">
        <v>403</v>
      </c>
      <c r="E2703" s="29" t="s">
        <v>406</v>
      </c>
    </row>
    <row r="2704" spans="1:5" x14ac:dyDescent="0.3">
      <c r="A2704" s="21">
        <v>2703</v>
      </c>
      <c r="B2704" s="23" t="s">
        <v>401</v>
      </c>
      <c r="C2704" s="25" t="s">
        <v>402</v>
      </c>
      <c r="D2704" s="27" t="s">
        <v>403</v>
      </c>
      <c r="E2704" s="29" t="s">
        <v>407</v>
      </c>
    </row>
    <row r="2705" spans="1:5" x14ac:dyDescent="0.3">
      <c r="A2705" s="21">
        <v>2704</v>
      </c>
      <c r="B2705" s="23" t="s">
        <v>401</v>
      </c>
      <c r="C2705" s="25" t="s">
        <v>402</v>
      </c>
      <c r="D2705" s="27" t="s">
        <v>403</v>
      </c>
      <c r="E2705" s="29" t="s">
        <v>407</v>
      </c>
    </row>
    <row r="2706" spans="1:5" x14ac:dyDescent="0.3">
      <c r="A2706" s="21">
        <v>2705</v>
      </c>
      <c r="B2706" s="23" t="s">
        <v>401</v>
      </c>
      <c r="C2706" s="25" t="s">
        <v>402</v>
      </c>
      <c r="D2706" s="27" t="s">
        <v>403</v>
      </c>
      <c r="E2706" s="29" t="s">
        <v>5056</v>
      </c>
    </row>
    <row r="2707" spans="1:5" x14ac:dyDescent="0.3">
      <c r="A2707" s="21">
        <v>2706</v>
      </c>
      <c r="B2707" s="23" t="s">
        <v>5057</v>
      </c>
      <c r="C2707" s="25" t="s">
        <v>5058</v>
      </c>
      <c r="D2707" s="27" t="s">
        <v>5059</v>
      </c>
      <c r="E2707" s="29" t="s">
        <v>5060</v>
      </c>
    </row>
    <row r="2708" spans="1:5" x14ac:dyDescent="0.3">
      <c r="A2708" s="21">
        <v>2707</v>
      </c>
      <c r="B2708" s="23" t="s">
        <v>401</v>
      </c>
      <c r="C2708" s="25" t="s">
        <v>402</v>
      </c>
      <c r="D2708" s="27" t="s">
        <v>403</v>
      </c>
      <c r="E2708" s="29" t="s">
        <v>5061</v>
      </c>
    </row>
    <row r="2709" spans="1:5" x14ac:dyDescent="0.3">
      <c r="A2709" s="21">
        <v>2708</v>
      </c>
      <c r="B2709" s="23" t="s">
        <v>401</v>
      </c>
      <c r="C2709" s="25" t="s">
        <v>402</v>
      </c>
      <c r="D2709" s="27" t="s">
        <v>403</v>
      </c>
      <c r="E2709" s="29" t="s">
        <v>424</v>
      </c>
    </row>
    <row r="2710" spans="1:5" x14ac:dyDescent="0.3">
      <c r="A2710" s="21">
        <v>2709</v>
      </c>
      <c r="B2710" s="23" t="s">
        <v>393</v>
      </c>
      <c r="C2710" s="25" t="s">
        <v>4067</v>
      </c>
      <c r="D2710" s="27" t="s">
        <v>4034</v>
      </c>
      <c r="E2710" s="29" t="s">
        <v>5062</v>
      </c>
    </row>
    <row r="2711" spans="1:5" x14ac:dyDescent="0.3">
      <c r="A2711" s="21">
        <v>2710</v>
      </c>
      <c r="B2711" s="23" t="s">
        <v>362</v>
      </c>
      <c r="C2711" s="25" t="s">
        <v>332</v>
      </c>
      <c r="D2711" s="27" t="s">
        <v>5063</v>
      </c>
      <c r="E2711" s="29" t="s">
        <v>5064</v>
      </c>
    </row>
    <row r="2712" spans="1:5" x14ac:dyDescent="0.3">
      <c r="A2712" s="21">
        <v>2711</v>
      </c>
      <c r="B2712" s="23" t="s">
        <v>304</v>
      </c>
      <c r="C2712" s="25" t="s">
        <v>5065</v>
      </c>
      <c r="D2712" s="27" t="s">
        <v>3738</v>
      </c>
      <c r="E2712" s="29" t="s">
        <v>5066</v>
      </c>
    </row>
    <row r="2713" spans="1:5" x14ac:dyDescent="0.3">
      <c r="A2713" s="21">
        <v>2712</v>
      </c>
      <c r="B2713" s="23" t="s">
        <v>146</v>
      </c>
      <c r="C2713" s="25" t="s">
        <v>1497</v>
      </c>
      <c r="D2713" s="27" t="s">
        <v>208</v>
      </c>
      <c r="E2713" s="29" t="s">
        <v>5067</v>
      </c>
    </row>
    <row r="2714" spans="1:5" x14ac:dyDescent="0.3">
      <c r="A2714" s="21">
        <v>2713</v>
      </c>
      <c r="B2714" s="23" t="s">
        <v>134</v>
      </c>
      <c r="C2714" s="25" t="s">
        <v>305</v>
      </c>
      <c r="D2714" s="27" t="s">
        <v>136</v>
      </c>
      <c r="E2714" s="29" t="s">
        <v>5068</v>
      </c>
    </row>
    <row r="2715" spans="1:5" x14ac:dyDescent="0.3">
      <c r="A2715" s="21">
        <v>2714</v>
      </c>
      <c r="B2715" s="23" t="s">
        <v>150</v>
      </c>
      <c r="C2715" s="25" t="s">
        <v>5069</v>
      </c>
      <c r="D2715" s="27" t="s">
        <v>2067</v>
      </c>
      <c r="E2715" s="29" t="s">
        <v>5070</v>
      </c>
    </row>
    <row r="2716" spans="1:5" x14ac:dyDescent="0.3">
      <c r="A2716" s="21">
        <v>2715</v>
      </c>
      <c r="B2716" s="23" t="s">
        <v>150</v>
      </c>
      <c r="C2716" s="25" t="s">
        <v>3111</v>
      </c>
      <c r="D2716" s="27" t="s">
        <v>2067</v>
      </c>
      <c r="E2716" s="29" t="s">
        <v>5071</v>
      </c>
    </row>
    <row r="2717" spans="1:5" x14ac:dyDescent="0.3">
      <c r="A2717" s="21">
        <v>2716</v>
      </c>
      <c r="B2717" s="23" t="s">
        <v>178</v>
      </c>
      <c r="C2717" s="25" t="s">
        <v>1552</v>
      </c>
      <c r="D2717" s="27" t="s">
        <v>5072</v>
      </c>
      <c r="E2717" s="29" t="s">
        <v>5073</v>
      </c>
    </row>
    <row r="2718" spans="1:5" x14ac:dyDescent="0.3">
      <c r="A2718" s="21">
        <v>2717</v>
      </c>
      <c r="B2718" s="23" t="s">
        <v>130</v>
      </c>
      <c r="C2718" s="25" t="s">
        <v>5074</v>
      </c>
      <c r="D2718" s="27" t="s">
        <v>218</v>
      </c>
      <c r="E2718" s="29" t="s">
        <v>5075</v>
      </c>
    </row>
    <row r="2719" spans="1:5" x14ac:dyDescent="0.3">
      <c r="A2719" s="21">
        <v>2718</v>
      </c>
      <c r="B2719" s="23" t="s">
        <v>383</v>
      </c>
      <c r="C2719" s="25" t="s">
        <v>2322</v>
      </c>
      <c r="D2719" s="27" t="s">
        <v>2323</v>
      </c>
      <c r="E2719" s="29" t="s">
        <v>5076</v>
      </c>
    </row>
    <row r="2720" spans="1:5" x14ac:dyDescent="0.3">
      <c r="A2720" s="21">
        <v>2719</v>
      </c>
      <c r="B2720" s="23" t="s">
        <v>142</v>
      </c>
      <c r="C2720" s="25" t="s">
        <v>458</v>
      </c>
      <c r="D2720" s="27" t="s">
        <v>268</v>
      </c>
      <c r="E2720" s="29" t="s">
        <v>269</v>
      </c>
    </row>
    <row r="2721" spans="1:5" x14ac:dyDescent="0.3">
      <c r="A2721" s="21">
        <v>2720</v>
      </c>
      <c r="B2721" s="23" t="s">
        <v>298</v>
      </c>
      <c r="C2721" s="25" t="s">
        <v>353</v>
      </c>
      <c r="D2721" s="27" t="s">
        <v>300</v>
      </c>
      <c r="E2721" s="29" t="s">
        <v>2405</v>
      </c>
    </row>
    <row r="2722" spans="1:5" x14ac:dyDescent="0.3">
      <c r="A2722" s="21">
        <v>2721</v>
      </c>
      <c r="B2722" s="23" t="s">
        <v>134</v>
      </c>
      <c r="C2722" s="25" t="s">
        <v>1979</v>
      </c>
      <c r="D2722" s="27" t="s">
        <v>320</v>
      </c>
      <c r="E2722" s="29" t="s">
        <v>3741</v>
      </c>
    </row>
    <row r="2723" spans="1:5" x14ac:dyDescent="0.3">
      <c r="A2723" s="21">
        <v>2722</v>
      </c>
      <c r="B2723" s="23" t="s">
        <v>130</v>
      </c>
      <c r="C2723" s="25" t="s">
        <v>2367</v>
      </c>
      <c r="D2723" s="27" t="s">
        <v>218</v>
      </c>
      <c r="E2723" s="29" t="s">
        <v>238</v>
      </c>
    </row>
    <row r="2724" spans="1:5" x14ac:dyDescent="0.3">
      <c r="A2724" s="21">
        <v>2723</v>
      </c>
      <c r="B2724" s="23" t="s">
        <v>239</v>
      </c>
      <c r="C2724" s="25" t="s">
        <v>5077</v>
      </c>
      <c r="D2724" s="27" t="s">
        <v>2330</v>
      </c>
      <c r="E2724" s="29" t="s">
        <v>5078</v>
      </c>
    </row>
    <row r="2725" spans="1:5" x14ac:dyDescent="0.3">
      <c r="A2725" s="21">
        <v>2724</v>
      </c>
      <c r="B2725" s="23" t="s">
        <v>118</v>
      </c>
      <c r="C2725" s="25" t="s">
        <v>3013</v>
      </c>
      <c r="D2725" s="27" t="s">
        <v>120</v>
      </c>
      <c r="E2725" s="29" t="s">
        <v>5079</v>
      </c>
    </row>
    <row r="2726" spans="1:5" x14ac:dyDescent="0.3">
      <c r="A2726" s="21">
        <v>2725</v>
      </c>
      <c r="B2726" s="23" t="s">
        <v>134</v>
      </c>
      <c r="C2726" s="25" t="s">
        <v>5080</v>
      </c>
      <c r="D2726" s="27" t="s">
        <v>136</v>
      </c>
      <c r="E2726" s="29" t="s">
        <v>5068</v>
      </c>
    </row>
    <row r="2727" spans="1:5" x14ac:dyDescent="0.3">
      <c r="A2727" s="21">
        <v>2726</v>
      </c>
      <c r="B2727" s="23" t="s">
        <v>150</v>
      </c>
      <c r="C2727" s="25" t="s">
        <v>3433</v>
      </c>
      <c r="D2727" s="27" t="s">
        <v>2067</v>
      </c>
      <c r="E2727" s="29" t="s">
        <v>5081</v>
      </c>
    </row>
    <row r="2728" spans="1:5" x14ac:dyDescent="0.3">
      <c r="A2728" s="21">
        <v>2727</v>
      </c>
      <c r="B2728" s="23" t="s">
        <v>154</v>
      </c>
      <c r="C2728" s="25" t="s">
        <v>5082</v>
      </c>
      <c r="D2728" s="27" t="s">
        <v>156</v>
      </c>
      <c r="E2728" s="29" t="s">
        <v>5083</v>
      </c>
    </row>
    <row r="2729" spans="1:5" x14ac:dyDescent="0.3">
      <c r="A2729" s="21">
        <v>2728</v>
      </c>
      <c r="B2729" s="23" t="s">
        <v>168</v>
      </c>
      <c r="C2729" s="25" t="s">
        <v>169</v>
      </c>
      <c r="D2729" s="27" t="s">
        <v>170</v>
      </c>
      <c r="E2729" s="29" t="s">
        <v>3647</v>
      </c>
    </row>
    <row r="2730" spans="1:5" x14ac:dyDescent="0.3">
      <c r="A2730" s="21">
        <v>2729</v>
      </c>
      <c r="B2730" s="23" t="s">
        <v>150</v>
      </c>
      <c r="C2730" s="25" t="s">
        <v>2258</v>
      </c>
      <c r="D2730" s="27" t="s">
        <v>333</v>
      </c>
      <c r="E2730" s="29" t="s">
        <v>5084</v>
      </c>
    </row>
    <row r="2731" spans="1:5" x14ac:dyDescent="0.3">
      <c r="A2731" s="21">
        <v>2730</v>
      </c>
      <c r="B2731" s="23" t="s">
        <v>142</v>
      </c>
      <c r="C2731" s="25" t="s">
        <v>5085</v>
      </c>
      <c r="D2731" s="27" t="s">
        <v>192</v>
      </c>
      <c r="E2731" s="29" t="s">
        <v>5086</v>
      </c>
    </row>
    <row r="2732" spans="1:5" x14ac:dyDescent="0.3">
      <c r="A2732" s="21">
        <v>2731</v>
      </c>
      <c r="B2732" s="23" t="s">
        <v>810</v>
      </c>
      <c r="C2732" s="25" t="s">
        <v>1149</v>
      </c>
      <c r="D2732" s="27" t="s">
        <v>1150</v>
      </c>
      <c r="E2732" s="29" t="s">
        <v>1151</v>
      </c>
    </row>
    <row r="2733" spans="1:5" x14ac:dyDescent="0.3">
      <c r="A2733" s="21">
        <v>2732</v>
      </c>
      <c r="B2733" s="23" t="s">
        <v>1123</v>
      </c>
      <c r="C2733" s="25" t="s">
        <v>5087</v>
      </c>
      <c r="D2733" s="27" t="s">
        <v>4442</v>
      </c>
      <c r="E2733" s="29" t="s">
        <v>5088</v>
      </c>
    </row>
    <row r="2734" spans="1:5" x14ac:dyDescent="0.3">
      <c r="A2734" s="21">
        <v>2733</v>
      </c>
      <c r="B2734" s="23" t="s">
        <v>800</v>
      </c>
      <c r="C2734" s="25" t="s">
        <v>894</v>
      </c>
      <c r="D2734" s="27" t="s">
        <v>895</v>
      </c>
      <c r="E2734" s="29" t="s">
        <v>5089</v>
      </c>
    </row>
    <row r="2735" spans="1:5" x14ac:dyDescent="0.3">
      <c r="A2735" s="21">
        <v>2734</v>
      </c>
      <c r="B2735" s="23" t="s">
        <v>842</v>
      </c>
      <c r="C2735" s="25" t="s">
        <v>410</v>
      </c>
      <c r="D2735" s="27" t="s">
        <v>843</v>
      </c>
      <c r="E2735" s="29" t="s">
        <v>5090</v>
      </c>
    </row>
    <row r="2736" spans="1:5" x14ac:dyDescent="0.3">
      <c r="A2736" s="21">
        <v>2735</v>
      </c>
      <c r="B2736" s="23" t="s">
        <v>842</v>
      </c>
      <c r="C2736" s="25" t="s">
        <v>410</v>
      </c>
      <c r="D2736" s="27" t="s">
        <v>843</v>
      </c>
      <c r="E2736" s="29" t="s">
        <v>5091</v>
      </c>
    </row>
    <row r="2737" spans="1:5" x14ac:dyDescent="0.3">
      <c r="A2737" s="21">
        <v>2736</v>
      </c>
      <c r="B2737" s="23" t="s">
        <v>1123</v>
      </c>
      <c r="C2737" s="25" t="s">
        <v>2995</v>
      </c>
      <c r="D2737" s="27" t="s">
        <v>5092</v>
      </c>
      <c r="E2737" s="29" t="s">
        <v>3442</v>
      </c>
    </row>
    <row r="2738" spans="1:5" x14ac:dyDescent="0.3">
      <c r="A2738" s="21">
        <v>2737</v>
      </c>
      <c r="B2738" s="23" t="s">
        <v>789</v>
      </c>
      <c r="C2738" s="25" t="s">
        <v>5093</v>
      </c>
      <c r="D2738" s="27" t="s">
        <v>4165</v>
      </c>
      <c r="E2738" s="29" t="s">
        <v>5094</v>
      </c>
    </row>
    <row r="2739" spans="1:5" x14ac:dyDescent="0.3">
      <c r="A2739" s="21">
        <v>2738</v>
      </c>
      <c r="B2739" s="23" t="s">
        <v>789</v>
      </c>
      <c r="C2739" s="25" t="s">
        <v>5095</v>
      </c>
      <c r="D2739" s="27" t="s">
        <v>791</v>
      </c>
      <c r="E2739" s="29" t="s">
        <v>1428</v>
      </c>
    </row>
    <row r="2740" spans="1:5" x14ac:dyDescent="0.3">
      <c r="A2740" s="21">
        <v>2739</v>
      </c>
      <c r="B2740" s="23" t="s">
        <v>817</v>
      </c>
      <c r="C2740" s="25" t="s">
        <v>4136</v>
      </c>
      <c r="D2740" s="27" t="s">
        <v>4137</v>
      </c>
      <c r="E2740" s="29" t="s">
        <v>5096</v>
      </c>
    </row>
    <row r="2741" spans="1:5" x14ac:dyDescent="0.3">
      <c r="A2741" s="21">
        <v>2740</v>
      </c>
      <c r="B2741" s="23" t="s">
        <v>789</v>
      </c>
      <c r="C2741" s="25" t="s">
        <v>5097</v>
      </c>
      <c r="D2741" s="27" t="s">
        <v>861</v>
      </c>
      <c r="E2741" s="29" t="s">
        <v>5098</v>
      </c>
    </row>
    <row r="2742" spans="1:5" x14ac:dyDescent="0.3">
      <c r="A2742" s="21">
        <v>2741</v>
      </c>
      <c r="B2742" s="23" t="s">
        <v>1123</v>
      </c>
      <c r="C2742" s="25" t="s">
        <v>1388</v>
      </c>
      <c r="D2742" s="27" t="s">
        <v>2839</v>
      </c>
      <c r="E2742" s="29" t="s">
        <v>5099</v>
      </c>
    </row>
    <row r="2743" spans="1:5" x14ac:dyDescent="0.3">
      <c r="A2743" s="21">
        <v>2742</v>
      </c>
      <c r="B2743" s="23" t="s">
        <v>810</v>
      </c>
      <c r="C2743" s="25" t="s">
        <v>875</v>
      </c>
      <c r="D2743" s="27" t="s">
        <v>876</v>
      </c>
      <c r="E2743" s="29" t="s">
        <v>877</v>
      </c>
    </row>
    <row r="2744" spans="1:5" x14ac:dyDescent="0.3">
      <c r="A2744" s="21">
        <v>2743</v>
      </c>
      <c r="B2744" s="23" t="s">
        <v>800</v>
      </c>
      <c r="C2744" s="25" t="s">
        <v>801</v>
      </c>
      <c r="D2744" s="27" t="s">
        <v>802</v>
      </c>
      <c r="E2744" s="29" t="s">
        <v>5100</v>
      </c>
    </row>
    <row r="2745" spans="1:5" x14ac:dyDescent="0.3">
      <c r="A2745" s="21">
        <v>2744</v>
      </c>
      <c r="B2745" s="23" t="s">
        <v>2999</v>
      </c>
      <c r="C2745" s="25" t="s">
        <v>5101</v>
      </c>
      <c r="D2745" s="27" t="s">
        <v>5102</v>
      </c>
      <c r="E2745" s="29" t="s">
        <v>5103</v>
      </c>
    </row>
    <row r="2746" spans="1:5" x14ac:dyDescent="0.3">
      <c r="A2746" s="21">
        <v>2745</v>
      </c>
      <c r="B2746" s="23" t="s">
        <v>793</v>
      </c>
      <c r="C2746" s="25" t="s">
        <v>5104</v>
      </c>
      <c r="D2746" s="27" t="s">
        <v>815</v>
      </c>
      <c r="E2746" s="29" t="s">
        <v>5105</v>
      </c>
    </row>
    <row r="2747" spans="1:5" x14ac:dyDescent="0.3">
      <c r="A2747" s="21">
        <v>2746</v>
      </c>
      <c r="B2747" s="23" t="s">
        <v>793</v>
      </c>
      <c r="C2747" s="25" t="s">
        <v>5106</v>
      </c>
      <c r="D2747" s="27" t="s">
        <v>2992</v>
      </c>
      <c r="E2747" s="29" t="s">
        <v>5107</v>
      </c>
    </row>
    <row r="2748" spans="1:5" x14ac:dyDescent="0.3">
      <c r="A2748" s="21">
        <v>2747</v>
      </c>
      <c r="B2748" s="23" t="s">
        <v>842</v>
      </c>
      <c r="C2748" s="25" t="s">
        <v>1477</v>
      </c>
      <c r="D2748" s="27" t="s">
        <v>1478</v>
      </c>
      <c r="E2748" s="29" t="s">
        <v>5108</v>
      </c>
    </row>
    <row r="2749" spans="1:5" x14ac:dyDescent="0.3">
      <c r="A2749" s="21">
        <v>2748</v>
      </c>
      <c r="B2749" s="23" t="s">
        <v>842</v>
      </c>
      <c r="C2749" s="25" t="s">
        <v>5109</v>
      </c>
      <c r="D2749" s="27" t="s">
        <v>1467</v>
      </c>
      <c r="E2749" s="29" t="s">
        <v>5110</v>
      </c>
    </row>
    <row r="2750" spans="1:5" x14ac:dyDescent="0.3">
      <c r="A2750" s="21">
        <v>2749</v>
      </c>
      <c r="B2750" s="23" t="s">
        <v>793</v>
      </c>
      <c r="C2750" s="25" t="s">
        <v>886</v>
      </c>
      <c r="D2750" s="27" t="s">
        <v>1118</v>
      </c>
      <c r="E2750" s="29" t="s">
        <v>5111</v>
      </c>
    </row>
    <row r="2751" spans="1:5" x14ac:dyDescent="0.3">
      <c r="A2751" s="21">
        <v>2750</v>
      </c>
      <c r="B2751" s="23" t="s">
        <v>1107</v>
      </c>
      <c r="C2751" s="25" t="s">
        <v>1108</v>
      </c>
      <c r="E2751" s="29" t="s">
        <v>5112</v>
      </c>
    </row>
    <row r="2752" spans="1:5" x14ac:dyDescent="0.3">
      <c r="A2752" s="21">
        <v>2751</v>
      </c>
      <c r="B2752" s="23" t="s">
        <v>800</v>
      </c>
      <c r="C2752" s="25" t="s">
        <v>801</v>
      </c>
      <c r="D2752" s="27" t="s">
        <v>802</v>
      </c>
      <c r="E2752" s="29" t="s">
        <v>5113</v>
      </c>
    </row>
    <row r="2753" spans="1:5" x14ac:dyDescent="0.3">
      <c r="A2753" s="21">
        <v>2752</v>
      </c>
      <c r="B2753" s="23" t="s">
        <v>827</v>
      </c>
      <c r="C2753" s="25" t="s">
        <v>828</v>
      </c>
      <c r="E2753" s="29" t="s">
        <v>5114</v>
      </c>
    </row>
    <row r="2754" spans="1:5" x14ac:dyDescent="0.3">
      <c r="A2754" s="21">
        <v>2753</v>
      </c>
      <c r="B2754" s="23" t="s">
        <v>845</v>
      </c>
      <c r="C2754" s="25" t="s">
        <v>3479</v>
      </c>
      <c r="D2754" s="27" t="s">
        <v>1645</v>
      </c>
      <c r="E2754" s="29" t="s">
        <v>5115</v>
      </c>
    </row>
    <row r="2755" spans="1:5" x14ac:dyDescent="0.3">
      <c r="A2755" s="21">
        <v>2754</v>
      </c>
      <c r="B2755" s="23" t="s">
        <v>499</v>
      </c>
      <c r="C2755" s="25" t="s">
        <v>5116</v>
      </c>
      <c r="D2755" s="27" t="s">
        <v>1583</v>
      </c>
      <c r="E2755" s="29" t="s">
        <v>5117</v>
      </c>
    </row>
    <row r="2756" spans="1:5" x14ac:dyDescent="0.3">
      <c r="A2756" s="21">
        <v>2755</v>
      </c>
      <c r="B2756" s="23" t="s">
        <v>810</v>
      </c>
      <c r="C2756" s="25" t="s">
        <v>1585</v>
      </c>
      <c r="D2756" s="27" t="s">
        <v>1586</v>
      </c>
      <c r="E2756" s="29" t="s">
        <v>5118</v>
      </c>
    </row>
    <row r="2757" spans="1:5" x14ac:dyDescent="0.3">
      <c r="A2757" s="21">
        <v>2756</v>
      </c>
      <c r="B2757" s="23" t="s">
        <v>3185</v>
      </c>
      <c r="C2757" s="25" t="s">
        <v>1392</v>
      </c>
      <c r="D2757" s="27" t="s">
        <v>3186</v>
      </c>
      <c r="E2757" s="29" t="s">
        <v>5119</v>
      </c>
    </row>
    <row r="2758" spans="1:5" x14ac:dyDescent="0.3">
      <c r="A2758" s="21">
        <v>2757</v>
      </c>
      <c r="B2758" s="23" t="s">
        <v>810</v>
      </c>
      <c r="C2758" s="25" t="s">
        <v>1565</v>
      </c>
      <c r="D2758" s="27" t="s">
        <v>1566</v>
      </c>
      <c r="E2758" s="29" t="s">
        <v>5120</v>
      </c>
    </row>
    <row r="2759" spans="1:5" x14ac:dyDescent="0.3">
      <c r="A2759" s="21">
        <v>2758</v>
      </c>
      <c r="B2759" s="23" t="s">
        <v>1588</v>
      </c>
      <c r="C2759" s="25" t="s">
        <v>1904</v>
      </c>
      <c r="D2759" s="27" t="s">
        <v>1905</v>
      </c>
      <c r="E2759" s="29" t="s">
        <v>5121</v>
      </c>
    </row>
    <row r="2760" spans="1:5" x14ac:dyDescent="0.3">
      <c r="A2760" s="21">
        <v>2759</v>
      </c>
      <c r="B2760" s="23" t="s">
        <v>810</v>
      </c>
      <c r="C2760" s="25" t="s">
        <v>5122</v>
      </c>
      <c r="D2760" s="27" t="s">
        <v>1566</v>
      </c>
      <c r="E2760" s="29" t="s">
        <v>5123</v>
      </c>
    </row>
    <row r="2761" spans="1:5" x14ac:dyDescent="0.3">
      <c r="A2761" s="21">
        <v>2760</v>
      </c>
      <c r="B2761" s="23" t="s">
        <v>810</v>
      </c>
      <c r="C2761" s="25" t="s">
        <v>5124</v>
      </c>
      <c r="D2761" s="27" t="s">
        <v>1573</v>
      </c>
      <c r="E2761" s="29" t="s">
        <v>5125</v>
      </c>
    </row>
    <row r="2762" spans="1:5" x14ac:dyDescent="0.3">
      <c r="A2762" s="21">
        <v>2761</v>
      </c>
      <c r="B2762" s="23" t="s">
        <v>810</v>
      </c>
      <c r="C2762" s="25" t="s">
        <v>4683</v>
      </c>
      <c r="D2762" s="27" t="s">
        <v>1563</v>
      </c>
      <c r="E2762" s="29" t="s">
        <v>5126</v>
      </c>
    </row>
    <row r="2763" spans="1:5" x14ac:dyDescent="0.3">
      <c r="A2763" s="21">
        <v>2762</v>
      </c>
      <c r="B2763" s="23" t="s">
        <v>810</v>
      </c>
      <c r="C2763" s="25" t="s">
        <v>1650</v>
      </c>
      <c r="D2763" s="27" t="s">
        <v>1651</v>
      </c>
      <c r="E2763" s="29" t="s">
        <v>1652</v>
      </c>
    </row>
    <row r="2764" spans="1:5" x14ac:dyDescent="0.3">
      <c r="A2764" s="21">
        <v>2763</v>
      </c>
      <c r="B2764" s="23" t="s">
        <v>1588</v>
      </c>
      <c r="C2764" s="25" t="s">
        <v>5128</v>
      </c>
      <c r="D2764" s="27" t="s">
        <v>5129</v>
      </c>
      <c r="E2764" s="29" t="s">
        <v>5130</v>
      </c>
    </row>
    <row r="2765" spans="1:5" x14ac:dyDescent="0.3">
      <c r="A2765" s="21">
        <v>2764</v>
      </c>
      <c r="B2765" s="23" t="s">
        <v>1917</v>
      </c>
      <c r="C2765" s="25" t="s">
        <v>1672</v>
      </c>
      <c r="D2765" s="27" t="s">
        <v>1919</v>
      </c>
      <c r="E2765" s="29" t="s">
        <v>5131</v>
      </c>
    </row>
    <row r="2766" spans="1:5" x14ac:dyDescent="0.3">
      <c r="A2766" s="21">
        <v>2765</v>
      </c>
      <c r="B2766" s="23" t="s">
        <v>1588</v>
      </c>
      <c r="C2766" s="25" t="s">
        <v>1392</v>
      </c>
      <c r="D2766" s="27" t="s">
        <v>1618</v>
      </c>
      <c r="E2766" s="29" t="s">
        <v>5132</v>
      </c>
    </row>
    <row r="2767" spans="1:5" x14ac:dyDescent="0.3">
      <c r="A2767" s="21">
        <v>2766</v>
      </c>
      <c r="B2767" s="23" t="s">
        <v>4692</v>
      </c>
      <c r="C2767" s="25" t="s">
        <v>4931</v>
      </c>
      <c r="D2767" s="27" t="s">
        <v>5133</v>
      </c>
      <c r="E2767" s="29" t="s">
        <v>5134</v>
      </c>
    </row>
    <row r="2768" spans="1:5" x14ac:dyDescent="0.3">
      <c r="A2768" s="21">
        <v>2767</v>
      </c>
      <c r="B2768" s="23" t="s">
        <v>810</v>
      </c>
      <c r="C2768" s="25" t="s">
        <v>5135</v>
      </c>
      <c r="D2768" s="27" t="s">
        <v>3492</v>
      </c>
      <c r="E2768" s="29" t="s">
        <v>5136</v>
      </c>
    </row>
    <row r="2769" spans="1:5" x14ac:dyDescent="0.3">
      <c r="A2769" s="21">
        <v>2768</v>
      </c>
      <c r="B2769" s="23" t="s">
        <v>1588</v>
      </c>
      <c r="C2769" s="25" t="s">
        <v>1392</v>
      </c>
      <c r="D2769" s="27" t="s">
        <v>1618</v>
      </c>
      <c r="E2769" s="29" t="s">
        <v>5137</v>
      </c>
    </row>
    <row r="2770" spans="1:5" x14ac:dyDescent="0.3">
      <c r="A2770" s="21">
        <v>2769</v>
      </c>
      <c r="B2770" s="23" t="s">
        <v>810</v>
      </c>
      <c r="C2770" s="25" t="s">
        <v>5138</v>
      </c>
      <c r="D2770" s="27" t="s">
        <v>1651</v>
      </c>
      <c r="E2770" s="29" t="s">
        <v>5139</v>
      </c>
    </row>
    <row r="2771" spans="1:5" x14ac:dyDescent="0.3">
      <c r="A2771" s="21">
        <v>2770</v>
      </c>
      <c r="B2771" s="23" t="s">
        <v>810</v>
      </c>
      <c r="C2771" s="25" t="s">
        <v>5140</v>
      </c>
      <c r="D2771" s="27" t="s">
        <v>1633</v>
      </c>
      <c r="E2771" s="29" t="s">
        <v>5141</v>
      </c>
    </row>
    <row r="2772" spans="1:5" x14ac:dyDescent="0.3">
      <c r="A2772" s="21">
        <v>2771</v>
      </c>
      <c r="B2772" s="23" t="s">
        <v>5142</v>
      </c>
      <c r="C2772" s="25" t="s">
        <v>4546</v>
      </c>
      <c r="D2772" s="27" t="s">
        <v>5143</v>
      </c>
      <c r="E2772" s="29" t="s">
        <v>5144</v>
      </c>
    </row>
    <row r="2773" spans="1:5" x14ac:dyDescent="0.3">
      <c r="A2773" s="21">
        <v>2772</v>
      </c>
      <c r="B2773" s="23" t="s">
        <v>3185</v>
      </c>
      <c r="C2773" s="25" t="s">
        <v>1191</v>
      </c>
      <c r="D2773" s="27" t="s">
        <v>3186</v>
      </c>
      <c r="E2773" s="29" t="s">
        <v>651</v>
      </c>
    </row>
    <row r="2774" spans="1:5" x14ac:dyDescent="0.3">
      <c r="A2774" s="21">
        <v>2773</v>
      </c>
      <c r="B2774" s="23" t="s">
        <v>845</v>
      </c>
      <c r="C2774" s="25" t="s">
        <v>3479</v>
      </c>
      <c r="D2774" s="27" t="s">
        <v>1645</v>
      </c>
      <c r="E2774" s="29" t="s">
        <v>5145</v>
      </c>
    </row>
    <row r="2775" spans="1:5" x14ac:dyDescent="0.3">
      <c r="A2775" s="21">
        <v>2774</v>
      </c>
      <c r="B2775" s="23" t="s">
        <v>401</v>
      </c>
      <c r="C2775" s="25" t="s">
        <v>402</v>
      </c>
      <c r="D2775" s="27" t="s">
        <v>403</v>
      </c>
      <c r="E2775" s="29" t="s">
        <v>428</v>
      </c>
    </row>
    <row r="2776" spans="1:5" x14ac:dyDescent="0.3">
      <c r="A2776" s="21">
        <v>2775</v>
      </c>
      <c r="B2776" s="23" t="s">
        <v>401</v>
      </c>
      <c r="C2776" s="25" t="s">
        <v>402</v>
      </c>
      <c r="D2776" s="27" t="s">
        <v>403</v>
      </c>
      <c r="E2776" s="29" t="s">
        <v>5146</v>
      </c>
    </row>
    <row r="2777" spans="1:5" x14ac:dyDescent="0.3">
      <c r="A2777" s="21">
        <v>2776</v>
      </c>
      <c r="B2777" s="23" t="s">
        <v>401</v>
      </c>
      <c r="C2777" s="25" t="s">
        <v>402</v>
      </c>
      <c r="D2777" s="27" t="s">
        <v>403</v>
      </c>
      <c r="E2777" s="29" t="s">
        <v>434</v>
      </c>
    </row>
    <row r="2778" spans="1:5" x14ac:dyDescent="0.3">
      <c r="A2778" s="21">
        <v>2777</v>
      </c>
      <c r="B2778" s="23" t="s">
        <v>401</v>
      </c>
      <c r="C2778" s="25" t="s">
        <v>402</v>
      </c>
      <c r="D2778" s="27" t="s">
        <v>403</v>
      </c>
      <c r="E2778" s="29" t="s">
        <v>434</v>
      </c>
    </row>
    <row r="2779" spans="1:5" x14ac:dyDescent="0.3">
      <c r="A2779" s="21">
        <v>2778</v>
      </c>
      <c r="B2779" s="23" t="s">
        <v>401</v>
      </c>
      <c r="C2779" s="25" t="s">
        <v>402</v>
      </c>
      <c r="D2779" s="27" t="s">
        <v>403</v>
      </c>
      <c r="E2779" s="29" t="s">
        <v>434</v>
      </c>
    </row>
    <row r="2780" spans="1:5" x14ac:dyDescent="0.3">
      <c r="A2780" s="21">
        <v>2779</v>
      </c>
      <c r="B2780" s="23" t="s">
        <v>397</v>
      </c>
      <c r="C2780" s="25" t="s">
        <v>525</v>
      </c>
      <c r="D2780" s="27" t="s">
        <v>779</v>
      </c>
      <c r="E2780" s="29" t="s">
        <v>2318</v>
      </c>
    </row>
    <row r="2781" spans="1:5" x14ac:dyDescent="0.3">
      <c r="A2781" s="21">
        <v>2780</v>
      </c>
      <c r="B2781" s="23" t="s">
        <v>5147</v>
      </c>
      <c r="C2781" s="25" t="s">
        <v>5148</v>
      </c>
      <c r="D2781" s="27" t="s">
        <v>5149</v>
      </c>
      <c r="E2781" s="29" t="s">
        <v>5150</v>
      </c>
    </row>
    <row r="2782" spans="1:5" x14ac:dyDescent="0.3">
      <c r="A2782" s="21">
        <v>2781</v>
      </c>
      <c r="B2782" s="23" t="s">
        <v>5151</v>
      </c>
      <c r="C2782" s="25" t="s">
        <v>5152</v>
      </c>
      <c r="D2782" s="27" t="s">
        <v>5153</v>
      </c>
      <c r="E2782" s="29" t="s">
        <v>5154</v>
      </c>
    </row>
    <row r="2783" spans="1:5" x14ac:dyDescent="0.3">
      <c r="A2783" s="21">
        <v>2782</v>
      </c>
      <c r="B2783" s="23" t="s">
        <v>5155</v>
      </c>
      <c r="C2783" s="25" t="s">
        <v>5156</v>
      </c>
      <c r="D2783" s="27" t="s">
        <v>5157</v>
      </c>
      <c r="E2783" s="29" t="s">
        <v>5158</v>
      </c>
    </row>
    <row r="2784" spans="1:5" x14ac:dyDescent="0.3">
      <c r="A2784" s="21">
        <v>2783</v>
      </c>
      <c r="B2784" s="23" t="s">
        <v>417</v>
      </c>
      <c r="C2784" s="25" t="s">
        <v>2043</v>
      </c>
      <c r="D2784" s="27" t="s">
        <v>419</v>
      </c>
      <c r="E2784" s="29" t="s">
        <v>420</v>
      </c>
    </row>
    <row r="2785" spans="1:5" x14ac:dyDescent="0.3">
      <c r="A2785" s="21">
        <v>2784</v>
      </c>
      <c r="B2785" s="23" t="s">
        <v>2254</v>
      </c>
      <c r="C2785" s="25" t="s">
        <v>739</v>
      </c>
      <c r="D2785" s="27" t="s">
        <v>426</v>
      </c>
      <c r="E2785" s="29" t="s">
        <v>5159</v>
      </c>
    </row>
    <row r="2786" spans="1:5" x14ac:dyDescent="0.3">
      <c r="A2786" s="21">
        <v>2785</v>
      </c>
      <c r="B2786" s="23" t="s">
        <v>3852</v>
      </c>
      <c r="C2786" s="25" t="s">
        <v>5160</v>
      </c>
      <c r="D2786" s="27" t="s">
        <v>5161</v>
      </c>
      <c r="E2786" s="29" t="s">
        <v>5162</v>
      </c>
    </row>
    <row r="2787" spans="1:5" x14ac:dyDescent="0.3">
      <c r="A2787" s="21">
        <v>2786</v>
      </c>
      <c r="B2787" s="23" t="s">
        <v>2257</v>
      </c>
      <c r="C2787" s="25" t="s">
        <v>5163</v>
      </c>
      <c r="D2787" s="27" t="s">
        <v>5164</v>
      </c>
      <c r="E2787" s="29" t="s">
        <v>5165</v>
      </c>
    </row>
    <row r="2788" spans="1:5" x14ac:dyDescent="0.3">
      <c r="A2788" s="21">
        <v>2787</v>
      </c>
      <c r="B2788" s="23" t="s">
        <v>444</v>
      </c>
      <c r="C2788" s="25" t="s">
        <v>1746</v>
      </c>
      <c r="D2788" s="27" t="s">
        <v>426</v>
      </c>
      <c r="E2788" s="29" t="s">
        <v>446</v>
      </c>
    </row>
    <row r="2789" spans="1:5" x14ac:dyDescent="0.3">
      <c r="A2789" s="21">
        <v>2788</v>
      </c>
      <c r="B2789" s="23" t="s">
        <v>389</v>
      </c>
      <c r="C2789" s="25" t="s">
        <v>469</v>
      </c>
      <c r="D2789" s="27" t="s">
        <v>470</v>
      </c>
      <c r="E2789" s="29" t="s">
        <v>471</v>
      </c>
    </row>
    <row r="2790" spans="1:5" x14ac:dyDescent="0.3">
      <c r="A2790" s="21">
        <v>2789</v>
      </c>
      <c r="B2790" s="23" t="s">
        <v>393</v>
      </c>
      <c r="C2790" s="25" t="s">
        <v>5166</v>
      </c>
      <c r="D2790" s="27" t="s">
        <v>451</v>
      </c>
      <c r="E2790" s="29" t="s">
        <v>5167</v>
      </c>
    </row>
    <row r="2791" spans="1:5" x14ac:dyDescent="0.3">
      <c r="A2791" s="21">
        <v>2790</v>
      </c>
      <c r="B2791" s="23" t="s">
        <v>393</v>
      </c>
      <c r="C2791" s="25" t="s">
        <v>450</v>
      </c>
      <c r="D2791" s="27" t="s">
        <v>451</v>
      </c>
      <c r="E2791" s="29" t="s">
        <v>5168</v>
      </c>
    </row>
    <row r="2792" spans="1:5" x14ac:dyDescent="0.3">
      <c r="A2792" s="21">
        <v>2791</v>
      </c>
      <c r="B2792" s="23" t="s">
        <v>389</v>
      </c>
      <c r="C2792" s="25" t="s">
        <v>4839</v>
      </c>
      <c r="D2792" s="27" t="s">
        <v>3880</v>
      </c>
      <c r="E2792" s="29" t="s">
        <v>4840</v>
      </c>
    </row>
    <row r="2793" spans="1:5" x14ac:dyDescent="0.3">
      <c r="A2793" s="21">
        <v>2792</v>
      </c>
      <c r="B2793" s="23" t="s">
        <v>413</v>
      </c>
      <c r="C2793" s="25" t="s">
        <v>700</v>
      </c>
      <c r="D2793" s="27" t="s">
        <v>5169</v>
      </c>
      <c r="E2793" s="29" t="s">
        <v>5170</v>
      </c>
    </row>
    <row r="2794" spans="1:5" x14ac:dyDescent="0.3">
      <c r="A2794" s="21">
        <v>2793</v>
      </c>
      <c r="B2794" s="23" t="s">
        <v>118</v>
      </c>
      <c r="C2794" s="25" t="s">
        <v>187</v>
      </c>
      <c r="D2794" s="27" t="s">
        <v>120</v>
      </c>
      <c r="E2794" s="29" t="s">
        <v>3734</v>
      </c>
    </row>
    <row r="2795" spans="1:5" x14ac:dyDescent="0.3">
      <c r="A2795" s="21">
        <v>2794</v>
      </c>
      <c r="B2795" s="23" t="s">
        <v>168</v>
      </c>
      <c r="C2795" s="25" t="s">
        <v>5171</v>
      </c>
      <c r="D2795" s="27" t="s">
        <v>201</v>
      </c>
      <c r="E2795" s="29" t="s">
        <v>5172</v>
      </c>
    </row>
    <row r="2796" spans="1:5" x14ac:dyDescent="0.3">
      <c r="A2796" s="21">
        <v>2795</v>
      </c>
      <c r="B2796" s="23" t="s">
        <v>134</v>
      </c>
      <c r="C2796" s="25" t="s">
        <v>3942</v>
      </c>
      <c r="D2796" s="27" t="s">
        <v>289</v>
      </c>
      <c r="E2796" s="29" t="s">
        <v>5173</v>
      </c>
    </row>
    <row r="2797" spans="1:5" x14ac:dyDescent="0.3">
      <c r="A2797" s="21">
        <v>2796</v>
      </c>
      <c r="B2797" s="23" t="s">
        <v>154</v>
      </c>
      <c r="C2797" s="25" t="s">
        <v>5174</v>
      </c>
      <c r="D2797" s="27" t="s">
        <v>156</v>
      </c>
      <c r="E2797" s="29" t="s">
        <v>5175</v>
      </c>
    </row>
    <row r="2798" spans="1:5" x14ac:dyDescent="0.3">
      <c r="A2798" s="21">
        <v>2797</v>
      </c>
      <c r="B2798" s="23" t="s">
        <v>118</v>
      </c>
      <c r="C2798" s="25" t="s">
        <v>187</v>
      </c>
      <c r="D2798" s="27" t="s">
        <v>120</v>
      </c>
      <c r="E2798" s="29" t="s">
        <v>5176</v>
      </c>
    </row>
    <row r="2799" spans="1:5" x14ac:dyDescent="0.3">
      <c r="A2799" s="21">
        <v>2798</v>
      </c>
      <c r="B2799" s="23" t="s">
        <v>178</v>
      </c>
      <c r="C2799" s="25" t="s">
        <v>2327</v>
      </c>
      <c r="D2799" s="27" t="s">
        <v>1990</v>
      </c>
      <c r="E2799" s="29" t="s">
        <v>5177</v>
      </c>
    </row>
    <row r="2800" spans="1:5" x14ac:dyDescent="0.3">
      <c r="A2800" s="21">
        <v>2799</v>
      </c>
      <c r="B2800" s="23" t="s">
        <v>130</v>
      </c>
      <c r="C2800" s="25" t="s">
        <v>5178</v>
      </c>
      <c r="D2800" s="27" t="s">
        <v>132</v>
      </c>
      <c r="E2800" s="29" t="s">
        <v>5179</v>
      </c>
    </row>
    <row r="2801" spans="1:5" x14ac:dyDescent="0.3">
      <c r="A2801" s="21">
        <v>2800</v>
      </c>
      <c r="B2801" s="23" t="s">
        <v>154</v>
      </c>
      <c r="C2801" s="25" t="s">
        <v>5180</v>
      </c>
      <c r="D2801" s="27" t="s">
        <v>156</v>
      </c>
      <c r="E2801" s="29" t="s">
        <v>3729</v>
      </c>
    </row>
    <row r="2802" spans="1:5" x14ac:dyDescent="0.3">
      <c r="A2802" s="21">
        <v>2801</v>
      </c>
      <c r="B2802" s="23" t="s">
        <v>150</v>
      </c>
      <c r="C2802" s="25" t="s">
        <v>5181</v>
      </c>
      <c r="D2802" s="27" t="s">
        <v>2067</v>
      </c>
      <c r="E2802" s="29" t="s">
        <v>5182</v>
      </c>
    </row>
    <row r="2803" spans="1:5" x14ac:dyDescent="0.3">
      <c r="A2803" s="21">
        <v>2802</v>
      </c>
      <c r="B2803" s="23" t="s">
        <v>130</v>
      </c>
      <c r="C2803" s="25" t="s">
        <v>5183</v>
      </c>
      <c r="D2803" s="27" t="s">
        <v>218</v>
      </c>
      <c r="E2803" s="29" t="s">
        <v>5184</v>
      </c>
    </row>
    <row r="2804" spans="1:5" x14ac:dyDescent="0.3">
      <c r="A2804" s="21">
        <v>2803</v>
      </c>
      <c r="B2804" s="23" t="s">
        <v>118</v>
      </c>
      <c r="C2804" s="25" t="s">
        <v>1984</v>
      </c>
      <c r="D2804" s="27" t="s">
        <v>221</v>
      </c>
      <c r="E2804" s="29" t="s">
        <v>5185</v>
      </c>
    </row>
    <row r="2805" spans="1:5" x14ac:dyDescent="0.3">
      <c r="A2805" s="21">
        <v>2804</v>
      </c>
      <c r="B2805" s="23" t="s">
        <v>130</v>
      </c>
      <c r="C2805" s="25" t="s">
        <v>161</v>
      </c>
      <c r="D2805" s="27" t="s">
        <v>162</v>
      </c>
      <c r="E2805" s="29" t="s">
        <v>5186</v>
      </c>
    </row>
    <row r="2806" spans="1:5" x14ac:dyDescent="0.3">
      <c r="A2806" s="21">
        <v>2805</v>
      </c>
      <c r="B2806" s="23" t="s">
        <v>2452</v>
      </c>
      <c r="C2806" s="25" t="s">
        <v>2062</v>
      </c>
      <c r="D2806" s="27" t="s">
        <v>5187</v>
      </c>
      <c r="E2806" s="29" t="s">
        <v>5188</v>
      </c>
    </row>
    <row r="2807" spans="1:5" x14ac:dyDescent="0.3">
      <c r="A2807" s="21">
        <v>2806</v>
      </c>
      <c r="B2807" s="23" t="s">
        <v>134</v>
      </c>
      <c r="C2807" s="25" t="s">
        <v>5190</v>
      </c>
      <c r="D2807" s="27" t="s">
        <v>629</v>
      </c>
      <c r="E2807" s="29" t="s">
        <v>2014</v>
      </c>
    </row>
    <row r="2808" spans="1:5" x14ac:dyDescent="0.3">
      <c r="A2808" s="21">
        <v>2807</v>
      </c>
      <c r="B2808" s="23" t="s">
        <v>142</v>
      </c>
      <c r="C2808" s="25" t="s">
        <v>3005</v>
      </c>
      <c r="D2808" s="27" t="s">
        <v>192</v>
      </c>
      <c r="E2808" s="29" t="s">
        <v>5191</v>
      </c>
    </row>
    <row r="2809" spans="1:5" x14ac:dyDescent="0.3">
      <c r="A2809" s="21">
        <v>2808</v>
      </c>
      <c r="B2809" s="23" t="s">
        <v>142</v>
      </c>
      <c r="C2809" s="25" t="s">
        <v>2038</v>
      </c>
      <c r="D2809" s="27" t="s">
        <v>268</v>
      </c>
      <c r="E2809" s="29" t="s">
        <v>269</v>
      </c>
    </row>
    <row r="2810" spans="1:5" x14ac:dyDescent="0.3">
      <c r="A2810" s="21">
        <v>2809</v>
      </c>
      <c r="B2810" s="23" t="s">
        <v>298</v>
      </c>
      <c r="C2810" s="25" t="s">
        <v>5192</v>
      </c>
      <c r="D2810" s="27" t="s">
        <v>300</v>
      </c>
      <c r="E2810" s="29" t="s">
        <v>5193</v>
      </c>
    </row>
    <row r="2811" spans="1:5" x14ac:dyDescent="0.3">
      <c r="A2811" s="21">
        <v>2810</v>
      </c>
      <c r="B2811" s="23" t="s">
        <v>130</v>
      </c>
      <c r="C2811" s="25" t="s">
        <v>147</v>
      </c>
      <c r="D2811" s="27" t="s">
        <v>132</v>
      </c>
      <c r="E2811" s="29" t="s">
        <v>5194</v>
      </c>
    </row>
    <row r="2812" spans="1:5" x14ac:dyDescent="0.3">
      <c r="A2812" s="21">
        <v>2811</v>
      </c>
      <c r="B2812" s="23" t="s">
        <v>126</v>
      </c>
      <c r="C2812" s="25" t="s">
        <v>2002</v>
      </c>
      <c r="D2812" s="27" t="s">
        <v>2003</v>
      </c>
      <c r="E2812" s="29" t="s">
        <v>2935</v>
      </c>
    </row>
    <row r="2813" spans="1:5" x14ac:dyDescent="0.3">
      <c r="A2813" s="21">
        <v>2812</v>
      </c>
      <c r="B2813" s="23" t="s">
        <v>2064</v>
      </c>
      <c r="C2813" s="25" t="s">
        <v>1439</v>
      </c>
      <c r="D2813" s="27" t="s">
        <v>2065</v>
      </c>
      <c r="E2813" s="29" t="s">
        <v>4961</v>
      </c>
    </row>
    <row r="2814" spans="1:5" x14ac:dyDescent="0.3">
      <c r="A2814" s="21">
        <v>2813</v>
      </c>
      <c r="B2814" s="23" t="s">
        <v>122</v>
      </c>
      <c r="C2814" s="25" t="s">
        <v>328</v>
      </c>
      <c r="D2814" s="27" t="s">
        <v>329</v>
      </c>
      <c r="E2814" s="29" t="s">
        <v>5195</v>
      </c>
    </row>
    <row r="2815" spans="1:5" x14ac:dyDescent="0.3">
      <c r="A2815" s="21">
        <v>2814</v>
      </c>
      <c r="B2815" s="23" t="s">
        <v>134</v>
      </c>
      <c r="C2815" s="25" t="s">
        <v>410</v>
      </c>
      <c r="D2815" s="27" t="s">
        <v>2350</v>
      </c>
      <c r="E2815" s="29" t="s">
        <v>5196</v>
      </c>
    </row>
    <row r="2816" spans="1:5" x14ac:dyDescent="0.3">
      <c r="A2816" s="21">
        <v>2815</v>
      </c>
      <c r="B2816" s="23" t="s">
        <v>804</v>
      </c>
      <c r="C2816" s="25" t="s">
        <v>797</v>
      </c>
      <c r="D2816" s="27" t="s">
        <v>840</v>
      </c>
      <c r="E2816" s="29" t="s">
        <v>5197</v>
      </c>
    </row>
    <row r="2817" spans="1:5" x14ac:dyDescent="0.3">
      <c r="A2817" s="21">
        <v>2816</v>
      </c>
      <c r="B2817" s="23" t="s">
        <v>845</v>
      </c>
      <c r="C2817" s="25" t="s">
        <v>4157</v>
      </c>
      <c r="D2817" s="27" t="s">
        <v>1407</v>
      </c>
      <c r="E2817" s="29" t="s">
        <v>5198</v>
      </c>
    </row>
    <row r="2818" spans="1:5" x14ac:dyDescent="0.3">
      <c r="A2818" s="21">
        <v>2817</v>
      </c>
      <c r="B2818" s="23" t="s">
        <v>823</v>
      </c>
      <c r="C2818" s="25" t="s">
        <v>611</v>
      </c>
      <c r="D2818" s="27" t="s">
        <v>825</v>
      </c>
      <c r="E2818" s="29" t="s">
        <v>5199</v>
      </c>
    </row>
    <row r="2819" spans="1:5" x14ac:dyDescent="0.3">
      <c r="A2819" s="21">
        <v>2818</v>
      </c>
      <c r="B2819" s="23" t="s">
        <v>830</v>
      </c>
      <c r="C2819" s="25" t="s">
        <v>5200</v>
      </c>
      <c r="D2819" s="27" t="s">
        <v>5201</v>
      </c>
      <c r="E2819" s="29" t="s">
        <v>5202</v>
      </c>
    </row>
    <row r="2820" spans="1:5" x14ac:dyDescent="0.3">
      <c r="A2820" s="21">
        <v>2819</v>
      </c>
      <c r="B2820" s="23" t="s">
        <v>2957</v>
      </c>
      <c r="C2820" s="25" t="s">
        <v>5022</v>
      </c>
      <c r="D2820" s="27" t="s">
        <v>5203</v>
      </c>
      <c r="E2820" s="29" t="s">
        <v>2931</v>
      </c>
    </row>
    <row r="2821" spans="1:5" x14ac:dyDescent="0.3">
      <c r="A2821" s="21">
        <v>2820</v>
      </c>
      <c r="B2821" s="23" t="s">
        <v>793</v>
      </c>
      <c r="C2821" s="25" t="s">
        <v>1657</v>
      </c>
      <c r="D2821" s="27" t="s">
        <v>5204</v>
      </c>
      <c r="E2821" s="29" t="s">
        <v>5205</v>
      </c>
    </row>
    <row r="2822" spans="1:5" x14ac:dyDescent="0.3">
      <c r="A2822" s="21">
        <v>2821</v>
      </c>
      <c r="B2822" s="23" t="s">
        <v>804</v>
      </c>
      <c r="C2822" s="25" t="s">
        <v>311</v>
      </c>
      <c r="D2822" s="27" t="s">
        <v>840</v>
      </c>
      <c r="E2822" s="29" t="s">
        <v>1708</v>
      </c>
    </row>
    <row r="2823" spans="1:5" x14ac:dyDescent="0.3">
      <c r="A2823" s="21">
        <v>2822</v>
      </c>
      <c r="B2823" s="23" t="s">
        <v>817</v>
      </c>
      <c r="C2823" s="25" t="s">
        <v>818</v>
      </c>
      <c r="D2823" s="27" t="s">
        <v>819</v>
      </c>
      <c r="E2823" s="29" t="s">
        <v>820</v>
      </c>
    </row>
    <row r="2824" spans="1:5" x14ac:dyDescent="0.3">
      <c r="A2824" s="21">
        <v>2823</v>
      </c>
      <c r="B2824" s="23" t="s">
        <v>804</v>
      </c>
      <c r="C2824" s="25" t="s">
        <v>1170</v>
      </c>
      <c r="D2824" s="27" t="s">
        <v>1171</v>
      </c>
      <c r="E2824" s="29" t="s">
        <v>5206</v>
      </c>
    </row>
    <row r="2825" spans="1:5" x14ac:dyDescent="0.3">
      <c r="A2825" s="21">
        <v>2824</v>
      </c>
      <c r="B2825" s="23" t="s">
        <v>842</v>
      </c>
      <c r="C2825" s="25" t="s">
        <v>410</v>
      </c>
      <c r="D2825" s="27" t="s">
        <v>843</v>
      </c>
      <c r="E2825" s="29" t="s">
        <v>5207</v>
      </c>
    </row>
    <row r="2826" spans="1:5" x14ac:dyDescent="0.3">
      <c r="A2826" s="21">
        <v>2825</v>
      </c>
      <c r="B2826" s="23" t="s">
        <v>800</v>
      </c>
      <c r="C2826" s="25" t="s">
        <v>894</v>
      </c>
      <c r="D2826" s="27" t="s">
        <v>895</v>
      </c>
      <c r="E2826" s="29" t="s">
        <v>5208</v>
      </c>
    </row>
    <row r="2827" spans="1:5" x14ac:dyDescent="0.3">
      <c r="A2827" s="21">
        <v>2826</v>
      </c>
      <c r="B2827" s="23" t="s">
        <v>789</v>
      </c>
      <c r="C2827" s="25" t="s">
        <v>1392</v>
      </c>
      <c r="D2827" s="27" t="s">
        <v>4167</v>
      </c>
      <c r="E2827" s="29" t="s">
        <v>4168</v>
      </c>
    </row>
    <row r="2828" spans="1:5" x14ac:dyDescent="0.3">
      <c r="A2828" s="21">
        <v>2827</v>
      </c>
      <c r="B2828" s="23" t="s">
        <v>817</v>
      </c>
      <c r="C2828" s="25" t="s">
        <v>818</v>
      </c>
      <c r="D2828" s="27" t="s">
        <v>819</v>
      </c>
      <c r="E2828" s="29" t="s">
        <v>4177</v>
      </c>
    </row>
    <row r="2829" spans="1:5" x14ac:dyDescent="0.3">
      <c r="A2829" s="21">
        <v>2828</v>
      </c>
      <c r="B2829" s="23" t="s">
        <v>1123</v>
      </c>
      <c r="C2829" s="25" t="s">
        <v>4896</v>
      </c>
      <c r="D2829" s="27" t="s">
        <v>4442</v>
      </c>
      <c r="E2829" s="29" t="s">
        <v>4897</v>
      </c>
    </row>
    <row r="2830" spans="1:5" x14ac:dyDescent="0.3">
      <c r="A2830" s="21">
        <v>2829</v>
      </c>
      <c r="B2830" s="23" t="s">
        <v>804</v>
      </c>
      <c r="C2830" s="25" t="s">
        <v>311</v>
      </c>
      <c r="D2830" s="27" t="s">
        <v>840</v>
      </c>
      <c r="E2830" s="29" t="s">
        <v>5209</v>
      </c>
    </row>
    <row r="2831" spans="1:5" x14ac:dyDescent="0.3">
      <c r="A2831" s="21">
        <v>2830</v>
      </c>
      <c r="B2831" s="23" t="s">
        <v>842</v>
      </c>
      <c r="C2831" s="25" t="s">
        <v>410</v>
      </c>
      <c r="D2831" s="27" t="s">
        <v>843</v>
      </c>
      <c r="E2831" s="29" t="s">
        <v>774</v>
      </c>
    </row>
    <row r="2832" spans="1:5" x14ac:dyDescent="0.3">
      <c r="A2832" s="21">
        <v>2831</v>
      </c>
      <c r="B2832" s="23" t="s">
        <v>793</v>
      </c>
      <c r="C2832" s="25" t="s">
        <v>5106</v>
      </c>
      <c r="D2832" s="27" t="s">
        <v>2992</v>
      </c>
      <c r="E2832" s="29" t="s">
        <v>5210</v>
      </c>
    </row>
    <row r="2833" spans="1:5" x14ac:dyDescent="0.3">
      <c r="A2833" s="21">
        <v>2832</v>
      </c>
      <c r="B2833" s="23" t="s">
        <v>804</v>
      </c>
      <c r="C2833" s="25" t="s">
        <v>311</v>
      </c>
      <c r="D2833" s="27" t="s">
        <v>840</v>
      </c>
      <c r="E2833" s="29" t="s">
        <v>5211</v>
      </c>
    </row>
    <row r="2834" spans="1:5" x14ac:dyDescent="0.3">
      <c r="A2834" s="21">
        <v>2833</v>
      </c>
      <c r="B2834" s="23" t="s">
        <v>804</v>
      </c>
      <c r="C2834" s="25" t="s">
        <v>311</v>
      </c>
      <c r="D2834" s="27" t="s">
        <v>840</v>
      </c>
      <c r="E2834" s="29" t="s">
        <v>889</v>
      </c>
    </row>
    <row r="2835" spans="1:5" x14ac:dyDescent="0.3">
      <c r="A2835" s="21">
        <v>2834</v>
      </c>
      <c r="B2835" s="23" t="s">
        <v>810</v>
      </c>
      <c r="C2835" s="25" t="s">
        <v>1211</v>
      </c>
      <c r="D2835" s="27" t="s">
        <v>3067</v>
      </c>
      <c r="E2835" s="29" t="s">
        <v>5212</v>
      </c>
    </row>
    <row r="2836" spans="1:5" x14ac:dyDescent="0.3">
      <c r="A2836" s="21">
        <v>2835</v>
      </c>
      <c r="B2836" s="23" t="s">
        <v>1442</v>
      </c>
      <c r="C2836" s="25" t="s">
        <v>4433</v>
      </c>
      <c r="D2836" s="27" t="s">
        <v>4434</v>
      </c>
      <c r="E2836" s="29" t="s">
        <v>4435</v>
      </c>
    </row>
    <row r="2837" spans="1:5" x14ac:dyDescent="0.3">
      <c r="A2837" s="21">
        <v>2836</v>
      </c>
      <c r="B2837" s="23" t="s">
        <v>823</v>
      </c>
      <c r="C2837" s="25" t="s">
        <v>5213</v>
      </c>
      <c r="D2837" s="27" t="s">
        <v>5214</v>
      </c>
      <c r="E2837" s="29" t="s">
        <v>5215</v>
      </c>
    </row>
    <row r="2838" spans="1:5" x14ac:dyDescent="0.3">
      <c r="A2838" s="21">
        <v>2837</v>
      </c>
      <c r="B2838" s="23" t="s">
        <v>810</v>
      </c>
      <c r="C2838" s="25" t="s">
        <v>5216</v>
      </c>
      <c r="D2838" s="27" t="s">
        <v>1592</v>
      </c>
      <c r="E2838" s="29" t="s">
        <v>5217</v>
      </c>
    </row>
    <row r="2839" spans="1:5" x14ac:dyDescent="0.3">
      <c r="A2839" s="21">
        <v>2838</v>
      </c>
      <c r="B2839" s="23" t="s">
        <v>1588</v>
      </c>
      <c r="C2839" s="25" t="s">
        <v>4433</v>
      </c>
      <c r="D2839" s="27" t="s">
        <v>5218</v>
      </c>
      <c r="E2839" s="29" t="s">
        <v>5219</v>
      </c>
    </row>
    <row r="2840" spans="1:5" x14ac:dyDescent="0.3">
      <c r="A2840" s="21">
        <v>2839</v>
      </c>
      <c r="B2840" s="23" t="s">
        <v>845</v>
      </c>
      <c r="C2840" s="25" t="s">
        <v>1236</v>
      </c>
      <c r="D2840" s="27" t="s">
        <v>1915</v>
      </c>
      <c r="E2840" s="29" t="s">
        <v>5220</v>
      </c>
    </row>
    <row r="2841" spans="1:5" x14ac:dyDescent="0.3">
      <c r="A2841" s="21">
        <v>2840</v>
      </c>
      <c r="B2841" s="23" t="s">
        <v>389</v>
      </c>
      <c r="C2841" s="25" t="s">
        <v>2084</v>
      </c>
      <c r="D2841" s="27" t="s">
        <v>2085</v>
      </c>
      <c r="E2841" s="29" t="s">
        <v>5221</v>
      </c>
    </row>
    <row r="2842" spans="1:5" x14ac:dyDescent="0.3">
      <c r="A2842" s="21">
        <v>2841</v>
      </c>
      <c r="B2842" s="23" t="s">
        <v>5222</v>
      </c>
      <c r="C2842" s="25" t="s">
        <v>1528</v>
      </c>
      <c r="D2842" s="27" t="s">
        <v>5223</v>
      </c>
      <c r="E2842" s="29" t="s">
        <v>5224</v>
      </c>
    </row>
    <row r="2843" spans="1:5" x14ac:dyDescent="0.3">
      <c r="A2843" s="21">
        <v>2842</v>
      </c>
      <c r="B2843" s="23" t="s">
        <v>126</v>
      </c>
      <c r="C2843" s="25" t="s">
        <v>2840</v>
      </c>
      <c r="D2843" s="27" t="s">
        <v>2150</v>
      </c>
      <c r="E2843" s="29" t="s">
        <v>5225</v>
      </c>
    </row>
    <row r="2844" spans="1:5" x14ac:dyDescent="0.3">
      <c r="A2844" s="21">
        <v>2843</v>
      </c>
      <c r="B2844" s="23" t="s">
        <v>389</v>
      </c>
      <c r="C2844" s="25" t="s">
        <v>2084</v>
      </c>
      <c r="D2844" s="27" t="s">
        <v>2085</v>
      </c>
      <c r="E2844" s="29" t="s">
        <v>5226</v>
      </c>
    </row>
    <row r="2845" spans="1:5" x14ac:dyDescent="0.3">
      <c r="A2845" s="21">
        <v>2844</v>
      </c>
      <c r="B2845" s="23" t="s">
        <v>5227</v>
      </c>
      <c r="C2845" s="25" t="s">
        <v>536</v>
      </c>
      <c r="D2845" s="27" t="s">
        <v>5228</v>
      </c>
      <c r="E2845" s="29" t="s">
        <v>5229</v>
      </c>
    </row>
    <row r="2846" spans="1:5" x14ac:dyDescent="0.3">
      <c r="A2846" s="21">
        <v>2845</v>
      </c>
      <c r="B2846" s="23" t="s">
        <v>1705</v>
      </c>
      <c r="C2846" s="25" t="s">
        <v>4408</v>
      </c>
      <c r="D2846" s="27" t="s">
        <v>2112</v>
      </c>
      <c r="E2846" s="29" t="s">
        <v>5230</v>
      </c>
    </row>
    <row r="2847" spans="1:5" x14ac:dyDescent="0.3">
      <c r="A2847" s="21">
        <v>2846</v>
      </c>
      <c r="B2847" s="23" t="s">
        <v>389</v>
      </c>
      <c r="C2847" s="25" t="s">
        <v>4662</v>
      </c>
      <c r="D2847" s="27" t="s">
        <v>2078</v>
      </c>
      <c r="E2847" s="29" t="s">
        <v>4663</v>
      </c>
    </row>
    <row r="2848" spans="1:5" x14ac:dyDescent="0.3">
      <c r="A2848" s="21">
        <v>2847</v>
      </c>
      <c r="B2848" s="23" t="s">
        <v>389</v>
      </c>
      <c r="C2848" s="25" t="s">
        <v>2084</v>
      </c>
      <c r="D2848" s="27" t="s">
        <v>2085</v>
      </c>
      <c r="E2848" s="29" t="s">
        <v>5231</v>
      </c>
    </row>
    <row r="2849" spans="1:5" x14ac:dyDescent="0.3">
      <c r="A2849" s="21">
        <v>2848</v>
      </c>
      <c r="B2849" s="23" t="s">
        <v>5232</v>
      </c>
      <c r="C2849" s="25" t="s">
        <v>1427</v>
      </c>
      <c r="D2849" s="27" t="s">
        <v>5233</v>
      </c>
      <c r="E2849" s="29" t="s">
        <v>5234</v>
      </c>
    </row>
    <row r="2850" spans="1:5" x14ac:dyDescent="0.3">
      <c r="A2850" s="21">
        <v>2849</v>
      </c>
      <c r="B2850" s="23" t="s">
        <v>389</v>
      </c>
      <c r="C2850" s="25" t="s">
        <v>2084</v>
      </c>
      <c r="D2850" s="27" t="s">
        <v>2085</v>
      </c>
      <c r="E2850" s="29" t="s">
        <v>2086</v>
      </c>
    </row>
    <row r="2851" spans="1:5" x14ac:dyDescent="0.3">
      <c r="A2851" s="21">
        <v>2850</v>
      </c>
      <c r="B2851" s="23" t="s">
        <v>389</v>
      </c>
      <c r="C2851" s="25" t="s">
        <v>5235</v>
      </c>
      <c r="D2851" s="27" t="s">
        <v>5236</v>
      </c>
      <c r="E2851" s="29" t="s">
        <v>5237</v>
      </c>
    </row>
    <row r="2852" spans="1:5" x14ac:dyDescent="0.3">
      <c r="A2852" s="21">
        <v>2851</v>
      </c>
      <c r="B2852" s="23" t="s">
        <v>389</v>
      </c>
      <c r="C2852" s="25" t="s">
        <v>2084</v>
      </c>
      <c r="D2852" s="27" t="s">
        <v>2085</v>
      </c>
      <c r="E2852" s="29" t="s">
        <v>5238</v>
      </c>
    </row>
    <row r="2853" spans="1:5" x14ac:dyDescent="0.3">
      <c r="A2853" s="21">
        <v>2852</v>
      </c>
      <c r="B2853" s="23" t="s">
        <v>389</v>
      </c>
      <c r="C2853" s="25" t="s">
        <v>2087</v>
      </c>
      <c r="D2853" s="27" t="s">
        <v>2088</v>
      </c>
      <c r="E2853" s="29" t="s">
        <v>5239</v>
      </c>
    </row>
    <row r="2854" spans="1:5" x14ac:dyDescent="0.3">
      <c r="A2854" s="21">
        <v>2853</v>
      </c>
      <c r="B2854" s="23" t="s">
        <v>389</v>
      </c>
      <c r="C2854" s="25" t="s">
        <v>3552</v>
      </c>
      <c r="D2854" s="27" t="s">
        <v>2158</v>
      </c>
      <c r="E2854" s="29" t="s">
        <v>5240</v>
      </c>
    </row>
    <row r="2855" spans="1:5" x14ac:dyDescent="0.3">
      <c r="A2855" s="21">
        <v>2854</v>
      </c>
      <c r="B2855" s="23" t="s">
        <v>389</v>
      </c>
      <c r="C2855" s="25" t="s">
        <v>3013</v>
      </c>
      <c r="D2855" s="27" t="s">
        <v>3601</v>
      </c>
      <c r="E2855" s="29" t="s">
        <v>1186</v>
      </c>
    </row>
    <row r="2856" spans="1:5" x14ac:dyDescent="0.3">
      <c r="A2856" s="21">
        <v>2855</v>
      </c>
      <c r="B2856" s="23" t="s">
        <v>389</v>
      </c>
      <c r="C2856" s="25" t="s">
        <v>5241</v>
      </c>
      <c r="D2856" s="27" t="s">
        <v>4655</v>
      </c>
      <c r="E2856" s="29" t="s">
        <v>5242</v>
      </c>
    </row>
    <row r="2857" spans="1:5" x14ac:dyDescent="0.3">
      <c r="A2857" s="21">
        <v>2856</v>
      </c>
      <c r="B2857" s="23" t="s">
        <v>389</v>
      </c>
      <c r="C2857" s="25" t="s">
        <v>2383</v>
      </c>
      <c r="D2857" s="27" t="s">
        <v>3572</v>
      </c>
      <c r="E2857" s="29" t="s">
        <v>5243</v>
      </c>
    </row>
    <row r="2858" spans="1:5" x14ac:dyDescent="0.3">
      <c r="A2858" s="21">
        <v>2857</v>
      </c>
      <c r="B2858" s="23" t="s">
        <v>389</v>
      </c>
      <c r="C2858" s="25" t="s">
        <v>1981</v>
      </c>
      <c r="D2858" s="27" t="s">
        <v>5244</v>
      </c>
      <c r="E2858" s="29" t="s">
        <v>1648</v>
      </c>
    </row>
    <row r="2859" spans="1:5" x14ac:dyDescent="0.3">
      <c r="A2859" s="21">
        <v>2858</v>
      </c>
      <c r="B2859" s="23" t="s">
        <v>2186</v>
      </c>
      <c r="C2859" s="25" t="s">
        <v>5245</v>
      </c>
      <c r="D2859" s="27" t="s">
        <v>5246</v>
      </c>
      <c r="E2859" s="29" t="s">
        <v>5247</v>
      </c>
    </row>
    <row r="2860" spans="1:5" x14ac:dyDescent="0.3">
      <c r="A2860" s="21">
        <v>2859</v>
      </c>
      <c r="B2860" s="23" t="s">
        <v>481</v>
      </c>
      <c r="C2860" s="25" t="s">
        <v>5248</v>
      </c>
      <c r="D2860" s="27" t="s">
        <v>5249</v>
      </c>
      <c r="E2860" s="29" t="s">
        <v>5250</v>
      </c>
    </row>
    <row r="2861" spans="1:5" x14ac:dyDescent="0.3">
      <c r="A2861" s="21">
        <v>2860</v>
      </c>
      <c r="B2861" s="23" t="s">
        <v>495</v>
      </c>
      <c r="C2861" s="25" t="s">
        <v>5251</v>
      </c>
      <c r="D2861" s="27" t="s">
        <v>512</v>
      </c>
      <c r="E2861" s="29" t="s">
        <v>5252</v>
      </c>
    </row>
    <row r="2862" spans="1:5" x14ac:dyDescent="0.3">
      <c r="A2862" s="21">
        <v>2861</v>
      </c>
      <c r="B2862" s="23" t="s">
        <v>393</v>
      </c>
      <c r="C2862" s="25" t="s">
        <v>3886</v>
      </c>
      <c r="D2862" s="27" t="s">
        <v>2715</v>
      </c>
      <c r="E2862" s="29" t="s">
        <v>3887</v>
      </c>
    </row>
    <row r="2863" spans="1:5" x14ac:dyDescent="0.3">
      <c r="A2863" s="21">
        <v>2862</v>
      </c>
      <c r="B2863" s="23" t="s">
        <v>393</v>
      </c>
      <c r="C2863" s="25" t="s">
        <v>553</v>
      </c>
      <c r="D2863" s="27" t="s">
        <v>504</v>
      </c>
      <c r="E2863" s="29" t="s">
        <v>5253</v>
      </c>
    </row>
    <row r="2864" spans="1:5" x14ac:dyDescent="0.3">
      <c r="A2864" s="21">
        <v>2863</v>
      </c>
      <c r="B2864" s="23" t="s">
        <v>393</v>
      </c>
      <c r="C2864" s="25" t="s">
        <v>5254</v>
      </c>
      <c r="D2864" s="27" t="s">
        <v>2715</v>
      </c>
      <c r="E2864" s="29" t="s">
        <v>2716</v>
      </c>
    </row>
    <row r="2865" spans="1:5" x14ac:dyDescent="0.3">
      <c r="A2865" s="21">
        <v>2864</v>
      </c>
      <c r="B2865" s="23" t="s">
        <v>393</v>
      </c>
      <c r="C2865" s="25" t="s">
        <v>3882</v>
      </c>
      <c r="D2865" s="27" t="s">
        <v>504</v>
      </c>
      <c r="E2865" s="29" t="s">
        <v>5255</v>
      </c>
    </row>
    <row r="2866" spans="1:5" x14ac:dyDescent="0.3">
      <c r="A2866" s="21">
        <v>2865</v>
      </c>
      <c r="B2866" s="23" t="s">
        <v>393</v>
      </c>
      <c r="C2866" s="25" t="s">
        <v>5256</v>
      </c>
      <c r="D2866" s="27" t="s">
        <v>2733</v>
      </c>
      <c r="E2866" s="29" t="s">
        <v>5257</v>
      </c>
    </row>
    <row r="2867" spans="1:5" x14ac:dyDescent="0.3">
      <c r="A2867" s="21">
        <v>2866</v>
      </c>
      <c r="B2867" s="23" t="s">
        <v>397</v>
      </c>
      <c r="C2867" s="25" t="s">
        <v>5258</v>
      </c>
      <c r="D2867" s="27" t="s">
        <v>549</v>
      </c>
      <c r="E2867" s="29" t="s">
        <v>5259</v>
      </c>
    </row>
    <row r="2868" spans="1:5" x14ac:dyDescent="0.3">
      <c r="A2868" s="21">
        <v>2867</v>
      </c>
      <c r="B2868" s="23" t="s">
        <v>495</v>
      </c>
      <c r="C2868" s="25" t="s">
        <v>575</v>
      </c>
      <c r="D2868" s="27" t="s">
        <v>512</v>
      </c>
      <c r="E2868" s="29" t="s">
        <v>5260</v>
      </c>
    </row>
    <row r="2869" spans="1:5" x14ac:dyDescent="0.3">
      <c r="A2869" s="21">
        <v>2868</v>
      </c>
      <c r="B2869" s="23" t="s">
        <v>2257</v>
      </c>
      <c r="C2869" s="25" t="s">
        <v>5261</v>
      </c>
      <c r="D2869" s="27" t="s">
        <v>5262</v>
      </c>
      <c r="E2869" s="29" t="s">
        <v>3617</v>
      </c>
    </row>
    <row r="2870" spans="1:5" x14ac:dyDescent="0.3">
      <c r="A2870" s="21">
        <v>2869</v>
      </c>
      <c r="B2870" s="23" t="s">
        <v>499</v>
      </c>
      <c r="C2870" s="25" t="s">
        <v>5263</v>
      </c>
      <c r="D2870" s="27" t="s">
        <v>3927</v>
      </c>
      <c r="E2870" s="29" t="s">
        <v>5264</v>
      </c>
    </row>
    <row r="2871" spans="1:5" x14ac:dyDescent="0.3">
      <c r="A2871" s="21">
        <v>2870</v>
      </c>
      <c r="B2871" s="23" t="s">
        <v>495</v>
      </c>
      <c r="C2871" s="25" t="s">
        <v>3524</v>
      </c>
      <c r="D2871" s="27" t="s">
        <v>512</v>
      </c>
      <c r="E2871" s="29" t="s">
        <v>5265</v>
      </c>
    </row>
    <row r="2872" spans="1:5" x14ac:dyDescent="0.3">
      <c r="A2872" s="21">
        <v>2871</v>
      </c>
      <c r="B2872" s="23" t="s">
        <v>495</v>
      </c>
      <c r="C2872" s="25" t="s">
        <v>555</v>
      </c>
      <c r="D2872" s="27" t="s">
        <v>512</v>
      </c>
      <c r="E2872" s="29" t="s">
        <v>3915</v>
      </c>
    </row>
    <row r="2873" spans="1:5" x14ac:dyDescent="0.3">
      <c r="A2873" s="21">
        <v>2872</v>
      </c>
      <c r="B2873" s="23" t="s">
        <v>506</v>
      </c>
      <c r="C2873" s="25" t="s">
        <v>3929</v>
      </c>
      <c r="D2873" s="27" t="s">
        <v>2749</v>
      </c>
      <c r="E2873" s="29" t="s">
        <v>3930</v>
      </c>
    </row>
    <row r="2874" spans="1:5" x14ac:dyDescent="0.3">
      <c r="A2874" s="21">
        <v>2873</v>
      </c>
      <c r="B2874" s="23" t="s">
        <v>499</v>
      </c>
      <c r="C2874" s="25" t="s">
        <v>5266</v>
      </c>
      <c r="D2874" s="27" t="s">
        <v>501</v>
      </c>
      <c r="E2874" s="29" t="s">
        <v>5267</v>
      </c>
    </row>
    <row r="2875" spans="1:5" x14ac:dyDescent="0.3">
      <c r="A2875" s="21">
        <v>2874</v>
      </c>
      <c r="B2875" s="23" t="s">
        <v>495</v>
      </c>
      <c r="C2875" s="25" t="s">
        <v>496</v>
      </c>
      <c r="D2875" s="27" t="s">
        <v>497</v>
      </c>
      <c r="E2875" s="29" t="s">
        <v>5268</v>
      </c>
    </row>
    <row r="2876" spans="1:5" x14ac:dyDescent="0.3">
      <c r="A2876" s="21">
        <v>2875</v>
      </c>
      <c r="B2876" s="23" t="s">
        <v>495</v>
      </c>
      <c r="C2876" s="25" t="s">
        <v>5269</v>
      </c>
      <c r="D2876" s="27" t="s">
        <v>497</v>
      </c>
      <c r="E2876" s="29" t="s">
        <v>5270</v>
      </c>
    </row>
    <row r="2877" spans="1:5" x14ac:dyDescent="0.3">
      <c r="A2877" s="21">
        <v>2876</v>
      </c>
      <c r="B2877" s="23" t="s">
        <v>393</v>
      </c>
      <c r="C2877" s="25" t="s">
        <v>553</v>
      </c>
      <c r="D2877" s="27" t="s">
        <v>504</v>
      </c>
      <c r="E2877" s="29" t="s">
        <v>554</v>
      </c>
    </row>
    <row r="2878" spans="1:5" x14ac:dyDescent="0.3">
      <c r="A2878" s="21">
        <v>2877</v>
      </c>
      <c r="B2878" s="23" t="s">
        <v>495</v>
      </c>
      <c r="C2878" s="25" t="s">
        <v>565</v>
      </c>
      <c r="D2878" s="27" t="s">
        <v>512</v>
      </c>
      <c r="E2878" s="29" t="s">
        <v>3915</v>
      </c>
    </row>
    <row r="2879" spans="1:5" x14ac:dyDescent="0.3">
      <c r="A2879" s="21">
        <v>2878</v>
      </c>
      <c r="B2879" s="23" t="s">
        <v>393</v>
      </c>
      <c r="C2879" s="25" t="s">
        <v>390</v>
      </c>
      <c r="D2879" s="27" t="s">
        <v>594</v>
      </c>
      <c r="E2879" s="29" t="s">
        <v>5271</v>
      </c>
    </row>
    <row r="2880" spans="1:5" x14ac:dyDescent="0.3">
      <c r="A2880" s="21">
        <v>2879</v>
      </c>
      <c r="B2880" s="23" t="s">
        <v>495</v>
      </c>
      <c r="C2880" s="25" t="s">
        <v>518</v>
      </c>
      <c r="D2880" s="27" t="s">
        <v>497</v>
      </c>
      <c r="E2880" s="29" t="s">
        <v>5272</v>
      </c>
    </row>
    <row r="2881" spans="1:5" x14ac:dyDescent="0.3">
      <c r="A2881" s="21">
        <v>2880</v>
      </c>
      <c r="B2881" s="23" t="s">
        <v>130</v>
      </c>
      <c r="C2881" s="25" t="s">
        <v>2355</v>
      </c>
      <c r="D2881" s="27" t="s">
        <v>218</v>
      </c>
      <c r="E2881" s="29" t="s">
        <v>5273</v>
      </c>
    </row>
    <row r="2882" spans="1:5" x14ac:dyDescent="0.3">
      <c r="A2882" s="21">
        <v>2881</v>
      </c>
      <c r="B2882" s="23" t="s">
        <v>142</v>
      </c>
      <c r="C2882" s="25" t="s">
        <v>3632</v>
      </c>
      <c r="D2882" s="27" t="s">
        <v>192</v>
      </c>
      <c r="E2882" s="29" t="s">
        <v>3633</v>
      </c>
    </row>
    <row r="2883" spans="1:5" x14ac:dyDescent="0.3">
      <c r="A2883" s="21">
        <v>2882</v>
      </c>
      <c r="B2883" s="23" t="s">
        <v>168</v>
      </c>
      <c r="C2883" s="25" t="s">
        <v>2258</v>
      </c>
      <c r="D2883" s="27" t="s">
        <v>381</v>
      </c>
      <c r="E2883" s="29" t="s">
        <v>2416</v>
      </c>
    </row>
    <row r="2884" spans="1:5" x14ac:dyDescent="0.3">
      <c r="A2884" s="21">
        <v>2883</v>
      </c>
      <c r="B2884" s="23" t="s">
        <v>122</v>
      </c>
      <c r="C2884" s="25" t="s">
        <v>328</v>
      </c>
      <c r="D2884" s="27" t="s">
        <v>329</v>
      </c>
      <c r="E2884" s="29" t="s">
        <v>5274</v>
      </c>
    </row>
    <row r="2885" spans="1:5" x14ac:dyDescent="0.3">
      <c r="A2885" s="21">
        <v>2884</v>
      </c>
      <c r="B2885" s="23" t="s">
        <v>168</v>
      </c>
      <c r="C2885" s="25" t="s">
        <v>3801</v>
      </c>
      <c r="D2885" s="27" t="s">
        <v>170</v>
      </c>
      <c r="E2885" s="29" t="s">
        <v>5275</v>
      </c>
    </row>
    <row r="2886" spans="1:5" x14ac:dyDescent="0.3">
      <c r="A2886" s="21">
        <v>2885</v>
      </c>
      <c r="B2886" s="23" t="s">
        <v>639</v>
      </c>
      <c r="C2886" s="25" t="s">
        <v>4332</v>
      </c>
      <c r="D2886" s="27" t="s">
        <v>5276</v>
      </c>
      <c r="E2886" s="29" t="s">
        <v>5277</v>
      </c>
    </row>
    <row r="2887" spans="1:5" x14ac:dyDescent="0.3">
      <c r="A2887" s="21">
        <v>2886</v>
      </c>
      <c r="B2887" s="23" t="s">
        <v>146</v>
      </c>
      <c r="C2887" s="25" t="s">
        <v>359</v>
      </c>
      <c r="D2887" s="27" t="s">
        <v>360</v>
      </c>
      <c r="E2887" s="29" t="s">
        <v>361</v>
      </c>
    </row>
    <row r="2888" spans="1:5" x14ac:dyDescent="0.3">
      <c r="A2888" s="21">
        <v>2887</v>
      </c>
      <c r="B2888" s="23" t="s">
        <v>134</v>
      </c>
      <c r="C2888" s="25" t="s">
        <v>4367</v>
      </c>
      <c r="D2888" s="27" t="s">
        <v>289</v>
      </c>
      <c r="E2888" s="29" t="s">
        <v>5278</v>
      </c>
    </row>
    <row r="2889" spans="1:5" x14ac:dyDescent="0.3">
      <c r="A2889" s="21">
        <v>2888</v>
      </c>
      <c r="B2889" s="23" t="s">
        <v>383</v>
      </c>
      <c r="C2889" s="25" t="s">
        <v>2322</v>
      </c>
      <c r="D2889" s="27" t="s">
        <v>2323</v>
      </c>
      <c r="E2889" s="29" t="s">
        <v>5279</v>
      </c>
    </row>
    <row r="2890" spans="1:5" x14ac:dyDescent="0.3">
      <c r="A2890" s="21">
        <v>2889</v>
      </c>
      <c r="B2890" s="23" t="s">
        <v>239</v>
      </c>
      <c r="C2890" s="25" t="s">
        <v>3426</v>
      </c>
      <c r="D2890" s="27" t="s">
        <v>241</v>
      </c>
      <c r="E2890" s="29" t="s">
        <v>5280</v>
      </c>
    </row>
    <row r="2891" spans="1:5" x14ac:dyDescent="0.3">
      <c r="A2891" s="21">
        <v>2890</v>
      </c>
      <c r="B2891" s="23" t="s">
        <v>383</v>
      </c>
      <c r="C2891" s="25" t="s">
        <v>3700</v>
      </c>
      <c r="D2891" s="27" t="s">
        <v>3637</v>
      </c>
      <c r="E2891" s="29" t="s">
        <v>3701</v>
      </c>
    </row>
    <row r="2892" spans="1:5" x14ac:dyDescent="0.3">
      <c r="A2892" s="21">
        <v>2891</v>
      </c>
      <c r="B2892" s="23" t="s">
        <v>383</v>
      </c>
      <c r="C2892" s="25" t="s">
        <v>5281</v>
      </c>
      <c r="D2892" s="27" t="s">
        <v>3637</v>
      </c>
      <c r="E2892" s="29" t="s">
        <v>5282</v>
      </c>
    </row>
    <row r="2893" spans="1:5" x14ac:dyDescent="0.3">
      <c r="A2893" s="21">
        <v>2892</v>
      </c>
      <c r="B2893" s="23" t="s">
        <v>5283</v>
      </c>
      <c r="C2893" s="25" t="s">
        <v>1372</v>
      </c>
      <c r="D2893" s="27" t="s">
        <v>5284</v>
      </c>
      <c r="E2893" s="29" t="s">
        <v>5285</v>
      </c>
    </row>
    <row r="2894" spans="1:5" x14ac:dyDescent="0.3">
      <c r="A2894" s="21">
        <v>2893</v>
      </c>
      <c r="B2894" s="23" t="s">
        <v>118</v>
      </c>
      <c r="C2894" s="25" t="s">
        <v>2854</v>
      </c>
      <c r="D2894" s="27" t="s">
        <v>120</v>
      </c>
      <c r="E2894" s="29" t="s">
        <v>5286</v>
      </c>
    </row>
    <row r="2895" spans="1:5" x14ac:dyDescent="0.3">
      <c r="A2895" s="21">
        <v>2894</v>
      </c>
      <c r="B2895" s="23" t="s">
        <v>239</v>
      </c>
      <c r="C2895" s="25" t="s">
        <v>5287</v>
      </c>
      <c r="D2895" s="27" t="s">
        <v>241</v>
      </c>
      <c r="E2895" s="29" t="s">
        <v>5288</v>
      </c>
    </row>
    <row r="2896" spans="1:5" x14ac:dyDescent="0.3">
      <c r="A2896" s="21">
        <v>2895</v>
      </c>
      <c r="B2896" s="23" t="s">
        <v>126</v>
      </c>
      <c r="C2896" s="25" t="s">
        <v>1552</v>
      </c>
      <c r="D2896" s="27" t="s">
        <v>128</v>
      </c>
      <c r="E2896" s="29" t="s">
        <v>5289</v>
      </c>
    </row>
    <row r="2897" spans="1:5" x14ac:dyDescent="0.3">
      <c r="A2897" s="21">
        <v>2896</v>
      </c>
      <c r="B2897" s="23" t="s">
        <v>126</v>
      </c>
      <c r="C2897" s="25" t="s">
        <v>4963</v>
      </c>
      <c r="D2897" s="27" t="s">
        <v>140</v>
      </c>
      <c r="E2897" s="29" t="s">
        <v>5290</v>
      </c>
    </row>
    <row r="2898" spans="1:5" x14ac:dyDescent="0.3">
      <c r="A2898" s="21">
        <v>2897</v>
      </c>
      <c r="B2898" s="23" t="s">
        <v>150</v>
      </c>
      <c r="C2898" s="25" t="s">
        <v>5291</v>
      </c>
      <c r="D2898" s="27" t="s">
        <v>2356</v>
      </c>
      <c r="E2898" s="29" t="s">
        <v>5292</v>
      </c>
    </row>
    <row r="2899" spans="1:5" x14ac:dyDescent="0.3">
      <c r="A2899" s="21">
        <v>2898</v>
      </c>
      <c r="B2899" s="23" t="s">
        <v>393</v>
      </c>
      <c r="C2899" s="25" t="s">
        <v>5293</v>
      </c>
      <c r="D2899" s="27" t="s">
        <v>785</v>
      </c>
      <c r="E2899" s="29" t="s">
        <v>5294</v>
      </c>
    </row>
    <row r="2900" spans="1:5" x14ac:dyDescent="0.3">
      <c r="A2900" s="21">
        <v>2899</v>
      </c>
      <c r="B2900" s="23" t="s">
        <v>810</v>
      </c>
      <c r="C2900" s="25" t="s">
        <v>5295</v>
      </c>
      <c r="D2900" s="27" t="s">
        <v>1150</v>
      </c>
      <c r="E2900" s="29" t="s">
        <v>5296</v>
      </c>
    </row>
    <row r="2901" spans="1:5" x14ac:dyDescent="0.3">
      <c r="A2901" s="21">
        <v>2900</v>
      </c>
      <c r="B2901" s="23" t="s">
        <v>1391</v>
      </c>
      <c r="C2901" s="25" t="s">
        <v>5297</v>
      </c>
      <c r="D2901" s="27" t="s">
        <v>4196</v>
      </c>
      <c r="E2901" s="29" t="s">
        <v>5298</v>
      </c>
    </row>
    <row r="2902" spans="1:5" x14ac:dyDescent="0.3">
      <c r="A2902" s="21">
        <v>2901</v>
      </c>
      <c r="B2902" s="23" t="s">
        <v>842</v>
      </c>
      <c r="C2902" s="25" t="s">
        <v>3000</v>
      </c>
      <c r="D2902" s="27" t="s">
        <v>5299</v>
      </c>
      <c r="E2902" s="29" t="s">
        <v>4899</v>
      </c>
    </row>
    <row r="2903" spans="1:5" x14ac:dyDescent="0.3">
      <c r="A2903" s="21">
        <v>2902</v>
      </c>
      <c r="B2903" s="23" t="s">
        <v>800</v>
      </c>
      <c r="C2903" s="25" t="s">
        <v>801</v>
      </c>
      <c r="D2903" s="27" t="s">
        <v>802</v>
      </c>
      <c r="E2903" s="29" t="s">
        <v>5300</v>
      </c>
    </row>
    <row r="2904" spans="1:5" x14ac:dyDescent="0.3">
      <c r="A2904" s="21">
        <v>2903</v>
      </c>
      <c r="B2904" s="23" t="s">
        <v>793</v>
      </c>
      <c r="C2904" s="25" t="s">
        <v>3091</v>
      </c>
      <c r="D2904" s="27" t="s">
        <v>5204</v>
      </c>
      <c r="E2904" s="29" t="s">
        <v>5301</v>
      </c>
    </row>
    <row r="2905" spans="1:5" x14ac:dyDescent="0.3">
      <c r="A2905" s="21">
        <v>2904</v>
      </c>
      <c r="B2905" s="23" t="s">
        <v>1123</v>
      </c>
      <c r="C2905" s="25" t="s">
        <v>4596</v>
      </c>
      <c r="D2905" s="27" t="s">
        <v>5092</v>
      </c>
      <c r="E2905" s="29" t="s">
        <v>5302</v>
      </c>
    </row>
    <row r="2906" spans="1:5" x14ac:dyDescent="0.3">
      <c r="A2906" s="21">
        <v>2905</v>
      </c>
      <c r="B2906" s="23" t="s">
        <v>1442</v>
      </c>
      <c r="C2906" s="25" t="s">
        <v>2974</v>
      </c>
      <c r="D2906" s="27" t="s">
        <v>2844</v>
      </c>
      <c r="E2906" s="29" t="s">
        <v>5303</v>
      </c>
    </row>
    <row r="2907" spans="1:5" x14ac:dyDescent="0.3">
      <c r="A2907" s="21">
        <v>2906</v>
      </c>
      <c r="B2907" s="23" t="s">
        <v>789</v>
      </c>
      <c r="C2907" s="25" t="s">
        <v>5304</v>
      </c>
      <c r="D2907" s="27" t="s">
        <v>4165</v>
      </c>
      <c r="E2907" s="29" t="s">
        <v>5305</v>
      </c>
    </row>
    <row r="2908" spans="1:5" x14ac:dyDescent="0.3">
      <c r="A2908" s="21">
        <v>2907</v>
      </c>
      <c r="B2908" s="23" t="s">
        <v>789</v>
      </c>
      <c r="C2908" s="25" t="s">
        <v>4900</v>
      </c>
      <c r="D2908" s="27" t="s">
        <v>791</v>
      </c>
      <c r="E2908" s="29" t="s">
        <v>4901</v>
      </c>
    </row>
    <row r="2909" spans="1:5" x14ac:dyDescent="0.3">
      <c r="A2909" s="21">
        <v>2908</v>
      </c>
      <c r="B2909" s="23" t="s">
        <v>871</v>
      </c>
      <c r="C2909" s="25" t="s">
        <v>872</v>
      </c>
      <c r="D2909" s="27" t="s">
        <v>873</v>
      </c>
      <c r="E2909" s="29" t="s">
        <v>5306</v>
      </c>
    </row>
    <row r="2910" spans="1:5" x14ac:dyDescent="0.3">
      <c r="A2910" s="21">
        <v>2909</v>
      </c>
      <c r="B2910" s="23" t="s">
        <v>789</v>
      </c>
      <c r="C2910" s="25" t="s">
        <v>4352</v>
      </c>
      <c r="D2910" s="27" t="s">
        <v>861</v>
      </c>
      <c r="E2910" s="29" t="s">
        <v>5307</v>
      </c>
    </row>
    <row r="2911" spans="1:5" x14ac:dyDescent="0.3">
      <c r="A2911" s="21">
        <v>2910</v>
      </c>
      <c r="B2911" s="23" t="s">
        <v>1442</v>
      </c>
      <c r="C2911" s="25" t="s">
        <v>4433</v>
      </c>
      <c r="D2911" s="27" t="s">
        <v>5308</v>
      </c>
      <c r="E2911" s="29" t="s">
        <v>5309</v>
      </c>
    </row>
    <row r="2912" spans="1:5" x14ac:dyDescent="0.3">
      <c r="A2912" s="21">
        <v>2911</v>
      </c>
      <c r="B2912" s="23" t="s">
        <v>804</v>
      </c>
      <c r="C2912" s="25" t="s">
        <v>797</v>
      </c>
      <c r="D2912" s="27" t="s">
        <v>840</v>
      </c>
      <c r="E2912" s="29" t="s">
        <v>5310</v>
      </c>
    </row>
    <row r="2913" spans="1:5" x14ac:dyDescent="0.3">
      <c r="A2913" s="21">
        <v>2912</v>
      </c>
      <c r="B2913" s="23" t="s">
        <v>789</v>
      </c>
      <c r="C2913" s="25" t="s">
        <v>860</v>
      </c>
      <c r="D2913" s="27" t="s">
        <v>861</v>
      </c>
      <c r="E2913" s="29" t="s">
        <v>5311</v>
      </c>
    </row>
    <row r="2914" spans="1:5" x14ac:dyDescent="0.3">
      <c r="A2914" s="21">
        <v>2913</v>
      </c>
      <c r="B2914" s="23" t="s">
        <v>810</v>
      </c>
      <c r="C2914" s="25" t="s">
        <v>1032</v>
      </c>
      <c r="D2914" s="27" t="s">
        <v>4125</v>
      </c>
      <c r="E2914" s="29" t="s">
        <v>5312</v>
      </c>
    </row>
    <row r="2915" spans="1:5" x14ac:dyDescent="0.3">
      <c r="A2915" s="21">
        <v>2914</v>
      </c>
      <c r="B2915" s="23" t="s">
        <v>823</v>
      </c>
      <c r="C2915" s="25" t="s">
        <v>2840</v>
      </c>
      <c r="D2915" s="27" t="s">
        <v>2841</v>
      </c>
      <c r="E2915" s="29" t="s">
        <v>5313</v>
      </c>
    </row>
    <row r="2916" spans="1:5" x14ac:dyDescent="0.3">
      <c r="A2916" s="21">
        <v>2915</v>
      </c>
      <c r="B2916" s="23" t="s">
        <v>810</v>
      </c>
      <c r="C2916" s="25" t="s">
        <v>4857</v>
      </c>
      <c r="D2916" s="27" t="s">
        <v>3067</v>
      </c>
      <c r="E2916" s="29" t="s">
        <v>5314</v>
      </c>
    </row>
    <row r="2917" spans="1:5" x14ac:dyDescent="0.3">
      <c r="A2917" s="21">
        <v>2916</v>
      </c>
      <c r="B2917" s="23" t="s">
        <v>5315</v>
      </c>
      <c r="C2917" s="25" t="s">
        <v>5316</v>
      </c>
      <c r="D2917" s="27" t="s">
        <v>5317</v>
      </c>
      <c r="E2917" s="29" t="s">
        <v>5318</v>
      </c>
    </row>
    <row r="2918" spans="1:5" x14ac:dyDescent="0.3">
      <c r="A2918" s="21">
        <v>2917</v>
      </c>
      <c r="B2918" s="23" t="s">
        <v>5315</v>
      </c>
      <c r="C2918" s="25" t="s">
        <v>5316</v>
      </c>
      <c r="D2918" s="27" t="s">
        <v>5317</v>
      </c>
      <c r="E2918" s="29" t="s">
        <v>5319</v>
      </c>
    </row>
    <row r="2919" spans="1:5" x14ac:dyDescent="0.3">
      <c r="A2919" s="21">
        <v>2918</v>
      </c>
      <c r="B2919" s="23" t="s">
        <v>804</v>
      </c>
      <c r="C2919" s="25" t="s">
        <v>797</v>
      </c>
      <c r="D2919" s="27" t="s">
        <v>840</v>
      </c>
      <c r="E2919" s="29" t="s">
        <v>5320</v>
      </c>
    </row>
    <row r="2920" spans="1:5" x14ac:dyDescent="0.3">
      <c r="A2920" s="21">
        <v>2919</v>
      </c>
      <c r="B2920" s="23" t="s">
        <v>804</v>
      </c>
      <c r="C2920" s="25" t="s">
        <v>797</v>
      </c>
      <c r="D2920" s="27" t="s">
        <v>840</v>
      </c>
      <c r="E2920" s="29" t="s">
        <v>5320</v>
      </c>
    </row>
    <row r="2921" spans="1:5" x14ac:dyDescent="0.3">
      <c r="A2921" s="21">
        <v>2920</v>
      </c>
      <c r="B2921" s="23" t="s">
        <v>389</v>
      </c>
      <c r="C2921" s="25" t="s">
        <v>2087</v>
      </c>
      <c r="D2921" s="27" t="s">
        <v>2088</v>
      </c>
      <c r="E2921" s="29" t="s">
        <v>5321</v>
      </c>
    </row>
    <row r="2922" spans="1:5" x14ac:dyDescent="0.3">
      <c r="A2922" s="21">
        <v>2921</v>
      </c>
      <c r="B2922" s="23" t="s">
        <v>389</v>
      </c>
      <c r="C2922" s="25" t="s">
        <v>2087</v>
      </c>
      <c r="D2922" s="27" t="s">
        <v>2088</v>
      </c>
      <c r="E2922" s="29" t="s">
        <v>5322</v>
      </c>
    </row>
    <row r="2923" spans="1:5" x14ac:dyDescent="0.3">
      <c r="A2923" s="21">
        <v>2922</v>
      </c>
      <c r="B2923" s="23" t="s">
        <v>389</v>
      </c>
      <c r="C2923" s="25" t="s">
        <v>2084</v>
      </c>
      <c r="D2923" s="27" t="s">
        <v>2085</v>
      </c>
      <c r="E2923" s="29" t="s">
        <v>5323</v>
      </c>
    </row>
    <row r="2924" spans="1:5" x14ac:dyDescent="0.3">
      <c r="A2924" s="21">
        <v>2923</v>
      </c>
      <c r="B2924" s="23" t="s">
        <v>5324</v>
      </c>
      <c r="C2924" s="25" t="s">
        <v>5325</v>
      </c>
      <c r="D2924" s="27" t="s">
        <v>5326</v>
      </c>
      <c r="E2924" s="29" t="s">
        <v>5327</v>
      </c>
    </row>
    <row r="2925" spans="1:5" x14ac:dyDescent="0.3">
      <c r="A2925" s="21">
        <v>2924</v>
      </c>
      <c r="B2925" s="23" t="s">
        <v>5328</v>
      </c>
      <c r="C2925" s="25" t="s">
        <v>5329</v>
      </c>
      <c r="D2925" s="27" t="s">
        <v>5330</v>
      </c>
      <c r="E2925" s="29" t="s">
        <v>5331</v>
      </c>
    </row>
    <row r="2926" spans="1:5" x14ac:dyDescent="0.3">
      <c r="A2926" s="21">
        <v>2925</v>
      </c>
      <c r="B2926" s="23" t="s">
        <v>389</v>
      </c>
      <c r="C2926" s="25" t="s">
        <v>2084</v>
      </c>
      <c r="D2926" s="27" t="s">
        <v>2085</v>
      </c>
      <c r="E2926" s="29" t="s">
        <v>5332</v>
      </c>
    </row>
    <row r="2927" spans="1:5" x14ac:dyDescent="0.3">
      <c r="A2927" s="21">
        <v>2926</v>
      </c>
      <c r="B2927" s="23" t="s">
        <v>389</v>
      </c>
      <c r="C2927" s="25" t="s">
        <v>3571</v>
      </c>
      <c r="D2927" s="27" t="s">
        <v>3572</v>
      </c>
      <c r="E2927" s="29" t="s">
        <v>3573</v>
      </c>
    </row>
    <row r="2928" spans="1:5" x14ac:dyDescent="0.3">
      <c r="A2928" s="21">
        <v>2927</v>
      </c>
      <c r="B2928" s="23" t="s">
        <v>389</v>
      </c>
      <c r="C2928" s="25" t="s">
        <v>2084</v>
      </c>
      <c r="D2928" s="27" t="s">
        <v>2085</v>
      </c>
      <c r="E2928" s="29" t="s">
        <v>5333</v>
      </c>
    </row>
    <row r="2929" spans="1:5" x14ac:dyDescent="0.3">
      <c r="A2929" s="21">
        <v>2928</v>
      </c>
      <c r="B2929" s="23" t="s">
        <v>389</v>
      </c>
      <c r="C2929" s="25" t="s">
        <v>5334</v>
      </c>
      <c r="D2929" s="27" t="s">
        <v>5335</v>
      </c>
      <c r="E2929" s="29" t="s">
        <v>5336</v>
      </c>
    </row>
    <row r="2930" spans="1:5" x14ac:dyDescent="0.3">
      <c r="A2930" s="21">
        <v>2929</v>
      </c>
      <c r="B2930" s="23" t="s">
        <v>389</v>
      </c>
      <c r="C2930" s="25" t="s">
        <v>4767</v>
      </c>
      <c r="D2930" s="27" t="s">
        <v>5337</v>
      </c>
      <c r="E2930" s="29" t="s">
        <v>5338</v>
      </c>
    </row>
    <row r="2931" spans="1:5" x14ac:dyDescent="0.3">
      <c r="A2931" s="21">
        <v>2930</v>
      </c>
      <c r="B2931" s="23" t="s">
        <v>389</v>
      </c>
      <c r="C2931" s="25" t="s">
        <v>5339</v>
      </c>
      <c r="D2931" s="27" t="s">
        <v>5340</v>
      </c>
      <c r="E2931" s="29" t="s">
        <v>5341</v>
      </c>
    </row>
    <row r="2932" spans="1:5" x14ac:dyDescent="0.3">
      <c r="A2932" s="21">
        <v>2931</v>
      </c>
      <c r="B2932" s="23" t="s">
        <v>389</v>
      </c>
      <c r="C2932" s="25" t="s">
        <v>5342</v>
      </c>
      <c r="D2932" s="27" t="s">
        <v>2082</v>
      </c>
      <c r="E2932" s="29" t="s">
        <v>4604</v>
      </c>
    </row>
    <row r="2933" spans="1:5" x14ac:dyDescent="0.3">
      <c r="A2933" s="21">
        <v>2932</v>
      </c>
      <c r="B2933" s="23" t="s">
        <v>1705</v>
      </c>
      <c r="C2933" s="25" t="s">
        <v>5343</v>
      </c>
      <c r="D2933" s="27" t="s">
        <v>2110</v>
      </c>
      <c r="E2933" s="29" t="s">
        <v>5344</v>
      </c>
    </row>
    <row r="2934" spans="1:5" x14ac:dyDescent="0.3">
      <c r="A2934" s="21">
        <v>2933</v>
      </c>
      <c r="B2934" s="23" t="s">
        <v>2139</v>
      </c>
      <c r="C2934" s="25" t="s">
        <v>5345</v>
      </c>
      <c r="D2934" s="27" t="s">
        <v>5346</v>
      </c>
      <c r="E2934" s="29" t="s">
        <v>5347</v>
      </c>
    </row>
    <row r="2935" spans="1:5" x14ac:dyDescent="0.3">
      <c r="A2935" s="21">
        <v>2934</v>
      </c>
      <c r="B2935" s="23" t="s">
        <v>389</v>
      </c>
      <c r="C2935" s="25" t="s">
        <v>2101</v>
      </c>
      <c r="D2935" s="27" t="s">
        <v>2102</v>
      </c>
      <c r="E2935" s="29" t="s">
        <v>2114</v>
      </c>
    </row>
    <row r="2936" spans="1:5" x14ac:dyDescent="0.3">
      <c r="A2936" s="21">
        <v>2935</v>
      </c>
      <c r="B2936" s="23" t="s">
        <v>389</v>
      </c>
      <c r="C2936" s="25" t="s">
        <v>747</v>
      </c>
      <c r="D2936" s="27" t="s">
        <v>2161</v>
      </c>
      <c r="E2936" s="29" t="s">
        <v>5348</v>
      </c>
    </row>
    <row r="2937" spans="1:5" x14ac:dyDescent="0.3">
      <c r="A2937" s="21">
        <v>2936</v>
      </c>
      <c r="B2937" s="23" t="s">
        <v>1226</v>
      </c>
      <c r="C2937" s="25" t="s">
        <v>1365</v>
      </c>
      <c r="D2937" s="27" t="s">
        <v>2071</v>
      </c>
      <c r="E2937" s="29" t="s">
        <v>5349</v>
      </c>
    </row>
    <row r="2938" spans="1:5" x14ac:dyDescent="0.3">
      <c r="A2938" s="21">
        <v>2937</v>
      </c>
      <c r="B2938" s="23" t="s">
        <v>389</v>
      </c>
      <c r="C2938" s="25" t="s">
        <v>706</v>
      </c>
      <c r="D2938" s="27" t="s">
        <v>1664</v>
      </c>
      <c r="E2938" s="29" t="s">
        <v>5350</v>
      </c>
    </row>
    <row r="2939" spans="1:5" x14ac:dyDescent="0.3">
      <c r="A2939" s="21">
        <v>2938</v>
      </c>
      <c r="B2939" s="23" t="s">
        <v>1705</v>
      </c>
      <c r="C2939" s="25" t="s">
        <v>2125</v>
      </c>
      <c r="D2939" s="27" t="s">
        <v>2126</v>
      </c>
      <c r="E2939" s="29" t="s">
        <v>2127</v>
      </c>
    </row>
    <row r="2940" spans="1:5" x14ac:dyDescent="0.3">
      <c r="A2940" s="21">
        <v>2939</v>
      </c>
      <c r="B2940" s="23" t="s">
        <v>389</v>
      </c>
      <c r="C2940" s="25" t="s">
        <v>2118</v>
      </c>
      <c r="D2940" s="27" t="s">
        <v>1661</v>
      </c>
      <c r="E2940" s="29" t="s">
        <v>2119</v>
      </c>
    </row>
    <row r="2941" spans="1:5" x14ac:dyDescent="0.3">
      <c r="A2941" s="21">
        <v>2940</v>
      </c>
      <c r="B2941" s="23" t="s">
        <v>389</v>
      </c>
      <c r="C2941" s="25" t="s">
        <v>2077</v>
      </c>
      <c r="D2941" s="27" t="s">
        <v>2078</v>
      </c>
      <c r="E2941" s="29" t="s">
        <v>2079</v>
      </c>
    </row>
    <row r="2942" spans="1:5" x14ac:dyDescent="0.3">
      <c r="A2942" s="21">
        <v>2941</v>
      </c>
      <c r="B2942" s="23" t="s">
        <v>5351</v>
      </c>
      <c r="C2942" s="25" t="s">
        <v>4617</v>
      </c>
      <c r="D2942" s="27" t="s">
        <v>5352</v>
      </c>
      <c r="E2942" s="29" t="s">
        <v>5353</v>
      </c>
    </row>
    <row r="2943" spans="1:5" x14ac:dyDescent="0.3">
      <c r="A2943" s="21">
        <v>2942</v>
      </c>
      <c r="B2943" s="23" t="s">
        <v>5222</v>
      </c>
      <c r="C2943" s="25" t="s">
        <v>311</v>
      </c>
      <c r="D2943" s="27" t="s">
        <v>5354</v>
      </c>
      <c r="E2943" s="29" t="s">
        <v>5355</v>
      </c>
    </row>
    <row r="2944" spans="1:5" x14ac:dyDescent="0.3">
      <c r="A2944" s="21">
        <v>2943</v>
      </c>
      <c r="B2944" s="23" t="s">
        <v>2789</v>
      </c>
      <c r="C2944" s="25" t="s">
        <v>2128</v>
      </c>
      <c r="D2944" s="27" t="s">
        <v>5356</v>
      </c>
      <c r="E2944" s="29" t="s">
        <v>5357</v>
      </c>
    </row>
    <row r="2945" spans="1:5" x14ac:dyDescent="0.3">
      <c r="A2945" s="21">
        <v>2944</v>
      </c>
      <c r="B2945" s="23" t="s">
        <v>5358</v>
      </c>
      <c r="C2945" s="25" t="s">
        <v>933</v>
      </c>
      <c r="D2945" s="27" t="s">
        <v>5359</v>
      </c>
      <c r="E2945" s="29" t="s">
        <v>5360</v>
      </c>
    </row>
    <row r="2946" spans="1:5" x14ac:dyDescent="0.3">
      <c r="A2946" s="21">
        <v>2945</v>
      </c>
      <c r="B2946" s="23" t="s">
        <v>2257</v>
      </c>
      <c r="C2946" s="25" t="s">
        <v>5361</v>
      </c>
      <c r="D2946" s="27" t="s">
        <v>5362</v>
      </c>
      <c r="E2946" s="29" t="s">
        <v>5363</v>
      </c>
    </row>
    <row r="2947" spans="1:5" x14ac:dyDescent="0.3">
      <c r="A2947" s="21">
        <v>2946</v>
      </c>
      <c r="B2947" s="23" t="s">
        <v>5364</v>
      </c>
      <c r="C2947" s="25" t="s">
        <v>5365</v>
      </c>
      <c r="D2947" s="27" t="s">
        <v>5366</v>
      </c>
      <c r="E2947" s="29" t="s">
        <v>5367</v>
      </c>
    </row>
    <row r="2948" spans="1:5" x14ac:dyDescent="0.3">
      <c r="A2948" s="21">
        <v>2947</v>
      </c>
      <c r="B2948" s="23" t="s">
        <v>940</v>
      </c>
      <c r="C2948" s="25" t="s">
        <v>5368</v>
      </c>
      <c r="D2948" s="27" t="s">
        <v>999</v>
      </c>
      <c r="E2948" s="29" t="s">
        <v>5369</v>
      </c>
    </row>
    <row r="2949" spans="1:5" x14ac:dyDescent="0.3">
      <c r="A2949" s="21">
        <v>2948</v>
      </c>
      <c r="B2949" s="23" t="s">
        <v>920</v>
      </c>
      <c r="C2949" s="25" t="s">
        <v>921</v>
      </c>
      <c r="D2949" s="27" t="s">
        <v>922</v>
      </c>
      <c r="E2949" s="29" t="s">
        <v>2640</v>
      </c>
    </row>
    <row r="2950" spans="1:5" x14ac:dyDescent="0.3">
      <c r="A2950" s="21">
        <v>2949</v>
      </c>
      <c r="B2950" s="23" t="s">
        <v>499</v>
      </c>
      <c r="C2950" s="25" t="s">
        <v>5370</v>
      </c>
      <c r="D2950" s="27" t="s">
        <v>5371</v>
      </c>
      <c r="E2950" s="29" t="s">
        <v>1350</v>
      </c>
    </row>
    <row r="2951" spans="1:5" x14ac:dyDescent="0.3">
      <c r="A2951" s="21">
        <v>2950</v>
      </c>
      <c r="B2951" s="23" t="s">
        <v>914</v>
      </c>
      <c r="C2951" s="25" t="s">
        <v>1011</v>
      </c>
      <c r="D2951" s="27" t="s">
        <v>1012</v>
      </c>
      <c r="E2951" s="29" t="s">
        <v>4338</v>
      </c>
    </row>
    <row r="2952" spans="1:5" x14ac:dyDescent="0.3">
      <c r="A2952" s="21">
        <v>2951</v>
      </c>
      <c r="B2952" s="23" t="s">
        <v>2511</v>
      </c>
      <c r="C2952" s="25" t="s">
        <v>2515</v>
      </c>
      <c r="D2952" s="27" t="s">
        <v>2513</v>
      </c>
      <c r="E2952" s="29" t="s">
        <v>5372</v>
      </c>
    </row>
    <row r="2953" spans="1:5" x14ac:dyDescent="0.3">
      <c r="A2953" s="21">
        <v>2952</v>
      </c>
      <c r="B2953" s="23" t="s">
        <v>499</v>
      </c>
      <c r="C2953" s="25" t="s">
        <v>4262</v>
      </c>
      <c r="D2953" s="27" t="s">
        <v>2554</v>
      </c>
      <c r="E2953" s="29" t="s">
        <v>5373</v>
      </c>
    </row>
    <row r="2954" spans="1:5" x14ac:dyDescent="0.3">
      <c r="A2954" s="21">
        <v>2953</v>
      </c>
      <c r="B2954" s="23" t="s">
        <v>914</v>
      </c>
      <c r="C2954" s="25" t="s">
        <v>1011</v>
      </c>
      <c r="D2954" s="27" t="s">
        <v>1012</v>
      </c>
      <c r="E2954" s="29" t="s">
        <v>5374</v>
      </c>
    </row>
    <row r="2955" spans="1:5" x14ac:dyDescent="0.3">
      <c r="A2955" s="21">
        <v>2954</v>
      </c>
      <c r="B2955" s="23" t="s">
        <v>944</v>
      </c>
      <c r="C2955" s="25" t="s">
        <v>5375</v>
      </c>
      <c r="D2955" s="27" t="s">
        <v>946</v>
      </c>
      <c r="E2955" s="29" t="s">
        <v>5376</v>
      </c>
    </row>
    <row r="2956" spans="1:5" x14ac:dyDescent="0.3">
      <c r="A2956" s="21">
        <v>2955</v>
      </c>
      <c r="B2956" s="23" t="s">
        <v>920</v>
      </c>
      <c r="C2956" s="25" t="s">
        <v>1675</v>
      </c>
      <c r="D2956" s="27" t="s">
        <v>922</v>
      </c>
      <c r="E2956" s="29" t="s">
        <v>4267</v>
      </c>
    </row>
    <row r="2957" spans="1:5" x14ac:dyDescent="0.3">
      <c r="A2957" s="21">
        <v>2956</v>
      </c>
      <c r="B2957" s="23" t="s">
        <v>944</v>
      </c>
      <c r="C2957" s="25" t="s">
        <v>2570</v>
      </c>
      <c r="D2957" s="27" t="s">
        <v>946</v>
      </c>
      <c r="E2957" s="29" t="s">
        <v>2571</v>
      </c>
    </row>
    <row r="2958" spans="1:5" x14ac:dyDescent="0.3">
      <c r="A2958" s="21">
        <v>2957</v>
      </c>
      <c r="B2958" s="23" t="s">
        <v>499</v>
      </c>
      <c r="C2958" s="25" t="s">
        <v>5377</v>
      </c>
      <c r="D2958" s="27" t="s">
        <v>2604</v>
      </c>
      <c r="E2958" s="29" t="s">
        <v>686</v>
      </c>
    </row>
    <row r="2959" spans="1:5" x14ac:dyDescent="0.3">
      <c r="A2959" s="21">
        <v>2958</v>
      </c>
      <c r="B2959" s="23" t="s">
        <v>914</v>
      </c>
      <c r="C2959" s="25" t="s">
        <v>2694</v>
      </c>
      <c r="D2959" s="27" t="s">
        <v>2814</v>
      </c>
      <c r="E2959" s="29" t="s">
        <v>5158</v>
      </c>
    </row>
    <row r="2960" spans="1:5" x14ac:dyDescent="0.3">
      <c r="A2960" s="21">
        <v>2959</v>
      </c>
      <c r="B2960" s="23" t="s">
        <v>810</v>
      </c>
      <c r="C2960" s="25" t="s">
        <v>933</v>
      </c>
      <c r="D2960" s="27" t="s">
        <v>934</v>
      </c>
      <c r="E2960" s="29" t="s">
        <v>935</v>
      </c>
    </row>
    <row r="2961" spans="1:5" x14ac:dyDescent="0.3">
      <c r="A2961" s="21">
        <v>2960</v>
      </c>
      <c r="B2961" s="23" t="s">
        <v>810</v>
      </c>
      <c r="C2961" s="25" t="s">
        <v>4111</v>
      </c>
      <c r="D2961" s="27" t="s">
        <v>2533</v>
      </c>
      <c r="E2961" s="29" t="s">
        <v>5378</v>
      </c>
    </row>
    <row r="2962" spans="1:5" x14ac:dyDescent="0.3">
      <c r="A2962" s="21">
        <v>2961</v>
      </c>
      <c r="B2962" s="23" t="s">
        <v>397</v>
      </c>
      <c r="C2962" s="25" t="s">
        <v>2550</v>
      </c>
      <c r="D2962" s="27" t="s">
        <v>1015</v>
      </c>
      <c r="E2962" s="29" t="s">
        <v>5379</v>
      </c>
    </row>
    <row r="2963" spans="1:5" x14ac:dyDescent="0.3">
      <c r="A2963" s="21">
        <v>2962</v>
      </c>
      <c r="B2963" s="23" t="s">
        <v>810</v>
      </c>
      <c r="C2963" s="25" t="s">
        <v>2519</v>
      </c>
      <c r="D2963" s="27" t="s">
        <v>1044</v>
      </c>
      <c r="E2963" s="29" t="s">
        <v>5380</v>
      </c>
    </row>
    <row r="2964" spans="1:5" x14ac:dyDescent="0.3">
      <c r="A2964" s="21">
        <v>2963</v>
      </c>
      <c r="B2964" s="23" t="s">
        <v>499</v>
      </c>
      <c r="C2964" s="25" t="s">
        <v>565</v>
      </c>
      <c r="D2964" s="27" t="s">
        <v>2554</v>
      </c>
      <c r="E2964" s="29" t="s">
        <v>5381</v>
      </c>
    </row>
    <row r="2965" spans="1:5" x14ac:dyDescent="0.3">
      <c r="A2965" s="21">
        <v>2964</v>
      </c>
      <c r="B2965" s="23" t="s">
        <v>499</v>
      </c>
      <c r="C2965" s="25" t="s">
        <v>5382</v>
      </c>
      <c r="D2965" s="27" t="s">
        <v>925</v>
      </c>
      <c r="E2965" s="29" t="s">
        <v>5383</v>
      </c>
    </row>
    <row r="2966" spans="1:5" x14ac:dyDescent="0.3">
      <c r="A2966" s="21">
        <v>2965</v>
      </c>
      <c r="B2966" s="23" t="s">
        <v>914</v>
      </c>
      <c r="C2966" s="25" t="s">
        <v>532</v>
      </c>
      <c r="D2966" s="27" t="s">
        <v>915</v>
      </c>
      <c r="E2966" s="29" t="s">
        <v>5384</v>
      </c>
    </row>
    <row r="2967" spans="1:5" x14ac:dyDescent="0.3">
      <c r="A2967" s="21">
        <v>2966</v>
      </c>
      <c r="B2967" s="23" t="s">
        <v>397</v>
      </c>
      <c r="C2967" s="25" t="s">
        <v>2282</v>
      </c>
      <c r="D2967" s="27" t="s">
        <v>2265</v>
      </c>
      <c r="E2967" s="29" t="s">
        <v>2283</v>
      </c>
    </row>
    <row r="2968" spans="1:5" x14ac:dyDescent="0.3">
      <c r="A2968" s="21">
        <v>2967</v>
      </c>
      <c r="B2968" s="23" t="s">
        <v>397</v>
      </c>
      <c r="C2968" s="25" t="s">
        <v>667</v>
      </c>
      <c r="D2968" s="27" t="s">
        <v>668</v>
      </c>
      <c r="E2968" s="29" t="s">
        <v>3570</v>
      </c>
    </row>
    <row r="2969" spans="1:5" x14ac:dyDescent="0.3">
      <c r="A2969" s="21">
        <v>2968</v>
      </c>
      <c r="B2969" s="23" t="s">
        <v>389</v>
      </c>
      <c r="C2969" s="25" t="s">
        <v>5385</v>
      </c>
      <c r="D2969" s="27" t="s">
        <v>754</v>
      </c>
      <c r="E2969" s="29" t="s">
        <v>5386</v>
      </c>
    </row>
    <row r="2970" spans="1:5" x14ac:dyDescent="0.3">
      <c r="A2970" s="21">
        <v>2969</v>
      </c>
      <c r="B2970" s="23" t="s">
        <v>393</v>
      </c>
      <c r="C2970" s="25" t="s">
        <v>787</v>
      </c>
      <c r="D2970" s="27" t="s">
        <v>748</v>
      </c>
      <c r="E2970" s="29" t="s">
        <v>788</v>
      </c>
    </row>
    <row r="2971" spans="1:5" x14ac:dyDescent="0.3">
      <c r="A2971" s="21">
        <v>2970</v>
      </c>
      <c r="B2971" s="23" t="s">
        <v>397</v>
      </c>
      <c r="C2971" s="25" t="s">
        <v>5387</v>
      </c>
      <c r="D2971" s="27" t="s">
        <v>399</v>
      </c>
      <c r="E2971" s="29" t="s">
        <v>5388</v>
      </c>
    </row>
    <row r="2972" spans="1:5" x14ac:dyDescent="0.3">
      <c r="A2972" s="21">
        <v>2971</v>
      </c>
      <c r="B2972" s="23" t="s">
        <v>397</v>
      </c>
      <c r="C2972" s="25" t="s">
        <v>5389</v>
      </c>
      <c r="D2972" s="27" t="s">
        <v>399</v>
      </c>
      <c r="E2972" s="29" t="s">
        <v>5390</v>
      </c>
    </row>
    <row r="2973" spans="1:5" x14ac:dyDescent="0.3">
      <c r="A2973" s="21">
        <v>2972</v>
      </c>
      <c r="B2973" s="23" t="s">
        <v>397</v>
      </c>
      <c r="C2973" s="25" t="s">
        <v>684</v>
      </c>
      <c r="D2973" s="27" t="s">
        <v>688</v>
      </c>
      <c r="E2973" s="29" t="s">
        <v>5391</v>
      </c>
    </row>
    <row r="2974" spans="1:5" x14ac:dyDescent="0.3">
      <c r="A2974" s="21">
        <v>2973</v>
      </c>
      <c r="B2974" s="23" t="s">
        <v>389</v>
      </c>
      <c r="C2974" s="25" t="s">
        <v>5393</v>
      </c>
      <c r="D2974" s="27" t="s">
        <v>737</v>
      </c>
      <c r="E2974" s="29" t="s">
        <v>5394</v>
      </c>
    </row>
    <row r="2975" spans="1:5" x14ac:dyDescent="0.3">
      <c r="A2975" s="21">
        <v>2974</v>
      </c>
      <c r="B2975" s="23" t="s">
        <v>397</v>
      </c>
      <c r="C2975" s="25" t="s">
        <v>667</v>
      </c>
      <c r="D2975" s="27" t="s">
        <v>668</v>
      </c>
      <c r="E2975" s="29" t="s">
        <v>5395</v>
      </c>
    </row>
    <row r="2976" spans="1:5" x14ac:dyDescent="0.3">
      <c r="A2976" s="21">
        <v>2975</v>
      </c>
      <c r="B2976" s="23" t="s">
        <v>393</v>
      </c>
      <c r="C2976" s="25" t="s">
        <v>2251</v>
      </c>
      <c r="D2976" s="27" t="s">
        <v>2252</v>
      </c>
      <c r="E2976" s="29" t="s">
        <v>5396</v>
      </c>
    </row>
    <row r="2977" spans="1:5" x14ac:dyDescent="0.3">
      <c r="A2977" s="21">
        <v>2976</v>
      </c>
      <c r="B2977" s="23" t="s">
        <v>389</v>
      </c>
      <c r="C2977" s="25" t="s">
        <v>5397</v>
      </c>
      <c r="D2977" s="27" t="s">
        <v>661</v>
      </c>
      <c r="E2977" s="29" t="s">
        <v>5398</v>
      </c>
    </row>
    <row r="2978" spans="1:5" x14ac:dyDescent="0.3">
      <c r="A2978" s="21">
        <v>2977</v>
      </c>
      <c r="B2978" s="23" t="s">
        <v>397</v>
      </c>
      <c r="C2978" s="25" t="s">
        <v>5399</v>
      </c>
      <c r="D2978" s="27" t="s">
        <v>2265</v>
      </c>
      <c r="E2978" s="29" t="s">
        <v>5400</v>
      </c>
    </row>
    <row r="2979" spans="1:5" x14ac:dyDescent="0.3">
      <c r="A2979" s="21">
        <v>2978</v>
      </c>
      <c r="B2979" s="23" t="s">
        <v>389</v>
      </c>
      <c r="C2979" s="25" t="s">
        <v>5401</v>
      </c>
      <c r="D2979" s="27" t="s">
        <v>691</v>
      </c>
      <c r="E2979" s="29" t="s">
        <v>5402</v>
      </c>
    </row>
    <row r="2980" spans="1:5" x14ac:dyDescent="0.3">
      <c r="A2980" s="21">
        <v>2979</v>
      </c>
      <c r="B2980" s="23" t="s">
        <v>389</v>
      </c>
      <c r="C2980" s="25" t="s">
        <v>2307</v>
      </c>
      <c r="D2980" s="27" t="s">
        <v>2308</v>
      </c>
      <c r="E2980" s="29" t="s">
        <v>5403</v>
      </c>
    </row>
    <row r="2981" spans="1:5" x14ac:dyDescent="0.3">
      <c r="A2981" s="21">
        <v>2980</v>
      </c>
      <c r="B2981" s="23" t="s">
        <v>393</v>
      </c>
      <c r="C2981" s="25" t="s">
        <v>324</v>
      </c>
      <c r="D2981" s="27" t="s">
        <v>767</v>
      </c>
      <c r="E2981" s="29" t="s">
        <v>5404</v>
      </c>
    </row>
    <row r="2982" spans="1:5" x14ac:dyDescent="0.3">
      <c r="A2982" s="21">
        <v>2981</v>
      </c>
      <c r="B2982" s="23" t="s">
        <v>389</v>
      </c>
      <c r="C2982" s="25" t="s">
        <v>677</v>
      </c>
      <c r="D2982" s="27" t="s">
        <v>678</v>
      </c>
      <c r="E2982" s="29" t="s">
        <v>5405</v>
      </c>
    </row>
    <row r="2983" spans="1:5" x14ac:dyDescent="0.3">
      <c r="A2983" s="21">
        <v>2982</v>
      </c>
      <c r="B2983" s="23" t="s">
        <v>401</v>
      </c>
      <c r="C2983" s="25" t="s">
        <v>402</v>
      </c>
      <c r="D2983" s="27" t="s">
        <v>403</v>
      </c>
      <c r="E2983" s="29" t="s">
        <v>2291</v>
      </c>
    </row>
    <row r="2984" spans="1:5" x14ac:dyDescent="0.3">
      <c r="A2984" s="21">
        <v>2983</v>
      </c>
      <c r="B2984" s="23" t="s">
        <v>401</v>
      </c>
      <c r="C2984" s="25" t="s">
        <v>4019</v>
      </c>
      <c r="D2984" s="27" t="s">
        <v>426</v>
      </c>
      <c r="E2984" s="29" t="s">
        <v>5406</v>
      </c>
    </row>
    <row r="2985" spans="1:5" x14ac:dyDescent="0.3">
      <c r="A2985" s="21">
        <v>2984</v>
      </c>
      <c r="B2985" s="23" t="s">
        <v>389</v>
      </c>
      <c r="C2985" s="25" t="s">
        <v>5407</v>
      </c>
      <c r="D2985" s="27" t="s">
        <v>5408</v>
      </c>
      <c r="E2985" s="29" t="s">
        <v>5409</v>
      </c>
    </row>
    <row r="2986" spans="1:5" x14ac:dyDescent="0.3">
      <c r="A2986" s="21">
        <v>2985</v>
      </c>
      <c r="B2986" s="23" t="s">
        <v>397</v>
      </c>
      <c r="C2986" s="25" t="s">
        <v>3988</v>
      </c>
      <c r="D2986" s="27" t="s">
        <v>688</v>
      </c>
      <c r="E2986" s="29" t="s">
        <v>5410</v>
      </c>
    </row>
    <row r="2987" spans="1:5" x14ac:dyDescent="0.3">
      <c r="A2987" s="21">
        <v>2986</v>
      </c>
      <c r="B2987" s="23" t="s">
        <v>389</v>
      </c>
      <c r="C2987" s="25" t="s">
        <v>2783</v>
      </c>
      <c r="D2987" s="27" t="s">
        <v>3986</v>
      </c>
      <c r="E2987" s="29" t="s">
        <v>5412</v>
      </c>
    </row>
    <row r="2988" spans="1:5" x14ac:dyDescent="0.3">
      <c r="A2988" s="21">
        <v>2987</v>
      </c>
      <c r="B2988" s="23" t="s">
        <v>789</v>
      </c>
      <c r="C2988" s="25" t="s">
        <v>5413</v>
      </c>
      <c r="D2988" s="27" t="s">
        <v>4167</v>
      </c>
      <c r="E2988" s="29" t="s">
        <v>5414</v>
      </c>
    </row>
    <row r="2989" spans="1:5" x14ac:dyDescent="0.3">
      <c r="A2989" s="21">
        <v>2988</v>
      </c>
      <c r="B2989" s="23" t="s">
        <v>842</v>
      </c>
      <c r="C2989" s="25" t="s">
        <v>410</v>
      </c>
      <c r="D2989" s="27" t="s">
        <v>843</v>
      </c>
      <c r="E2989" s="29" t="s">
        <v>5415</v>
      </c>
    </row>
    <row r="2990" spans="1:5" x14ac:dyDescent="0.3">
      <c r="A2990" s="21">
        <v>2989</v>
      </c>
      <c r="B2990" s="23" t="s">
        <v>842</v>
      </c>
      <c r="C2990" s="25" t="s">
        <v>3005</v>
      </c>
      <c r="D2990" s="27" t="s">
        <v>3017</v>
      </c>
      <c r="E2990" s="29" t="s">
        <v>5416</v>
      </c>
    </row>
    <row r="2991" spans="1:5" x14ac:dyDescent="0.3">
      <c r="A2991" s="21">
        <v>2990</v>
      </c>
      <c r="B2991" s="23" t="s">
        <v>1463</v>
      </c>
      <c r="C2991" s="25" t="s">
        <v>1497</v>
      </c>
      <c r="D2991" s="27" t="s">
        <v>1498</v>
      </c>
      <c r="E2991" s="29" t="s">
        <v>5417</v>
      </c>
    </row>
    <row r="2992" spans="1:5" x14ac:dyDescent="0.3">
      <c r="A2992" s="21">
        <v>2991</v>
      </c>
      <c r="B2992" s="23" t="s">
        <v>827</v>
      </c>
      <c r="C2992" s="25" t="s">
        <v>2536</v>
      </c>
      <c r="D2992" s="27" t="s">
        <v>5418</v>
      </c>
      <c r="E2992" s="29" t="s">
        <v>5419</v>
      </c>
    </row>
    <row r="2993" spans="1:5" x14ac:dyDescent="0.3">
      <c r="A2993" s="21">
        <v>2992</v>
      </c>
      <c r="B2993" s="23" t="s">
        <v>1187</v>
      </c>
      <c r="C2993" s="25" t="s">
        <v>1607</v>
      </c>
      <c r="D2993" s="27" t="s">
        <v>5420</v>
      </c>
      <c r="E2993" s="29" t="s">
        <v>5421</v>
      </c>
    </row>
    <row r="2994" spans="1:5" x14ac:dyDescent="0.3">
      <c r="A2994" s="21">
        <v>2993</v>
      </c>
      <c r="B2994" s="23" t="s">
        <v>2846</v>
      </c>
      <c r="C2994" s="25" t="s">
        <v>5422</v>
      </c>
      <c r="D2994" s="27" t="s">
        <v>5423</v>
      </c>
      <c r="E2994" s="29" t="s">
        <v>5424</v>
      </c>
    </row>
    <row r="2995" spans="1:5" x14ac:dyDescent="0.3">
      <c r="A2995" s="21">
        <v>2994</v>
      </c>
      <c r="B2995" s="23" t="s">
        <v>793</v>
      </c>
      <c r="C2995" s="25" t="s">
        <v>5425</v>
      </c>
      <c r="D2995" s="27" t="s">
        <v>5426</v>
      </c>
      <c r="E2995" s="29" t="s">
        <v>5427</v>
      </c>
    </row>
    <row r="2996" spans="1:5" x14ac:dyDescent="0.3">
      <c r="A2996" s="21">
        <v>2995</v>
      </c>
      <c r="B2996" s="23" t="s">
        <v>1951</v>
      </c>
      <c r="C2996" s="25" t="s">
        <v>5428</v>
      </c>
      <c r="D2996" s="27" t="s">
        <v>5429</v>
      </c>
      <c r="E2996" s="29" t="s">
        <v>5430</v>
      </c>
    </row>
    <row r="2997" spans="1:5" x14ac:dyDescent="0.3">
      <c r="A2997" s="21">
        <v>2996</v>
      </c>
      <c r="B2997" s="23" t="s">
        <v>830</v>
      </c>
      <c r="C2997" s="25" t="s">
        <v>5431</v>
      </c>
      <c r="D2997" s="27" t="s">
        <v>832</v>
      </c>
      <c r="E2997" s="29" t="s">
        <v>5432</v>
      </c>
    </row>
    <row r="2998" spans="1:5" x14ac:dyDescent="0.3">
      <c r="A2998" s="21">
        <v>2997</v>
      </c>
      <c r="B2998" s="23" t="s">
        <v>810</v>
      </c>
      <c r="C2998" s="25" t="s">
        <v>4508</v>
      </c>
      <c r="D2998" s="27" t="s">
        <v>4509</v>
      </c>
      <c r="E2998" s="29" t="s">
        <v>4510</v>
      </c>
    </row>
    <row r="2999" spans="1:5" x14ac:dyDescent="0.3">
      <c r="A2999" s="21">
        <v>2998</v>
      </c>
      <c r="B2999" s="23" t="s">
        <v>1391</v>
      </c>
      <c r="C2999" s="25" t="s">
        <v>5433</v>
      </c>
      <c r="D2999" s="27" t="s">
        <v>5434</v>
      </c>
      <c r="E2999" s="29" t="s">
        <v>5435</v>
      </c>
    </row>
    <row r="3000" spans="1:5" x14ac:dyDescent="0.3">
      <c r="A3000" s="21">
        <v>2999</v>
      </c>
      <c r="B3000" s="23" t="s">
        <v>1178</v>
      </c>
      <c r="C3000" s="25" t="s">
        <v>609</v>
      </c>
      <c r="D3000" s="27" t="s">
        <v>1179</v>
      </c>
      <c r="E3000" s="29" t="s">
        <v>5436</v>
      </c>
    </row>
    <row r="3001" spans="1:5" x14ac:dyDescent="0.3">
      <c r="A3001" s="21">
        <v>3000</v>
      </c>
      <c r="B3001" s="23" t="s">
        <v>1194</v>
      </c>
      <c r="C3001" s="25" t="s">
        <v>1276</v>
      </c>
      <c r="D3001" s="27" t="s">
        <v>1277</v>
      </c>
      <c r="E3001" s="29" t="s">
        <v>5437</v>
      </c>
    </row>
    <row r="3002" spans="1:5" x14ac:dyDescent="0.3">
      <c r="A3002" s="21">
        <v>3001</v>
      </c>
      <c r="B3002" s="23" t="s">
        <v>817</v>
      </c>
      <c r="C3002" s="25" t="s">
        <v>649</v>
      </c>
      <c r="D3002" s="27" t="s">
        <v>1529</v>
      </c>
      <c r="E3002" s="29" t="s">
        <v>1131</v>
      </c>
    </row>
    <row r="3003" spans="1:5" x14ac:dyDescent="0.3">
      <c r="A3003" s="21">
        <v>3002</v>
      </c>
      <c r="B3003" s="23" t="s">
        <v>823</v>
      </c>
      <c r="C3003" s="25" t="s">
        <v>1342</v>
      </c>
      <c r="D3003" s="27" t="s">
        <v>1349</v>
      </c>
      <c r="E3003" s="29" t="s">
        <v>5438</v>
      </c>
    </row>
    <row r="3004" spans="1:5" x14ac:dyDescent="0.3">
      <c r="A3004" s="21">
        <v>3003</v>
      </c>
      <c r="B3004" s="23" t="s">
        <v>1178</v>
      </c>
      <c r="C3004" s="25" t="s">
        <v>3243</v>
      </c>
      <c r="D3004" s="27" t="s">
        <v>1224</v>
      </c>
      <c r="E3004" s="29" t="s">
        <v>5439</v>
      </c>
    </row>
    <row r="3005" spans="1:5" x14ac:dyDescent="0.3">
      <c r="A3005" s="21">
        <v>3004</v>
      </c>
      <c r="B3005" s="23" t="s">
        <v>389</v>
      </c>
      <c r="C3005" s="25" t="s">
        <v>5440</v>
      </c>
      <c r="D3005" s="27" t="s">
        <v>1185</v>
      </c>
      <c r="E3005" s="29" t="s">
        <v>5441</v>
      </c>
    </row>
    <row r="3006" spans="1:5" x14ac:dyDescent="0.3">
      <c r="A3006" s="21">
        <v>3005</v>
      </c>
      <c r="B3006" s="23" t="s">
        <v>1194</v>
      </c>
      <c r="C3006" s="25" t="s">
        <v>1276</v>
      </c>
      <c r="D3006" s="27" t="s">
        <v>1277</v>
      </c>
      <c r="E3006" s="29" t="s">
        <v>5442</v>
      </c>
    </row>
    <row r="3007" spans="1:5" x14ac:dyDescent="0.3">
      <c r="A3007" s="21">
        <v>3006</v>
      </c>
      <c r="B3007" s="23" t="s">
        <v>817</v>
      </c>
      <c r="C3007" s="25" t="s">
        <v>2891</v>
      </c>
      <c r="D3007" s="27" t="s">
        <v>1182</v>
      </c>
      <c r="E3007" s="29" t="s">
        <v>5443</v>
      </c>
    </row>
    <row r="3008" spans="1:5" x14ac:dyDescent="0.3">
      <c r="A3008" s="21">
        <v>3007</v>
      </c>
      <c r="B3008" s="23" t="s">
        <v>5444</v>
      </c>
      <c r="C3008" s="25" t="s">
        <v>1392</v>
      </c>
      <c r="D3008" s="27" t="s">
        <v>5445</v>
      </c>
      <c r="E3008" s="29" t="s">
        <v>5446</v>
      </c>
    </row>
    <row r="3009" spans="1:5" x14ac:dyDescent="0.3">
      <c r="A3009" s="21">
        <v>3008</v>
      </c>
      <c r="B3009" s="23" t="s">
        <v>4641</v>
      </c>
      <c r="C3009" s="25" t="s">
        <v>4411</v>
      </c>
      <c r="D3009" s="27" t="s">
        <v>4643</v>
      </c>
      <c r="E3009" s="29" t="s">
        <v>4644</v>
      </c>
    </row>
    <row r="3010" spans="1:5" x14ac:dyDescent="0.3">
      <c r="A3010" s="21">
        <v>3009</v>
      </c>
      <c r="B3010" s="23" t="s">
        <v>389</v>
      </c>
      <c r="C3010" s="25" t="s">
        <v>4136</v>
      </c>
      <c r="D3010" s="27" t="s">
        <v>2082</v>
      </c>
      <c r="E3010" s="29" t="s">
        <v>5447</v>
      </c>
    </row>
    <row r="3011" spans="1:5" x14ac:dyDescent="0.3">
      <c r="A3011" s="21">
        <v>3010</v>
      </c>
      <c r="B3011" s="23" t="s">
        <v>389</v>
      </c>
      <c r="C3011" s="25" t="s">
        <v>2084</v>
      </c>
      <c r="D3011" s="27" t="s">
        <v>2085</v>
      </c>
      <c r="E3011" s="29" t="s">
        <v>5448</v>
      </c>
    </row>
    <row r="3012" spans="1:5" x14ac:dyDescent="0.3">
      <c r="A3012" s="21">
        <v>3011</v>
      </c>
      <c r="B3012" s="23" t="s">
        <v>389</v>
      </c>
      <c r="C3012" s="25" t="s">
        <v>2616</v>
      </c>
      <c r="D3012" s="27" t="s">
        <v>3594</v>
      </c>
      <c r="E3012" s="29" t="s">
        <v>3547</v>
      </c>
    </row>
    <row r="3013" spans="1:5" x14ac:dyDescent="0.3">
      <c r="A3013" s="21">
        <v>3012</v>
      </c>
      <c r="B3013" s="23" t="s">
        <v>5449</v>
      </c>
      <c r="C3013" s="25" t="s">
        <v>5450</v>
      </c>
      <c r="D3013" s="27" t="s">
        <v>5451</v>
      </c>
      <c r="E3013" s="29" t="s">
        <v>5452</v>
      </c>
    </row>
    <row r="3014" spans="1:5" x14ac:dyDescent="0.3">
      <c r="A3014" s="21">
        <v>3013</v>
      </c>
      <c r="B3014" s="23" t="s">
        <v>5453</v>
      </c>
      <c r="C3014" s="25" t="s">
        <v>284</v>
      </c>
      <c r="D3014" s="27" t="s">
        <v>5454</v>
      </c>
      <c r="E3014" s="29" t="s">
        <v>5455</v>
      </c>
    </row>
    <row r="3015" spans="1:5" x14ac:dyDescent="0.3">
      <c r="A3015" s="21">
        <v>3014</v>
      </c>
      <c r="B3015" s="23" t="s">
        <v>389</v>
      </c>
      <c r="C3015" s="25" t="s">
        <v>5456</v>
      </c>
      <c r="D3015" s="27" t="s">
        <v>5337</v>
      </c>
      <c r="E3015" s="29" t="s">
        <v>5457</v>
      </c>
    </row>
    <row r="3016" spans="1:5" x14ac:dyDescent="0.3">
      <c r="A3016" s="21">
        <v>3015</v>
      </c>
      <c r="B3016" s="23" t="s">
        <v>5458</v>
      </c>
      <c r="C3016" s="25" t="s">
        <v>5459</v>
      </c>
      <c r="D3016" s="27" t="s">
        <v>5460</v>
      </c>
      <c r="E3016" s="29" t="s">
        <v>5461</v>
      </c>
    </row>
    <row r="3017" spans="1:5" x14ac:dyDescent="0.3">
      <c r="A3017" s="21">
        <v>3016</v>
      </c>
      <c r="B3017" s="23" t="s">
        <v>389</v>
      </c>
      <c r="C3017" s="25" t="s">
        <v>2095</v>
      </c>
      <c r="D3017" s="27" t="s">
        <v>2096</v>
      </c>
      <c r="E3017" s="29" t="s">
        <v>2097</v>
      </c>
    </row>
    <row r="3018" spans="1:5" x14ac:dyDescent="0.3">
      <c r="A3018" s="21">
        <v>3017</v>
      </c>
      <c r="B3018" s="23" t="s">
        <v>5462</v>
      </c>
      <c r="C3018" s="25" t="s">
        <v>3412</v>
      </c>
      <c r="D3018" s="27" t="s">
        <v>5463</v>
      </c>
      <c r="E3018" s="29" t="s">
        <v>5464</v>
      </c>
    </row>
    <row r="3019" spans="1:5" x14ac:dyDescent="0.3">
      <c r="A3019" s="21">
        <v>3018</v>
      </c>
      <c r="B3019" s="23" t="s">
        <v>389</v>
      </c>
      <c r="C3019" s="25" t="s">
        <v>2101</v>
      </c>
      <c r="D3019" s="27" t="s">
        <v>2102</v>
      </c>
      <c r="E3019" s="29" t="s">
        <v>2103</v>
      </c>
    </row>
    <row r="3020" spans="1:5" x14ac:dyDescent="0.3">
      <c r="A3020" s="21">
        <v>3019</v>
      </c>
      <c r="B3020" s="23" t="s">
        <v>5465</v>
      </c>
      <c r="C3020" s="25" t="s">
        <v>5466</v>
      </c>
      <c r="D3020" s="27" t="s">
        <v>5467</v>
      </c>
      <c r="E3020" s="29" t="s">
        <v>5468</v>
      </c>
    </row>
    <row r="3021" spans="1:5" x14ac:dyDescent="0.3">
      <c r="A3021" s="21">
        <v>3020</v>
      </c>
      <c r="B3021" s="23" t="s">
        <v>5469</v>
      </c>
      <c r="C3021" s="25" t="s">
        <v>1311</v>
      </c>
      <c r="D3021" s="27" t="s">
        <v>5470</v>
      </c>
      <c r="E3021" s="29" t="s">
        <v>5471</v>
      </c>
    </row>
    <row r="3022" spans="1:5" x14ac:dyDescent="0.3">
      <c r="A3022" s="21">
        <v>3021</v>
      </c>
      <c r="B3022" s="23" t="s">
        <v>1226</v>
      </c>
      <c r="C3022" s="25" t="s">
        <v>1152</v>
      </c>
      <c r="D3022" s="27" t="s">
        <v>5472</v>
      </c>
      <c r="E3022" s="29" t="s">
        <v>5473</v>
      </c>
    </row>
    <row r="3023" spans="1:5" x14ac:dyDescent="0.3">
      <c r="A3023" s="21">
        <v>3022</v>
      </c>
      <c r="B3023" s="23" t="s">
        <v>5474</v>
      </c>
      <c r="C3023" s="25" t="s">
        <v>2378</v>
      </c>
      <c r="D3023" s="27" t="s">
        <v>5475</v>
      </c>
      <c r="E3023" s="29" t="s">
        <v>5476</v>
      </c>
    </row>
    <row r="3024" spans="1:5" x14ac:dyDescent="0.3">
      <c r="A3024" s="21">
        <v>3023</v>
      </c>
      <c r="B3024" s="23" t="s">
        <v>389</v>
      </c>
      <c r="C3024" s="25" t="s">
        <v>5477</v>
      </c>
      <c r="D3024" s="27" t="s">
        <v>1928</v>
      </c>
      <c r="E3024" s="29" t="s">
        <v>5478</v>
      </c>
    </row>
    <row r="3025" spans="1:5" x14ac:dyDescent="0.3">
      <c r="A3025" s="21">
        <v>3024</v>
      </c>
      <c r="B3025" s="23" t="s">
        <v>389</v>
      </c>
      <c r="C3025" s="25" t="s">
        <v>5479</v>
      </c>
      <c r="D3025" s="27" t="s">
        <v>3427</v>
      </c>
      <c r="E3025" s="29" t="s">
        <v>3617</v>
      </c>
    </row>
    <row r="3026" spans="1:5" x14ac:dyDescent="0.3">
      <c r="A3026" s="21">
        <v>3025</v>
      </c>
      <c r="B3026" s="23" t="s">
        <v>914</v>
      </c>
      <c r="C3026" s="25" t="s">
        <v>532</v>
      </c>
      <c r="D3026" s="27" t="s">
        <v>915</v>
      </c>
      <c r="E3026" s="29" t="s">
        <v>5480</v>
      </c>
    </row>
    <row r="3027" spans="1:5" x14ac:dyDescent="0.3">
      <c r="A3027" s="21">
        <v>3026</v>
      </c>
      <c r="B3027" s="23" t="s">
        <v>920</v>
      </c>
      <c r="C3027" s="25" t="s">
        <v>5481</v>
      </c>
      <c r="D3027" s="27" t="s">
        <v>922</v>
      </c>
      <c r="E3027" s="29" t="s">
        <v>5482</v>
      </c>
    </row>
    <row r="3028" spans="1:5" x14ac:dyDescent="0.3">
      <c r="A3028" s="21">
        <v>3027</v>
      </c>
      <c r="B3028" s="23" t="s">
        <v>499</v>
      </c>
      <c r="C3028" s="25" t="s">
        <v>5483</v>
      </c>
      <c r="D3028" s="27" t="s">
        <v>5484</v>
      </c>
      <c r="E3028" s="29" t="s">
        <v>2046</v>
      </c>
    </row>
    <row r="3029" spans="1:5" x14ac:dyDescent="0.3">
      <c r="A3029" s="21">
        <v>3028</v>
      </c>
      <c r="B3029" s="23" t="s">
        <v>944</v>
      </c>
      <c r="C3029" s="25" t="s">
        <v>5485</v>
      </c>
      <c r="D3029" s="27" t="s">
        <v>5486</v>
      </c>
      <c r="E3029" s="29" t="s">
        <v>5487</v>
      </c>
    </row>
    <row r="3030" spans="1:5" x14ac:dyDescent="0.3">
      <c r="A3030" s="21">
        <v>3029</v>
      </c>
      <c r="B3030" s="23" t="s">
        <v>914</v>
      </c>
      <c r="C3030" s="25" t="s">
        <v>5488</v>
      </c>
      <c r="D3030" s="27" t="s">
        <v>2520</v>
      </c>
      <c r="E3030" s="29" t="s">
        <v>5489</v>
      </c>
    </row>
    <row r="3031" spans="1:5" x14ac:dyDescent="0.3">
      <c r="A3031" s="21">
        <v>3030</v>
      </c>
      <c r="B3031" s="23" t="s">
        <v>5490</v>
      </c>
      <c r="C3031" s="25" t="s">
        <v>4627</v>
      </c>
      <c r="D3031" s="27" t="s">
        <v>5491</v>
      </c>
      <c r="E3031" s="29" t="s">
        <v>5492</v>
      </c>
    </row>
    <row r="3032" spans="1:5" x14ac:dyDescent="0.3">
      <c r="A3032" s="21">
        <v>3031</v>
      </c>
      <c r="B3032" s="23" t="s">
        <v>986</v>
      </c>
      <c r="C3032" s="25" t="s">
        <v>2581</v>
      </c>
      <c r="D3032" s="27" t="s">
        <v>988</v>
      </c>
      <c r="E3032" s="29" t="s">
        <v>2582</v>
      </c>
    </row>
    <row r="3033" spans="1:5" x14ac:dyDescent="0.3">
      <c r="A3033" s="21">
        <v>3032</v>
      </c>
      <c r="B3033" s="23" t="s">
        <v>5493</v>
      </c>
      <c r="C3033" s="25" t="s">
        <v>5494</v>
      </c>
      <c r="D3033" s="27" t="s">
        <v>5495</v>
      </c>
      <c r="E3033" s="29" t="s">
        <v>5496</v>
      </c>
    </row>
    <row r="3034" spans="1:5" x14ac:dyDescent="0.3">
      <c r="A3034" s="21">
        <v>3033</v>
      </c>
      <c r="B3034" s="23" t="s">
        <v>920</v>
      </c>
      <c r="C3034" s="25" t="s">
        <v>921</v>
      </c>
      <c r="D3034" s="27" t="s">
        <v>922</v>
      </c>
      <c r="E3034" s="29" t="s">
        <v>5497</v>
      </c>
    </row>
    <row r="3035" spans="1:5" x14ac:dyDescent="0.3">
      <c r="A3035" s="21">
        <v>3034</v>
      </c>
      <c r="B3035" s="23" t="s">
        <v>936</v>
      </c>
      <c r="C3035" s="25" t="s">
        <v>1046</v>
      </c>
      <c r="D3035" s="27" t="s">
        <v>938</v>
      </c>
      <c r="E3035" s="29" t="s">
        <v>5498</v>
      </c>
    </row>
    <row r="3036" spans="1:5" x14ac:dyDescent="0.3">
      <c r="A3036" s="21">
        <v>3035</v>
      </c>
      <c r="B3036" s="23" t="s">
        <v>914</v>
      </c>
      <c r="C3036" s="25" t="s">
        <v>534</v>
      </c>
      <c r="D3036" s="27" t="s">
        <v>1012</v>
      </c>
      <c r="E3036" s="29" t="s">
        <v>5499</v>
      </c>
    </row>
    <row r="3037" spans="1:5" x14ac:dyDescent="0.3">
      <c r="A3037" s="21">
        <v>3036</v>
      </c>
      <c r="B3037" s="23" t="s">
        <v>920</v>
      </c>
      <c r="C3037" s="25" t="s">
        <v>2536</v>
      </c>
      <c r="D3037" s="27" t="s">
        <v>922</v>
      </c>
      <c r="E3037" s="29" t="s">
        <v>2537</v>
      </c>
    </row>
    <row r="3038" spans="1:5" x14ac:dyDescent="0.3">
      <c r="A3038" s="21">
        <v>3037</v>
      </c>
      <c r="B3038" s="23" t="s">
        <v>950</v>
      </c>
      <c r="C3038" s="25" t="s">
        <v>5500</v>
      </c>
      <c r="D3038" s="27" t="s">
        <v>2592</v>
      </c>
      <c r="E3038" s="29" t="s">
        <v>5501</v>
      </c>
    </row>
    <row r="3039" spans="1:5" x14ac:dyDescent="0.3">
      <c r="A3039" s="21">
        <v>3038</v>
      </c>
      <c r="B3039" s="23" t="s">
        <v>914</v>
      </c>
      <c r="C3039" s="25" t="s">
        <v>5502</v>
      </c>
      <c r="D3039" s="27" t="s">
        <v>2539</v>
      </c>
      <c r="E3039" s="29" t="s">
        <v>5503</v>
      </c>
    </row>
    <row r="3040" spans="1:5" x14ac:dyDescent="0.3">
      <c r="A3040" s="21">
        <v>3039</v>
      </c>
      <c r="B3040" s="23" t="s">
        <v>940</v>
      </c>
      <c r="C3040" s="25" t="s">
        <v>511</v>
      </c>
      <c r="D3040" s="27" t="s">
        <v>942</v>
      </c>
      <c r="E3040" s="29" t="s">
        <v>956</v>
      </c>
    </row>
    <row r="3041" spans="1:5" x14ac:dyDescent="0.3">
      <c r="A3041" s="21">
        <v>3040</v>
      </c>
      <c r="B3041" s="23" t="s">
        <v>499</v>
      </c>
      <c r="C3041" s="25" t="s">
        <v>2609</v>
      </c>
      <c r="D3041" s="27" t="s">
        <v>2610</v>
      </c>
      <c r="E3041" s="29" t="s">
        <v>2611</v>
      </c>
    </row>
    <row r="3042" spans="1:5" x14ac:dyDescent="0.3">
      <c r="A3042" s="21">
        <v>3041</v>
      </c>
      <c r="B3042" s="23" t="s">
        <v>927</v>
      </c>
      <c r="C3042" s="25" t="s">
        <v>581</v>
      </c>
      <c r="D3042" s="27" t="s">
        <v>931</v>
      </c>
      <c r="E3042" s="29" t="s">
        <v>3655</v>
      </c>
    </row>
    <row r="3043" spans="1:5" x14ac:dyDescent="0.3">
      <c r="A3043" s="21">
        <v>3042</v>
      </c>
      <c r="B3043" s="23" t="s">
        <v>914</v>
      </c>
      <c r="C3043" s="25" t="s">
        <v>1011</v>
      </c>
      <c r="D3043" s="27" t="s">
        <v>1012</v>
      </c>
      <c r="E3043" s="29" t="s">
        <v>1013</v>
      </c>
    </row>
    <row r="3044" spans="1:5" x14ac:dyDescent="0.3">
      <c r="A3044" s="21">
        <v>3043</v>
      </c>
      <c r="B3044" s="23" t="s">
        <v>4085</v>
      </c>
      <c r="C3044" s="25" t="s">
        <v>4086</v>
      </c>
      <c r="D3044" s="27" t="s">
        <v>4087</v>
      </c>
      <c r="E3044" s="29" t="s">
        <v>5504</v>
      </c>
    </row>
    <row r="3045" spans="1:5" x14ac:dyDescent="0.3">
      <c r="A3045" s="21">
        <v>3044</v>
      </c>
      <c r="B3045" s="23" t="s">
        <v>944</v>
      </c>
      <c r="C3045" s="25" t="s">
        <v>945</v>
      </c>
      <c r="D3045" s="27" t="s">
        <v>946</v>
      </c>
      <c r="E3045" s="29" t="s">
        <v>5505</v>
      </c>
    </row>
    <row r="3046" spans="1:5" x14ac:dyDescent="0.3">
      <c r="A3046" s="21">
        <v>3045</v>
      </c>
      <c r="B3046" s="23" t="s">
        <v>1007</v>
      </c>
      <c r="C3046" s="25" t="s">
        <v>5506</v>
      </c>
      <c r="D3046" s="27" t="s">
        <v>5507</v>
      </c>
      <c r="E3046" s="29" t="s">
        <v>5508</v>
      </c>
    </row>
    <row r="3047" spans="1:5" x14ac:dyDescent="0.3">
      <c r="A3047" s="21">
        <v>3046</v>
      </c>
      <c r="B3047" s="23" t="s">
        <v>2660</v>
      </c>
      <c r="C3047" s="25" t="s">
        <v>4676</v>
      </c>
      <c r="D3047" s="27" t="s">
        <v>5509</v>
      </c>
      <c r="E3047" s="29" t="s">
        <v>5510</v>
      </c>
    </row>
    <row r="3048" spans="1:5" x14ac:dyDescent="0.3">
      <c r="A3048" s="21">
        <v>3047</v>
      </c>
      <c r="B3048" s="23" t="s">
        <v>389</v>
      </c>
      <c r="C3048" s="25" t="s">
        <v>5511</v>
      </c>
      <c r="D3048" s="27" t="s">
        <v>5512</v>
      </c>
      <c r="E3048" s="29" t="s">
        <v>5513</v>
      </c>
    </row>
    <row r="3049" spans="1:5" x14ac:dyDescent="0.3">
      <c r="A3049" s="21">
        <v>3048</v>
      </c>
      <c r="B3049" s="23" t="s">
        <v>397</v>
      </c>
      <c r="C3049" s="25" t="s">
        <v>687</v>
      </c>
      <c r="D3049" s="27" t="s">
        <v>688</v>
      </c>
      <c r="E3049" s="29" t="s">
        <v>689</v>
      </c>
    </row>
    <row r="3050" spans="1:5" x14ac:dyDescent="0.3">
      <c r="A3050" s="21">
        <v>3049</v>
      </c>
      <c r="B3050" s="23" t="s">
        <v>397</v>
      </c>
      <c r="C3050" s="25" t="s">
        <v>667</v>
      </c>
      <c r="D3050" s="27" t="s">
        <v>668</v>
      </c>
      <c r="E3050" s="29" t="s">
        <v>5514</v>
      </c>
    </row>
    <row r="3051" spans="1:5" x14ac:dyDescent="0.3">
      <c r="A3051" s="21">
        <v>3050</v>
      </c>
      <c r="B3051" s="23" t="s">
        <v>397</v>
      </c>
      <c r="C3051" s="25" t="s">
        <v>695</v>
      </c>
      <c r="D3051" s="27" t="s">
        <v>696</v>
      </c>
      <c r="E3051" s="29" t="s">
        <v>5515</v>
      </c>
    </row>
    <row r="3052" spans="1:5" x14ac:dyDescent="0.3">
      <c r="A3052" s="21">
        <v>3051</v>
      </c>
      <c r="B3052" s="23" t="s">
        <v>393</v>
      </c>
      <c r="C3052" s="25" t="s">
        <v>5516</v>
      </c>
      <c r="D3052" s="27" t="s">
        <v>2462</v>
      </c>
      <c r="E3052" s="29" t="s">
        <v>5517</v>
      </c>
    </row>
    <row r="3053" spans="1:5" x14ac:dyDescent="0.3">
      <c r="A3053" s="21">
        <v>3052</v>
      </c>
      <c r="B3053" s="23" t="s">
        <v>389</v>
      </c>
      <c r="C3053" s="25" t="s">
        <v>5518</v>
      </c>
      <c r="D3053" s="27" t="s">
        <v>737</v>
      </c>
      <c r="E3053" s="29" t="s">
        <v>5519</v>
      </c>
    </row>
    <row r="3054" spans="1:5" x14ac:dyDescent="0.3">
      <c r="A3054" s="21">
        <v>3053</v>
      </c>
      <c r="B3054" s="23" t="s">
        <v>389</v>
      </c>
      <c r="C3054" s="25" t="s">
        <v>3996</v>
      </c>
      <c r="D3054" s="27" t="s">
        <v>754</v>
      </c>
      <c r="E3054" s="29" t="s">
        <v>5520</v>
      </c>
    </row>
    <row r="3055" spans="1:5" x14ac:dyDescent="0.3">
      <c r="A3055" s="21">
        <v>3054</v>
      </c>
      <c r="B3055" s="23" t="s">
        <v>5521</v>
      </c>
      <c r="C3055" s="25" t="s">
        <v>937</v>
      </c>
      <c r="D3055" s="27" t="s">
        <v>5522</v>
      </c>
      <c r="E3055" s="29" t="s">
        <v>5523</v>
      </c>
    </row>
    <row r="3056" spans="1:5" x14ac:dyDescent="0.3">
      <c r="A3056" s="21">
        <v>3055</v>
      </c>
      <c r="B3056" s="23" t="s">
        <v>447</v>
      </c>
      <c r="C3056" s="25" t="s">
        <v>5524</v>
      </c>
      <c r="D3056" s="27" t="s">
        <v>426</v>
      </c>
      <c r="E3056" s="29" t="s">
        <v>5525</v>
      </c>
    </row>
    <row r="3057" spans="1:5" x14ac:dyDescent="0.3">
      <c r="A3057" s="21">
        <v>3056</v>
      </c>
      <c r="B3057" s="23" t="s">
        <v>389</v>
      </c>
      <c r="C3057" s="25" t="s">
        <v>2783</v>
      </c>
      <c r="D3057" s="27" t="s">
        <v>3986</v>
      </c>
      <c r="E3057" s="29" t="s">
        <v>5412</v>
      </c>
    </row>
    <row r="3058" spans="1:5" x14ac:dyDescent="0.3">
      <c r="A3058" s="21">
        <v>3057</v>
      </c>
      <c r="B3058" s="23" t="s">
        <v>397</v>
      </c>
      <c r="C3058" s="25" t="s">
        <v>655</v>
      </c>
      <c r="D3058" s="27" t="s">
        <v>1015</v>
      </c>
      <c r="E3058" s="29" t="s">
        <v>5526</v>
      </c>
    </row>
    <row r="3059" spans="1:5" x14ac:dyDescent="0.3">
      <c r="A3059" s="21">
        <v>3058</v>
      </c>
      <c r="B3059" s="23" t="s">
        <v>389</v>
      </c>
      <c r="C3059" s="25" t="s">
        <v>1777</v>
      </c>
      <c r="D3059" s="27" t="s">
        <v>2289</v>
      </c>
      <c r="E3059" s="29" t="s">
        <v>5527</v>
      </c>
    </row>
    <row r="3060" spans="1:5" x14ac:dyDescent="0.3">
      <c r="A3060" s="21">
        <v>3059</v>
      </c>
      <c r="B3060" s="23" t="s">
        <v>5521</v>
      </c>
      <c r="C3060" s="25" t="s">
        <v>937</v>
      </c>
      <c r="D3060" s="27" t="s">
        <v>5522</v>
      </c>
      <c r="E3060" s="29" t="s">
        <v>5523</v>
      </c>
    </row>
    <row r="3061" spans="1:5" x14ac:dyDescent="0.3">
      <c r="A3061" s="21">
        <v>3060</v>
      </c>
      <c r="B3061" s="23" t="s">
        <v>397</v>
      </c>
      <c r="C3061" s="25" t="s">
        <v>714</v>
      </c>
      <c r="D3061" s="27" t="s">
        <v>715</v>
      </c>
      <c r="E3061" s="29" t="s">
        <v>5528</v>
      </c>
    </row>
    <row r="3062" spans="1:5" x14ac:dyDescent="0.3">
      <c r="A3062" s="21">
        <v>3061</v>
      </c>
      <c r="B3062" s="23" t="s">
        <v>397</v>
      </c>
      <c r="C3062" s="25" t="s">
        <v>5529</v>
      </c>
      <c r="D3062" s="27" t="s">
        <v>688</v>
      </c>
      <c r="E3062" s="29" t="s">
        <v>1320</v>
      </c>
    </row>
    <row r="3063" spans="1:5" x14ac:dyDescent="0.3">
      <c r="A3063" s="21">
        <v>3062</v>
      </c>
      <c r="B3063" s="23" t="s">
        <v>393</v>
      </c>
      <c r="C3063" s="25" t="s">
        <v>2702</v>
      </c>
      <c r="D3063" s="27" t="s">
        <v>707</v>
      </c>
      <c r="E3063" s="29" t="s">
        <v>5530</v>
      </c>
    </row>
    <row r="3064" spans="1:5" x14ac:dyDescent="0.3">
      <c r="A3064" s="21">
        <v>3063</v>
      </c>
      <c r="B3064" s="23" t="s">
        <v>389</v>
      </c>
      <c r="C3064" s="25" t="s">
        <v>5531</v>
      </c>
      <c r="D3064" s="27" t="s">
        <v>661</v>
      </c>
      <c r="E3064" s="29" t="s">
        <v>5532</v>
      </c>
    </row>
    <row r="3065" spans="1:5" x14ac:dyDescent="0.3">
      <c r="A3065" s="21">
        <v>3064</v>
      </c>
      <c r="B3065" s="23" t="s">
        <v>389</v>
      </c>
      <c r="C3065" s="25" t="s">
        <v>937</v>
      </c>
      <c r="D3065" s="27" t="s">
        <v>2268</v>
      </c>
      <c r="E3065" s="29" t="s">
        <v>5533</v>
      </c>
    </row>
    <row r="3066" spans="1:5" x14ac:dyDescent="0.3">
      <c r="A3066" s="21">
        <v>3065</v>
      </c>
      <c r="B3066" s="23" t="s">
        <v>393</v>
      </c>
      <c r="C3066" s="25" t="s">
        <v>5534</v>
      </c>
      <c r="D3066" s="27" t="s">
        <v>451</v>
      </c>
      <c r="E3066" s="29" t="s">
        <v>5535</v>
      </c>
    </row>
    <row r="3067" spans="1:5" x14ac:dyDescent="0.3">
      <c r="A3067" s="21">
        <v>3066</v>
      </c>
      <c r="B3067" s="23" t="s">
        <v>397</v>
      </c>
      <c r="C3067" s="25" t="s">
        <v>5536</v>
      </c>
      <c r="D3067" s="27" t="s">
        <v>696</v>
      </c>
      <c r="E3067" s="29" t="s">
        <v>5537</v>
      </c>
    </row>
    <row r="3068" spans="1:5" x14ac:dyDescent="0.3">
      <c r="A3068" s="21">
        <v>3067</v>
      </c>
      <c r="B3068" s="23" t="s">
        <v>397</v>
      </c>
      <c r="C3068" s="25" t="s">
        <v>714</v>
      </c>
      <c r="D3068" s="27" t="s">
        <v>715</v>
      </c>
      <c r="E3068" s="29" t="s">
        <v>2250</v>
      </c>
    </row>
    <row r="3069" spans="1:5" x14ac:dyDescent="0.3">
      <c r="A3069" s="21">
        <v>3068</v>
      </c>
      <c r="B3069" s="23" t="s">
        <v>447</v>
      </c>
      <c r="C3069" s="25" t="s">
        <v>5538</v>
      </c>
      <c r="D3069" s="27" t="s">
        <v>426</v>
      </c>
      <c r="E3069" s="29" t="s">
        <v>5539</v>
      </c>
    </row>
    <row r="3070" spans="1:5" x14ac:dyDescent="0.3">
      <c r="A3070" s="21">
        <v>3069</v>
      </c>
      <c r="B3070" s="23" t="s">
        <v>1123</v>
      </c>
      <c r="C3070" s="25" t="s">
        <v>1248</v>
      </c>
      <c r="D3070" s="27" t="s">
        <v>1249</v>
      </c>
      <c r="E3070" s="29" t="s">
        <v>1250</v>
      </c>
    </row>
    <row r="3071" spans="1:5" x14ac:dyDescent="0.3">
      <c r="A3071" s="21">
        <v>3070</v>
      </c>
      <c r="B3071" s="23" t="s">
        <v>1194</v>
      </c>
      <c r="C3071" s="25" t="s">
        <v>1342</v>
      </c>
      <c r="D3071" s="27" t="s">
        <v>1343</v>
      </c>
      <c r="E3071" s="29" t="s">
        <v>1344</v>
      </c>
    </row>
    <row r="3072" spans="1:5" x14ac:dyDescent="0.3">
      <c r="A3072" s="21">
        <v>3071</v>
      </c>
      <c r="B3072" s="23" t="s">
        <v>1210</v>
      </c>
      <c r="C3072" s="25" t="s">
        <v>2548</v>
      </c>
      <c r="D3072" s="27" t="s">
        <v>1261</v>
      </c>
      <c r="E3072" s="29" t="s">
        <v>5540</v>
      </c>
    </row>
    <row r="3073" spans="1:5" x14ac:dyDescent="0.3">
      <c r="A3073" s="21">
        <v>3072</v>
      </c>
      <c r="B3073" s="23" t="s">
        <v>1178</v>
      </c>
      <c r="C3073" s="25" t="s">
        <v>3243</v>
      </c>
      <c r="D3073" s="27" t="s">
        <v>1224</v>
      </c>
      <c r="E3073" s="29" t="s">
        <v>5541</v>
      </c>
    </row>
    <row r="3074" spans="1:5" x14ac:dyDescent="0.3">
      <c r="A3074" s="21">
        <v>3073</v>
      </c>
      <c r="B3074" s="23" t="s">
        <v>5542</v>
      </c>
      <c r="C3074" s="25" t="s">
        <v>1152</v>
      </c>
      <c r="D3074" s="27" t="s">
        <v>5543</v>
      </c>
      <c r="E3074" s="29" t="s">
        <v>5544</v>
      </c>
    </row>
    <row r="3075" spans="1:5" x14ac:dyDescent="0.3">
      <c r="A3075" s="21">
        <v>3074</v>
      </c>
      <c r="B3075" s="23" t="s">
        <v>1123</v>
      </c>
      <c r="C3075" s="25" t="s">
        <v>1248</v>
      </c>
      <c r="D3075" s="27" t="s">
        <v>1249</v>
      </c>
      <c r="E3075" s="29" t="s">
        <v>1250</v>
      </c>
    </row>
    <row r="3076" spans="1:5" x14ac:dyDescent="0.3">
      <c r="A3076" s="21">
        <v>3075</v>
      </c>
      <c r="B3076" s="23" t="s">
        <v>842</v>
      </c>
      <c r="C3076" s="25" t="s">
        <v>4380</v>
      </c>
      <c r="D3076" s="27" t="s">
        <v>4381</v>
      </c>
      <c r="E3076" s="29" t="s">
        <v>5545</v>
      </c>
    </row>
    <row r="3077" spans="1:5" x14ac:dyDescent="0.3">
      <c r="A3077" s="21">
        <v>3076</v>
      </c>
      <c r="B3077" s="23" t="s">
        <v>1268</v>
      </c>
      <c r="C3077" s="25" t="s">
        <v>1152</v>
      </c>
      <c r="D3077" s="27" t="s">
        <v>1549</v>
      </c>
      <c r="E3077" s="29" t="s">
        <v>4552</v>
      </c>
    </row>
    <row r="3078" spans="1:5" x14ac:dyDescent="0.3">
      <c r="A3078" s="21">
        <v>3077</v>
      </c>
      <c r="B3078" s="23" t="s">
        <v>389</v>
      </c>
      <c r="C3078" s="25" t="s">
        <v>1520</v>
      </c>
      <c r="D3078" s="27" t="s">
        <v>1185</v>
      </c>
      <c r="E3078" s="29" t="s">
        <v>3279</v>
      </c>
    </row>
    <row r="3079" spans="1:5" x14ac:dyDescent="0.3">
      <c r="A3079" s="21">
        <v>3078</v>
      </c>
      <c r="B3079" s="23" t="s">
        <v>817</v>
      </c>
      <c r="C3079" s="25" t="s">
        <v>5546</v>
      </c>
      <c r="D3079" s="27" t="s">
        <v>1291</v>
      </c>
      <c r="E3079" s="29" t="s">
        <v>5547</v>
      </c>
    </row>
    <row r="3080" spans="1:5" x14ac:dyDescent="0.3">
      <c r="A3080" s="21">
        <v>3079</v>
      </c>
      <c r="B3080" s="23" t="s">
        <v>5548</v>
      </c>
      <c r="C3080" s="25" t="s">
        <v>5549</v>
      </c>
      <c r="D3080" s="27" t="s">
        <v>5550</v>
      </c>
      <c r="E3080" s="29" t="s">
        <v>5551</v>
      </c>
    </row>
    <row r="3081" spans="1:5" x14ac:dyDescent="0.3">
      <c r="A3081" s="21">
        <v>3080</v>
      </c>
      <c r="B3081" s="23" t="s">
        <v>2876</v>
      </c>
      <c r="C3081" s="25" t="s">
        <v>5552</v>
      </c>
      <c r="D3081" s="27" t="s">
        <v>2878</v>
      </c>
      <c r="E3081" s="29" t="s">
        <v>5553</v>
      </c>
    </row>
    <row r="3082" spans="1:5" x14ac:dyDescent="0.3">
      <c r="A3082" s="21">
        <v>3081</v>
      </c>
      <c r="B3082" s="23" t="s">
        <v>389</v>
      </c>
      <c r="C3082" s="25" t="s">
        <v>5554</v>
      </c>
      <c r="D3082" s="27" t="s">
        <v>1185</v>
      </c>
      <c r="E3082" s="29" t="s">
        <v>5555</v>
      </c>
    </row>
    <row r="3083" spans="1:5" x14ac:dyDescent="0.3">
      <c r="A3083" s="21">
        <v>3082</v>
      </c>
      <c r="B3083" s="23" t="s">
        <v>389</v>
      </c>
      <c r="C3083" s="25" t="s">
        <v>5556</v>
      </c>
      <c r="D3083" s="27" t="s">
        <v>1255</v>
      </c>
      <c r="E3083" s="29" t="s">
        <v>5557</v>
      </c>
    </row>
    <row r="3084" spans="1:5" x14ac:dyDescent="0.3">
      <c r="A3084" s="21">
        <v>3083</v>
      </c>
      <c r="B3084" s="23" t="s">
        <v>842</v>
      </c>
      <c r="C3084" s="25" t="s">
        <v>1207</v>
      </c>
      <c r="D3084" s="27" t="s">
        <v>1238</v>
      </c>
      <c r="E3084" s="29" t="s">
        <v>5558</v>
      </c>
    </row>
    <row r="3085" spans="1:5" x14ac:dyDescent="0.3">
      <c r="A3085" s="21">
        <v>3084</v>
      </c>
      <c r="B3085" s="23" t="s">
        <v>5559</v>
      </c>
      <c r="C3085" s="25" t="s">
        <v>990</v>
      </c>
      <c r="D3085" s="27" t="s">
        <v>5560</v>
      </c>
      <c r="E3085" s="29" t="s">
        <v>5561</v>
      </c>
    </row>
    <row r="3086" spans="1:5" x14ac:dyDescent="0.3">
      <c r="A3086" s="21">
        <v>3085</v>
      </c>
      <c r="B3086" s="23" t="s">
        <v>1178</v>
      </c>
      <c r="C3086" s="25" t="s">
        <v>3243</v>
      </c>
      <c r="D3086" s="27" t="s">
        <v>1224</v>
      </c>
      <c r="E3086" s="29" t="s">
        <v>5562</v>
      </c>
    </row>
    <row r="3087" spans="1:5" x14ac:dyDescent="0.3">
      <c r="A3087" s="21">
        <v>3086</v>
      </c>
      <c r="B3087" s="23" t="s">
        <v>823</v>
      </c>
      <c r="C3087" s="25" t="s">
        <v>3331</v>
      </c>
      <c r="D3087" s="27" t="s">
        <v>3332</v>
      </c>
      <c r="E3087" s="29" t="s">
        <v>3333</v>
      </c>
    </row>
    <row r="3088" spans="1:5" x14ac:dyDescent="0.3">
      <c r="A3088" s="21">
        <v>3087</v>
      </c>
      <c r="B3088" s="23" t="s">
        <v>823</v>
      </c>
      <c r="C3088" s="25" t="s">
        <v>5563</v>
      </c>
      <c r="D3088" s="27" t="s">
        <v>5564</v>
      </c>
      <c r="E3088" s="29" t="s">
        <v>5565</v>
      </c>
    </row>
    <row r="3089" spans="1:5" x14ac:dyDescent="0.3">
      <c r="A3089" s="21">
        <v>3088</v>
      </c>
      <c r="B3089" s="23" t="s">
        <v>817</v>
      </c>
      <c r="C3089" s="25" t="s">
        <v>3506</v>
      </c>
      <c r="D3089" s="27" t="s">
        <v>1515</v>
      </c>
      <c r="E3089" s="29" t="s">
        <v>5566</v>
      </c>
    </row>
    <row r="3090" spans="1:5" x14ac:dyDescent="0.3">
      <c r="A3090" s="21">
        <v>3089</v>
      </c>
      <c r="B3090" s="23" t="s">
        <v>1123</v>
      </c>
      <c r="C3090" s="25" t="s">
        <v>1248</v>
      </c>
      <c r="D3090" s="27" t="s">
        <v>1249</v>
      </c>
      <c r="E3090" s="29" t="s">
        <v>1250</v>
      </c>
    </row>
    <row r="3091" spans="1:5" x14ac:dyDescent="0.3">
      <c r="A3091" s="21">
        <v>3090</v>
      </c>
      <c r="B3091" s="23" t="s">
        <v>1123</v>
      </c>
      <c r="C3091" s="25" t="s">
        <v>1248</v>
      </c>
      <c r="D3091" s="27" t="s">
        <v>1249</v>
      </c>
      <c r="E3091" s="29" t="s">
        <v>1250</v>
      </c>
    </row>
    <row r="3092" spans="1:5" x14ac:dyDescent="0.3">
      <c r="A3092" s="21">
        <v>3091</v>
      </c>
      <c r="B3092" s="23" t="s">
        <v>1268</v>
      </c>
      <c r="C3092" s="25" t="s">
        <v>1152</v>
      </c>
      <c r="D3092" s="27" t="s">
        <v>1549</v>
      </c>
      <c r="E3092" s="29" t="s">
        <v>5567</v>
      </c>
    </row>
    <row r="3093" spans="1:5" x14ac:dyDescent="0.3">
      <c r="A3093" s="21">
        <v>3092</v>
      </c>
      <c r="B3093" s="23" t="s">
        <v>389</v>
      </c>
      <c r="C3093" s="25" t="s">
        <v>5568</v>
      </c>
      <c r="D3093" s="27" t="s">
        <v>5569</v>
      </c>
      <c r="E3093" s="29" t="s">
        <v>5570</v>
      </c>
    </row>
    <row r="3094" spans="1:5" x14ac:dyDescent="0.3">
      <c r="A3094" s="21">
        <v>3093</v>
      </c>
      <c r="B3094" s="23" t="s">
        <v>389</v>
      </c>
      <c r="C3094" s="25" t="s">
        <v>5571</v>
      </c>
      <c r="D3094" s="27" t="s">
        <v>3777</v>
      </c>
      <c r="E3094" s="29" t="s">
        <v>3570</v>
      </c>
    </row>
    <row r="3095" spans="1:5" x14ac:dyDescent="0.3">
      <c r="A3095" s="21">
        <v>3094</v>
      </c>
      <c r="B3095" s="23" t="s">
        <v>389</v>
      </c>
      <c r="C3095" s="25" t="s">
        <v>1001</v>
      </c>
      <c r="D3095" s="27" t="s">
        <v>3777</v>
      </c>
      <c r="E3095" s="29" t="s">
        <v>1634</v>
      </c>
    </row>
    <row r="3096" spans="1:5" x14ac:dyDescent="0.3">
      <c r="A3096" s="21">
        <v>3095</v>
      </c>
      <c r="B3096" s="23" t="s">
        <v>1123</v>
      </c>
      <c r="C3096" s="25" t="s">
        <v>2002</v>
      </c>
      <c r="D3096" s="27" t="s">
        <v>1965</v>
      </c>
      <c r="E3096" s="29" t="s">
        <v>2046</v>
      </c>
    </row>
    <row r="3097" spans="1:5" x14ac:dyDescent="0.3">
      <c r="A3097" s="21">
        <v>3096</v>
      </c>
      <c r="B3097" s="23" t="s">
        <v>389</v>
      </c>
      <c r="C3097" s="25" t="s">
        <v>5572</v>
      </c>
      <c r="D3097" s="27" t="s">
        <v>5573</v>
      </c>
      <c r="E3097" s="29" t="s">
        <v>242</v>
      </c>
    </row>
    <row r="3098" spans="1:5" x14ac:dyDescent="0.3">
      <c r="A3098" s="21">
        <v>3097</v>
      </c>
      <c r="B3098" s="23" t="s">
        <v>2243</v>
      </c>
      <c r="C3098" s="25" t="s">
        <v>1132</v>
      </c>
      <c r="D3098" s="27" t="s">
        <v>2244</v>
      </c>
      <c r="E3098" s="29" t="s">
        <v>5574</v>
      </c>
    </row>
    <row r="3099" spans="1:5" x14ac:dyDescent="0.3">
      <c r="A3099" s="21">
        <v>3098</v>
      </c>
      <c r="B3099" s="23" t="s">
        <v>389</v>
      </c>
      <c r="C3099" s="25" t="s">
        <v>5575</v>
      </c>
      <c r="D3099" s="27" t="s">
        <v>1925</v>
      </c>
      <c r="E3099" s="29" t="s">
        <v>5576</v>
      </c>
    </row>
    <row r="3100" spans="1:5" x14ac:dyDescent="0.3">
      <c r="A3100" s="21">
        <v>3099</v>
      </c>
      <c r="B3100" s="23" t="s">
        <v>389</v>
      </c>
      <c r="C3100" s="25" t="s">
        <v>631</v>
      </c>
      <c r="D3100" s="27" t="s">
        <v>3445</v>
      </c>
      <c r="E3100" s="29" t="s">
        <v>5577</v>
      </c>
    </row>
    <row r="3101" spans="1:5" x14ac:dyDescent="0.3">
      <c r="A3101" s="21">
        <v>3100</v>
      </c>
      <c r="B3101" s="23" t="s">
        <v>1123</v>
      </c>
      <c r="C3101" s="25" t="s">
        <v>4460</v>
      </c>
      <c r="D3101" s="27" t="s">
        <v>1965</v>
      </c>
      <c r="E3101" s="29" t="s">
        <v>5578</v>
      </c>
    </row>
    <row r="3102" spans="1:5" x14ac:dyDescent="0.3">
      <c r="A3102" s="21">
        <v>3101</v>
      </c>
      <c r="B3102" s="23" t="s">
        <v>389</v>
      </c>
      <c r="C3102" s="25" t="s">
        <v>5579</v>
      </c>
      <c r="D3102" s="27" t="s">
        <v>3445</v>
      </c>
      <c r="E3102" s="29" t="s">
        <v>5580</v>
      </c>
    </row>
    <row r="3103" spans="1:5" x14ac:dyDescent="0.3">
      <c r="A3103" s="21">
        <v>3102</v>
      </c>
      <c r="B3103" s="23" t="s">
        <v>1391</v>
      </c>
      <c r="C3103" s="25" t="s">
        <v>5581</v>
      </c>
      <c r="D3103" s="27" t="s">
        <v>5582</v>
      </c>
      <c r="E3103" s="29" t="s">
        <v>5583</v>
      </c>
    </row>
    <row r="3104" spans="1:5" x14ac:dyDescent="0.3">
      <c r="A3104" s="21">
        <v>3103</v>
      </c>
      <c r="B3104" s="23" t="s">
        <v>5584</v>
      </c>
      <c r="C3104" s="25" t="s">
        <v>5585</v>
      </c>
      <c r="D3104" s="27" t="s">
        <v>5586</v>
      </c>
      <c r="E3104" s="29" t="s">
        <v>5587</v>
      </c>
    </row>
    <row r="3105" spans="1:5" x14ac:dyDescent="0.3">
      <c r="A3105" s="21">
        <v>3104</v>
      </c>
      <c r="B3105" s="23" t="s">
        <v>389</v>
      </c>
      <c r="C3105" s="25" t="s">
        <v>3623</v>
      </c>
      <c r="D3105" s="27" t="s">
        <v>2233</v>
      </c>
      <c r="E3105" s="29" t="s">
        <v>5588</v>
      </c>
    </row>
    <row r="3106" spans="1:5" x14ac:dyDescent="0.3">
      <c r="A3106" s="21">
        <v>3105</v>
      </c>
      <c r="B3106" s="23" t="s">
        <v>1933</v>
      </c>
      <c r="C3106" s="25" t="s">
        <v>5589</v>
      </c>
      <c r="D3106" s="27" t="s">
        <v>1934</v>
      </c>
      <c r="E3106" s="29" t="s">
        <v>5590</v>
      </c>
    </row>
    <row r="3107" spans="1:5" x14ac:dyDescent="0.3">
      <c r="A3107" s="21">
        <v>3106</v>
      </c>
      <c r="B3107" s="23" t="s">
        <v>793</v>
      </c>
      <c r="C3107" s="25" t="s">
        <v>5591</v>
      </c>
      <c r="D3107" s="27" t="s">
        <v>5592</v>
      </c>
      <c r="E3107" s="29" t="s">
        <v>5593</v>
      </c>
    </row>
    <row r="3108" spans="1:5" x14ac:dyDescent="0.3">
      <c r="A3108" s="21">
        <v>3107</v>
      </c>
      <c r="B3108" s="23" t="s">
        <v>389</v>
      </c>
      <c r="C3108" s="25" t="s">
        <v>5594</v>
      </c>
      <c r="D3108" s="27" t="s">
        <v>5595</v>
      </c>
      <c r="E3108" s="29" t="s">
        <v>5596</v>
      </c>
    </row>
    <row r="3109" spans="1:5" x14ac:dyDescent="0.3">
      <c r="A3109" s="21">
        <v>3108</v>
      </c>
      <c r="B3109" s="23" t="s">
        <v>793</v>
      </c>
      <c r="C3109" s="25" t="s">
        <v>5597</v>
      </c>
      <c r="D3109" s="27" t="s">
        <v>5598</v>
      </c>
      <c r="E3109" s="29" t="s">
        <v>5599</v>
      </c>
    </row>
    <row r="3110" spans="1:5" x14ac:dyDescent="0.3">
      <c r="A3110" s="21">
        <v>3109</v>
      </c>
      <c r="B3110" s="23" t="s">
        <v>2957</v>
      </c>
      <c r="C3110" s="25" t="s">
        <v>5600</v>
      </c>
      <c r="D3110" s="27" t="s">
        <v>5601</v>
      </c>
      <c r="E3110" s="29" t="s">
        <v>3843</v>
      </c>
    </row>
    <row r="3111" spans="1:5" x14ac:dyDescent="0.3">
      <c r="A3111" s="21">
        <v>3110</v>
      </c>
      <c r="B3111" s="23" t="s">
        <v>389</v>
      </c>
      <c r="C3111" s="25" t="s">
        <v>5602</v>
      </c>
      <c r="D3111" s="27" t="s">
        <v>1940</v>
      </c>
      <c r="E3111" s="29" t="s">
        <v>5603</v>
      </c>
    </row>
    <row r="3112" spans="1:5" x14ac:dyDescent="0.3">
      <c r="A3112" s="21">
        <v>3111</v>
      </c>
      <c r="B3112" s="23" t="s">
        <v>1123</v>
      </c>
      <c r="C3112" s="25" t="s">
        <v>1485</v>
      </c>
      <c r="D3112" s="27" t="s">
        <v>5604</v>
      </c>
      <c r="E3112" s="29" t="s">
        <v>5605</v>
      </c>
    </row>
    <row r="3113" spans="1:5" x14ac:dyDescent="0.3">
      <c r="A3113" s="21">
        <v>3112</v>
      </c>
      <c r="B3113" s="23" t="s">
        <v>2243</v>
      </c>
      <c r="C3113" s="25" t="s">
        <v>5606</v>
      </c>
      <c r="D3113" s="27" t="s">
        <v>5607</v>
      </c>
      <c r="E3113" s="29" t="s">
        <v>5608</v>
      </c>
    </row>
    <row r="3114" spans="1:5" x14ac:dyDescent="0.3">
      <c r="A3114" s="21">
        <v>3113</v>
      </c>
      <c r="B3114" s="23" t="s">
        <v>2243</v>
      </c>
      <c r="C3114" s="25" t="s">
        <v>5609</v>
      </c>
      <c r="D3114" s="27" t="s">
        <v>5610</v>
      </c>
      <c r="E3114" s="29" t="s">
        <v>5611</v>
      </c>
    </row>
    <row r="3115" spans="1:5" x14ac:dyDescent="0.3">
      <c r="A3115" s="21">
        <v>3114</v>
      </c>
      <c r="B3115" s="23" t="s">
        <v>1391</v>
      </c>
      <c r="C3115" s="25" t="s">
        <v>3726</v>
      </c>
      <c r="D3115" s="27" t="s">
        <v>5582</v>
      </c>
      <c r="E3115" s="29" t="s">
        <v>5612</v>
      </c>
    </row>
    <row r="3116" spans="1:5" x14ac:dyDescent="0.3">
      <c r="A3116" s="21">
        <v>3115</v>
      </c>
      <c r="B3116" s="23" t="s">
        <v>393</v>
      </c>
      <c r="C3116" s="25" t="s">
        <v>578</v>
      </c>
      <c r="D3116" s="27" t="s">
        <v>594</v>
      </c>
      <c r="E3116" s="29" t="s">
        <v>5613</v>
      </c>
    </row>
    <row r="3117" spans="1:5" x14ac:dyDescent="0.3">
      <c r="A3117" s="21">
        <v>3116</v>
      </c>
      <c r="B3117" s="23" t="s">
        <v>393</v>
      </c>
      <c r="C3117" s="25" t="s">
        <v>1742</v>
      </c>
      <c r="D3117" s="27" t="s">
        <v>594</v>
      </c>
      <c r="E3117" s="29" t="s">
        <v>5614</v>
      </c>
    </row>
    <row r="3118" spans="1:5" x14ac:dyDescent="0.3">
      <c r="A3118" s="21">
        <v>3117</v>
      </c>
      <c r="B3118" s="23" t="s">
        <v>397</v>
      </c>
      <c r="C3118" s="25" t="s">
        <v>5615</v>
      </c>
      <c r="D3118" s="27" t="s">
        <v>549</v>
      </c>
      <c r="E3118" s="29" t="s">
        <v>5616</v>
      </c>
    </row>
    <row r="3119" spans="1:5" x14ac:dyDescent="0.3">
      <c r="A3119" s="21">
        <v>3118</v>
      </c>
      <c r="B3119" s="23" t="s">
        <v>495</v>
      </c>
      <c r="C3119" s="25" t="s">
        <v>565</v>
      </c>
      <c r="D3119" s="27" t="s">
        <v>512</v>
      </c>
      <c r="E3119" s="29" t="s">
        <v>5617</v>
      </c>
    </row>
    <row r="3120" spans="1:5" x14ac:dyDescent="0.3">
      <c r="A3120" s="21">
        <v>3119</v>
      </c>
      <c r="B3120" s="23" t="s">
        <v>2257</v>
      </c>
      <c r="C3120" s="25" t="s">
        <v>5618</v>
      </c>
      <c r="D3120" s="27" t="s">
        <v>5619</v>
      </c>
      <c r="E3120" s="29" t="s">
        <v>5620</v>
      </c>
    </row>
    <row r="3121" spans="1:5" x14ac:dyDescent="0.3">
      <c r="A3121" s="21">
        <v>3120</v>
      </c>
      <c r="B3121" s="23" t="s">
        <v>495</v>
      </c>
      <c r="C3121" s="25" t="s">
        <v>2756</v>
      </c>
      <c r="D3121" s="27" t="s">
        <v>512</v>
      </c>
      <c r="E3121" s="29" t="s">
        <v>3905</v>
      </c>
    </row>
    <row r="3122" spans="1:5" x14ac:dyDescent="0.3">
      <c r="A3122" s="21">
        <v>3121</v>
      </c>
      <c r="B3122" s="23" t="s">
        <v>499</v>
      </c>
      <c r="C3122" s="25" t="s">
        <v>528</v>
      </c>
      <c r="D3122" s="27" t="s">
        <v>529</v>
      </c>
      <c r="E3122" s="29" t="s">
        <v>530</v>
      </c>
    </row>
    <row r="3123" spans="1:5" x14ac:dyDescent="0.3">
      <c r="A3123" s="21">
        <v>3122</v>
      </c>
      <c r="B3123" s="23" t="s">
        <v>514</v>
      </c>
      <c r="C3123" s="25" t="s">
        <v>5621</v>
      </c>
      <c r="D3123" s="27" t="s">
        <v>516</v>
      </c>
      <c r="E3123" s="29" t="s">
        <v>5622</v>
      </c>
    </row>
    <row r="3124" spans="1:5" x14ac:dyDescent="0.3">
      <c r="A3124" s="21">
        <v>3123</v>
      </c>
      <c r="B3124" s="23" t="s">
        <v>393</v>
      </c>
      <c r="C3124" s="25" t="s">
        <v>5623</v>
      </c>
      <c r="D3124" s="27" t="s">
        <v>2733</v>
      </c>
      <c r="E3124" s="29" t="s">
        <v>5624</v>
      </c>
    </row>
    <row r="3125" spans="1:5" x14ac:dyDescent="0.3">
      <c r="A3125" s="21">
        <v>3124</v>
      </c>
      <c r="B3125" s="23" t="s">
        <v>495</v>
      </c>
      <c r="C3125" s="25" t="s">
        <v>2682</v>
      </c>
      <c r="D3125" s="27" t="s">
        <v>512</v>
      </c>
      <c r="E3125" s="29" t="s">
        <v>5625</v>
      </c>
    </row>
    <row r="3126" spans="1:5" x14ac:dyDescent="0.3">
      <c r="A3126" s="21">
        <v>3125</v>
      </c>
      <c r="B3126" s="23" t="s">
        <v>393</v>
      </c>
      <c r="C3126" s="25" t="s">
        <v>5626</v>
      </c>
      <c r="D3126" s="27" t="s">
        <v>5627</v>
      </c>
      <c r="E3126" s="29" t="s">
        <v>5628</v>
      </c>
    </row>
    <row r="3127" spans="1:5" x14ac:dyDescent="0.3">
      <c r="A3127" s="21">
        <v>3126</v>
      </c>
      <c r="B3127" s="23" t="s">
        <v>5629</v>
      </c>
      <c r="C3127" s="25" t="s">
        <v>5630</v>
      </c>
      <c r="D3127" s="27" t="s">
        <v>5631</v>
      </c>
      <c r="E3127" s="29" t="s">
        <v>5632</v>
      </c>
    </row>
    <row r="3128" spans="1:5" x14ac:dyDescent="0.3">
      <c r="A3128" s="21">
        <v>3127</v>
      </c>
      <c r="B3128" s="23" t="s">
        <v>506</v>
      </c>
      <c r="C3128" s="25" t="s">
        <v>5633</v>
      </c>
      <c r="D3128" s="27" t="s">
        <v>2749</v>
      </c>
      <c r="E3128" s="29" t="s">
        <v>5634</v>
      </c>
    </row>
    <row r="3129" spans="1:5" x14ac:dyDescent="0.3">
      <c r="A3129" s="21">
        <v>3128</v>
      </c>
      <c r="B3129" s="23" t="s">
        <v>393</v>
      </c>
      <c r="C3129" s="25" t="s">
        <v>745</v>
      </c>
      <c r="D3129" s="27" t="s">
        <v>2736</v>
      </c>
      <c r="E3129" s="29" t="s">
        <v>5635</v>
      </c>
    </row>
    <row r="3130" spans="1:5" x14ac:dyDescent="0.3">
      <c r="A3130" s="21">
        <v>3129</v>
      </c>
      <c r="B3130" s="23" t="s">
        <v>531</v>
      </c>
      <c r="C3130" s="25" t="s">
        <v>3919</v>
      </c>
      <c r="D3130" s="27" t="s">
        <v>533</v>
      </c>
      <c r="E3130" s="29" t="s">
        <v>5636</v>
      </c>
    </row>
    <row r="3131" spans="1:5" x14ac:dyDescent="0.3">
      <c r="A3131" s="21">
        <v>3130</v>
      </c>
      <c r="B3131" s="23" t="s">
        <v>514</v>
      </c>
      <c r="C3131" s="25" t="s">
        <v>4216</v>
      </c>
      <c r="D3131" s="27" t="s">
        <v>516</v>
      </c>
      <c r="E3131" s="29" t="s">
        <v>5638</v>
      </c>
    </row>
    <row r="3132" spans="1:5" x14ac:dyDescent="0.3">
      <c r="A3132" s="21">
        <v>3131</v>
      </c>
      <c r="B3132" s="23" t="s">
        <v>499</v>
      </c>
      <c r="C3132" s="25" t="s">
        <v>2709</v>
      </c>
      <c r="D3132" s="27" t="s">
        <v>2710</v>
      </c>
      <c r="E3132" s="29" t="s">
        <v>2711</v>
      </c>
    </row>
    <row r="3133" spans="1:5" x14ac:dyDescent="0.3">
      <c r="A3133" s="21">
        <v>3132</v>
      </c>
      <c r="B3133" s="23" t="s">
        <v>495</v>
      </c>
      <c r="C3133" s="25" t="s">
        <v>5639</v>
      </c>
      <c r="D3133" s="27" t="s">
        <v>497</v>
      </c>
      <c r="E3133" s="29" t="s">
        <v>5640</v>
      </c>
    </row>
    <row r="3134" spans="1:5" x14ac:dyDescent="0.3">
      <c r="A3134" s="21">
        <v>3133</v>
      </c>
      <c r="B3134" s="23" t="s">
        <v>397</v>
      </c>
      <c r="C3134" s="25" t="s">
        <v>492</v>
      </c>
      <c r="D3134" s="27" t="s">
        <v>493</v>
      </c>
      <c r="E3134" s="29" t="s">
        <v>5641</v>
      </c>
    </row>
    <row r="3135" spans="1:5" x14ac:dyDescent="0.3">
      <c r="A3135" s="21">
        <v>3134</v>
      </c>
      <c r="B3135" s="23" t="s">
        <v>495</v>
      </c>
      <c r="C3135" s="25" t="s">
        <v>569</v>
      </c>
      <c r="D3135" s="27" t="s">
        <v>497</v>
      </c>
      <c r="E3135" s="29" t="s">
        <v>570</v>
      </c>
    </row>
    <row r="3136" spans="1:5" x14ac:dyDescent="0.3">
      <c r="A3136" s="21">
        <v>3135</v>
      </c>
      <c r="B3136" s="23" t="s">
        <v>506</v>
      </c>
      <c r="C3136" s="25" t="s">
        <v>2748</v>
      </c>
      <c r="D3136" s="27" t="s">
        <v>2749</v>
      </c>
      <c r="E3136" s="29" t="s">
        <v>2750</v>
      </c>
    </row>
    <row r="3137" spans="1:5" x14ac:dyDescent="0.3">
      <c r="A3137" s="21">
        <v>3136</v>
      </c>
      <c r="B3137" s="23" t="s">
        <v>495</v>
      </c>
      <c r="C3137" s="25" t="s">
        <v>2682</v>
      </c>
      <c r="D3137" s="27" t="s">
        <v>512</v>
      </c>
      <c r="E3137" s="29" t="s">
        <v>5642</v>
      </c>
    </row>
    <row r="3138" spans="1:5" x14ac:dyDescent="0.3">
      <c r="A3138" s="21">
        <v>3137</v>
      </c>
      <c r="B3138" s="23" t="s">
        <v>393</v>
      </c>
      <c r="C3138" s="25" t="s">
        <v>5643</v>
      </c>
      <c r="D3138" s="27" t="s">
        <v>594</v>
      </c>
      <c r="E3138" s="29" t="s">
        <v>5644</v>
      </c>
    </row>
    <row r="3139" spans="1:5" x14ac:dyDescent="0.3">
      <c r="A3139" s="21">
        <v>3138</v>
      </c>
      <c r="B3139" s="23" t="s">
        <v>393</v>
      </c>
      <c r="C3139" s="25" t="s">
        <v>5645</v>
      </c>
      <c r="D3139" s="27" t="s">
        <v>730</v>
      </c>
      <c r="E3139" s="29" t="s">
        <v>5646</v>
      </c>
    </row>
    <row r="3140" spans="1:5" x14ac:dyDescent="0.3">
      <c r="A3140" s="21">
        <v>3139</v>
      </c>
      <c r="B3140" s="23" t="s">
        <v>397</v>
      </c>
      <c r="C3140" s="25" t="s">
        <v>714</v>
      </c>
      <c r="D3140" s="27" t="s">
        <v>715</v>
      </c>
      <c r="E3140" s="29" t="s">
        <v>5647</v>
      </c>
    </row>
    <row r="3141" spans="1:5" x14ac:dyDescent="0.3">
      <c r="A3141" s="21">
        <v>3140</v>
      </c>
      <c r="B3141" s="23" t="s">
        <v>447</v>
      </c>
      <c r="C3141" s="25" t="s">
        <v>425</v>
      </c>
      <c r="D3141" s="27" t="s">
        <v>426</v>
      </c>
      <c r="E3141" s="29" t="s">
        <v>5648</v>
      </c>
    </row>
    <row r="3142" spans="1:5" x14ac:dyDescent="0.3">
      <c r="A3142" s="21">
        <v>3141</v>
      </c>
      <c r="B3142" s="23" t="s">
        <v>389</v>
      </c>
      <c r="C3142" s="25" t="s">
        <v>5649</v>
      </c>
      <c r="D3142" s="27" t="s">
        <v>2274</v>
      </c>
      <c r="E3142" s="29" t="s">
        <v>5650</v>
      </c>
    </row>
    <row r="3143" spans="1:5" x14ac:dyDescent="0.3">
      <c r="A3143" s="21">
        <v>3142</v>
      </c>
      <c r="B3143" s="23" t="s">
        <v>5651</v>
      </c>
      <c r="C3143" s="25" t="s">
        <v>402</v>
      </c>
      <c r="D3143" s="27" t="s">
        <v>5652</v>
      </c>
      <c r="E3143" s="29" t="s">
        <v>5653</v>
      </c>
    </row>
    <row r="3144" spans="1:5" x14ac:dyDescent="0.3">
      <c r="A3144" s="21">
        <v>3143</v>
      </c>
      <c r="B3144" s="23" t="s">
        <v>397</v>
      </c>
      <c r="C3144" s="25" t="s">
        <v>714</v>
      </c>
      <c r="E3144" s="29" t="s">
        <v>5654</v>
      </c>
    </row>
    <row r="3145" spans="1:5" x14ac:dyDescent="0.3">
      <c r="A3145" s="21">
        <v>3144</v>
      </c>
      <c r="B3145" s="23" t="s">
        <v>393</v>
      </c>
      <c r="C3145" s="25" t="s">
        <v>5655</v>
      </c>
      <c r="D3145" s="27" t="s">
        <v>730</v>
      </c>
      <c r="E3145" s="29" t="s">
        <v>5656</v>
      </c>
    </row>
    <row r="3146" spans="1:5" x14ac:dyDescent="0.3">
      <c r="A3146" s="21">
        <v>3145</v>
      </c>
      <c r="B3146" s="23" t="s">
        <v>397</v>
      </c>
      <c r="C3146" s="25" t="s">
        <v>714</v>
      </c>
      <c r="D3146" s="27" t="s">
        <v>715</v>
      </c>
      <c r="E3146" s="29" t="s">
        <v>5657</v>
      </c>
    </row>
    <row r="3147" spans="1:5" x14ac:dyDescent="0.3">
      <c r="A3147" s="21">
        <v>3146</v>
      </c>
      <c r="B3147" s="23" t="s">
        <v>397</v>
      </c>
      <c r="C3147" s="25" t="s">
        <v>655</v>
      </c>
      <c r="D3147" s="27" t="s">
        <v>1015</v>
      </c>
      <c r="E3147" s="29" t="s">
        <v>4046</v>
      </c>
    </row>
    <row r="3148" spans="1:5" x14ac:dyDescent="0.3">
      <c r="A3148" s="21">
        <v>3147</v>
      </c>
      <c r="B3148" s="23" t="s">
        <v>393</v>
      </c>
      <c r="C3148" s="25" t="s">
        <v>2482</v>
      </c>
      <c r="D3148" s="27" t="s">
        <v>2252</v>
      </c>
      <c r="E3148" s="29" t="s">
        <v>5658</v>
      </c>
    </row>
    <row r="3149" spans="1:5" x14ac:dyDescent="0.3">
      <c r="A3149" s="21">
        <v>3148</v>
      </c>
      <c r="B3149" s="23" t="s">
        <v>393</v>
      </c>
      <c r="C3149" s="25" t="s">
        <v>324</v>
      </c>
      <c r="D3149" s="27" t="s">
        <v>767</v>
      </c>
      <c r="E3149" s="29" t="s">
        <v>768</v>
      </c>
    </row>
    <row r="3150" spans="1:5" x14ac:dyDescent="0.3">
      <c r="A3150" s="21">
        <v>3149</v>
      </c>
      <c r="B3150" s="23" t="s">
        <v>401</v>
      </c>
      <c r="C3150" s="25" t="s">
        <v>402</v>
      </c>
      <c r="D3150" s="27" t="s">
        <v>403</v>
      </c>
      <c r="E3150" s="29" t="s">
        <v>759</v>
      </c>
    </row>
    <row r="3151" spans="1:5" x14ac:dyDescent="0.3">
      <c r="A3151" s="21">
        <v>3150</v>
      </c>
      <c r="B3151" s="23" t="s">
        <v>2257</v>
      </c>
      <c r="C3151" s="25" t="s">
        <v>5659</v>
      </c>
      <c r="D3151" s="27" t="s">
        <v>5660</v>
      </c>
      <c r="E3151" s="29" t="s">
        <v>3120</v>
      </c>
    </row>
    <row r="3152" spans="1:5" x14ac:dyDescent="0.3">
      <c r="A3152" s="21">
        <v>3151</v>
      </c>
      <c r="B3152" s="23" t="s">
        <v>393</v>
      </c>
      <c r="C3152" s="25" t="s">
        <v>967</v>
      </c>
      <c r="D3152" s="27" t="s">
        <v>2462</v>
      </c>
      <c r="E3152" s="29" t="s">
        <v>5661</v>
      </c>
    </row>
    <row r="3153" spans="1:5" x14ac:dyDescent="0.3">
      <c r="A3153" s="21">
        <v>3152</v>
      </c>
      <c r="B3153" s="23" t="s">
        <v>401</v>
      </c>
      <c r="C3153" s="25" t="s">
        <v>402</v>
      </c>
      <c r="D3153" s="27" t="s">
        <v>403</v>
      </c>
      <c r="E3153" s="29" t="s">
        <v>424</v>
      </c>
    </row>
    <row r="3154" spans="1:5" x14ac:dyDescent="0.3">
      <c r="A3154" s="21">
        <v>3153</v>
      </c>
      <c r="B3154" s="23" t="s">
        <v>401</v>
      </c>
      <c r="C3154" s="25" t="s">
        <v>402</v>
      </c>
      <c r="D3154" s="27" t="s">
        <v>403</v>
      </c>
      <c r="E3154" s="29" t="s">
        <v>424</v>
      </c>
    </row>
    <row r="3155" spans="1:5" x14ac:dyDescent="0.3">
      <c r="A3155" s="21">
        <v>3154</v>
      </c>
      <c r="B3155" s="23" t="s">
        <v>401</v>
      </c>
      <c r="C3155" s="25" t="s">
        <v>402</v>
      </c>
      <c r="D3155" s="27" t="s">
        <v>403</v>
      </c>
      <c r="E3155" s="29" t="s">
        <v>406</v>
      </c>
    </row>
    <row r="3156" spans="1:5" x14ac:dyDescent="0.3">
      <c r="A3156" s="21">
        <v>3155</v>
      </c>
      <c r="B3156" s="23" t="s">
        <v>401</v>
      </c>
      <c r="C3156" s="25" t="s">
        <v>402</v>
      </c>
      <c r="D3156" s="27" t="s">
        <v>403</v>
      </c>
      <c r="E3156" s="29" t="s">
        <v>407</v>
      </c>
    </row>
    <row r="3157" spans="1:5" x14ac:dyDescent="0.3">
      <c r="A3157" s="21">
        <v>3156</v>
      </c>
      <c r="B3157" s="23" t="s">
        <v>401</v>
      </c>
      <c r="C3157" s="25" t="s">
        <v>402</v>
      </c>
      <c r="D3157" s="27" t="s">
        <v>403</v>
      </c>
      <c r="E3157" s="29" t="s">
        <v>424</v>
      </c>
    </row>
    <row r="3158" spans="1:5" x14ac:dyDescent="0.3">
      <c r="A3158" s="21">
        <v>3157</v>
      </c>
      <c r="B3158" s="23" t="s">
        <v>401</v>
      </c>
      <c r="C3158" s="25" t="s">
        <v>402</v>
      </c>
      <c r="D3158" s="27" t="s">
        <v>403</v>
      </c>
      <c r="E3158" s="29" t="s">
        <v>428</v>
      </c>
    </row>
    <row r="3159" spans="1:5" x14ac:dyDescent="0.3">
      <c r="A3159" s="21">
        <v>3158</v>
      </c>
      <c r="B3159" s="23" t="s">
        <v>389</v>
      </c>
      <c r="C3159" s="25" t="s">
        <v>220</v>
      </c>
      <c r="D3159" s="27" t="s">
        <v>1255</v>
      </c>
      <c r="E3159" s="29" t="s">
        <v>5662</v>
      </c>
    </row>
    <row r="3160" spans="1:5" x14ac:dyDescent="0.3">
      <c r="A3160" s="21">
        <v>3159</v>
      </c>
      <c r="B3160" s="23" t="s">
        <v>389</v>
      </c>
      <c r="C3160" s="25" t="s">
        <v>5663</v>
      </c>
      <c r="D3160" s="27" t="s">
        <v>1255</v>
      </c>
      <c r="E3160" s="29" t="s">
        <v>4678</v>
      </c>
    </row>
    <row r="3161" spans="1:5" x14ac:dyDescent="0.3">
      <c r="A3161" s="21">
        <v>3160</v>
      </c>
      <c r="B3161" s="23" t="s">
        <v>817</v>
      </c>
      <c r="C3161" s="25" t="s">
        <v>1458</v>
      </c>
      <c r="D3161" s="27" t="s">
        <v>1182</v>
      </c>
      <c r="E3161" s="29" t="s">
        <v>5664</v>
      </c>
    </row>
    <row r="3162" spans="1:5" x14ac:dyDescent="0.3">
      <c r="A3162" s="21">
        <v>3161</v>
      </c>
      <c r="B3162" s="23" t="s">
        <v>823</v>
      </c>
      <c r="C3162" s="25" t="s">
        <v>458</v>
      </c>
      <c r="D3162" s="27" t="s">
        <v>3363</v>
      </c>
      <c r="E3162" s="29" t="s">
        <v>5665</v>
      </c>
    </row>
    <row r="3163" spans="1:5" x14ac:dyDescent="0.3">
      <c r="A3163" s="21">
        <v>3162</v>
      </c>
      <c r="B3163" s="23" t="s">
        <v>1226</v>
      </c>
      <c r="C3163" s="25" t="s">
        <v>5666</v>
      </c>
      <c r="D3163" s="27" t="s">
        <v>1227</v>
      </c>
      <c r="E3163" s="29" t="s">
        <v>1228</v>
      </c>
    </row>
    <row r="3164" spans="1:5" x14ac:dyDescent="0.3">
      <c r="A3164" s="21">
        <v>3163</v>
      </c>
      <c r="B3164" s="23" t="s">
        <v>817</v>
      </c>
      <c r="C3164" s="25" t="s">
        <v>5667</v>
      </c>
      <c r="D3164" s="27" t="s">
        <v>5668</v>
      </c>
      <c r="E3164" s="29" t="s">
        <v>494</v>
      </c>
    </row>
    <row r="3165" spans="1:5" x14ac:dyDescent="0.3">
      <c r="A3165" s="21">
        <v>3164</v>
      </c>
      <c r="B3165" s="23" t="s">
        <v>1210</v>
      </c>
      <c r="C3165" s="25" t="s">
        <v>5669</v>
      </c>
      <c r="D3165" s="27" t="s">
        <v>2886</v>
      </c>
      <c r="E3165" s="29" t="s">
        <v>5670</v>
      </c>
    </row>
    <row r="3166" spans="1:5" x14ac:dyDescent="0.3">
      <c r="A3166" s="21">
        <v>3165</v>
      </c>
      <c r="B3166" s="23" t="s">
        <v>389</v>
      </c>
      <c r="C3166" s="25" t="s">
        <v>3270</v>
      </c>
      <c r="D3166" s="27" t="s">
        <v>1232</v>
      </c>
      <c r="E3166" s="29" t="s">
        <v>5671</v>
      </c>
    </row>
    <row r="3167" spans="1:5" x14ac:dyDescent="0.3">
      <c r="A3167" s="21">
        <v>3166</v>
      </c>
      <c r="B3167" s="23" t="s">
        <v>1194</v>
      </c>
      <c r="C3167" s="25" t="s">
        <v>1276</v>
      </c>
      <c r="D3167" s="27" t="s">
        <v>1277</v>
      </c>
      <c r="E3167" s="29" t="s">
        <v>5672</v>
      </c>
    </row>
    <row r="3168" spans="1:5" x14ac:dyDescent="0.3">
      <c r="A3168" s="21">
        <v>3167</v>
      </c>
      <c r="B3168" s="23" t="s">
        <v>1194</v>
      </c>
      <c r="C3168" s="25" t="s">
        <v>1345</v>
      </c>
      <c r="D3168" s="27" t="s">
        <v>1346</v>
      </c>
      <c r="E3168" s="29" t="s">
        <v>5673</v>
      </c>
    </row>
    <row r="3169" spans="1:5" x14ac:dyDescent="0.3">
      <c r="A3169" s="21">
        <v>3168</v>
      </c>
      <c r="B3169" s="23" t="s">
        <v>823</v>
      </c>
      <c r="C3169" s="25" t="s">
        <v>3284</v>
      </c>
      <c r="D3169" s="27" t="s">
        <v>3285</v>
      </c>
      <c r="E3169" s="29" t="s">
        <v>5674</v>
      </c>
    </row>
    <row r="3170" spans="1:5" x14ac:dyDescent="0.3">
      <c r="A3170" s="21">
        <v>3169</v>
      </c>
      <c r="B3170" s="23" t="s">
        <v>1268</v>
      </c>
      <c r="C3170" s="25" t="s">
        <v>1152</v>
      </c>
      <c r="D3170" s="27" t="s">
        <v>1549</v>
      </c>
      <c r="E3170" s="29" t="s">
        <v>5675</v>
      </c>
    </row>
    <row r="3171" spans="1:5" x14ac:dyDescent="0.3">
      <c r="A3171" s="21">
        <v>3170</v>
      </c>
      <c r="B3171" s="23" t="s">
        <v>1123</v>
      </c>
      <c r="C3171" s="25" t="s">
        <v>5676</v>
      </c>
      <c r="D3171" s="27" t="s">
        <v>3277</v>
      </c>
      <c r="E3171" s="29" t="s">
        <v>5677</v>
      </c>
    </row>
    <row r="3172" spans="1:5" x14ac:dyDescent="0.3">
      <c r="A3172" s="21">
        <v>3171</v>
      </c>
      <c r="B3172" s="23" t="s">
        <v>823</v>
      </c>
      <c r="C3172" s="25" t="s">
        <v>5678</v>
      </c>
      <c r="D3172" s="27" t="s">
        <v>4409</v>
      </c>
      <c r="E3172" s="29" t="s">
        <v>5679</v>
      </c>
    </row>
    <row r="3173" spans="1:5" x14ac:dyDescent="0.3">
      <c r="A3173" s="21">
        <v>3172</v>
      </c>
      <c r="B3173" s="23" t="s">
        <v>1268</v>
      </c>
      <c r="C3173" s="25" t="s">
        <v>1152</v>
      </c>
      <c r="D3173" s="27" t="s">
        <v>1549</v>
      </c>
      <c r="E3173" s="29" t="s">
        <v>2867</v>
      </c>
    </row>
    <row r="3174" spans="1:5" x14ac:dyDescent="0.3">
      <c r="A3174" s="21">
        <v>3173</v>
      </c>
      <c r="B3174" s="23" t="s">
        <v>823</v>
      </c>
      <c r="C3174" s="25" t="s">
        <v>305</v>
      </c>
      <c r="D3174" s="27" t="s">
        <v>5680</v>
      </c>
      <c r="E3174" s="29" t="s">
        <v>5681</v>
      </c>
    </row>
    <row r="3175" spans="1:5" x14ac:dyDescent="0.3">
      <c r="A3175" s="21">
        <v>3174</v>
      </c>
      <c r="B3175" s="23" t="s">
        <v>2876</v>
      </c>
      <c r="C3175" s="25" t="s">
        <v>2877</v>
      </c>
      <c r="D3175" s="27" t="s">
        <v>2878</v>
      </c>
      <c r="E3175" s="29" t="s">
        <v>2879</v>
      </c>
    </row>
    <row r="3176" spans="1:5" x14ac:dyDescent="0.3">
      <c r="A3176" s="21">
        <v>3175</v>
      </c>
      <c r="B3176" s="23" t="s">
        <v>389</v>
      </c>
      <c r="C3176" s="25" t="s">
        <v>5682</v>
      </c>
      <c r="D3176" s="27" t="s">
        <v>1232</v>
      </c>
      <c r="E3176" s="29" t="s">
        <v>5683</v>
      </c>
    </row>
    <row r="3177" spans="1:5" x14ac:dyDescent="0.3">
      <c r="A3177" s="21">
        <v>3176</v>
      </c>
      <c r="B3177" s="23" t="s">
        <v>1123</v>
      </c>
      <c r="C3177" s="25" t="s">
        <v>1248</v>
      </c>
      <c r="D3177" s="27" t="s">
        <v>1249</v>
      </c>
      <c r="E3177" s="29" t="s">
        <v>1250</v>
      </c>
    </row>
    <row r="3178" spans="1:5" x14ac:dyDescent="0.3">
      <c r="A3178" s="21">
        <v>3177</v>
      </c>
      <c r="B3178" s="23" t="s">
        <v>817</v>
      </c>
      <c r="C3178" s="25" t="s">
        <v>4538</v>
      </c>
      <c r="D3178" s="27" t="s">
        <v>1515</v>
      </c>
      <c r="E3178" s="29" t="s">
        <v>5684</v>
      </c>
    </row>
    <row r="3179" spans="1:5" x14ac:dyDescent="0.3">
      <c r="A3179" s="21">
        <v>3178</v>
      </c>
      <c r="B3179" s="23" t="s">
        <v>389</v>
      </c>
      <c r="C3179" s="25" t="s">
        <v>5685</v>
      </c>
      <c r="D3179" s="27" t="s">
        <v>1185</v>
      </c>
      <c r="E3179" s="29" t="s">
        <v>5686</v>
      </c>
    </row>
    <row r="3180" spans="1:5" x14ac:dyDescent="0.3">
      <c r="A3180" s="21">
        <v>3179</v>
      </c>
      <c r="B3180" s="23" t="s">
        <v>1194</v>
      </c>
      <c r="C3180" s="25" t="s">
        <v>5687</v>
      </c>
      <c r="D3180" s="27" t="s">
        <v>5688</v>
      </c>
      <c r="E3180" s="29" t="s">
        <v>5689</v>
      </c>
    </row>
    <row r="3181" spans="1:5" x14ac:dyDescent="0.3">
      <c r="A3181" s="21">
        <v>3180</v>
      </c>
      <c r="B3181" s="23" t="s">
        <v>2243</v>
      </c>
      <c r="C3181" s="25" t="s">
        <v>1132</v>
      </c>
      <c r="D3181" s="27" t="s">
        <v>2244</v>
      </c>
      <c r="E3181" s="29" t="s">
        <v>5690</v>
      </c>
    </row>
    <row r="3182" spans="1:5" x14ac:dyDescent="0.3">
      <c r="A3182" s="21">
        <v>3181</v>
      </c>
      <c r="B3182" s="23" t="s">
        <v>1123</v>
      </c>
      <c r="C3182" s="25" t="s">
        <v>990</v>
      </c>
      <c r="D3182" s="27" t="s">
        <v>3616</v>
      </c>
      <c r="E3182" s="29" t="s">
        <v>3617</v>
      </c>
    </row>
    <row r="3183" spans="1:5" x14ac:dyDescent="0.3">
      <c r="A3183" s="21">
        <v>3182</v>
      </c>
      <c r="B3183" s="23" t="s">
        <v>1933</v>
      </c>
      <c r="C3183" s="25" t="s">
        <v>5691</v>
      </c>
      <c r="D3183" s="27" t="s">
        <v>1934</v>
      </c>
      <c r="E3183" s="29" t="s">
        <v>5692</v>
      </c>
    </row>
    <row r="3184" spans="1:5" x14ac:dyDescent="0.3">
      <c r="A3184" s="21">
        <v>3183</v>
      </c>
      <c r="B3184" s="23" t="s">
        <v>1123</v>
      </c>
      <c r="C3184" s="25" t="s">
        <v>2366</v>
      </c>
      <c r="D3184" s="27" t="s">
        <v>5693</v>
      </c>
      <c r="E3184" s="29" t="s">
        <v>5694</v>
      </c>
    </row>
    <row r="3185" spans="1:5" x14ac:dyDescent="0.3">
      <c r="A3185" s="21">
        <v>3184</v>
      </c>
      <c r="B3185" s="23" t="s">
        <v>389</v>
      </c>
      <c r="C3185" s="25" t="s">
        <v>2229</v>
      </c>
      <c r="D3185" s="27" t="s">
        <v>2230</v>
      </c>
      <c r="E3185" s="29" t="s">
        <v>5695</v>
      </c>
    </row>
    <row r="3186" spans="1:5" x14ac:dyDescent="0.3">
      <c r="A3186" s="21">
        <v>3185</v>
      </c>
      <c r="B3186" s="23" t="s">
        <v>1123</v>
      </c>
      <c r="C3186" s="25" t="s">
        <v>1964</v>
      </c>
      <c r="D3186" s="27" t="s">
        <v>1965</v>
      </c>
      <c r="E3186" s="29" t="s">
        <v>5696</v>
      </c>
    </row>
    <row r="3187" spans="1:5" x14ac:dyDescent="0.3">
      <c r="A3187" s="21">
        <v>3186</v>
      </c>
      <c r="B3187" s="23" t="s">
        <v>1135</v>
      </c>
      <c r="C3187" s="25" t="s">
        <v>1936</v>
      </c>
      <c r="D3187" s="27" t="s">
        <v>1937</v>
      </c>
      <c r="E3187" s="29" t="s">
        <v>5697</v>
      </c>
    </row>
    <row r="3188" spans="1:5" x14ac:dyDescent="0.3">
      <c r="A3188" s="21">
        <v>3187</v>
      </c>
      <c r="B3188" s="23" t="s">
        <v>793</v>
      </c>
      <c r="C3188" s="25" t="s">
        <v>5698</v>
      </c>
      <c r="D3188" s="27" t="s">
        <v>2179</v>
      </c>
      <c r="E3188" s="29" t="s">
        <v>5699</v>
      </c>
    </row>
    <row r="3189" spans="1:5" x14ac:dyDescent="0.3">
      <c r="A3189" s="21">
        <v>3188</v>
      </c>
      <c r="B3189" s="23" t="s">
        <v>2243</v>
      </c>
      <c r="C3189" s="25" t="s">
        <v>1132</v>
      </c>
      <c r="D3189" s="27" t="s">
        <v>2244</v>
      </c>
      <c r="E3189" s="29" t="s">
        <v>5700</v>
      </c>
    </row>
    <row r="3190" spans="1:5" x14ac:dyDescent="0.3">
      <c r="A3190" s="21">
        <v>3189</v>
      </c>
      <c r="B3190" s="23" t="s">
        <v>5701</v>
      </c>
      <c r="C3190" s="25" t="s">
        <v>5702</v>
      </c>
      <c r="D3190" s="27" t="s">
        <v>5703</v>
      </c>
      <c r="E3190" s="29" t="s">
        <v>5704</v>
      </c>
    </row>
    <row r="3191" spans="1:5" x14ac:dyDescent="0.3">
      <c r="A3191" s="21">
        <v>3190</v>
      </c>
      <c r="B3191" s="23" t="s">
        <v>389</v>
      </c>
      <c r="C3191" s="25" t="s">
        <v>2229</v>
      </c>
      <c r="D3191" s="27" t="s">
        <v>2230</v>
      </c>
      <c r="E3191" s="29" t="s">
        <v>5695</v>
      </c>
    </row>
    <row r="3192" spans="1:5" x14ac:dyDescent="0.3">
      <c r="A3192" s="21">
        <v>3191</v>
      </c>
      <c r="B3192" s="23" t="s">
        <v>389</v>
      </c>
      <c r="C3192" s="25" t="s">
        <v>5705</v>
      </c>
      <c r="D3192" s="27" t="s">
        <v>5706</v>
      </c>
      <c r="E3192" s="29" t="s">
        <v>5707</v>
      </c>
    </row>
    <row r="3193" spans="1:5" x14ac:dyDescent="0.3">
      <c r="A3193" s="21">
        <v>3192</v>
      </c>
      <c r="B3193" s="23" t="s">
        <v>2243</v>
      </c>
      <c r="C3193" s="25" t="s">
        <v>1132</v>
      </c>
      <c r="D3193" s="27" t="s">
        <v>2244</v>
      </c>
      <c r="E3193" s="29" t="s">
        <v>5708</v>
      </c>
    </row>
    <row r="3194" spans="1:5" x14ac:dyDescent="0.3">
      <c r="A3194" s="21">
        <v>3193</v>
      </c>
      <c r="B3194" s="23" t="s">
        <v>389</v>
      </c>
      <c r="C3194" s="25" t="s">
        <v>5709</v>
      </c>
      <c r="D3194" s="27" t="s">
        <v>1940</v>
      </c>
      <c r="E3194" s="29" t="s">
        <v>5710</v>
      </c>
    </row>
    <row r="3195" spans="1:5" x14ac:dyDescent="0.3">
      <c r="A3195" s="21">
        <v>3194</v>
      </c>
      <c r="B3195" s="23" t="s">
        <v>389</v>
      </c>
      <c r="C3195" s="25" t="s">
        <v>2223</v>
      </c>
      <c r="D3195" s="27" t="s">
        <v>1931</v>
      </c>
      <c r="E3195" s="29" t="s">
        <v>5711</v>
      </c>
    </row>
    <row r="3196" spans="1:5" x14ac:dyDescent="0.3">
      <c r="A3196" s="21">
        <v>3195</v>
      </c>
      <c r="B3196" s="23" t="s">
        <v>389</v>
      </c>
      <c r="C3196" s="25" t="s">
        <v>5712</v>
      </c>
      <c r="D3196" s="27" t="s">
        <v>1928</v>
      </c>
      <c r="E3196" s="29" t="s">
        <v>5713</v>
      </c>
    </row>
    <row r="3197" spans="1:5" x14ac:dyDescent="0.3">
      <c r="A3197" s="21">
        <v>3196</v>
      </c>
      <c r="B3197" s="23" t="s">
        <v>1123</v>
      </c>
      <c r="C3197" s="25" t="s">
        <v>3000</v>
      </c>
      <c r="D3197" s="27" t="s">
        <v>3384</v>
      </c>
      <c r="E3197" s="29" t="s">
        <v>5714</v>
      </c>
    </row>
    <row r="3198" spans="1:5" x14ac:dyDescent="0.3">
      <c r="A3198" s="21">
        <v>3197</v>
      </c>
      <c r="B3198" s="23" t="s">
        <v>1135</v>
      </c>
      <c r="C3198" s="25" t="s">
        <v>1936</v>
      </c>
      <c r="D3198" s="27" t="s">
        <v>1937</v>
      </c>
      <c r="E3198" s="29" t="s">
        <v>2198</v>
      </c>
    </row>
    <row r="3199" spans="1:5" x14ac:dyDescent="0.3">
      <c r="A3199" s="21">
        <v>3198</v>
      </c>
      <c r="B3199" s="23" t="s">
        <v>793</v>
      </c>
      <c r="C3199" s="25" t="s">
        <v>4321</v>
      </c>
      <c r="D3199" s="27" t="s">
        <v>2179</v>
      </c>
      <c r="E3199" s="29" t="s">
        <v>5715</v>
      </c>
    </row>
    <row r="3200" spans="1:5" x14ac:dyDescent="0.3">
      <c r="A3200" s="21">
        <v>3199</v>
      </c>
      <c r="B3200" s="23" t="s">
        <v>793</v>
      </c>
      <c r="C3200" s="25" t="s">
        <v>5716</v>
      </c>
      <c r="D3200" s="27" t="s">
        <v>5717</v>
      </c>
      <c r="E3200" s="29" t="s">
        <v>5718</v>
      </c>
    </row>
    <row r="3201" spans="1:5" x14ac:dyDescent="0.3">
      <c r="A3201" s="21">
        <v>3200</v>
      </c>
      <c r="B3201" s="23" t="s">
        <v>5493</v>
      </c>
      <c r="C3201" s="25" t="s">
        <v>5719</v>
      </c>
      <c r="D3201" s="27" t="s">
        <v>5720</v>
      </c>
      <c r="E3201" s="29" t="s">
        <v>5721</v>
      </c>
    </row>
    <row r="3202" spans="1:5" x14ac:dyDescent="0.3">
      <c r="A3202" s="21">
        <v>3201</v>
      </c>
      <c r="B3202" s="23" t="s">
        <v>914</v>
      </c>
      <c r="C3202" s="25" t="s">
        <v>532</v>
      </c>
      <c r="D3202" s="27" t="s">
        <v>915</v>
      </c>
      <c r="E3202" s="29" t="s">
        <v>5480</v>
      </c>
    </row>
    <row r="3203" spans="1:5" x14ac:dyDescent="0.3">
      <c r="A3203" s="21">
        <v>3202</v>
      </c>
      <c r="B3203" s="23" t="s">
        <v>499</v>
      </c>
      <c r="C3203" s="25" t="s">
        <v>5722</v>
      </c>
      <c r="E3203" s="29" t="s">
        <v>5723</v>
      </c>
    </row>
    <row r="3204" spans="1:5" x14ac:dyDescent="0.3">
      <c r="A3204" s="21">
        <v>3203</v>
      </c>
      <c r="B3204" s="23" t="s">
        <v>499</v>
      </c>
      <c r="C3204" s="25" t="s">
        <v>5724</v>
      </c>
      <c r="D3204" s="27" t="s">
        <v>5725</v>
      </c>
      <c r="E3204" s="29" t="s">
        <v>5726</v>
      </c>
    </row>
    <row r="3205" spans="1:5" x14ac:dyDescent="0.3">
      <c r="A3205" s="21">
        <v>3204</v>
      </c>
      <c r="B3205" s="23" t="s">
        <v>5727</v>
      </c>
      <c r="C3205" s="25" t="s">
        <v>965</v>
      </c>
      <c r="D3205" s="27" t="s">
        <v>5728</v>
      </c>
      <c r="E3205" s="29" t="s">
        <v>5729</v>
      </c>
    </row>
    <row r="3206" spans="1:5" x14ac:dyDescent="0.3">
      <c r="A3206" s="21">
        <v>3205</v>
      </c>
      <c r="B3206" s="23" t="s">
        <v>944</v>
      </c>
      <c r="C3206" s="25" t="s">
        <v>945</v>
      </c>
      <c r="D3206" s="27" t="s">
        <v>946</v>
      </c>
      <c r="E3206" s="29" t="s">
        <v>5730</v>
      </c>
    </row>
    <row r="3207" spans="1:5" x14ac:dyDescent="0.3">
      <c r="A3207" s="21">
        <v>3206</v>
      </c>
      <c r="B3207" s="23" t="s">
        <v>914</v>
      </c>
      <c r="C3207" s="25" t="s">
        <v>2656</v>
      </c>
      <c r="D3207" s="27" t="s">
        <v>1012</v>
      </c>
      <c r="E3207" s="29" t="s">
        <v>5731</v>
      </c>
    </row>
    <row r="3208" spans="1:5" x14ac:dyDescent="0.3">
      <c r="A3208" s="21">
        <v>3207</v>
      </c>
      <c r="B3208" s="23" t="s">
        <v>810</v>
      </c>
      <c r="C3208" s="25" t="s">
        <v>5732</v>
      </c>
      <c r="D3208" s="27" t="s">
        <v>1044</v>
      </c>
      <c r="E3208" s="29" t="s">
        <v>5733</v>
      </c>
    </row>
    <row r="3209" spans="1:5" x14ac:dyDescent="0.3">
      <c r="A3209" s="21">
        <v>3208</v>
      </c>
      <c r="B3209" s="23" t="s">
        <v>2511</v>
      </c>
      <c r="C3209" s="25" t="s">
        <v>2515</v>
      </c>
      <c r="D3209" s="27" t="s">
        <v>2513</v>
      </c>
      <c r="E3209" s="29" t="s">
        <v>5734</v>
      </c>
    </row>
    <row r="3210" spans="1:5" x14ac:dyDescent="0.3">
      <c r="A3210" s="21">
        <v>3209</v>
      </c>
      <c r="B3210" s="23" t="s">
        <v>914</v>
      </c>
      <c r="C3210" s="25" t="s">
        <v>1058</v>
      </c>
      <c r="D3210" s="27" t="s">
        <v>2539</v>
      </c>
      <c r="E3210" s="29" t="s">
        <v>5735</v>
      </c>
    </row>
    <row r="3211" spans="1:5" x14ac:dyDescent="0.3">
      <c r="A3211" s="21">
        <v>3210</v>
      </c>
      <c r="B3211" s="23" t="s">
        <v>914</v>
      </c>
      <c r="C3211" s="25" t="s">
        <v>532</v>
      </c>
      <c r="D3211" s="27" t="s">
        <v>915</v>
      </c>
      <c r="E3211" s="29" t="s">
        <v>2825</v>
      </c>
    </row>
    <row r="3212" spans="1:5" x14ac:dyDescent="0.3">
      <c r="A3212" s="21">
        <v>3211</v>
      </c>
      <c r="B3212" s="23" t="s">
        <v>810</v>
      </c>
      <c r="C3212" s="25" t="s">
        <v>5736</v>
      </c>
      <c r="D3212" s="27" t="s">
        <v>934</v>
      </c>
      <c r="E3212" s="29" t="s">
        <v>2046</v>
      </c>
    </row>
    <row r="3213" spans="1:5" x14ac:dyDescent="0.3">
      <c r="A3213" s="21">
        <v>3212</v>
      </c>
      <c r="B3213" s="23" t="s">
        <v>914</v>
      </c>
      <c r="C3213" s="25" t="s">
        <v>2656</v>
      </c>
      <c r="D3213" s="27" t="s">
        <v>1012</v>
      </c>
      <c r="E3213" s="29" t="s">
        <v>5731</v>
      </c>
    </row>
    <row r="3214" spans="1:5" x14ac:dyDescent="0.3">
      <c r="A3214" s="21">
        <v>3213</v>
      </c>
      <c r="B3214" s="23" t="s">
        <v>499</v>
      </c>
      <c r="C3214" s="25" t="s">
        <v>5737</v>
      </c>
      <c r="D3214" s="27" t="s">
        <v>2554</v>
      </c>
      <c r="E3214" s="29" t="s">
        <v>5738</v>
      </c>
    </row>
    <row r="3215" spans="1:5" x14ac:dyDescent="0.3">
      <c r="A3215" s="21">
        <v>3214</v>
      </c>
      <c r="B3215" s="23" t="s">
        <v>920</v>
      </c>
      <c r="C3215" s="25" t="s">
        <v>1231</v>
      </c>
      <c r="D3215" s="27" t="s">
        <v>922</v>
      </c>
      <c r="E3215" s="29" t="s">
        <v>5739</v>
      </c>
    </row>
    <row r="3216" spans="1:5" x14ac:dyDescent="0.3">
      <c r="A3216" s="21">
        <v>3215</v>
      </c>
      <c r="B3216" s="23" t="s">
        <v>927</v>
      </c>
      <c r="C3216" s="25" t="s">
        <v>5740</v>
      </c>
      <c r="D3216" s="27" t="s">
        <v>931</v>
      </c>
      <c r="E3216" s="29" t="s">
        <v>2642</v>
      </c>
    </row>
    <row r="3217" spans="1:5" x14ac:dyDescent="0.3">
      <c r="A3217" s="21">
        <v>3216</v>
      </c>
      <c r="B3217" s="23" t="s">
        <v>927</v>
      </c>
      <c r="C3217" s="25" t="s">
        <v>965</v>
      </c>
      <c r="D3217" s="27" t="s">
        <v>931</v>
      </c>
      <c r="E3217" s="29" t="s">
        <v>5741</v>
      </c>
    </row>
    <row r="3218" spans="1:5" x14ac:dyDescent="0.3">
      <c r="A3218" s="21">
        <v>3217</v>
      </c>
      <c r="B3218" s="23" t="s">
        <v>499</v>
      </c>
      <c r="C3218" s="25" t="s">
        <v>1620</v>
      </c>
      <c r="D3218" s="27" t="s">
        <v>2554</v>
      </c>
      <c r="E3218" s="29" t="s">
        <v>5742</v>
      </c>
    </row>
    <row r="3219" spans="1:5" x14ac:dyDescent="0.3">
      <c r="A3219" s="21">
        <v>3218</v>
      </c>
      <c r="B3219" s="23" t="s">
        <v>927</v>
      </c>
      <c r="C3219" s="25" t="s">
        <v>581</v>
      </c>
      <c r="D3219" s="27" t="s">
        <v>931</v>
      </c>
      <c r="E3219" s="29" t="s">
        <v>5743</v>
      </c>
    </row>
    <row r="3220" spans="1:5" x14ac:dyDescent="0.3">
      <c r="A3220" s="21">
        <v>3219</v>
      </c>
      <c r="B3220" s="23" t="s">
        <v>950</v>
      </c>
      <c r="C3220" s="25" t="s">
        <v>2818</v>
      </c>
      <c r="D3220" s="27" t="s">
        <v>2523</v>
      </c>
      <c r="E3220" s="29" t="s">
        <v>2819</v>
      </c>
    </row>
    <row r="3221" spans="1:5" x14ac:dyDescent="0.3">
      <c r="A3221" s="21">
        <v>3220</v>
      </c>
      <c r="B3221" s="23" t="s">
        <v>4110</v>
      </c>
      <c r="C3221" s="25" t="s">
        <v>5744</v>
      </c>
      <c r="D3221" s="27" t="s">
        <v>5745</v>
      </c>
      <c r="E3221" s="29" t="s">
        <v>5746</v>
      </c>
    </row>
    <row r="3222" spans="1:5" x14ac:dyDescent="0.3">
      <c r="A3222" s="21">
        <v>3221</v>
      </c>
      <c r="B3222" s="23" t="s">
        <v>920</v>
      </c>
      <c r="C3222" s="25" t="s">
        <v>2944</v>
      </c>
      <c r="D3222" s="27" t="s">
        <v>922</v>
      </c>
      <c r="E3222" s="29" t="s">
        <v>5747</v>
      </c>
    </row>
    <row r="3223" spans="1:5" x14ac:dyDescent="0.3">
      <c r="A3223" s="21">
        <v>3222</v>
      </c>
      <c r="B3223" s="23" t="s">
        <v>914</v>
      </c>
      <c r="C3223" s="25" t="s">
        <v>532</v>
      </c>
      <c r="D3223" s="27" t="s">
        <v>915</v>
      </c>
      <c r="E3223" s="29" t="s">
        <v>997</v>
      </c>
    </row>
    <row r="3224" spans="1:5" x14ac:dyDescent="0.3">
      <c r="A3224" s="21">
        <v>3223</v>
      </c>
      <c r="B3224" s="23" t="s">
        <v>461</v>
      </c>
      <c r="C3224" s="25" t="s">
        <v>2251</v>
      </c>
      <c r="D3224" s="27" t="s">
        <v>463</v>
      </c>
      <c r="E3224" s="29" t="s">
        <v>5748</v>
      </c>
    </row>
    <row r="3225" spans="1:5" x14ac:dyDescent="0.3">
      <c r="A3225" s="21">
        <v>3224</v>
      </c>
      <c r="B3225" s="23" t="s">
        <v>389</v>
      </c>
      <c r="C3225" s="25" t="s">
        <v>5749</v>
      </c>
      <c r="D3225" s="27" t="s">
        <v>754</v>
      </c>
      <c r="E3225" s="29" t="s">
        <v>5750</v>
      </c>
    </row>
    <row r="3226" spans="1:5" x14ac:dyDescent="0.3">
      <c r="A3226" s="21">
        <v>3225</v>
      </c>
      <c r="B3226" s="23" t="s">
        <v>1865</v>
      </c>
      <c r="C3226" s="25" t="s">
        <v>1023</v>
      </c>
      <c r="D3226" s="27" t="s">
        <v>5751</v>
      </c>
      <c r="E3226" s="29" t="s">
        <v>5752</v>
      </c>
    </row>
    <row r="3227" spans="1:5" x14ac:dyDescent="0.3">
      <c r="A3227" s="21">
        <v>3226</v>
      </c>
      <c r="B3227" s="23" t="s">
        <v>401</v>
      </c>
      <c r="C3227" s="25" t="s">
        <v>402</v>
      </c>
      <c r="D3227" s="27" t="s">
        <v>403</v>
      </c>
      <c r="E3227" s="29" t="s">
        <v>434</v>
      </c>
    </row>
    <row r="3228" spans="1:5" x14ac:dyDescent="0.3">
      <c r="A3228" s="21">
        <v>3227</v>
      </c>
      <c r="B3228" s="23" t="s">
        <v>401</v>
      </c>
      <c r="C3228" s="25" t="s">
        <v>402</v>
      </c>
      <c r="D3228" s="27" t="s">
        <v>403</v>
      </c>
      <c r="E3228" s="29" t="s">
        <v>434</v>
      </c>
    </row>
    <row r="3229" spans="1:5" x14ac:dyDescent="0.3">
      <c r="A3229" s="21">
        <v>3228</v>
      </c>
      <c r="B3229" s="23" t="s">
        <v>393</v>
      </c>
      <c r="C3229" s="25" t="s">
        <v>511</v>
      </c>
      <c r="D3229" s="27" t="s">
        <v>395</v>
      </c>
      <c r="E3229" s="29" t="s">
        <v>2668</v>
      </c>
    </row>
    <row r="3230" spans="1:5" x14ac:dyDescent="0.3">
      <c r="A3230" s="21">
        <v>3229</v>
      </c>
      <c r="B3230" s="23" t="s">
        <v>401</v>
      </c>
      <c r="C3230" s="25" t="s">
        <v>5536</v>
      </c>
      <c r="D3230" s="27" t="s">
        <v>426</v>
      </c>
      <c r="E3230" s="29" t="s">
        <v>5753</v>
      </c>
    </row>
    <row r="3231" spans="1:5" x14ac:dyDescent="0.3">
      <c r="A3231" s="21">
        <v>3230</v>
      </c>
      <c r="B3231" s="23" t="s">
        <v>421</v>
      </c>
      <c r="C3231" s="25" t="s">
        <v>422</v>
      </c>
      <c r="E3231" s="29" t="s">
        <v>438</v>
      </c>
    </row>
    <row r="3232" spans="1:5" x14ac:dyDescent="0.3">
      <c r="A3232" s="21">
        <v>3231</v>
      </c>
      <c r="B3232" s="23" t="s">
        <v>421</v>
      </c>
      <c r="C3232" s="25" t="s">
        <v>422</v>
      </c>
      <c r="D3232" s="27" t="s">
        <v>2314</v>
      </c>
      <c r="E3232" s="29" t="s">
        <v>5754</v>
      </c>
    </row>
    <row r="3233" spans="1:5" x14ac:dyDescent="0.3">
      <c r="A3233" s="21">
        <v>3232</v>
      </c>
      <c r="B3233" s="23" t="s">
        <v>393</v>
      </c>
      <c r="C3233" s="25" t="s">
        <v>450</v>
      </c>
      <c r="D3233" s="27" t="s">
        <v>451</v>
      </c>
      <c r="E3233" s="29" t="s">
        <v>5755</v>
      </c>
    </row>
    <row r="3234" spans="1:5" x14ac:dyDescent="0.3">
      <c r="A3234" s="21">
        <v>3233</v>
      </c>
      <c r="B3234" s="23" t="s">
        <v>5756</v>
      </c>
      <c r="C3234" s="25" t="s">
        <v>5757</v>
      </c>
      <c r="D3234" s="27" t="s">
        <v>5758</v>
      </c>
      <c r="E3234" s="29" t="s">
        <v>5759</v>
      </c>
    </row>
    <row r="3235" spans="1:5" x14ac:dyDescent="0.3">
      <c r="A3235" s="21">
        <v>3234</v>
      </c>
      <c r="B3235" s="23" t="s">
        <v>5760</v>
      </c>
      <c r="C3235" s="25" t="s">
        <v>5761</v>
      </c>
      <c r="D3235" s="27" t="s">
        <v>5762</v>
      </c>
      <c r="E3235" s="29" t="s">
        <v>5763</v>
      </c>
    </row>
    <row r="3236" spans="1:5" x14ac:dyDescent="0.3">
      <c r="A3236" s="21">
        <v>3235</v>
      </c>
      <c r="B3236" s="23" t="s">
        <v>401</v>
      </c>
      <c r="C3236" s="25" t="s">
        <v>5764</v>
      </c>
      <c r="D3236" s="27" t="s">
        <v>426</v>
      </c>
      <c r="E3236" s="29" t="s">
        <v>5765</v>
      </c>
    </row>
    <row r="3237" spans="1:5" x14ac:dyDescent="0.3">
      <c r="A3237" s="21">
        <v>3236</v>
      </c>
      <c r="B3237" s="23" t="s">
        <v>2254</v>
      </c>
      <c r="C3237" s="25" t="s">
        <v>5766</v>
      </c>
      <c r="D3237" s="27" t="s">
        <v>426</v>
      </c>
      <c r="E3237" s="29" t="s">
        <v>5767</v>
      </c>
    </row>
    <row r="3238" spans="1:5" x14ac:dyDescent="0.3">
      <c r="A3238" s="21">
        <v>3237</v>
      </c>
      <c r="B3238" s="23" t="s">
        <v>1409</v>
      </c>
      <c r="C3238" s="25" t="s">
        <v>5768</v>
      </c>
      <c r="D3238" s="27" t="s">
        <v>5769</v>
      </c>
      <c r="E3238" s="29" t="s">
        <v>5770</v>
      </c>
    </row>
    <row r="3239" spans="1:5" x14ac:dyDescent="0.3">
      <c r="A3239" s="21">
        <v>3238</v>
      </c>
      <c r="B3239" s="23" t="s">
        <v>421</v>
      </c>
      <c r="C3239" s="25" t="s">
        <v>5771</v>
      </c>
      <c r="D3239" s="27" t="s">
        <v>473</v>
      </c>
      <c r="E3239" s="29" t="s">
        <v>5772</v>
      </c>
    </row>
    <row r="3240" spans="1:5" x14ac:dyDescent="0.3">
      <c r="A3240" s="21">
        <v>3239</v>
      </c>
      <c r="B3240" s="23" t="s">
        <v>417</v>
      </c>
      <c r="C3240" s="25" t="s">
        <v>5773</v>
      </c>
      <c r="D3240" s="27" t="s">
        <v>743</v>
      </c>
      <c r="E3240" s="29" t="s">
        <v>5774</v>
      </c>
    </row>
    <row r="3241" spans="1:5" x14ac:dyDescent="0.3">
      <c r="A3241" s="21">
        <v>3240</v>
      </c>
      <c r="B3241" s="23" t="s">
        <v>389</v>
      </c>
      <c r="C3241" s="25" t="s">
        <v>5775</v>
      </c>
      <c r="D3241" s="27" t="s">
        <v>754</v>
      </c>
      <c r="E3241" s="29" t="s">
        <v>5776</v>
      </c>
    </row>
    <row r="3242" spans="1:5" x14ac:dyDescent="0.3">
      <c r="A3242" s="21">
        <v>3241</v>
      </c>
      <c r="B3242" s="23" t="s">
        <v>389</v>
      </c>
      <c r="C3242" s="25" t="s">
        <v>4581</v>
      </c>
      <c r="D3242" s="27" t="s">
        <v>673</v>
      </c>
      <c r="E3242" s="29" t="s">
        <v>5054</v>
      </c>
    </row>
    <row r="3243" spans="1:5" x14ac:dyDescent="0.3">
      <c r="A3243" s="21">
        <v>3242</v>
      </c>
      <c r="B3243" s="23" t="s">
        <v>5777</v>
      </c>
      <c r="C3243" s="25" t="s">
        <v>5778</v>
      </c>
      <c r="D3243" s="27" t="s">
        <v>5779</v>
      </c>
      <c r="E3243" s="29" t="s">
        <v>5780</v>
      </c>
    </row>
    <row r="3244" spans="1:5" x14ac:dyDescent="0.3">
      <c r="A3244" s="21">
        <v>3243</v>
      </c>
      <c r="B3244" s="23" t="s">
        <v>389</v>
      </c>
      <c r="C3244" s="25" t="s">
        <v>220</v>
      </c>
      <c r="D3244" s="27" t="s">
        <v>1255</v>
      </c>
      <c r="E3244" s="29" t="s">
        <v>5781</v>
      </c>
    </row>
    <row r="3245" spans="1:5" x14ac:dyDescent="0.3">
      <c r="A3245" s="21">
        <v>3244</v>
      </c>
      <c r="B3245" s="23" t="s">
        <v>1297</v>
      </c>
      <c r="C3245" s="25" t="s">
        <v>234</v>
      </c>
      <c r="D3245" s="27" t="s">
        <v>1299</v>
      </c>
      <c r="E3245" s="29" t="s">
        <v>4545</v>
      </c>
    </row>
    <row r="3246" spans="1:5" x14ac:dyDescent="0.3">
      <c r="A3246" s="21">
        <v>3245</v>
      </c>
      <c r="B3246" s="23" t="s">
        <v>817</v>
      </c>
      <c r="C3246" s="25" t="s">
        <v>5782</v>
      </c>
      <c r="D3246" s="27" t="s">
        <v>1515</v>
      </c>
      <c r="E3246" s="29" t="s">
        <v>5783</v>
      </c>
    </row>
    <row r="3247" spans="1:5" x14ac:dyDescent="0.3">
      <c r="A3247" s="21">
        <v>3246</v>
      </c>
      <c r="B3247" s="23" t="s">
        <v>823</v>
      </c>
      <c r="C3247" s="25" t="s">
        <v>2164</v>
      </c>
      <c r="D3247" s="27" t="s">
        <v>3289</v>
      </c>
      <c r="E3247" s="29" t="s">
        <v>5784</v>
      </c>
    </row>
    <row r="3248" spans="1:5" x14ac:dyDescent="0.3">
      <c r="A3248" s="21">
        <v>3247</v>
      </c>
      <c r="B3248" s="23" t="s">
        <v>3325</v>
      </c>
      <c r="C3248" s="25" t="s">
        <v>2872</v>
      </c>
      <c r="D3248" s="27" t="s">
        <v>3326</v>
      </c>
      <c r="E3248" s="29" t="s">
        <v>5785</v>
      </c>
    </row>
    <row r="3249" spans="1:5" x14ac:dyDescent="0.3">
      <c r="A3249" s="21">
        <v>3248</v>
      </c>
      <c r="B3249" s="23" t="s">
        <v>1194</v>
      </c>
      <c r="C3249" s="25" t="s">
        <v>1276</v>
      </c>
      <c r="D3249" s="27" t="s">
        <v>1277</v>
      </c>
      <c r="E3249" s="29" t="s">
        <v>5786</v>
      </c>
    </row>
    <row r="3250" spans="1:5" x14ac:dyDescent="0.3">
      <c r="A3250" s="21">
        <v>3249</v>
      </c>
      <c r="B3250" s="23" t="s">
        <v>2216</v>
      </c>
      <c r="C3250" s="25" t="s">
        <v>5787</v>
      </c>
      <c r="D3250" s="27" t="s">
        <v>5788</v>
      </c>
      <c r="E3250" s="29" t="s">
        <v>5789</v>
      </c>
    </row>
    <row r="3251" spans="1:5" x14ac:dyDescent="0.3">
      <c r="A3251" s="21">
        <v>3250</v>
      </c>
      <c r="B3251" s="23" t="s">
        <v>1194</v>
      </c>
      <c r="C3251" s="25" t="s">
        <v>1365</v>
      </c>
      <c r="D3251" s="27" t="s">
        <v>1346</v>
      </c>
      <c r="E3251" s="29" t="s">
        <v>5790</v>
      </c>
    </row>
    <row r="3252" spans="1:5" x14ac:dyDescent="0.3">
      <c r="A3252" s="21">
        <v>3251</v>
      </c>
      <c r="B3252" s="23" t="s">
        <v>1194</v>
      </c>
      <c r="C3252" s="25" t="s">
        <v>1358</v>
      </c>
      <c r="D3252" s="27" t="s">
        <v>1343</v>
      </c>
      <c r="E3252" s="29" t="s">
        <v>1359</v>
      </c>
    </row>
    <row r="3253" spans="1:5" x14ac:dyDescent="0.3">
      <c r="A3253" s="21">
        <v>3252</v>
      </c>
      <c r="B3253" s="23" t="s">
        <v>1334</v>
      </c>
      <c r="C3253" s="25" t="s">
        <v>4720</v>
      </c>
      <c r="D3253" s="27" t="s">
        <v>1336</v>
      </c>
      <c r="E3253" s="29" t="s">
        <v>5791</v>
      </c>
    </row>
    <row r="3254" spans="1:5" x14ac:dyDescent="0.3">
      <c r="A3254" s="21">
        <v>3253</v>
      </c>
      <c r="B3254" s="23" t="s">
        <v>817</v>
      </c>
      <c r="C3254" s="25" t="s">
        <v>5792</v>
      </c>
      <c r="D3254" s="27" t="s">
        <v>1182</v>
      </c>
      <c r="E3254" s="29" t="s">
        <v>5793</v>
      </c>
    </row>
    <row r="3255" spans="1:5" x14ac:dyDescent="0.3">
      <c r="A3255" s="21">
        <v>3254</v>
      </c>
      <c r="B3255" s="23" t="s">
        <v>817</v>
      </c>
      <c r="C3255" s="25" t="s">
        <v>5008</v>
      </c>
      <c r="D3255" s="27" t="s">
        <v>5794</v>
      </c>
      <c r="E3255" s="29" t="s">
        <v>5795</v>
      </c>
    </row>
    <row r="3256" spans="1:5" x14ac:dyDescent="0.3">
      <c r="A3256" s="21">
        <v>3255</v>
      </c>
      <c r="B3256" s="23" t="s">
        <v>389</v>
      </c>
      <c r="C3256" s="25" t="s">
        <v>3240</v>
      </c>
      <c r="D3256" s="27" t="s">
        <v>1185</v>
      </c>
      <c r="E3256" s="29" t="s">
        <v>3241</v>
      </c>
    </row>
    <row r="3257" spans="1:5" x14ac:dyDescent="0.3">
      <c r="A3257" s="21">
        <v>3256</v>
      </c>
      <c r="B3257" s="23" t="s">
        <v>389</v>
      </c>
      <c r="C3257" s="25" t="s">
        <v>1132</v>
      </c>
      <c r="D3257" s="27" t="s">
        <v>1531</v>
      </c>
      <c r="E3257" s="29" t="s">
        <v>5796</v>
      </c>
    </row>
    <row r="3258" spans="1:5" x14ac:dyDescent="0.3">
      <c r="A3258" s="21">
        <v>3257</v>
      </c>
      <c r="B3258" s="23" t="s">
        <v>5797</v>
      </c>
      <c r="C3258" s="25" t="s">
        <v>2430</v>
      </c>
      <c r="D3258" s="27" t="s">
        <v>5798</v>
      </c>
      <c r="E3258" s="29" t="s">
        <v>1329</v>
      </c>
    </row>
    <row r="3259" spans="1:5" x14ac:dyDescent="0.3">
      <c r="A3259" s="21">
        <v>3258</v>
      </c>
      <c r="B3259" s="23" t="s">
        <v>842</v>
      </c>
      <c r="C3259" s="25" t="s">
        <v>4411</v>
      </c>
      <c r="D3259" s="27" t="s">
        <v>5799</v>
      </c>
      <c r="E3259" s="29" t="s">
        <v>5800</v>
      </c>
    </row>
    <row r="3260" spans="1:5" x14ac:dyDescent="0.3">
      <c r="A3260" s="21">
        <v>3259</v>
      </c>
      <c r="B3260" s="23" t="s">
        <v>1123</v>
      </c>
      <c r="C3260" s="25" t="s">
        <v>1248</v>
      </c>
      <c r="D3260" s="27" t="s">
        <v>1249</v>
      </c>
      <c r="E3260" s="29" t="s">
        <v>1250</v>
      </c>
    </row>
    <row r="3261" spans="1:5" x14ac:dyDescent="0.3">
      <c r="A3261" s="21">
        <v>3260</v>
      </c>
      <c r="B3261" s="23" t="s">
        <v>389</v>
      </c>
      <c r="C3261" s="25" t="s">
        <v>1211</v>
      </c>
      <c r="D3261" s="27" t="s">
        <v>1232</v>
      </c>
      <c r="E3261" s="29" t="s">
        <v>5801</v>
      </c>
    </row>
    <row r="3262" spans="1:5" x14ac:dyDescent="0.3">
      <c r="A3262" s="21">
        <v>3261</v>
      </c>
      <c r="B3262" s="23" t="s">
        <v>817</v>
      </c>
      <c r="C3262" s="25" t="s">
        <v>4522</v>
      </c>
      <c r="D3262" s="27" t="s">
        <v>1291</v>
      </c>
      <c r="E3262" s="29" t="s">
        <v>5802</v>
      </c>
    </row>
    <row r="3263" spans="1:5" x14ac:dyDescent="0.3">
      <c r="A3263" s="21">
        <v>3262</v>
      </c>
      <c r="B3263" s="23" t="s">
        <v>1194</v>
      </c>
      <c r="C3263" s="25" t="s">
        <v>5803</v>
      </c>
      <c r="D3263" s="27" t="s">
        <v>5804</v>
      </c>
      <c r="E3263" s="29" t="s">
        <v>5805</v>
      </c>
    </row>
    <row r="3264" spans="1:5" x14ac:dyDescent="0.3">
      <c r="A3264" s="21">
        <v>3263</v>
      </c>
      <c r="B3264" s="23" t="s">
        <v>1334</v>
      </c>
      <c r="C3264" s="25" t="s">
        <v>5806</v>
      </c>
      <c r="D3264" s="27" t="s">
        <v>5807</v>
      </c>
      <c r="E3264" s="29" t="s">
        <v>5808</v>
      </c>
    </row>
    <row r="3265" spans="1:5" x14ac:dyDescent="0.3">
      <c r="A3265" s="21">
        <v>3264</v>
      </c>
      <c r="B3265" s="23" t="s">
        <v>823</v>
      </c>
      <c r="C3265" s="25" t="s">
        <v>280</v>
      </c>
      <c r="D3265" s="27" t="s">
        <v>1208</v>
      </c>
      <c r="E3265" s="29" t="s">
        <v>1307</v>
      </c>
    </row>
    <row r="3266" spans="1:5" x14ac:dyDescent="0.3">
      <c r="A3266" s="21">
        <v>3265</v>
      </c>
      <c r="B3266" s="23" t="s">
        <v>389</v>
      </c>
      <c r="C3266" s="25" t="s">
        <v>5809</v>
      </c>
      <c r="D3266" s="27" t="s">
        <v>1968</v>
      </c>
      <c r="E3266" s="29" t="s">
        <v>5810</v>
      </c>
    </row>
    <row r="3267" spans="1:5" x14ac:dyDescent="0.3">
      <c r="A3267" s="21">
        <v>3266</v>
      </c>
      <c r="B3267" s="23" t="s">
        <v>1123</v>
      </c>
      <c r="C3267" s="25" t="s">
        <v>1331</v>
      </c>
      <c r="D3267" s="27" t="s">
        <v>5811</v>
      </c>
      <c r="E3267" s="29" t="s">
        <v>5812</v>
      </c>
    </row>
    <row r="3268" spans="1:5" x14ac:dyDescent="0.3">
      <c r="A3268" s="21">
        <v>3267</v>
      </c>
      <c r="B3268" s="23" t="s">
        <v>793</v>
      </c>
      <c r="C3268" s="25" t="s">
        <v>5813</v>
      </c>
      <c r="D3268" s="27" t="s">
        <v>5598</v>
      </c>
      <c r="E3268" s="29" t="s">
        <v>5814</v>
      </c>
    </row>
    <row r="3269" spans="1:5" x14ac:dyDescent="0.3">
      <c r="A3269" s="21">
        <v>3268</v>
      </c>
      <c r="B3269" s="23" t="s">
        <v>1123</v>
      </c>
      <c r="C3269" s="25" t="s">
        <v>1351</v>
      </c>
      <c r="D3269" s="27" t="s">
        <v>1965</v>
      </c>
      <c r="E3269" s="29" t="s">
        <v>5815</v>
      </c>
    </row>
    <row r="3270" spans="1:5" x14ac:dyDescent="0.3">
      <c r="A3270" s="21">
        <v>3269</v>
      </c>
      <c r="B3270" s="23" t="s">
        <v>389</v>
      </c>
      <c r="C3270" s="25" t="s">
        <v>5817</v>
      </c>
      <c r="D3270" s="27" t="s">
        <v>1928</v>
      </c>
      <c r="E3270" s="29" t="s">
        <v>5818</v>
      </c>
    </row>
    <row r="3271" spans="1:5" x14ac:dyDescent="0.3">
      <c r="A3271" s="21">
        <v>3270</v>
      </c>
      <c r="B3271" s="23" t="s">
        <v>389</v>
      </c>
      <c r="C3271" s="25" t="s">
        <v>2829</v>
      </c>
      <c r="D3271" s="27" t="s">
        <v>1940</v>
      </c>
      <c r="E3271" s="29" t="s">
        <v>5819</v>
      </c>
    </row>
    <row r="3272" spans="1:5" x14ac:dyDescent="0.3">
      <c r="A3272" s="21">
        <v>3271</v>
      </c>
      <c r="B3272" s="23" t="s">
        <v>1972</v>
      </c>
      <c r="C3272" s="25" t="s">
        <v>1973</v>
      </c>
      <c r="D3272" s="27" t="s">
        <v>1974</v>
      </c>
      <c r="E3272" s="29" t="s">
        <v>5820</v>
      </c>
    </row>
    <row r="3273" spans="1:5" x14ac:dyDescent="0.3">
      <c r="A3273" s="21">
        <v>3272</v>
      </c>
      <c r="B3273" s="23" t="s">
        <v>298</v>
      </c>
      <c r="C3273" s="25" t="s">
        <v>5821</v>
      </c>
      <c r="D3273" s="27" t="s">
        <v>300</v>
      </c>
      <c r="E3273" s="29" t="s">
        <v>5822</v>
      </c>
    </row>
    <row r="3274" spans="1:5" x14ac:dyDescent="0.3">
      <c r="A3274" s="21">
        <v>3273</v>
      </c>
      <c r="B3274" s="23" t="s">
        <v>130</v>
      </c>
      <c r="C3274" s="25" t="s">
        <v>2359</v>
      </c>
      <c r="D3274" s="27" t="s">
        <v>2360</v>
      </c>
      <c r="E3274" s="29" t="s">
        <v>2361</v>
      </c>
    </row>
    <row r="3275" spans="1:5" x14ac:dyDescent="0.3">
      <c r="A3275" s="21">
        <v>3274</v>
      </c>
      <c r="B3275" s="23" t="s">
        <v>126</v>
      </c>
      <c r="C3275" s="25" t="s">
        <v>311</v>
      </c>
      <c r="D3275" s="27" t="s">
        <v>312</v>
      </c>
      <c r="E3275" s="29" t="s">
        <v>935</v>
      </c>
    </row>
    <row r="3276" spans="1:5" x14ac:dyDescent="0.3">
      <c r="A3276" s="21">
        <v>3275</v>
      </c>
      <c r="B3276" s="23" t="s">
        <v>168</v>
      </c>
      <c r="C3276" s="25" t="s">
        <v>3835</v>
      </c>
      <c r="D3276" s="27" t="s">
        <v>201</v>
      </c>
      <c r="E3276" s="29" t="s">
        <v>3836</v>
      </c>
    </row>
    <row r="3277" spans="1:5" x14ac:dyDescent="0.3">
      <c r="A3277" s="21">
        <v>3276</v>
      </c>
      <c r="B3277" s="23" t="s">
        <v>126</v>
      </c>
      <c r="C3277" s="25" t="s">
        <v>234</v>
      </c>
      <c r="D3277" s="27" t="s">
        <v>235</v>
      </c>
      <c r="E3277" s="29" t="s">
        <v>4384</v>
      </c>
    </row>
    <row r="3278" spans="1:5" x14ac:dyDescent="0.3">
      <c r="A3278" s="21">
        <v>3277</v>
      </c>
      <c r="B3278" s="23" t="s">
        <v>134</v>
      </c>
      <c r="C3278" s="25" t="s">
        <v>5823</v>
      </c>
      <c r="D3278" s="27" t="s">
        <v>289</v>
      </c>
      <c r="E3278" s="29" t="s">
        <v>5824</v>
      </c>
    </row>
    <row r="3279" spans="1:5" x14ac:dyDescent="0.3">
      <c r="A3279" s="21">
        <v>3278</v>
      </c>
      <c r="B3279" s="23" t="s">
        <v>134</v>
      </c>
      <c r="C3279" s="25" t="s">
        <v>155</v>
      </c>
      <c r="D3279" s="27" t="s">
        <v>320</v>
      </c>
      <c r="E3279" s="29" t="s">
        <v>5825</v>
      </c>
    </row>
    <row r="3280" spans="1:5" x14ac:dyDescent="0.3">
      <c r="A3280" s="21">
        <v>3279</v>
      </c>
      <c r="B3280" s="23" t="s">
        <v>122</v>
      </c>
      <c r="C3280" s="25" t="s">
        <v>3559</v>
      </c>
      <c r="D3280" s="27" t="s">
        <v>5826</v>
      </c>
      <c r="E3280" s="29" t="s">
        <v>5827</v>
      </c>
    </row>
    <row r="3281" spans="1:5" x14ac:dyDescent="0.3">
      <c r="A3281" s="21">
        <v>3280</v>
      </c>
      <c r="B3281" s="23" t="s">
        <v>130</v>
      </c>
      <c r="C3281" s="25" t="s">
        <v>217</v>
      </c>
      <c r="D3281" s="27" t="s">
        <v>218</v>
      </c>
      <c r="E3281" s="29" t="s">
        <v>219</v>
      </c>
    </row>
    <row r="3282" spans="1:5" x14ac:dyDescent="0.3">
      <c r="A3282" s="21">
        <v>3281</v>
      </c>
      <c r="B3282" s="23" t="s">
        <v>146</v>
      </c>
      <c r="C3282" s="25" t="s">
        <v>2068</v>
      </c>
      <c r="D3282" s="27" t="s">
        <v>228</v>
      </c>
      <c r="E3282" s="29" t="s">
        <v>2069</v>
      </c>
    </row>
    <row r="3283" spans="1:5" x14ac:dyDescent="0.3">
      <c r="A3283" s="21">
        <v>3282</v>
      </c>
      <c r="B3283" s="23" t="s">
        <v>178</v>
      </c>
      <c r="C3283" s="25" t="s">
        <v>3797</v>
      </c>
      <c r="D3283" s="27" t="s">
        <v>1990</v>
      </c>
      <c r="E3283" s="29" t="s">
        <v>5828</v>
      </c>
    </row>
    <row r="3284" spans="1:5" x14ac:dyDescent="0.3">
      <c r="A3284" s="21">
        <v>3283</v>
      </c>
      <c r="B3284" s="23" t="s">
        <v>920</v>
      </c>
      <c r="C3284" s="25" t="s">
        <v>1229</v>
      </c>
      <c r="D3284" s="27" t="s">
        <v>922</v>
      </c>
      <c r="E3284" s="29" t="s">
        <v>5829</v>
      </c>
    </row>
    <row r="3285" spans="1:5" x14ac:dyDescent="0.3">
      <c r="A3285" s="21">
        <v>3284</v>
      </c>
      <c r="B3285" s="23" t="s">
        <v>914</v>
      </c>
      <c r="C3285" s="25" t="s">
        <v>5830</v>
      </c>
      <c r="D3285" s="27" t="s">
        <v>2539</v>
      </c>
      <c r="E3285" s="29" t="s">
        <v>5831</v>
      </c>
    </row>
    <row r="3286" spans="1:5" x14ac:dyDescent="0.3">
      <c r="A3286" s="21">
        <v>3285</v>
      </c>
      <c r="B3286" s="23" t="s">
        <v>914</v>
      </c>
      <c r="C3286" s="25" t="s">
        <v>532</v>
      </c>
      <c r="D3286" s="27" t="s">
        <v>915</v>
      </c>
      <c r="E3286" s="29" t="s">
        <v>5832</v>
      </c>
    </row>
    <row r="3287" spans="1:5" x14ac:dyDescent="0.3">
      <c r="A3287" s="21">
        <v>3286</v>
      </c>
      <c r="B3287" s="23" t="s">
        <v>920</v>
      </c>
      <c r="C3287" s="25" t="s">
        <v>2548</v>
      </c>
      <c r="D3287" s="27" t="s">
        <v>922</v>
      </c>
      <c r="E3287" s="29" t="s">
        <v>2549</v>
      </c>
    </row>
    <row r="3288" spans="1:5" x14ac:dyDescent="0.3">
      <c r="A3288" s="21">
        <v>3287</v>
      </c>
      <c r="B3288" s="23" t="s">
        <v>499</v>
      </c>
      <c r="C3288" s="25" t="s">
        <v>5833</v>
      </c>
      <c r="D3288" s="27" t="s">
        <v>5834</v>
      </c>
      <c r="E3288" s="29" t="s">
        <v>5835</v>
      </c>
    </row>
    <row r="3289" spans="1:5" x14ac:dyDescent="0.3">
      <c r="A3289" s="21">
        <v>3288</v>
      </c>
      <c r="B3289" s="23" t="s">
        <v>936</v>
      </c>
      <c r="C3289" s="25" t="s">
        <v>937</v>
      </c>
      <c r="D3289" s="27" t="s">
        <v>938</v>
      </c>
      <c r="E3289" s="29" t="s">
        <v>5836</v>
      </c>
    </row>
    <row r="3290" spans="1:5" x14ac:dyDescent="0.3">
      <c r="A3290" s="21">
        <v>3289</v>
      </c>
      <c r="B3290" s="23" t="s">
        <v>950</v>
      </c>
      <c r="C3290" s="25" t="s">
        <v>4321</v>
      </c>
      <c r="D3290" s="27" t="s">
        <v>961</v>
      </c>
      <c r="E3290" s="29" t="s">
        <v>4322</v>
      </c>
    </row>
    <row r="3291" spans="1:5" x14ac:dyDescent="0.3">
      <c r="A3291" s="21">
        <v>3290</v>
      </c>
      <c r="B3291" s="23" t="s">
        <v>5837</v>
      </c>
      <c r="C3291" s="25" t="s">
        <v>5838</v>
      </c>
      <c r="D3291" s="27" t="s">
        <v>5839</v>
      </c>
      <c r="E3291" s="29" t="s">
        <v>5840</v>
      </c>
    </row>
    <row r="3292" spans="1:5" x14ac:dyDescent="0.3">
      <c r="A3292" s="21">
        <v>3291</v>
      </c>
      <c r="B3292" s="23" t="s">
        <v>950</v>
      </c>
      <c r="C3292" s="25" t="s">
        <v>5841</v>
      </c>
      <c r="D3292" s="27" t="s">
        <v>4104</v>
      </c>
      <c r="E3292" s="29" t="s">
        <v>5842</v>
      </c>
    </row>
    <row r="3293" spans="1:5" x14ac:dyDescent="0.3">
      <c r="A3293" s="21">
        <v>3292</v>
      </c>
      <c r="B3293" s="23" t="s">
        <v>499</v>
      </c>
      <c r="C3293" s="25" t="s">
        <v>2153</v>
      </c>
      <c r="D3293" s="27" t="s">
        <v>5843</v>
      </c>
      <c r="E3293" s="29" t="s">
        <v>4320</v>
      </c>
    </row>
    <row r="3294" spans="1:5" x14ac:dyDescent="0.3">
      <c r="A3294" s="21">
        <v>3293</v>
      </c>
      <c r="B3294" s="23" t="s">
        <v>914</v>
      </c>
      <c r="C3294" s="25" t="s">
        <v>5844</v>
      </c>
      <c r="D3294" s="27" t="s">
        <v>2520</v>
      </c>
      <c r="E3294" s="29" t="s">
        <v>2645</v>
      </c>
    </row>
    <row r="3295" spans="1:5" x14ac:dyDescent="0.3">
      <c r="A3295" s="21">
        <v>3294</v>
      </c>
      <c r="B3295" s="23" t="s">
        <v>950</v>
      </c>
      <c r="C3295" s="25" t="s">
        <v>5845</v>
      </c>
      <c r="D3295" s="27" t="s">
        <v>5846</v>
      </c>
      <c r="E3295" s="29" t="s">
        <v>5847</v>
      </c>
    </row>
    <row r="3296" spans="1:5" x14ac:dyDescent="0.3">
      <c r="A3296" s="21">
        <v>3295</v>
      </c>
      <c r="B3296" s="23" t="s">
        <v>950</v>
      </c>
      <c r="C3296" s="25" t="s">
        <v>5848</v>
      </c>
      <c r="D3296" s="27" t="s">
        <v>5846</v>
      </c>
      <c r="E3296" s="29" t="s">
        <v>5849</v>
      </c>
    </row>
    <row r="3297" spans="1:5" x14ac:dyDescent="0.3">
      <c r="A3297" s="21">
        <v>3296</v>
      </c>
      <c r="B3297" s="23" t="s">
        <v>499</v>
      </c>
      <c r="C3297" s="25" t="s">
        <v>5850</v>
      </c>
      <c r="D3297" s="27" t="s">
        <v>5851</v>
      </c>
      <c r="E3297" s="29" t="s">
        <v>5852</v>
      </c>
    </row>
    <row r="3298" spans="1:5" x14ac:dyDescent="0.3">
      <c r="A3298" s="21">
        <v>3297</v>
      </c>
      <c r="B3298" s="23" t="s">
        <v>914</v>
      </c>
      <c r="C3298" s="25" t="s">
        <v>532</v>
      </c>
      <c r="D3298" s="27" t="s">
        <v>915</v>
      </c>
      <c r="E3298" s="29" t="s">
        <v>2825</v>
      </c>
    </row>
    <row r="3299" spans="1:5" x14ac:dyDescent="0.3">
      <c r="A3299" s="21">
        <v>3298</v>
      </c>
      <c r="B3299" s="23" t="s">
        <v>4110</v>
      </c>
      <c r="C3299" s="25" t="s">
        <v>5853</v>
      </c>
      <c r="D3299" s="27" t="s">
        <v>4112</v>
      </c>
      <c r="E3299" s="29" t="s">
        <v>5854</v>
      </c>
    </row>
    <row r="3300" spans="1:5" x14ac:dyDescent="0.3">
      <c r="A3300" s="21">
        <v>3299</v>
      </c>
      <c r="B3300" s="23" t="s">
        <v>499</v>
      </c>
      <c r="C3300" s="25" t="s">
        <v>954</v>
      </c>
      <c r="D3300" s="27" t="s">
        <v>2564</v>
      </c>
      <c r="E3300" s="29" t="s">
        <v>2565</v>
      </c>
    </row>
    <row r="3301" spans="1:5" x14ac:dyDescent="0.3">
      <c r="A3301" s="21">
        <v>3300</v>
      </c>
      <c r="B3301" s="23" t="s">
        <v>927</v>
      </c>
      <c r="C3301" s="25" t="s">
        <v>581</v>
      </c>
      <c r="D3301" s="27" t="s">
        <v>931</v>
      </c>
      <c r="E3301" s="29" t="s">
        <v>5855</v>
      </c>
    </row>
    <row r="3302" spans="1:5" x14ac:dyDescent="0.3">
      <c r="A3302" s="21">
        <v>3301</v>
      </c>
      <c r="B3302" s="23" t="s">
        <v>810</v>
      </c>
      <c r="C3302" s="25" t="s">
        <v>5856</v>
      </c>
      <c r="D3302" s="27" t="s">
        <v>1044</v>
      </c>
      <c r="E3302" s="29" t="s">
        <v>5857</v>
      </c>
    </row>
    <row r="3303" spans="1:5" x14ac:dyDescent="0.3">
      <c r="A3303" s="21">
        <v>3302</v>
      </c>
      <c r="B3303" s="23" t="s">
        <v>914</v>
      </c>
      <c r="C3303" s="25" t="s">
        <v>532</v>
      </c>
      <c r="D3303" s="27" t="s">
        <v>915</v>
      </c>
      <c r="E3303" s="29" t="s">
        <v>2825</v>
      </c>
    </row>
    <row r="3304" spans="1:5" x14ac:dyDescent="0.3">
      <c r="A3304" s="21">
        <v>3303</v>
      </c>
      <c r="B3304" s="23" t="s">
        <v>936</v>
      </c>
      <c r="C3304" s="25" t="s">
        <v>2567</v>
      </c>
      <c r="D3304" s="27" t="s">
        <v>938</v>
      </c>
      <c r="E3304" s="29" t="s">
        <v>5858</v>
      </c>
    </row>
    <row r="3305" spans="1:5" x14ac:dyDescent="0.3">
      <c r="A3305" s="21">
        <v>3304</v>
      </c>
      <c r="B3305" s="23" t="s">
        <v>914</v>
      </c>
      <c r="C3305" s="25" t="s">
        <v>532</v>
      </c>
      <c r="D3305" s="27" t="s">
        <v>915</v>
      </c>
      <c r="E3305" s="29" t="s">
        <v>5859</v>
      </c>
    </row>
    <row r="3306" spans="1:5" x14ac:dyDescent="0.3">
      <c r="A3306" s="21">
        <v>3305</v>
      </c>
      <c r="B3306" s="23" t="s">
        <v>589</v>
      </c>
      <c r="C3306" s="25" t="s">
        <v>5860</v>
      </c>
      <c r="D3306" s="27" t="s">
        <v>591</v>
      </c>
      <c r="E3306" s="29" t="s">
        <v>5861</v>
      </c>
    </row>
    <row r="3307" spans="1:5" x14ac:dyDescent="0.3">
      <c r="A3307" s="21">
        <v>3306</v>
      </c>
      <c r="B3307" s="23" t="s">
        <v>393</v>
      </c>
      <c r="C3307" s="25" t="s">
        <v>5862</v>
      </c>
      <c r="D3307" s="27" t="s">
        <v>2715</v>
      </c>
      <c r="E3307" s="29" t="s">
        <v>5863</v>
      </c>
    </row>
    <row r="3308" spans="1:5" x14ac:dyDescent="0.3">
      <c r="A3308" s="21">
        <v>3307</v>
      </c>
      <c r="B3308" s="23" t="s">
        <v>397</v>
      </c>
      <c r="C3308" s="25" t="s">
        <v>2740</v>
      </c>
      <c r="D3308" s="27" t="s">
        <v>549</v>
      </c>
      <c r="E3308" s="29" t="s">
        <v>5864</v>
      </c>
    </row>
    <row r="3309" spans="1:5" x14ac:dyDescent="0.3">
      <c r="A3309" s="21">
        <v>3308</v>
      </c>
      <c r="B3309" s="23" t="s">
        <v>393</v>
      </c>
      <c r="C3309" s="25" t="s">
        <v>489</v>
      </c>
      <c r="D3309" s="27" t="s">
        <v>490</v>
      </c>
      <c r="E3309" s="29" t="s">
        <v>5865</v>
      </c>
    </row>
    <row r="3310" spans="1:5" x14ac:dyDescent="0.3">
      <c r="A3310" s="21">
        <v>3309</v>
      </c>
      <c r="B3310" s="23" t="s">
        <v>485</v>
      </c>
      <c r="C3310" s="25" t="s">
        <v>5866</v>
      </c>
      <c r="D3310" s="27" t="s">
        <v>487</v>
      </c>
      <c r="E3310" s="29" t="s">
        <v>5867</v>
      </c>
    </row>
    <row r="3311" spans="1:5" x14ac:dyDescent="0.3">
      <c r="A3311" s="21">
        <v>3310</v>
      </c>
      <c r="B3311" s="23" t="s">
        <v>499</v>
      </c>
      <c r="C3311" s="25" t="s">
        <v>5266</v>
      </c>
      <c r="D3311" s="27" t="s">
        <v>501</v>
      </c>
      <c r="E3311" s="29" t="s">
        <v>5267</v>
      </c>
    </row>
    <row r="3312" spans="1:5" x14ac:dyDescent="0.3">
      <c r="A3312" s="21">
        <v>3311</v>
      </c>
      <c r="B3312" s="23" t="s">
        <v>499</v>
      </c>
      <c r="C3312" s="25" t="s">
        <v>5266</v>
      </c>
      <c r="D3312" s="27" t="s">
        <v>501</v>
      </c>
      <c r="E3312" s="29" t="s">
        <v>5267</v>
      </c>
    </row>
    <row r="3313" spans="1:5" x14ac:dyDescent="0.3">
      <c r="A3313" s="21">
        <v>3312</v>
      </c>
      <c r="B3313" s="23" t="s">
        <v>499</v>
      </c>
      <c r="C3313" s="25" t="s">
        <v>3212</v>
      </c>
      <c r="D3313" s="27" t="s">
        <v>4214</v>
      </c>
      <c r="E3313" s="29" t="s">
        <v>5868</v>
      </c>
    </row>
    <row r="3314" spans="1:5" x14ac:dyDescent="0.3">
      <c r="A3314" s="21">
        <v>3313</v>
      </c>
      <c r="B3314" s="23" t="s">
        <v>393</v>
      </c>
      <c r="C3314" s="25" t="s">
        <v>3882</v>
      </c>
      <c r="D3314" s="27" t="s">
        <v>504</v>
      </c>
      <c r="E3314" s="29" t="s">
        <v>5869</v>
      </c>
    </row>
    <row r="3315" spans="1:5" x14ac:dyDescent="0.3">
      <c r="A3315" s="21">
        <v>3314</v>
      </c>
      <c r="B3315" s="23" t="s">
        <v>499</v>
      </c>
      <c r="C3315" s="25" t="s">
        <v>2783</v>
      </c>
      <c r="D3315" s="27" t="s">
        <v>529</v>
      </c>
      <c r="E3315" s="29" t="s">
        <v>2784</v>
      </c>
    </row>
    <row r="3316" spans="1:5" x14ac:dyDescent="0.3">
      <c r="A3316" s="21">
        <v>3315</v>
      </c>
      <c r="B3316" s="23" t="s">
        <v>499</v>
      </c>
      <c r="C3316" s="25" t="s">
        <v>5870</v>
      </c>
      <c r="D3316" s="27" t="s">
        <v>501</v>
      </c>
      <c r="E3316" s="29" t="s">
        <v>5871</v>
      </c>
    </row>
    <row r="3317" spans="1:5" x14ac:dyDescent="0.3">
      <c r="A3317" s="21">
        <v>3316</v>
      </c>
      <c r="B3317" s="23" t="s">
        <v>397</v>
      </c>
      <c r="C3317" s="25" t="s">
        <v>2718</v>
      </c>
      <c r="D3317" s="27" t="s">
        <v>2719</v>
      </c>
      <c r="E3317" s="29" t="s">
        <v>5872</v>
      </c>
    </row>
    <row r="3318" spans="1:5" x14ac:dyDescent="0.3">
      <c r="A3318" s="21">
        <v>3317</v>
      </c>
      <c r="B3318" s="23" t="s">
        <v>499</v>
      </c>
      <c r="C3318" s="25" t="s">
        <v>5873</v>
      </c>
      <c r="D3318" s="27" t="s">
        <v>5874</v>
      </c>
      <c r="E3318" s="29" t="s">
        <v>5875</v>
      </c>
    </row>
    <row r="3319" spans="1:5" x14ac:dyDescent="0.3">
      <c r="A3319" s="21">
        <v>3318</v>
      </c>
      <c r="B3319" s="23" t="s">
        <v>393</v>
      </c>
      <c r="C3319" s="25" t="s">
        <v>5876</v>
      </c>
      <c r="D3319" s="27" t="s">
        <v>2715</v>
      </c>
      <c r="E3319" s="29" t="s">
        <v>3899</v>
      </c>
    </row>
    <row r="3320" spans="1:5" x14ac:dyDescent="0.3">
      <c r="A3320" s="21">
        <v>3319</v>
      </c>
      <c r="B3320" s="23" t="s">
        <v>495</v>
      </c>
      <c r="C3320" s="25" t="s">
        <v>5877</v>
      </c>
      <c r="D3320" s="27" t="s">
        <v>497</v>
      </c>
      <c r="E3320" s="29" t="s">
        <v>5878</v>
      </c>
    </row>
    <row r="3321" spans="1:5" x14ac:dyDescent="0.3">
      <c r="A3321" s="21">
        <v>3320</v>
      </c>
      <c r="B3321" s="23" t="s">
        <v>495</v>
      </c>
      <c r="C3321" s="25" t="s">
        <v>565</v>
      </c>
      <c r="D3321" s="27" t="s">
        <v>512</v>
      </c>
      <c r="E3321" s="29" t="s">
        <v>3915</v>
      </c>
    </row>
    <row r="3322" spans="1:5" x14ac:dyDescent="0.3">
      <c r="A3322" s="21">
        <v>3321</v>
      </c>
      <c r="B3322" s="23" t="s">
        <v>495</v>
      </c>
      <c r="C3322" s="25" t="s">
        <v>532</v>
      </c>
      <c r="D3322" s="27" t="s">
        <v>512</v>
      </c>
      <c r="E3322" s="29" t="s">
        <v>5879</v>
      </c>
    </row>
    <row r="3323" spans="1:5" x14ac:dyDescent="0.3">
      <c r="A3323" s="21">
        <v>3322</v>
      </c>
      <c r="B3323" s="23" t="s">
        <v>499</v>
      </c>
      <c r="C3323" s="25" t="s">
        <v>4794</v>
      </c>
      <c r="D3323" s="27" t="s">
        <v>5880</v>
      </c>
      <c r="E3323" s="29" t="s">
        <v>5881</v>
      </c>
    </row>
    <row r="3324" spans="1:5" x14ac:dyDescent="0.3">
      <c r="A3324" s="21">
        <v>3323</v>
      </c>
      <c r="B3324" s="23" t="s">
        <v>393</v>
      </c>
      <c r="C3324" s="25" t="s">
        <v>5882</v>
      </c>
      <c r="D3324" s="27" t="s">
        <v>2733</v>
      </c>
      <c r="E3324" s="29" t="s">
        <v>5883</v>
      </c>
    </row>
    <row r="3325" spans="1:5" x14ac:dyDescent="0.3">
      <c r="A3325" s="21">
        <v>3324</v>
      </c>
      <c r="B3325" s="23" t="s">
        <v>495</v>
      </c>
      <c r="C3325" s="25" t="s">
        <v>2756</v>
      </c>
      <c r="D3325" s="27" t="s">
        <v>512</v>
      </c>
      <c r="E3325" s="29" t="s">
        <v>5884</v>
      </c>
    </row>
    <row r="3326" spans="1:5" x14ac:dyDescent="0.3">
      <c r="A3326" s="21">
        <v>3325</v>
      </c>
      <c r="B3326" s="23" t="s">
        <v>393</v>
      </c>
      <c r="C3326" s="25" t="s">
        <v>5885</v>
      </c>
      <c r="D3326" s="27" t="s">
        <v>5627</v>
      </c>
      <c r="E3326" s="29" t="s">
        <v>5886</v>
      </c>
    </row>
    <row r="3327" spans="1:5" x14ac:dyDescent="0.3">
      <c r="A3327" s="21">
        <v>3326</v>
      </c>
      <c r="B3327" s="23" t="s">
        <v>1194</v>
      </c>
      <c r="C3327" s="25" t="s">
        <v>1276</v>
      </c>
      <c r="D3327" s="27" t="s">
        <v>1277</v>
      </c>
      <c r="E3327" s="29" t="s">
        <v>5887</v>
      </c>
    </row>
    <row r="3328" spans="1:5" x14ac:dyDescent="0.3">
      <c r="A3328" s="21">
        <v>3327</v>
      </c>
      <c r="B3328" s="23" t="s">
        <v>817</v>
      </c>
      <c r="C3328" s="25" t="s">
        <v>1523</v>
      </c>
      <c r="D3328" s="27" t="s">
        <v>1524</v>
      </c>
      <c r="E3328" s="29" t="s">
        <v>5888</v>
      </c>
    </row>
    <row r="3329" spans="1:5" x14ac:dyDescent="0.3">
      <c r="A3329" s="21">
        <v>3328</v>
      </c>
      <c r="B3329" s="23" t="s">
        <v>1178</v>
      </c>
      <c r="C3329" s="25" t="s">
        <v>5552</v>
      </c>
      <c r="D3329" s="27" t="s">
        <v>1363</v>
      </c>
      <c r="E3329" s="29" t="s">
        <v>5889</v>
      </c>
    </row>
    <row r="3330" spans="1:5" x14ac:dyDescent="0.3">
      <c r="A3330" s="21">
        <v>3329</v>
      </c>
      <c r="B3330" s="23" t="s">
        <v>1178</v>
      </c>
      <c r="C3330" s="25" t="s">
        <v>5890</v>
      </c>
      <c r="D3330" s="27" t="s">
        <v>5891</v>
      </c>
      <c r="E3330" s="29" t="s">
        <v>5892</v>
      </c>
    </row>
    <row r="3331" spans="1:5" x14ac:dyDescent="0.3">
      <c r="A3331" s="21">
        <v>3330</v>
      </c>
      <c r="B3331" s="23" t="s">
        <v>817</v>
      </c>
      <c r="C3331" s="25" t="s">
        <v>2054</v>
      </c>
      <c r="D3331" s="27" t="s">
        <v>5893</v>
      </c>
      <c r="E3331" s="29" t="s">
        <v>5894</v>
      </c>
    </row>
    <row r="3332" spans="1:5" x14ac:dyDescent="0.3">
      <c r="A3332" s="21">
        <v>3331</v>
      </c>
      <c r="B3332" s="23" t="s">
        <v>817</v>
      </c>
      <c r="C3332" s="25" t="s">
        <v>5702</v>
      </c>
      <c r="D3332" s="27" t="s">
        <v>1234</v>
      </c>
      <c r="E3332" s="29" t="s">
        <v>1155</v>
      </c>
    </row>
    <row r="3333" spans="1:5" x14ac:dyDescent="0.3">
      <c r="A3333" s="21">
        <v>3332</v>
      </c>
      <c r="B3333" s="23" t="s">
        <v>389</v>
      </c>
      <c r="C3333" s="25" t="s">
        <v>4387</v>
      </c>
      <c r="D3333" s="27" t="s">
        <v>1255</v>
      </c>
      <c r="E3333" s="29" t="s">
        <v>5895</v>
      </c>
    </row>
    <row r="3334" spans="1:5" x14ac:dyDescent="0.3">
      <c r="A3334" s="21">
        <v>3333</v>
      </c>
      <c r="B3334" s="23" t="s">
        <v>1178</v>
      </c>
      <c r="C3334" s="25" t="s">
        <v>5890</v>
      </c>
      <c r="D3334" s="27" t="s">
        <v>5891</v>
      </c>
      <c r="E3334" s="29" t="s">
        <v>5896</v>
      </c>
    </row>
    <row r="3335" spans="1:5" x14ac:dyDescent="0.3">
      <c r="A3335" s="21">
        <v>3334</v>
      </c>
      <c r="B3335" s="23" t="s">
        <v>1194</v>
      </c>
      <c r="C3335" s="25" t="s">
        <v>1345</v>
      </c>
      <c r="D3335" s="27" t="s">
        <v>1346</v>
      </c>
      <c r="E3335" s="29" t="s">
        <v>5897</v>
      </c>
    </row>
    <row r="3336" spans="1:5" x14ac:dyDescent="0.3">
      <c r="A3336" s="21">
        <v>3335</v>
      </c>
      <c r="B3336" s="23" t="s">
        <v>817</v>
      </c>
      <c r="C3336" s="25" t="s">
        <v>1392</v>
      </c>
      <c r="D3336" s="27" t="s">
        <v>5898</v>
      </c>
      <c r="E3336" s="29" t="s">
        <v>1139</v>
      </c>
    </row>
    <row r="3337" spans="1:5" x14ac:dyDescent="0.3">
      <c r="A3337" s="21">
        <v>3336</v>
      </c>
      <c r="B3337" s="23" t="s">
        <v>842</v>
      </c>
      <c r="C3337" s="25" t="s">
        <v>1207</v>
      </c>
      <c r="D3337" s="27" t="s">
        <v>1238</v>
      </c>
      <c r="E3337" s="29" t="s">
        <v>5899</v>
      </c>
    </row>
    <row r="3338" spans="1:5" x14ac:dyDescent="0.3">
      <c r="A3338" s="21">
        <v>3337</v>
      </c>
      <c r="B3338" s="23" t="s">
        <v>3076</v>
      </c>
      <c r="C3338" s="25" t="s">
        <v>3298</v>
      </c>
      <c r="D3338" s="27" t="s">
        <v>3299</v>
      </c>
      <c r="E3338" s="29" t="s">
        <v>2969</v>
      </c>
    </row>
    <row r="3339" spans="1:5" x14ac:dyDescent="0.3">
      <c r="A3339" s="21">
        <v>3338</v>
      </c>
      <c r="B3339" s="23" t="s">
        <v>1268</v>
      </c>
      <c r="C3339" s="25" t="s">
        <v>1152</v>
      </c>
      <c r="D3339" s="27" t="s">
        <v>1549</v>
      </c>
      <c r="E3339" s="29" t="s">
        <v>5900</v>
      </c>
    </row>
    <row r="3340" spans="1:5" x14ac:dyDescent="0.3">
      <c r="A3340" s="21">
        <v>3339</v>
      </c>
      <c r="B3340" s="23" t="s">
        <v>1371</v>
      </c>
      <c r="C3340" s="25" t="s">
        <v>204</v>
      </c>
      <c r="D3340" s="27" t="s">
        <v>1373</v>
      </c>
      <c r="E3340" s="29" t="s">
        <v>5901</v>
      </c>
    </row>
    <row r="3341" spans="1:5" x14ac:dyDescent="0.3">
      <c r="A3341" s="21">
        <v>3340</v>
      </c>
      <c r="B3341" s="23" t="s">
        <v>389</v>
      </c>
      <c r="C3341" s="25" t="s">
        <v>5902</v>
      </c>
      <c r="D3341" s="27" t="s">
        <v>1319</v>
      </c>
      <c r="E3341" s="29" t="s">
        <v>5903</v>
      </c>
    </row>
    <row r="3342" spans="1:5" x14ac:dyDescent="0.3">
      <c r="A3342" s="21">
        <v>3341</v>
      </c>
      <c r="B3342" s="23" t="s">
        <v>1354</v>
      </c>
      <c r="C3342" s="25" t="s">
        <v>5904</v>
      </c>
      <c r="D3342" s="27" t="s">
        <v>1356</v>
      </c>
      <c r="E3342" s="29" t="s">
        <v>5905</v>
      </c>
    </row>
    <row r="3343" spans="1:5" x14ac:dyDescent="0.3">
      <c r="A3343" s="21">
        <v>3342</v>
      </c>
      <c r="B3343" s="23" t="s">
        <v>1194</v>
      </c>
      <c r="C3343" s="25" t="s">
        <v>1276</v>
      </c>
      <c r="D3343" s="27" t="s">
        <v>1277</v>
      </c>
      <c r="E3343" s="29" t="s">
        <v>5906</v>
      </c>
    </row>
    <row r="3344" spans="1:5" x14ac:dyDescent="0.3">
      <c r="A3344" s="21">
        <v>3343</v>
      </c>
      <c r="B3344" s="23" t="s">
        <v>389</v>
      </c>
      <c r="C3344" s="25" t="s">
        <v>3698</v>
      </c>
      <c r="D3344" s="27" t="s">
        <v>1185</v>
      </c>
      <c r="E3344" s="29" t="s">
        <v>5907</v>
      </c>
    </row>
    <row r="3345" spans="1:5" x14ac:dyDescent="0.3">
      <c r="A3345" s="21">
        <v>3344</v>
      </c>
      <c r="B3345" s="23" t="s">
        <v>2876</v>
      </c>
      <c r="C3345" s="25" t="s">
        <v>1523</v>
      </c>
      <c r="D3345" s="27" t="s">
        <v>2878</v>
      </c>
      <c r="E3345" s="29" t="s">
        <v>5908</v>
      </c>
    </row>
    <row r="3346" spans="1:5" x14ac:dyDescent="0.3">
      <c r="A3346" s="21">
        <v>3345</v>
      </c>
      <c r="B3346" s="23" t="s">
        <v>1334</v>
      </c>
      <c r="C3346" s="25" t="s">
        <v>1335</v>
      </c>
      <c r="D3346" s="27" t="s">
        <v>1336</v>
      </c>
      <c r="E3346" s="29" t="s">
        <v>1337</v>
      </c>
    </row>
    <row r="3347" spans="1:5" x14ac:dyDescent="0.3">
      <c r="A3347" s="21">
        <v>3346</v>
      </c>
      <c r="B3347" s="23" t="s">
        <v>1178</v>
      </c>
      <c r="C3347" s="25" t="s">
        <v>609</v>
      </c>
      <c r="D3347" s="27" t="s">
        <v>1179</v>
      </c>
      <c r="E3347" s="29" t="s">
        <v>5909</v>
      </c>
    </row>
    <row r="3348" spans="1:5" x14ac:dyDescent="0.3">
      <c r="A3348" s="21">
        <v>3347</v>
      </c>
      <c r="B3348" s="23" t="s">
        <v>142</v>
      </c>
      <c r="C3348" s="25" t="s">
        <v>143</v>
      </c>
      <c r="D3348" s="27" t="s">
        <v>144</v>
      </c>
      <c r="E3348" s="29" t="s">
        <v>145</v>
      </c>
    </row>
    <row r="3349" spans="1:5" x14ac:dyDescent="0.3">
      <c r="A3349" s="21">
        <v>3348</v>
      </c>
      <c r="B3349" s="23" t="s">
        <v>154</v>
      </c>
      <c r="C3349" s="25" t="s">
        <v>3790</v>
      </c>
      <c r="D3349" s="27" t="s">
        <v>156</v>
      </c>
      <c r="E3349" s="29" t="s">
        <v>5910</v>
      </c>
    </row>
    <row r="3350" spans="1:5" x14ac:dyDescent="0.3">
      <c r="A3350" s="21">
        <v>3349</v>
      </c>
      <c r="B3350" s="23" t="s">
        <v>142</v>
      </c>
      <c r="C3350" s="25" t="s">
        <v>191</v>
      </c>
      <c r="D3350" s="27" t="s">
        <v>192</v>
      </c>
      <c r="E3350" s="29" t="s">
        <v>193</v>
      </c>
    </row>
    <row r="3351" spans="1:5" x14ac:dyDescent="0.3">
      <c r="A3351" s="21">
        <v>3350</v>
      </c>
      <c r="B3351" s="23" t="s">
        <v>2064</v>
      </c>
      <c r="C3351" s="25" t="s">
        <v>5911</v>
      </c>
      <c r="D3351" s="27" t="s">
        <v>2065</v>
      </c>
      <c r="E3351" s="29" t="s">
        <v>2334</v>
      </c>
    </row>
    <row r="3352" spans="1:5" x14ac:dyDescent="0.3">
      <c r="A3352" s="21">
        <v>3351</v>
      </c>
      <c r="B3352" s="23" t="s">
        <v>122</v>
      </c>
      <c r="C3352" s="25" t="s">
        <v>257</v>
      </c>
      <c r="D3352" s="27" t="s">
        <v>258</v>
      </c>
      <c r="E3352" s="29" t="s">
        <v>259</v>
      </c>
    </row>
    <row r="3353" spans="1:5" x14ac:dyDescent="0.3">
      <c r="A3353" s="21">
        <v>3352</v>
      </c>
      <c r="B3353" s="23" t="s">
        <v>178</v>
      </c>
      <c r="C3353" s="25" t="s">
        <v>5912</v>
      </c>
      <c r="D3353" s="27" t="s">
        <v>1990</v>
      </c>
      <c r="E3353" s="29" t="s">
        <v>5913</v>
      </c>
    </row>
    <row r="3354" spans="1:5" x14ac:dyDescent="0.3">
      <c r="A3354" s="21">
        <v>3353</v>
      </c>
      <c r="B3354" s="23" t="s">
        <v>134</v>
      </c>
      <c r="C3354" s="25" t="s">
        <v>5914</v>
      </c>
      <c r="D3354" s="27" t="s">
        <v>136</v>
      </c>
      <c r="E3354" s="29" t="s">
        <v>5915</v>
      </c>
    </row>
    <row r="3355" spans="1:5" x14ac:dyDescent="0.3">
      <c r="A3355" s="21">
        <v>3354</v>
      </c>
      <c r="B3355" s="23" t="s">
        <v>134</v>
      </c>
      <c r="C3355" s="25" t="s">
        <v>4982</v>
      </c>
      <c r="D3355" s="27" t="s">
        <v>629</v>
      </c>
      <c r="E3355" s="29" t="s">
        <v>630</v>
      </c>
    </row>
    <row r="3356" spans="1:5" x14ac:dyDescent="0.3">
      <c r="A3356" s="21">
        <v>3355</v>
      </c>
      <c r="B3356" s="23" t="s">
        <v>118</v>
      </c>
      <c r="C3356" s="25" t="s">
        <v>5916</v>
      </c>
      <c r="D3356" s="27" t="s">
        <v>221</v>
      </c>
      <c r="E3356" s="29" t="s">
        <v>5917</v>
      </c>
    </row>
    <row r="3357" spans="1:5" x14ac:dyDescent="0.3">
      <c r="A3357" s="21">
        <v>3356</v>
      </c>
      <c r="B3357" s="23" t="s">
        <v>126</v>
      </c>
      <c r="C3357" s="25" t="s">
        <v>139</v>
      </c>
      <c r="D3357" s="27" t="s">
        <v>140</v>
      </c>
      <c r="E3357" s="29" t="s">
        <v>5918</v>
      </c>
    </row>
    <row r="3358" spans="1:5" x14ac:dyDescent="0.3">
      <c r="A3358" s="21">
        <v>3357</v>
      </c>
      <c r="B3358" s="23" t="s">
        <v>168</v>
      </c>
      <c r="C3358" s="25" t="s">
        <v>5919</v>
      </c>
      <c r="D3358" s="27" t="s">
        <v>201</v>
      </c>
      <c r="E3358" s="29" t="s">
        <v>5920</v>
      </c>
    </row>
    <row r="3359" spans="1:5" x14ac:dyDescent="0.3">
      <c r="A3359" s="21">
        <v>3358</v>
      </c>
      <c r="B3359" s="23" t="s">
        <v>146</v>
      </c>
      <c r="C3359" s="25" t="s">
        <v>237</v>
      </c>
      <c r="D3359" s="27" t="s">
        <v>374</v>
      </c>
      <c r="E3359" s="29" t="s">
        <v>5922</v>
      </c>
    </row>
    <row r="3360" spans="1:5" x14ac:dyDescent="0.3">
      <c r="A3360" s="21">
        <v>3359</v>
      </c>
      <c r="B3360" s="23" t="s">
        <v>178</v>
      </c>
      <c r="C3360" s="25" t="s">
        <v>5923</v>
      </c>
      <c r="D3360" s="27" t="s">
        <v>180</v>
      </c>
      <c r="E3360" s="29" t="s">
        <v>5924</v>
      </c>
    </row>
    <row r="3361" spans="1:5" x14ac:dyDescent="0.3">
      <c r="A3361" s="21">
        <v>3360</v>
      </c>
      <c r="B3361" s="23" t="s">
        <v>635</v>
      </c>
      <c r="C3361" s="25" t="s">
        <v>636</v>
      </c>
      <c r="E3361" s="29" t="s">
        <v>5925</v>
      </c>
    </row>
    <row r="3362" spans="1:5" x14ac:dyDescent="0.3">
      <c r="A3362" s="21">
        <v>3361</v>
      </c>
      <c r="B3362" s="23" t="s">
        <v>168</v>
      </c>
      <c r="C3362" s="25" t="s">
        <v>418</v>
      </c>
      <c r="D3362" s="27" t="s">
        <v>292</v>
      </c>
      <c r="E3362" s="29" t="s">
        <v>5926</v>
      </c>
    </row>
    <row r="3363" spans="1:5" x14ac:dyDescent="0.3">
      <c r="A3363" s="21">
        <v>3362</v>
      </c>
      <c r="B3363" s="23" t="s">
        <v>118</v>
      </c>
      <c r="C3363" s="25" t="s">
        <v>5927</v>
      </c>
      <c r="D3363" s="27" t="s">
        <v>221</v>
      </c>
      <c r="E3363" s="29" t="s">
        <v>5928</v>
      </c>
    </row>
    <row r="3364" spans="1:5" x14ac:dyDescent="0.3">
      <c r="A3364" s="21">
        <v>3363</v>
      </c>
      <c r="B3364" s="23" t="s">
        <v>134</v>
      </c>
      <c r="C3364" s="25" t="s">
        <v>355</v>
      </c>
      <c r="D3364" s="27" t="s">
        <v>136</v>
      </c>
      <c r="E3364" s="29" t="s">
        <v>2000</v>
      </c>
    </row>
    <row r="3365" spans="1:5" x14ac:dyDescent="0.3">
      <c r="A3365" s="21">
        <v>3364</v>
      </c>
      <c r="B3365" s="23" t="s">
        <v>134</v>
      </c>
      <c r="C3365" s="25" t="s">
        <v>1188</v>
      </c>
      <c r="D3365" s="27" t="s">
        <v>4826</v>
      </c>
      <c r="E3365" s="29" t="s">
        <v>5929</v>
      </c>
    </row>
    <row r="3366" spans="1:5" x14ac:dyDescent="0.3">
      <c r="A3366" s="21">
        <v>3365</v>
      </c>
      <c r="B3366" s="23" t="s">
        <v>134</v>
      </c>
      <c r="C3366" s="25" t="s">
        <v>3720</v>
      </c>
      <c r="D3366" s="27" t="s">
        <v>136</v>
      </c>
      <c r="E3366" s="29" t="s">
        <v>2042</v>
      </c>
    </row>
    <row r="3367" spans="1:5" x14ac:dyDescent="0.3">
      <c r="A3367" s="21">
        <v>3366</v>
      </c>
      <c r="B3367" s="23" t="s">
        <v>134</v>
      </c>
      <c r="C3367" s="25" t="s">
        <v>5930</v>
      </c>
      <c r="D3367" s="27" t="s">
        <v>136</v>
      </c>
      <c r="E3367" s="29" t="s">
        <v>2042</v>
      </c>
    </row>
    <row r="3368" spans="1:5" x14ac:dyDescent="0.3">
      <c r="A3368" s="21">
        <v>3367</v>
      </c>
      <c r="B3368" s="23" t="s">
        <v>383</v>
      </c>
      <c r="C3368" s="25" t="s">
        <v>2322</v>
      </c>
      <c r="D3368" s="27" t="s">
        <v>2323</v>
      </c>
      <c r="E3368" s="29" t="s">
        <v>5931</v>
      </c>
    </row>
    <row r="3369" spans="1:5" x14ac:dyDescent="0.3">
      <c r="A3369" s="21">
        <v>3368</v>
      </c>
      <c r="B3369" s="23" t="s">
        <v>118</v>
      </c>
      <c r="C3369" s="25" t="s">
        <v>1048</v>
      </c>
      <c r="D3369" s="27" t="s">
        <v>221</v>
      </c>
      <c r="E3369" s="29" t="s">
        <v>5932</v>
      </c>
    </row>
    <row r="3370" spans="1:5" x14ac:dyDescent="0.3">
      <c r="A3370" s="21">
        <v>3369</v>
      </c>
      <c r="B3370" s="23" t="s">
        <v>397</v>
      </c>
      <c r="C3370" s="25" t="s">
        <v>5933</v>
      </c>
      <c r="D3370" s="27" t="s">
        <v>549</v>
      </c>
      <c r="E3370" s="29" t="s">
        <v>5934</v>
      </c>
    </row>
    <row r="3371" spans="1:5" x14ac:dyDescent="0.3">
      <c r="A3371" s="21">
        <v>3370</v>
      </c>
      <c r="B3371" s="23" t="s">
        <v>499</v>
      </c>
      <c r="C3371" s="25" t="s">
        <v>5935</v>
      </c>
      <c r="D3371" s="27" t="s">
        <v>3907</v>
      </c>
      <c r="E3371" s="29" t="s">
        <v>5936</v>
      </c>
    </row>
    <row r="3372" spans="1:5" x14ac:dyDescent="0.3">
      <c r="A3372" s="21">
        <v>3371</v>
      </c>
      <c r="B3372" s="23" t="s">
        <v>397</v>
      </c>
      <c r="C3372" s="25" t="s">
        <v>5621</v>
      </c>
      <c r="D3372" s="27" t="s">
        <v>549</v>
      </c>
      <c r="E3372" s="29" t="s">
        <v>5937</v>
      </c>
    </row>
    <row r="3373" spans="1:5" x14ac:dyDescent="0.3">
      <c r="A3373" s="21">
        <v>3372</v>
      </c>
      <c r="B3373" s="23" t="s">
        <v>531</v>
      </c>
      <c r="C3373" s="25" t="s">
        <v>3919</v>
      </c>
      <c r="D3373" s="27" t="s">
        <v>533</v>
      </c>
      <c r="E3373" s="29" t="s">
        <v>5637</v>
      </c>
    </row>
    <row r="3374" spans="1:5" x14ac:dyDescent="0.3">
      <c r="A3374" s="21">
        <v>3373</v>
      </c>
      <c r="B3374" s="23" t="s">
        <v>5938</v>
      </c>
      <c r="C3374" s="25" t="s">
        <v>4007</v>
      </c>
      <c r="D3374" s="27" t="s">
        <v>5939</v>
      </c>
      <c r="E3374" s="29" t="s">
        <v>5940</v>
      </c>
    </row>
    <row r="3375" spans="1:5" x14ac:dyDescent="0.3">
      <c r="A3375" s="21">
        <v>3374</v>
      </c>
      <c r="B3375" s="23" t="s">
        <v>393</v>
      </c>
      <c r="C3375" s="25" t="s">
        <v>5941</v>
      </c>
      <c r="D3375" s="27" t="s">
        <v>2733</v>
      </c>
      <c r="E3375" s="29" t="s">
        <v>5942</v>
      </c>
    </row>
    <row r="3376" spans="1:5" x14ac:dyDescent="0.3">
      <c r="A3376" s="21">
        <v>3375</v>
      </c>
      <c r="B3376" s="23" t="s">
        <v>393</v>
      </c>
      <c r="C3376" s="25" t="s">
        <v>5943</v>
      </c>
      <c r="D3376" s="27" t="s">
        <v>2733</v>
      </c>
      <c r="E3376" s="29" t="s">
        <v>5944</v>
      </c>
    </row>
    <row r="3377" spans="1:5" x14ac:dyDescent="0.3">
      <c r="A3377" s="21">
        <v>3376</v>
      </c>
      <c r="B3377" s="23" t="s">
        <v>393</v>
      </c>
      <c r="C3377" s="25" t="s">
        <v>553</v>
      </c>
      <c r="D3377" s="27" t="s">
        <v>504</v>
      </c>
      <c r="E3377" s="29" t="s">
        <v>4229</v>
      </c>
    </row>
    <row r="3378" spans="1:5" x14ac:dyDescent="0.3">
      <c r="A3378" s="21">
        <v>3377</v>
      </c>
      <c r="B3378" s="23" t="s">
        <v>397</v>
      </c>
      <c r="C3378" s="25" t="s">
        <v>2718</v>
      </c>
      <c r="D3378" s="27" t="s">
        <v>2719</v>
      </c>
      <c r="E3378" s="29" t="s">
        <v>5872</v>
      </c>
    </row>
    <row r="3379" spans="1:5" x14ac:dyDescent="0.3">
      <c r="A3379" s="21">
        <v>3378</v>
      </c>
      <c r="B3379" s="23" t="s">
        <v>5945</v>
      </c>
      <c r="C3379" s="25" t="s">
        <v>5946</v>
      </c>
      <c r="D3379" s="27" t="s">
        <v>5947</v>
      </c>
      <c r="E3379" s="29" t="s">
        <v>5948</v>
      </c>
    </row>
    <row r="3380" spans="1:5" x14ac:dyDescent="0.3">
      <c r="A3380" s="21">
        <v>3379</v>
      </c>
      <c r="B3380" s="23" t="s">
        <v>393</v>
      </c>
      <c r="C3380" s="25" t="s">
        <v>5949</v>
      </c>
      <c r="D3380" s="27" t="s">
        <v>504</v>
      </c>
      <c r="E3380" s="29" t="s">
        <v>5950</v>
      </c>
    </row>
    <row r="3381" spans="1:5" x14ac:dyDescent="0.3">
      <c r="A3381" s="21">
        <v>3380</v>
      </c>
      <c r="B3381" s="23" t="s">
        <v>393</v>
      </c>
      <c r="C3381" s="25" t="s">
        <v>5951</v>
      </c>
      <c r="D3381" s="27" t="s">
        <v>490</v>
      </c>
      <c r="E3381" s="29" t="s">
        <v>5952</v>
      </c>
    </row>
    <row r="3382" spans="1:5" x14ac:dyDescent="0.3">
      <c r="A3382" s="21">
        <v>3381</v>
      </c>
      <c r="B3382" s="23" t="s">
        <v>589</v>
      </c>
      <c r="C3382" s="25" t="s">
        <v>5953</v>
      </c>
      <c r="D3382" s="27" t="s">
        <v>2781</v>
      </c>
      <c r="E3382" s="29" t="s">
        <v>2782</v>
      </c>
    </row>
    <row r="3383" spans="1:5" x14ac:dyDescent="0.3">
      <c r="A3383" s="21">
        <v>3382</v>
      </c>
      <c r="B3383" s="23" t="s">
        <v>5954</v>
      </c>
      <c r="C3383" s="25" t="s">
        <v>5955</v>
      </c>
      <c r="D3383" s="27" t="s">
        <v>5956</v>
      </c>
      <c r="E3383" s="29" t="s">
        <v>5957</v>
      </c>
    </row>
    <row r="3384" spans="1:5" x14ac:dyDescent="0.3">
      <c r="A3384" s="21">
        <v>3383</v>
      </c>
      <c r="B3384" s="23" t="s">
        <v>5958</v>
      </c>
      <c r="C3384" s="25" t="s">
        <v>970</v>
      </c>
      <c r="D3384" s="27" t="s">
        <v>5959</v>
      </c>
      <c r="E3384" s="29" t="s">
        <v>5960</v>
      </c>
    </row>
    <row r="3385" spans="1:5" x14ac:dyDescent="0.3">
      <c r="A3385" s="21">
        <v>3384</v>
      </c>
      <c r="B3385" s="23" t="s">
        <v>571</v>
      </c>
      <c r="C3385" s="25" t="s">
        <v>5961</v>
      </c>
      <c r="D3385" s="27" t="s">
        <v>5962</v>
      </c>
      <c r="E3385" s="29" t="s">
        <v>5963</v>
      </c>
    </row>
    <row r="3386" spans="1:5" x14ac:dyDescent="0.3">
      <c r="A3386" s="21">
        <v>3385</v>
      </c>
      <c r="B3386" s="23" t="s">
        <v>393</v>
      </c>
      <c r="C3386" s="25" t="s">
        <v>5964</v>
      </c>
      <c r="D3386" s="27" t="s">
        <v>504</v>
      </c>
      <c r="E3386" s="29" t="s">
        <v>5965</v>
      </c>
    </row>
    <row r="3387" spans="1:5" x14ac:dyDescent="0.3">
      <c r="A3387" s="21">
        <v>3386</v>
      </c>
      <c r="B3387" s="23" t="s">
        <v>5966</v>
      </c>
      <c r="C3387" s="25" t="s">
        <v>5967</v>
      </c>
      <c r="D3387" s="27" t="s">
        <v>5968</v>
      </c>
      <c r="E3387" s="29" t="s">
        <v>5969</v>
      </c>
    </row>
    <row r="3388" spans="1:5" x14ac:dyDescent="0.3">
      <c r="A3388" s="21">
        <v>3387</v>
      </c>
      <c r="B3388" s="23" t="s">
        <v>571</v>
      </c>
      <c r="C3388" s="25" t="s">
        <v>5970</v>
      </c>
      <c r="D3388" s="27" t="s">
        <v>5971</v>
      </c>
      <c r="E3388" s="29" t="s">
        <v>5972</v>
      </c>
    </row>
    <row r="3389" spans="1:5" x14ac:dyDescent="0.3">
      <c r="A3389" s="21">
        <v>3388</v>
      </c>
      <c r="B3389" s="23" t="s">
        <v>2257</v>
      </c>
      <c r="C3389" s="25" t="s">
        <v>5973</v>
      </c>
      <c r="D3389" s="27" t="s">
        <v>5974</v>
      </c>
      <c r="E3389" s="29" t="s">
        <v>5975</v>
      </c>
    </row>
    <row r="3390" spans="1:5" x14ac:dyDescent="0.3">
      <c r="A3390" s="21">
        <v>3389</v>
      </c>
      <c r="B3390" s="23" t="s">
        <v>499</v>
      </c>
      <c r="C3390" s="25" t="s">
        <v>2744</v>
      </c>
      <c r="D3390" s="27" t="s">
        <v>5976</v>
      </c>
      <c r="E3390" s="29" t="s">
        <v>5977</v>
      </c>
    </row>
    <row r="3391" spans="1:5" x14ac:dyDescent="0.3">
      <c r="A3391" s="21">
        <v>3390</v>
      </c>
      <c r="B3391" s="23" t="s">
        <v>393</v>
      </c>
      <c r="C3391" s="25" t="s">
        <v>5978</v>
      </c>
      <c r="D3391" s="27" t="s">
        <v>2733</v>
      </c>
      <c r="E3391" s="29" t="s">
        <v>5979</v>
      </c>
    </row>
    <row r="3392" spans="1:5" x14ac:dyDescent="0.3">
      <c r="A3392" s="21">
        <v>3391</v>
      </c>
      <c r="B3392" s="23" t="s">
        <v>495</v>
      </c>
      <c r="C3392" s="25" t="s">
        <v>575</v>
      </c>
      <c r="D3392" s="27" t="s">
        <v>512</v>
      </c>
      <c r="E3392" s="29" t="s">
        <v>5980</v>
      </c>
    </row>
    <row r="3393" spans="1:5" x14ac:dyDescent="0.3">
      <c r="A3393" s="21">
        <v>3392</v>
      </c>
      <c r="B3393" s="23" t="s">
        <v>397</v>
      </c>
      <c r="C3393" s="25" t="s">
        <v>2718</v>
      </c>
      <c r="D3393" s="27" t="s">
        <v>2719</v>
      </c>
      <c r="E3393" s="29" t="s">
        <v>5981</v>
      </c>
    </row>
    <row r="3394" spans="1:5" x14ac:dyDescent="0.3">
      <c r="A3394" s="21">
        <v>3393</v>
      </c>
      <c r="B3394" s="23" t="s">
        <v>495</v>
      </c>
      <c r="C3394" s="25" t="s">
        <v>518</v>
      </c>
      <c r="D3394" s="27" t="s">
        <v>497</v>
      </c>
      <c r="E3394" s="29" t="s">
        <v>5272</v>
      </c>
    </row>
    <row r="3395" spans="1:5" x14ac:dyDescent="0.3">
      <c r="A3395" s="21">
        <v>3394</v>
      </c>
      <c r="B3395" s="23" t="s">
        <v>495</v>
      </c>
      <c r="C3395" s="25" t="s">
        <v>518</v>
      </c>
      <c r="D3395" s="27" t="s">
        <v>497</v>
      </c>
      <c r="E3395" s="29" t="s">
        <v>5982</v>
      </c>
    </row>
    <row r="3396" spans="1:5" x14ac:dyDescent="0.3">
      <c r="A3396" s="21">
        <v>3395</v>
      </c>
      <c r="B3396" s="23" t="s">
        <v>393</v>
      </c>
      <c r="C3396" s="25" t="s">
        <v>5983</v>
      </c>
      <c r="D3396" s="27" t="s">
        <v>2715</v>
      </c>
      <c r="E3396" s="29" t="s">
        <v>5984</v>
      </c>
    </row>
    <row r="3397" spans="1:5" x14ac:dyDescent="0.3">
      <c r="A3397" s="21">
        <v>3396</v>
      </c>
      <c r="B3397" s="23" t="s">
        <v>577</v>
      </c>
      <c r="C3397" s="25" t="s">
        <v>3921</v>
      </c>
      <c r="D3397" s="27" t="s">
        <v>579</v>
      </c>
      <c r="E3397" s="29" t="s">
        <v>5985</v>
      </c>
    </row>
    <row r="3398" spans="1:5" x14ac:dyDescent="0.3">
      <c r="A3398" s="21">
        <v>3397</v>
      </c>
      <c r="B3398" s="23" t="s">
        <v>5986</v>
      </c>
      <c r="C3398" s="25" t="s">
        <v>739</v>
      </c>
      <c r="D3398" s="27" t="s">
        <v>5987</v>
      </c>
      <c r="E3398" s="29" t="s">
        <v>5988</v>
      </c>
    </row>
    <row r="3399" spans="1:5" x14ac:dyDescent="0.3">
      <c r="A3399" s="21">
        <v>3398</v>
      </c>
      <c r="B3399" s="23" t="s">
        <v>5989</v>
      </c>
      <c r="C3399" s="25" t="s">
        <v>5990</v>
      </c>
      <c r="D3399" s="27" t="s">
        <v>912</v>
      </c>
      <c r="E3399" s="29" t="s">
        <v>5991</v>
      </c>
    </row>
    <row r="3400" spans="1:5" x14ac:dyDescent="0.3">
      <c r="A3400" s="21">
        <v>3399</v>
      </c>
      <c r="B3400" s="23" t="s">
        <v>2257</v>
      </c>
      <c r="C3400" s="25" t="s">
        <v>3200</v>
      </c>
      <c r="D3400" s="27" t="s">
        <v>5992</v>
      </c>
      <c r="E3400" s="29" t="s">
        <v>5993</v>
      </c>
    </row>
    <row r="3401" spans="1:5" x14ac:dyDescent="0.3">
      <c r="A3401" s="21">
        <v>3400</v>
      </c>
      <c r="B3401" s="23" t="s">
        <v>589</v>
      </c>
      <c r="C3401" s="25" t="s">
        <v>5994</v>
      </c>
      <c r="D3401" s="27" t="s">
        <v>2781</v>
      </c>
      <c r="E3401" s="29" t="s">
        <v>3897</v>
      </c>
    </row>
    <row r="3402" spans="1:5" x14ac:dyDescent="0.3">
      <c r="A3402" s="21">
        <v>3401</v>
      </c>
      <c r="B3402" s="23" t="s">
        <v>571</v>
      </c>
      <c r="C3402" s="25" t="s">
        <v>4934</v>
      </c>
      <c r="D3402" s="27" t="s">
        <v>573</v>
      </c>
      <c r="E3402" s="29" t="s">
        <v>5995</v>
      </c>
    </row>
    <row r="3403" spans="1:5" x14ac:dyDescent="0.3">
      <c r="A3403" s="21">
        <v>3402</v>
      </c>
      <c r="B3403" s="23" t="s">
        <v>571</v>
      </c>
      <c r="C3403" s="25" t="s">
        <v>5996</v>
      </c>
      <c r="D3403" s="27" t="s">
        <v>5997</v>
      </c>
      <c r="E3403" s="29" t="s">
        <v>5998</v>
      </c>
    </row>
    <row r="3404" spans="1:5" x14ac:dyDescent="0.3">
      <c r="A3404" s="21">
        <v>3403</v>
      </c>
      <c r="B3404" s="23" t="s">
        <v>393</v>
      </c>
      <c r="C3404" s="25" t="s">
        <v>655</v>
      </c>
      <c r="D3404" s="27" t="s">
        <v>2715</v>
      </c>
      <c r="E3404" s="29" t="s">
        <v>5999</v>
      </c>
    </row>
    <row r="3405" spans="1:5" x14ac:dyDescent="0.3">
      <c r="A3405" s="21">
        <v>3404</v>
      </c>
      <c r="B3405" s="23" t="s">
        <v>5958</v>
      </c>
      <c r="C3405" s="25" t="s">
        <v>3166</v>
      </c>
      <c r="D3405" s="27" t="s">
        <v>6000</v>
      </c>
      <c r="E3405" s="29" t="s">
        <v>6001</v>
      </c>
    </row>
    <row r="3406" spans="1:5" x14ac:dyDescent="0.3">
      <c r="A3406" s="21">
        <v>3405</v>
      </c>
      <c r="B3406" s="23" t="s">
        <v>393</v>
      </c>
      <c r="C3406" s="25" t="s">
        <v>5943</v>
      </c>
      <c r="D3406" s="27" t="s">
        <v>2733</v>
      </c>
      <c r="E3406" s="29" t="s">
        <v>6002</v>
      </c>
    </row>
    <row r="3407" spans="1:5" x14ac:dyDescent="0.3">
      <c r="A3407" s="21">
        <v>3406</v>
      </c>
      <c r="B3407" s="23" t="s">
        <v>906</v>
      </c>
      <c r="C3407" s="25" t="s">
        <v>6003</v>
      </c>
      <c r="D3407" s="27" t="s">
        <v>6004</v>
      </c>
      <c r="E3407" s="29" t="s">
        <v>6005</v>
      </c>
    </row>
    <row r="3408" spans="1:5" x14ac:dyDescent="0.3">
      <c r="A3408" s="21">
        <v>3407</v>
      </c>
      <c r="B3408" s="23" t="s">
        <v>2804</v>
      </c>
      <c r="C3408" s="25" t="s">
        <v>2672</v>
      </c>
      <c r="D3408" s="27" t="s">
        <v>6006</v>
      </c>
      <c r="E3408" s="29" t="s">
        <v>6007</v>
      </c>
    </row>
    <row r="3409" spans="1:5" x14ac:dyDescent="0.3">
      <c r="A3409" s="21">
        <v>3408</v>
      </c>
      <c r="B3409" s="23" t="s">
        <v>2789</v>
      </c>
      <c r="C3409" s="25" t="s">
        <v>967</v>
      </c>
      <c r="D3409" s="27" t="s">
        <v>4225</v>
      </c>
      <c r="E3409" s="29" t="s">
        <v>6008</v>
      </c>
    </row>
    <row r="3410" spans="1:5" x14ac:dyDescent="0.3">
      <c r="A3410" s="21">
        <v>3409</v>
      </c>
      <c r="B3410" s="23" t="s">
        <v>2511</v>
      </c>
      <c r="C3410" s="25" t="s">
        <v>2515</v>
      </c>
      <c r="D3410" s="27" t="s">
        <v>2513</v>
      </c>
      <c r="E3410" s="29" t="s">
        <v>6009</v>
      </c>
    </row>
    <row r="3411" spans="1:5" x14ac:dyDescent="0.3">
      <c r="A3411" s="21">
        <v>3410</v>
      </c>
      <c r="B3411" s="23" t="s">
        <v>1204</v>
      </c>
      <c r="C3411" s="25" t="s">
        <v>894</v>
      </c>
      <c r="D3411" s="27" t="s">
        <v>1205</v>
      </c>
      <c r="E3411" s="29" t="s">
        <v>6010</v>
      </c>
    </row>
    <row r="3412" spans="1:5" x14ac:dyDescent="0.3">
      <c r="A3412" s="21">
        <v>3411</v>
      </c>
      <c r="B3412" s="23" t="s">
        <v>1194</v>
      </c>
      <c r="C3412" s="25" t="s">
        <v>1559</v>
      </c>
      <c r="D3412" s="27" t="s">
        <v>1560</v>
      </c>
      <c r="E3412" s="29" t="s">
        <v>6011</v>
      </c>
    </row>
    <row r="3413" spans="1:5" x14ac:dyDescent="0.3">
      <c r="A3413" s="21">
        <v>3412</v>
      </c>
      <c r="B3413" s="23" t="s">
        <v>1210</v>
      </c>
      <c r="C3413" s="25" t="s">
        <v>3270</v>
      </c>
      <c r="D3413" s="27" t="s">
        <v>1212</v>
      </c>
      <c r="E3413" s="29" t="s">
        <v>3271</v>
      </c>
    </row>
    <row r="3414" spans="1:5" x14ac:dyDescent="0.3">
      <c r="A3414" s="21">
        <v>3413</v>
      </c>
      <c r="B3414" s="23" t="s">
        <v>1268</v>
      </c>
      <c r="C3414" s="25" t="s">
        <v>1152</v>
      </c>
      <c r="D3414" s="27" t="s">
        <v>1549</v>
      </c>
      <c r="E3414" s="29" t="s">
        <v>768</v>
      </c>
    </row>
    <row r="3415" spans="1:5" x14ac:dyDescent="0.3">
      <c r="A3415" s="21">
        <v>3414</v>
      </c>
      <c r="B3415" s="23" t="s">
        <v>4902</v>
      </c>
      <c r="C3415" s="25" t="s">
        <v>6012</v>
      </c>
      <c r="D3415" s="27" t="s">
        <v>6013</v>
      </c>
      <c r="E3415" s="29" t="s">
        <v>6014</v>
      </c>
    </row>
    <row r="3416" spans="1:5" x14ac:dyDescent="0.3">
      <c r="A3416" s="21">
        <v>3415</v>
      </c>
      <c r="B3416" s="23" t="s">
        <v>2876</v>
      </c>
      <c r="C3416" s="25" t="s">
        <v>1198</v>
      </c>
      <c r="D3416" s="27" t="s">
        <v>6015</v>
      </c>
      <c r="E3416" s="29" t="s">
        <v>6016</v>
      </c>
    </row>
    <row r="3417" spans="1:5" x14ac:dyDescent="0.3">
      <c r="A3417" s="21">
        <v>3416</v>
      </c>
      <c r="B3417" s="23" t="s">
        <v>3246</v>
      </c>
      <c r="C3417" s="25" t="s">
        <v>6017</v>
      </c>
      <c r="D3417" s="27" t="s">
        <v>6018</v>
      </c>
      <c r="E3417" s="29" t="s">
        <v>6019</v>
      </c>
    </row>
    <row r="3418" spans="1:5" x14ac:dyDescent="0.3">
      <c r="A3418" s="21">
        <v>3417</v>
      </c>
      <c r="B3418" s="23" t="s">
        <v>817</v>
      </c>
      <c r="C3418" s="25" t="s">
        <v>1523</v>
      </c>
      <c r="D3418" s="27" t="s">
        <v>1524</v>
      </c>
      <c r="E3418" s="29" t="s">
        <v>6020</v>
      </c>
    </row>
    <row r="3419" spans="1:5" x14ac:dyDescent="0.3">
      <c r="A3419" s="21">
        <v>3418</v>
      </c>
      <c r="B3419" s="23" t="s">
        <v>1194</v>
      </c>
      <c r="C3419" s="25" t="s">
        <v>860</v>
      </c>
      <c r="D3419" s="27" t="s">
        <v>1555</v>
      </c>
      <c r="E3419" s="29" t="s">
        <v>1556</v>
      </c>
    </row>
    <row r="3420" spans="1:5" x14ac:dyDescent="0.3">
      <c r="A3420" s="21">
        <v>3419</v>
      </c>
      <c r="B3420" s="23" t="s">
        <v>823</v>
      </c>
      <c r="C3420" s="25" t="s">
        <v>6021</v>
      </c>
      <c r="D3420" s="27" t="s">
        <v>4409</v>
      </c>
      <c r="E3420" s="29" t="s">
        <v>6022</v>
      </c>
    </row>
    <row r="3421" spans="1:5" x14ac:dyDescent="0.3">
      <c r="A3421" s="21">
        <v>3420</v>
      </c>
      <c r="B3421" s="23" t="s">
        <v>6023</v>
      </c>
      <c r="C3421" s="25" t="s">
        <v>6024</v>
      </c>
      <c r="D3421" s="27" t="s">
        <v>6025</v>
      </c>
      <c r="E3421" s="29" t="s">
        <v>6026</v>
      </c>
    </row>
    <row r="3422" spans="1:5" x14ac:dyDescent="0.3">
      <c r="A3422" s="21">
        <v>3421</v>
      </c>
      <c r="B3422" s="23" t="s">
        <v>823</v>
      </c>
      <c r="C3422" s="25" t="s">
        <v>6027</v>
      </c>
      <c r="D3422" s="27" t="s">
        <v>1192</v>
      </c>
      <c r="E3422" s="29" t="s">
        <v>6028</v>
      </c>
    </row>
    <row r="3423" spans="1:5" x14ac:dyDescent="0.3">
      <c r="A3423" s="21">
        <v>3422</v>
      </c>
      <c r="B3423" s="23" t="s">
        <v>817</v>
      </c>
      <c r="C3423" s="25" t="s">
        <v>6029</v>
      </c>
      <c r="D3423" s="27" t="s">
        <v>1378</v>
      </c>
      <c r="E3423" s="29" t="s">
        <v>6030</v>
      </c>
    </row>
    <row r="3424" spans="1:5" x14ac:dyDescent="0.3">
      <c r="A3424" s="21">
        <v>3423</v>
      </c>
      <c r="B3424" s="23" t="s">
        <v>5542</v>
      </c>
      <c r="C3424" s="25" t="s">
        <v>1298</v>
      </c>
      <c r="D3424" s="27" t="s">
        <v>6031</v>
      </c>
      <c r="E3424" s="29" t="s">
        <v>6032</v>
      </c>
    </row>
    <row r="3425" spans="1:5" x14ac:dyDescent="0.3">
      <c r="A3425" s="21">
        <v>3424</v>
      </c>
      <c r="B3425" s="23" t="s">
        <v>273</v>
      </c>
      <c r="C3425" s="25" t="s">
        <v>1392</v>
      </c>
      <c r="D3425" s="27" t="s">
        <v>1303</v>
      </c>
      <c r="E3425" s="29" t="s">
        <v>1304</v>
      </c>
    </row>
    <row r="3426" spans="1:5" x14ac:dyDescent="0.3">
      <c r="A3426" s="21">
        <v>3425</v>
      </c>
      <c r="B3426" s="23" t="s">
        <v>389</v>
      </c>
      <c r="C3426" s="25" t="s">
        <v>1181</v>
      </c>
      <c r="D3426" s="27" t="s">
        <v>1305</v>
      </c>
      <c r="E3426" s="29" t="s">
        <v>1306</v>
      </c>
    </row>
    <row r="3427" spans="1:5" x14ac:dyDescent="0.3">
      <c r="A3427" s="21">
        <v>3426</v>
      </c>
      <c r="B3427" s="23" t="s">
        <v>823</v>
      </c>
      <c r="C3427" s="25" t="s">
        <v>280</v>
      </c>
      <c r="D3427" s="27" t="s">
        <v>1208</v>
      </c>
      <c r="E3427" s="29" t="s">
        <v>1307</v>
      </c>
    </row>
    <row r="3428" spans="1:5" x14ac:dyDescent="0.3">
      <c r="A3428" s="21">
        <v>3427</v>
      </c>
      <c r="B3428" s="23" t="s">
        <v>389</v>
      </c>
      <c r="C3428" s="25" t="s">
        <v>3687</v>
      </c>
      <c r="D3428" s="27" t="s">
        <v>1232</v>
      </c>
      <c r="E3428" s="29" t="s">
        <v>6033</v>
      </c>
    </row>
    <row r="3429" spans="1:5" x14ac:dyDescent="0.3">
      <c r="A3429" s="21">
        <v>3428</v>
      </c>
      <c r="B3429" s="23" t="s">
        <v>1194</v>
      </c>
      <c r="C3429" s="25" t="s">
        <v>6034</v>
      </c>
      <c r="D3429" s="27" t="s">
        <v>5688</v>
      </c>
      <c r="E3429" s="29" t="s">
        <v>6035</v>
      </c>
    </row>
    <row r="3430" spans="1:5" x14ac:dyDescent="0.3">
      <c r="A3430" s="21">
        <v>3429</v>
      </c>
      <c r="B3430" s="23" t="s">
        <v>134</v>
      </c>
      <c r="C3430" s="25" t="s">
        <v>143</v>
      </c>
      <c r="D3430" s="27" t="s">
        <v>289</v>
      </c>
      <c r="E3430" s="29" t="s">
        <v>2026</v>
      </c>
    </row>
    <row r="3431" spans="1:5" x14ac:dyDescent="0.3">
      <c r="A3431" s="21">
        <v>3430</v>
      </c>
      <c r="B3431" s="23" t="s">
        <v>246</v>
      </c>
      <c r="C3431" s="25" t="s">
        <v>342</v>
      </c>
      <c r="D3431" s="27" t="s">
        <v>248</v>
      </c>
      <c r="E3431" s="29" t="s">
        <v>6036</v>
      </c>
    </row>
    <row r="3432" spans="1:5" x14ac:dyDescent="0.3">
      <c r="A3432" s="21">
        <v>3431</v>
      </c>
      <c r="B3432" s="23" t="s">
        <v>639</v>
      </c>
      <c r="C3432" s="25" t="s">
        <v>6037</v>
      </c>
      <c r="D3432" s="27" t="s">
        <v>6038</v>
      </c>
      <c r="E3432" s="29" t="s">
        <v>1451</v>
      </c>
    </row>
    <row r="3433" spans="1:5" x14ac:dyDescent="0.3">
      <c r="A3433" s="21">
        <v>3432</v>
      </c>
      <c r="B3433" s="23" t="s">
        <v>150</v>
      </c>
      <c r="C3433" s="25" t="s">
        <v>6039</v>
      </c>
      <c r="D3433" s="27" t="s">
        <v>195</v>
      </c>
      <c r="E3433" s="29" t="s">
        <v>6040</v>
      </c>
    </row>
    <row r="3434" spans="1:5" x14ac:dyDescent="0.3">
      <c r="A3434" s="21">
        <v>3433</v>
      </c>
      <c r="B3434" s="23" t="s">
        <v>150</v>
      </c>
      <c r="C3434" s="25" t="s">
        <v>1981</v>
      </c>
      <c r="D3434" s="27" t="s">
        <v>1982</v>
      </c>
      <c r="E3434" s="29" t="s">
        <v>6041</v>
      </c>
    </row>
    <row r="3435" spans="1:5" x14ac:dyDescent="0.3">
      <c r="A3435" s="21">
        <v>3434</v>
      </c>
      <c r="B3435" s="23" t="s">
        <v>230</v>
      </c>
      <c r="C3435" s="25" t="s">
        <v>3815</v>
      </c>
      <c r="D3435" s="27" t="s">
        <v>252</v>
      </c>
      <c r="E3435" s="29" t="s">
        <v>6042</v>
      </c>
    </row>
    <row r="3436" spans="1:5" x14ac:dyDescent="0.3">
      <c r="A3436" s="21">
        <v>3435</v>
      </c>
      <c r="B3436" s="23" t="s">
        <v>130</v>
      </c>
      <c r="C3436" s="25" t="s">
        <v>2105</v>
      </c>
      <c r="D3436" s="27" t="s">
        <v>173</v>
      </c>
      <c r="E3436" s="29" t="s">
        <v>6043</v>
      </c>
    </row>
    <row r="3437" spans="1:5" x14ac:dyDescent="0.3">
      <c r="A3437" s="21">
        <v>3436</v>
      </c>
      <c r="B3437" s="23" t="s">
        <v>150</v>
      </c>
      <c r="C3437" s="25" t="s">
        <v>1981</v>
      </c>
      <c r="D3437" s="27" t="s">
        <v>1982</v>
      </c>
      <c r="E3437" s="29" t="s">
        <v>6044</v>
      </c>
    </row>
    <row r="3438" spans="1:5" x14ac:dyDescent="0.3">
      <c r="A3438" s="21">
        <v>3437</v>
      </c>
      <c r="B3438" s="23" t="s">
        <v>178</v>
      </c>
      <c r="C3438" s="25" t="s">
        <v>4659</v>
      </c>
      <c r="D3438" s="27" t="s">
        <v>265</v>
      </c>
      <c r="E3438" s="29" t="s">
        <v>266</v>
      </c>
    </row>
    <row r="3439" spans="1:5" x14ac:dyDescent="0.3">
      <c r="A3439" s="21">
        <v>3438</v>
      </c>
      <c r="B3439" s="23" t="s">
        <v>168</v>
      </c>
      <c r="C3439" s="25" t="s">
        <v>324</v>
      </c>
      <c r="D3439" s="27" t="s">
        <v>292</v>
      </c>
      <c r="E3439" s="29" t="s">
        <v>6045</v>
      </c>
    </row>
    <row r="3440" spans="1:5" x14ac:dyDescent="0.3">
      <c r="A3440" s="21">
        <v>3439</v>
      </c>
      <c r="B3440" s="23" t="s">
        <v>168</v>
      </c>
      <c r="C3440" s="25" t="s">
        <v>5571</v>
      </c>
      <c r="D3440" s="27" t="s">
        <v>292</v>
      </c>
      <c r="E3440" s="29" t="s">
        <v>371</v>
      </c>
    </row>
    <row r="3441" spans="1:5" x14ac:dyDescent="0.3">
      <c r="A3441" s="21">
        <v>3440</v>
      </c>
      <c r="B3441" s="23" t="s">
        <v>134</v>
      </c>
      <c r="C3441" s="25" t="s">
        <v>2409</v>
      </c>
      <c r="D3441" s="27" t="s">
        <v>320</v>
      </c>
      <c r="E3441" s="29" t="s">
        <v>6046</v>
      </c>
    </row>
    <row r="3442" spans="1:5" x14ac:dyDescent="0.3">
      <c r="A3442" s="21">
        <v>3441</v>
      </c>
      <c r="B3442" s="23" t="s">
        <v>130</v>
      </c>
      <c r="C3442" s="25" t="s">
        <v>6047</v>
      </c>
      <c r="D3442" s="27" t="s">
        <v>218</v>
      </c>
      <c r="E3442" s="29" t="s">
        <v>6048</v>
      </c>
    </row>
    <row r="3443" spans="1:5" x14ac:dyDescent="0.3">
      <c r="A3443" s="21">
        <v>3442</v>
      </c>
      <c r="B3443" s="23" t="s">
        <v>134</v>
      </c>
      <c r="C3443" s="25" t="s">
        <v>4755</v>
      </c>
      <c r="D3443" s="27" t="s">
        <v>136</v>
      </c>
      <c r="E3443" s="29" t="s">
        <v>6049</v>
      </c>
    </row>
    <row r="3444" spans="1:5" x14ac:dyDescent="0.3">
      <c r="A3444" s="21">
        <v>3443</v>
      </c>
      <c r="B3444" s="23" t="s">
        <v>134</v>
      </c>
      <c r="C3444" s="25" t="s">
        <v>1342</v>
      </c>
      <c r="D3444" s="27" t="s">
        <v>183</v>
      </c>
      <c r="E3444" s="29" t="s">
        <v>6050</v>
      </c>
    </row>
    <row r="3445" spans="1:5" x14ac:dyDescent="0.3">
      <c r="A3445" s="21">
        <v>3444</v>
      </c>
      <c r="B3445" s="23" t="s">
        <v>126</v>
      </c>
      <c r="C3445" s="25" t="s">
        <v>4460</v>
      </c>
      <c r="D3445" s="27" t="s">
        <v>140</v>
      </c>
      <c r="E3445" s="29" t="s">
        <v>6051</v>
      </c>
    </row>
    <row r="3446" spans="1:5" x14ac:dyDescent="0.3">
      <c r="A3446" s="21">
        <v>3445</v>
      </c>
      <c r="B3446" s="23" t="s">
        <v>168</v>
      </c>
      <c r="C3446" s="25" t="s">
        <v>324</v>
      </c>
      <c r="D3446" s="27" t="s">
        <v>292</v>
      </c>
      <c r="E3446" s="29" t="s">
        <v>6045</v>
      </c>
    </row>
    <row r="3447" spans="1:5" x14ac:dyDescent="0.3">
      <c r="A3447" s="21">
        <v>3446</v>
      </c>
      <c r="B3447" s="23" t="s">
        <v>146</v>
      </c>
      <c r="C3447" s="25" t="s">
        <v>6052</v>
      </c>
      <c r="D3447" s="27" t="s">
        <v>3807</v>
      </c>
      <c r="E3447" s="29" t="s">
        <v>6053</v>
      </c>
    </row>
    <row r="3448" spans="1:5" x14ac:dyDescent="0.3">
      <c r="A3448" s="21">
        <v>3447</v>
      </c>
      <c r="B3448" s="23" t="s">
        <v>164</v>
      </c>
      <c r="C3448" s="25" t="s">
        <v>6054</v>
      </c>
      <c r="D3448" s="27" t="s">
        <v>6055</v>
      </c>
      <c r="E3448" s="29" t="s">
        <v>6056</v>
      </c>
    </row>
    <row r="3449" spans="1:5" x14ac:dyDescent="0.3">
      <c r="A3449" s="21">
        <v>3448</v>
      </c>
      <c r="B3449" s="23" t="s">
        <v>154</v>
      </c>
      <c r="C3449" s="25" t="s">
        <v>2029</v>
      </c>
      <c r="D3449" s="27" t="s">
        <v>156</v>
      </c>
      <c r="E3449" s="29" t="s">
        <v>6057</v>
      </c>
    </row>
    <row r="3450" spans="1:5" x14ac:dyDescent="0.3">
      <c r="A3450" s="21">
        <v>3449</v>
      </c>
      <c r="B3450" s="23" t="s">
        <v>178</v>
      </c>
      <c r="C3450" s="25" t="s">
        <v>1318</v>
      </c>
      <c r="D3450" s="27" t="s">
        <v>180</v>
      </c>
      <c r="E3450" s="29" t="s">
        <v>6058</v>
      </c>
    </row>
    <row r="3451" spans="1:5" x14ac:dyDescent="0.3">
      <c r="A3451" s="21">
        <v>3450</v>
      </c>
      <c r="B3451" s="23" t="s">
        <v>2243</v>
      </c>
      <c r="C3451" s="25" t="s">
        <v>5609</v>
      </c>
      <c r="D3451" s="27" t="s">
        <v>5610</v>
      </c>
      <c r="E3451" s="29" t="s">
        <v>5611</v>
      </c>
    </row>
    <row r="3452" spans="1:5" x14ac:dyDescent="0.3">
      <c r="A3452" s="21">
        <v>3451</v>
      </c>
      <c r="B3452" s="23" t="s">
        <v>389</v>
      </c>
      <c r="C3452" s="25" t="s">
        <v>3462</v>
      </c>
      <c r="D3452" s="27" t="s">
        <v>1968</v>
      </c>
      <c r="E3452" s="29" t="s">
        <v>6059</v>
      </c>
    </row>
    <row r="3453" spans="1:5" x14ac:dyDescent="0.3">
      <c r="A3453" s="21">
        <v>3452</v>
      </c>
      <c r="B3453" s="23" t="s">
        <v>389</v>
      </c>
      <c r="C3453" s="25" t="s">
        <v>2229</v>
      </c>
      <c r="D3453" s="27" t="s">
        <v>2230</v>
      </c>
      <c r="E3453" s="29" t="s">
        <v>2231</v>
      </c>
    </row>
    <row r="3454" spans="1:5" x14ac:dyDescent="0.3">
      <c r="A3454" s="21">
        <v>3453</v>
      </c>
      <c r="B3454" s="23" t="s">
        <v>6060</v>
      </c>
      <c r="C3454" s="25" t="s">
        <v>1927</v>
      </c>
      <c r="D3454" s="27" t="s">
        <v>6061</v>
      </c>
      <c r="E3454" s="29" t="s">
        <v>6062</v>
      </c>
    </row>
    <row r="3455" spans="1:5" x14ac:dyDescent="0.3">
      <c r="A3455" s="21">
        <v>3454</v>
      </c>
      <c r="B3455" s="23" t="s">
        <v>389</v>
      </c>
      <c r="C3455" s="25" t="s">
        <v>6063</v>
      </c>
      <c r="D3455" s="27" t="s">
        <v>3766</v>
      </c>
      <c r="E3455" s="29" t="s">
        <v>6064</v>
      </c>
    </row>
    <row r="3456" spans="1:5" x14ac:dyDescent="0.3">
      <c r="A3456" s="21">
        <v>3455</v>
      </c>
      <c r="B3456" s="23" t="s">
        <v>2957</v>
      </c>
      <c r="C3456" s="25" t="s">
        <v>6065</v>
      </c>
      <c r="D3456" s="27" t="s">
        <v>6066</v>
      </c>
      <c r="E3456" s="29" t="s">
        <v>6067</v>
      </c>
    </row>
    <row r="3457" spans="1:5" x14ac:dyDescent="0.3">
      <c r="A3457" s="21">
        <v>3456</v>
      </c>
      <c r="B3457" s="23" t="s">
        <v>389</v>
      </c>
      <c r="C3457" s="25" t="s">
        <v>6068</v>
      </c>
      <c r="D3457" s="27" t="s">
        <v>1928</v>
      </c>
      <c r="E3457" s="29" t="s">
        <v>6069</v>
      </c>
    </row>
    <row r="3458" spans="1:5" x14ac:dyDescent="0.3">
      <c r="A3458" s="21">
        <v>3457</v>
      </c>
      <c r="B3458" s="23" t="s">
        <v>1123</v>
      </c>
      <c r="C3458" s="25" t="s">
        <v>305</v>
      </c>
      <c r="D3458" s="27" t="s">
        <v>3397</v>
      </c>
      <c r="E3458" s="29" t="s">
        <v>6070</v>
      </c>
    </row>
    <row r="3459" spans="1:5" x14ac:dyDescent="0.3">
      <c r="A3459" s="21">
        <v>3458</v>
      </c>
      <c r="B3459" s="23" t="s">
        <v>2243</v>
      </c>
      <c r="C3459" s="25" t="s">
        <v>1132</v>
      </c>
      <c r="D3459" s="27" t="s">
        <v>2244</v>
      </c>
      <c r="E3459" s="29" t="s">
        <v>6071</v>
      </c>
    </row>
    <row r="3460" spans="1:5" x14ac:dyDescent="0.3">
      <c r="A3460" s="21">
        <v>3459</v>
      </c>
      <c r="B3460" s="23" t="s">
        <v>389</v>
      </c>
      <c r="C3460" s="25" t="s">
        <v>6072</v>
      </c>
      <c r="D3460" s="27" t="s">
        <v>3445</v>
      </c>
      <c r="E3460" s="29" t="s">
        <v>6073</v>
      </c>
    </row>
    <row r="3461" spans="1:5" x14ac:dyDescent="0.3">
      <c r="A3461" s="21">
        <v>3460</v>
      </c>
      <c r="B3461" s="23" t="s">
        <v>389</v>
      </c>
      <c r="C3461" s="25" t="s">
        <v>2200</v>
      </c>
      <c r="D3461" s="27" t="s">
        <v>1963</v>
      </c>
      <c r="E3461" s="29" t="s">
        <v>6074</v>
      </c>
    </row>
    <row r="3462" spans="1:5" x14ac:dyDescent="0.3">
      <c r="A3462" s="21">
        <v>3461</v>
      </c>
      <c r="B3462" s="23" t="s">
        <v>793</v>
      </c>
      <c r="C3462" s="25" t="s">
        <v>2367</v>
      </c>
      <c r="D3462" s="27" t="s">
        <v>5598</v>
      </c>
      <c r="E3462" s="29" t="s">
        <v>6075</v>
      </c>
    </row>
    <row r="3463" spans="1:5" x14ac:dyDescent="0.3">
      <c r="A3463" s="21">
        <v>3462</v>
      </c>
      <c r="B3463" s="23" t="s">
        <v>3452</v>
      </c>
      <c r="C3463" s="25" t="s">
        <v>2052</v>
      </c>
      <c r="D3463" s="27" t="s">
        <v>3453</v>
      </c>
      <c r="E3463" s="29" t="s">
        <v>6076</v>
      </c>
    </row>
    <row r="3464" spans="1:5" x14ac:dyDescent="0.3">
      <c r="A3464" s="21">
        <v>3463</v>
      </c>
      <c r="B3464" s="23" t="s">
        <v>2243</v>
      </c>
      <c r="C3464" s="25" t="s">
        <v>878</v>
      </c>
      <c r="D3464" s="27" t="s">
        <v>6077</v>
      </c>
      <c r="E3464" s="29" t="s">
        <v>6078</v>
      </c>
    </row>
    <row r="3465" spans="1:5" x14ac:dyDescent="0.3">
      <c r="A3465" s="21">
        <v>3464</v>
      </c>
      <c r="B3465" s="23" t="s">
        <v>3619</v>
      </c>
      <c r="C3465" s="25" t="s">
        <v>6079</v>
      </c>
      <c r="D3465" s="27" t="s">
        <v>3621</v>
      </c>
      <c r="E3465" s="29" t="s">
        <v>3622</v>
      </c>
    </row>
    <row r="3466" spans="1:5" x14ac:dyDescent="0.3">
      <c r="A3466" s="21">
        <v>3465</v>
      </c>
      <c r="B3466" s="23" t="s">
        <v>389</v>
      </c>
      <c r="C3466" s="25" t="s">
        <v>2043</v>
      </c>
      <c r="D3466" s="27" t="s">
        <v>6080</v>
      </c>
      <c r="E3466" s="29" t="s">
        <v>6081</v>
      </c>
    </row>
    <row r="3467" spans="1:5" x14ac:dyDescent="0.3">
      <c r="A3467" s="21">
        <v>3466</v>
      </c>
      <c r="B3467" s="23" t="s">
        <v>6082</v>
      </c>
      <c r="C3467" s="25" t="s">
        <v>1058</v>
      </c>
      <c r="E3467" s="29" t="s">
        <v>6083</v>
      </c>
    </row>
    <row r="3468" spans="1:5" x14ac:dyDescent="0.3">
      <c r="A3468" s="21">
        <v>3467</v>
      </c>
      <c r="B3468" s="23" t="s">
        <v>389</v>
      </c>
      <c r="C3468" s="25" t="s">
        <v>6084</v>
      </c>
      <c r="D3468" s="27" t="s">
        <v>1922</v>
      </c>
      <c r="E3468" s="29" t="s">
        <v>6085</v>
      </c>
    </row>
    <row r="3469" spans="1:5" x14ac:dyDescent="0.3">
      <c r="A3469" s="21">
        <v>3468</v>
      </c>
      <c r="B3469" s="23" t="s">
        <v>3386</v>
      </c>
      <c r="C3469" s="25" t="s">
        <v>6086</v>
      </c>
      <c r="D3469" s="27" t="s">
        <v>3388</v>
      </c>
      <c r="E3469" s="29" t="s">
        <v>6087</v>
      </c>
    </row>
    <row r="3470" spans="1:5" x14ac:dyDescent="0.3">
      <c r="A3470" s="21">
        <v>3469</v>
      </c>
      <c r="B3470" s="23" t="s">
        <v>1123</v>
      </c>
      <c r="C3470" s="25" t="s">
        <v>6088</v>
      </c>
      <c r="D3470" s="27" t="s">
        <v>6089</v>
      </c>
      <c r="E3470" s="29" t="s">
        <v>6090</v>
      </c>
    </row>
    <row r="3471" spans="1:5" x14ac:dyDescent="0.3">
      <c r="A3471" s="21">
        <v>3470</v>
      </c>
      <c r="B3471" s="23" t="s">
        <v>389</v>
      </c>
      <c r="C3471" s="25" t="s">
        <v>2229</v>
      </c>
      <c r="D3471" s="27" t="s">
        <v>2230</v>
      </c>
      <c r="E3471" s="29" t="s">
        <v>6091</v>
      </c>
    </row>
    <row r="3472" spans="1:5" x14ac:dyDescent="0.3">
      <c r="A3472" s="21">
        <v>3471</v>
      </c>
      <c r="B3472" s="23" t="s">
        <v>1123</v>
      </c>
      <c r="C3472" s="25" t="s">
        <v>251</v>
      </c>
      <c r="D3472" s="27" t="s">
        <v>3390</v>
      </c>
      <c r="E3472" s="29" t="s">
        <v>6092</v>
      </c>
    </row>
    <row r="3473" spans="1:5" x14ac:dyDescent="0.3">
      <c r="A3473" s="21">
        <v>3472</v>
      </c>
      <c r="B3473" s="23" t="s">
        <v>986</v>
      </c>
      <c r="C3473" s="25" t="s">
        <v>6093</v>
      </c>
      <c r="D3473" s="27" t="s">
        <v>1002</v>
      </c>
      <c r="E3473" s="29" t="s">
        <v>6094</v>
      </c>
    </row>
    <row r="3474" spans="1:5" x14ac:dyDescent="0.3">
      <c r="A3474" s="21">
        <v>3473</v>
      </c>
      <c r="B3474" s="23" t="s">
        <v>940</v>
      </c>
      <c r="C3474" s="25" t="s">
        <v>6095</v>
      </c>
      <c r="D3474" s="27" t="s">
        <v>1063</v>
      </c>
      <c r="E3474" s="29" t="s">
        <v>6096</v>
      </c>
    </row>
    <row r="3475" spans="1:5" x14ac:dyDescent="0.3">
      <c r="A3475" s="21">
        <v>3474</v>
      </c>
      <c r="B3475" s="23" t="s">
        <v>920</v>
      </c>
      <c r="C3475" s="25" t="s">
        <v>1675</v>
      </c>
      <c r="D3475" s="27" t="s">
        <v>922</v>
      </c>
      <c r="E3475" s="29" t="s">
        <v>6097</v>
      </c>
    </row>
    <row r="3476" spans="1:5" x14ac:dyDescent="0.3">
      <c r="A3476" s="21">
        <v>3475</v>
      </c>
      <c r="B3476" s="23" t="s">
        <v>914</v>
      </c>
      <c r="C3476" s="25" t="s">
        <v>532</v>
      </c>
      <c r="D3476" s="27" t="s">
        <v>915</v>
      </c>
      <c r="E3476" s="29" t="s">
        <v>997</v>
      </c>
    </row>
    <row r="3477" spans="1:5" x14ac:dyDescent="0.3">
      <c r="A3477" s="21">
        <v>3476</v>
      </c>
      <c r="B3477" s="23" t="s">
        <v>920</v>
      </c>
      <c r="C3477" s="25" t="s">
        <v>2651</v>
      </c>
      <c r="D3477" s="27" t="s">
        <v>922</v>
      </c>
      <c r="E3477" s="29" t="s">
        <v>6098</v>
      </c>
    </row>
    <row r="3478" spans="1:5" x14ac:dyDescent="0.3">
      <c r="A3478" s="21">
        <v>3477</v>
      </c>
      <c r="B3478" s="23" t="s">
        <v>914</v>
      </c>
      <c r="C3478" s="25" t="s">
        <v>532</v>
      </c>
      <c r="D3478" s="27" t="s">
        <v>915</v>
      </c>
      <c r="E3478" s="29" t="s">
        <v>6099</v>
      </c>
    </row>
    <row r="3479" spans="1:5" x14ac:dyDescent="0.3">
      <c r="A3479" s="21">
        <v>3478</v>
      </c>
      <c r="B3479" s="23" t="s">
        <v>914</v>
      </c>
      <c r="C3479" s="25" t="s">
        <v>518</v>
      </c>
      <c r="D3479" s="27" t="s">
        <v>1012</v>
      </c>
      <c r="E3479" s="29" t="s">
        <v>6100</v>
      </c>
    </row>
    <row r="3480" spans="1:5" x14ac:dyDescent="0.3">
      <c r="A3480" s="21">
        <v>3479</v>
      </c>
      <c r="B3480" s="23" t="s">
        <v>1018</v>
      </c>
      <c r="C3480" s="25" t="s">
        <v>6101</v>
      </c>
      <c r="D3480" s="27" t="s">
        <v>6102</v>
      </c>
      <c r="E3480" s="29" t="s">
        <v>6103</v>
      </c>
    </row>
    <row r="3481" spans="1:5" x14ac:dyDescent="0.3">
      <c r="A3481" s="21">
        <v>3480</v>
      </c>
      <c r="B3481" s="23" t="s">
        <v>914</v>
      </c>
      <c r="C3481" s="25" t="s">
        <v>2512</v>
      </c>
      <c r="D3481" s="27" t="s">
        <v>915</v>
      </c>
      <c r="E3481" s="29" t="s">
        <v>3245</v>
      </c>
    </row>
    <row r="3482" spans="1:5" x14ac:dyDescent="0.3">
      <c r="A3482" s="21">
        <v>3481</v>
      </c>
      <c r="B3482" s="23" t="s">
        <v>936</v>
      </c>
      <c r="C3482" s="25" t="s">
        <v>2567</v>
      </c>
      <c r="D3482" s="27" t="s">
        <v>938</v>
      </c>
      <c r="E3482" s="29" t="s">
        <v>6104</v>
      </c>
    </row>
    <row r="3483" spans="1:5" x14ac:dyDescent="0.3">
      <c r="A3483" s="21">
        <v>3482</v>
      </c>
      <c r="B3483" s="23" t="s">
        <v>927</v>
      </c>
      <c r="C3483" s="25" t="s">
        <v>6105</v>
      </c>
      <c r="D3483" s="27" t="s">
        <v>931</v>
      </c>
      <c r="E3483" s="29" t="s">
        <v>6106</v>
      </c>
    </row>
    <row r="3484" spans="1:5" x14ac:dyDescent="0.3">
      <c r="A3484" s="21">
        <v>3483</v>
      </c>
      <c r="B3484" s="23" t="s">
        <v>499</v>
      </c>
      <c r="C3484" s="25" t="s">
        <v>6107</v>
      </c>
      <c r="D3484" s="27" t="s">
        <v>5843</v>
      </c>
      <c r="E3484" s="29" t="s">
        <v>6108</v>
      </c>
    </row>
    <row r="3485" spans="1:5" x14ac:dyDescent="0.3">
      <c r="A3485" s="21">
        <v>3484</v>
      </c>
      <c r="B3485" s="23" t="s">
        <v>499</v>
      </c>
      <c r="C3485" s="25" t="s">
        <v>6107</v>
      </c>
      <c r="D3485" s="27" t="s">
        <v>5843</v>
      </c>
      <c r="E3485" s="29" t="s">
        <v>6108</v>
      </c>
    </row>
    <row r="3486" spans="1:5" x14ac:dyDescent="0.3">
      <c r="A3486" s="21">
        <v>3485</v>
      </c>
      <c r="B3486" s="23" t="s">
        <v>986</v>
      </c>
      <c r="C3486" s="25" t="s">
        <v>3761</v>
      </c>
      <c r="D3486" s="27" t="s">
        <v>1002</v>
      </c>
      <c r="E3486" s="29" t="s">
        <v>2817</v>
      </c>
    </row>
    <row r="3487" spans="1:5" x14ac:dyDescent="0.3">
      <c r="A3487" s="21">
        <v>3486</v>
      </c>
      <c r="B3487" s="23" t="s">
        <v>914</v>
      </c>
      <c r="C3487" s="25" t="s">
        <v>532</v>
      </c>
      <c r="D3487" s="27" t="s">
        <v>915</v>
      </c>
      <c r="E3487" s="29" t="s">
        <v>997</v>
      </c>
    </row>
    <row r="3488" spans="1:5" x14ac:dyDescent="0.3">
      <c r="A3488" s="21">
        <v>3487</v>
      </c>
      <c r="B3488" s="23" t="s">
        <v>914</v>
      </c>
      <c r="C3488" s="25" t="s">
        <v>532</v>
      </c>
      <c r="D3488" s="27" t="s">
        <v>915</v>
      </c>
      <c r="E3488" s="29" t="s">
        <v>5384</v>
      </c>
    </row>
    <row r="3489" spans="1:5" x14ac:dyDescent="0.3">
      <c r="A3489" s="21">
        <v>3488</v>
      </c>
      <c r="B3489" s="23" t="s">
        <v>978</v>
      </c>
      <c r="C3489" s="25" t="s">
        <v>418</v>
      </c>
      <c r="D3489" s="27" t="s">
        <v>1059</v>
      </c>
      <c r="E3489" s="29" t="s">
        <v>6109</v>
      </c>
    </row>
    <row r="3490" spans="1:5" x14ac:dyDescent="0.3">
      <c r="A3490" s="21">
        <v>3489</v>
      </c>
      <c r="B3490" s="23" t="s">
        <v>810</v>
      </c>
      <c r="C3490" s="25" t="s">
        <v>2805</v>
      </c>
      <c r="D3490" s="27" t="s">
        <v>2533</v>
      </c>
      <c r="E3490" s="29" t="s">
        <v>6110</v>
      </c>
    </row>
    <row r="3491" spans="1:5" x14ac:dyDescent="0.3">
      <c r="A3491" s="21">
        <v>3490</v>
      </c>
      <c r="B3491" s="23" t="s">
        <v>499</v>
      </c>
      <c r="C3491" s="25" t="s">
        <v>6111</v>
      </c>
      <c r="D3491" s="27" t="s">
        <v>6112</v>
      </c>
      <c r="E3491" s="29" t="s">
        <v>6113</v>
      </c>
    </row>
    <row r="3492" spans="1:5" x14ac:dyDescent="0.3">
      <c r="A3492" s="21">
        <v>3491</v>
      </c>
      <c r="B3492" s="23" t="s">
        <v>914</v>
      </c>
      <c r="C3492" s="25" t="s">
        <v>2656</v>
      </c>
      <c r="D3492" s="27" t="s">
        <v>1012</v>
      </c>
      <c r="E3492" s="29" t="s">
        <v>6114</v>
      </c>
    </row>
    <row r="3493" spans="1:5" x14ac:dyDescent="0.3">
      <c r="A3493" s="21">
        <v>3492</v>
      </c>
      <c r="B3493" s="23" t="s">
        <v>920</v>
      </c>
      <c r="C3493" s="25" t="s">
        <v>6115</v>
      </c>
      <c r="D3493" s="27" t="s">
        <v>922</v>
      </c>
      <c r="E3493" s="29" t="s">
        <v>6116</v>
      </c>
    </row>
    <row r="3494" spans="1:5" x14ac:dyDescent="0.3">
      <c r="A3494" s="21">
        <v>3493</v>
      </c>
      <c r="B3494" s="23" t="s">
        <v>940</v>
      </c>
      <c r="C3494" s="25" t="s">
        <v>6117</v>
      </c>
      <c r="D3494" s="27" t="s">
        <v>942</v>
      </c>
      <c r="E3494" s="29" t="s">
        <v>552</v>
      </c>
    </row>
    <row r="3495" spans="1:5" x14ac:dyDescent="0.3">
      <c r="A3495" s="21">
        <v>3494</v>
      </c>
      <c r="B3495" s="23" t="s">
        <v>810</v>
      </c>
      <c r="C3495" s="25" t="s">
        <v>6118</v>
      </c>
      <c r="D3495" s="27" t="s">
        <v>934</v>
      </c>
      <c r="E3495" s="29" t="s">
        <v>6119</v>
      </c>
    </row>
    <row r="3496" spans="1:5" x14ac:dyDescent="0.3">
      <c r="A3496" s="21">
        <v>3495</v>
      </c>
      <c r="B3496" s="23" t="s">
        <v>389</v>
      </c>
      <c r="C3496" s="25" t="s">
        <v>1331</v>
      </c>
      <c r="D3496" s="27" t="s">
        <v>1332</v>
      </c>
      <c r="E3496" s="29" t="s">
        <v>6120</v>
      </c>
    </row>
    <row r="3497" spans="1:5" x14ac:dyDescent="0.3">
      <c r="A3497" s="21">
        <v>3496</v>
      </c>
      <c r="B3497" s="23" t="s">
        <v>817</v>
      </c>
      <c r="C3497" s="25" t="s">
        <v>4549</v>
      </c>
      <c r="D3497" s="27" t="s">
        <v>1515</v>
      </c>
      <c r="E3497" s="29" t="s">
        <v>4550</v>
      </c>
    </row>
    <row r="3498" spans="1:5" x14ac:dyDescent="0.3">
      <c r="A3498" s="21">
        <v>3497</v>
      </c>
      <c r="B3498" s="23" t="s">
        <v>1268</v>
      </c>
      <c r="C3498" s="25" t="s">
        <v>1388</v>
      </c>
      <c r="D3498" s="27" t="s">
        <v>6121</v>
      </c>
      <c r="E3498" s="29" t="s">
        <v>6122</v>
      </c>
    </row>
    <row r="3499" spans="1:5" x14ac:dyDescent="0.3">
      <c r="A3499" s="21">
        <v>3498</v>
      </c>
      <c r="B3499" s="23" t="s">
        <v>817</v>
      </c>
      <c r="C3499" s="25" t="s">
        <v>6123</v>
      </c>
      <c r="D3499" s="27" t="s">
        <v>1378</v>
      </c>
      <c r="E3499" s="29" t="s">
        <v>6124</v>
      </c>
    </row>
    <row r="3500" spans="1:5" x14ac:dyDescent="0.3">
      <c r="A3500" s="21">
        <v>3499</v>
      </c>
      <c r="B3500" s="23" t="s">
        <v>389</v>
      </c>
      <c r="C3500" s="25" t="s">
        <v>5923</v>
      </c>
      <c r="D3500" s="27" t="s">
        <v>1319</v>
      </c>
      <c r="E3500" s="29" t="s">
        <v>6125</v>
      </c>
    </row>
    <row r="3501" spans="1:5" x14ac:dyDescent="0.3">
      <c r="A3501" s="21">
        <v>3500</v>
      </c>
      <c r="B3501" s="23" t="s">
        <v>817</v>
      </c>
      <c r="C3501" s="25" t="s">
        <v>6126</v>
      </c>
      <c r="D3501" s="27" t="s">
        <v>1291</v>
      </c>
      <c r="E3501" s="29" t="s">
        <v>6127</v>
      </c>
    </row>
    <row r="3502" spans="1:5" x14ac:dyDescent="0.3">
      <c r="A3502" s="21">
        <v>3501</v>
      </c>
      <c r="B3502" s="23" t="s">
        <v>2174</v>
      </c>
      <c r="C3502" s="25" t="s">
        <v>6128</v>
      </c>
      <c r="D3502" s="27" t="s">
        <v>6129</v>
      </c>
      <c r="E3502" s="29" t="s">
        <v>6130</v>
      </c>
    </row>
    <row r="3503" spans="1:5" x14ac:dyDescent="0.3">
      <c r="A3503" s="21">
        <v>3502</v>
      </c>
      <c r="B3503" s="23" t="s">
        <v>389</v>
      </c>
      <c r="C3503" s="25" t="s">
        <v>1181</v>
      </c>
      <c r="D3503" s="27" t="s">
        <v>1305</v>
      </c>
      <c r="E3503" s="29" t="s">
        <v>1306</v>
      </c>
    </row>
    <row r="3504" spans="1:5" x14ac:dyDescent="0.3">
      <c r="A3504" s="21">
        <v>3503</v>
      </c>
      <c r="B3504" s="23" t="s">
        <v>823</v>
      </c>
      <c r="C3504" s="25" t="s">
        <v>280</v>
      </c>
      <c r="D3504" s="27" t="s">
        <v>1208</v>
      </c>
      <c r="E3504" s="29" t="s">
        <v>1307</v>
      </c>
    </row>
    <row r="3505" spans="1:5" x14ac:dyDescent="0.3">
      <c r="A3505" s="21">
        <v>3504</v>
      </c>
      <c r="B3505" s="23" t="s">
        <v>842</v>
      </c>
      <c r="C3505" s="25" t="s">
        <v>6131</v>
      </c>
      <c r="D3505" s="27" t="s">
        <v>4719</v>
      </c>
      <c r="E3505" s="29" t="s">
        <v>6132</v>
      </c>
    </row>
    <row r="3506" spans="1:5" x14ac:dyDescent="0.3">
      <c r="A3506" s="21">
        <v>3505</v>
      </c>
      <c r="B3506" s="23" t="s">
        <v>1194</v>
      </c>
      <c r="C3506" s="25" t="s">
        <v>6133</v>
      </c>
      <c r="D3506" s="27" t="s">
        <v>1560</v>
      </c>
      <c r="E3506" s="29" t="s">
        <v>6134</v>
      </c>
    </row>
    <row r="3507" spans="1:5" x14ac:dyDescent="0.3">
      <c r="A3507" s="21">
        <v>3506</v>
      </c>
      <c r="B3507" s="23" t="s">
        <v>1323</v>
      </c>
      <c r="C3507" s="25" t="s">
        <v>1324</v>
      </c>
      <c r="D3507" s="27" t="s">
        <v>1325</v>
      </c>
      <c r="E3507" s="29" t="s">
        <v>1671</v>
      </c>
    </row>
    <row r="3508" spans="1:5" x14ac:dyDescent="0.3">
      <c r="A3508" s="21">
        <v>3507</v>
      </c>
      <c r="B3508" s="23" t="s">
        <v>1194</v>
      </c>
      <c r="C3508" s="25" t="s">
        <v>3824</v>
      </c>
      <c r="D3508" s="27" t="s">
        <v>5804</v>
      </c>
      <c r="E3508" s="29" t="s">
        <v>6135</v>
      </c>
    </row>
    <row r="3509" spans="1:5" x14ac:dyDescent="0.3">
      <c r="A3509" s="21">
        <v>3508</v>
      </c>
      <c r="B3509" s="23" t="s">
        <v>2876</v>
      </c>
      <c r="C3509" s="25" t="s">
        <v>6136</v>
      </c>
      <c r="D3509" s="27" t="s">
        <v>6137</v>
      </c>
      <c r="E3509" s="29" t="s">
        <v>6138</v>
      </c>
    </row>
    <row r="3510" spans="1:5" x14ac:dyDescent="0.3">
      <c r="A3510" s="21">
        <v>3509</v>
      </c>
      <c r="B3510" s="23" t="s">
        <v>3076</v>
      </c>
      <c r="C3510" s="25" t="s">
        <v>6139</v>
      </c>
      <c r="D3510" s="27" t="s">
        <v>3299</v>
      </c>
      <c r="E3510" s="29" t="s">
        <v>6140</v>
      </c>
    </row>
    <row r="3511" spans="1:5" x14ac:dyDescent="0.3">
      <c r="A3511" s="21">
        <v>3510</v>
      </c>
      <c r="B3511" s="23" t="s">
        <v>389</v>
      </c>
      <c r="C3511" s="25" t="s">
        <v>4460</v>
      </c>
      <c r="D3511" s="27" t="s">
        <v>1547</v>
      </c>
      <c r="E3511" s="29" t="s">
        <v>1228</v>
      </c>
    </row>
    <row r="3512" spans="1:5" x14ac:dyDescent="0.3">
      <c r="A3512" s="21">
        <v>3511</v>
      </c>
      <c r="B3512" s="23" t="s">
        <v>1705</v>
      </c>
      <c r="C3512" s="25" t="s">
        <v>1143</v>
      </c>
      <c r="D3512" s="27" t="s">
        <v>1706</v>
      </c>
      <c r="E3512" s="29" t="s">
        <v>1707</v>
      </c>
    </row>
    <row r="3513" spans="1:5" x14ac:dyDescent="0.3">
      <c r="A3513" s="21">
        <v>3512</v>
      </c>
      <c r="B3513" s="23" t="s">
        <v>383</v>
      </c>
      <c r="C3513" s="25" t="s">
        <v>3111</v>
      </c>
      <c r="D3513" s="27" t="s">
        <v>3112</v>
      </c>
      <c r="E3513" s="29" t="s">
        <v>6142</v>
      </c>
    </row>
    <row r="3514" spans="1:5" x14ac:dyDescent="0.3">
      <c r="A3514" s="21">
        <v>3513</v>
      </c>
      <c r="B3514" s="23" t="s">
        <v>126</v>
      </c>
      <c r="C3514" s="25" t="s">
        <v>1732</v>
      </c>
      <c r="D3514" s="27" t="s">
        <v>1703</v>
      </c>
      <c r="E3514" s="29" t="s">
        <v>6143</v>
      </c>
    </row>
    <row r="3515" spans="1:5" x14ac:dyDescent="0.3">
      <c r="A3515" s="21">
        <v>3514</v>
      </c>
      <c r="B3515" s="23" t="s">
        <v>126</v>
      </c>
      <c r="C3515" s="25" t="s">
        <v>225</v>
      </c>
      <c r="D3515" s="27" t="s">
        <v>3119</v>
      </c>
      <c r="E3515" s="29" t="s">
        <v>3843</v>
      </c>
    </row>
    <row r="3516" spans="1:5" x14ac:dyDescent="0.3">
      <c r="A3516" s="21">
        <v>3515</v>
      </c>
      <c r="B3516" s="23" t="s">
        <v>239</v>
      </c>
      <c r="C3516" s="25" t="s">
        <v>1721</v>
      </c>
      <c r="D3516" s="27" t="s">
        <v>1722</v>
      </c>
      <c r="E3516" s="29" t="s">
        <v>6144</v>
      </c>
    </row>
    <row r="3517" spans="1:5" x14ac:dyDescent="0.3">
      <c r="A3517" s="21">
        <v>3516</v>
      </c>
      <c r="B3517" s="23" t="s">
        <v>118</v>
      </c>
      <c r="C3517" s="25" t="s">
        <v>6145</v>
      </c>
      <c r="D3517" s="27" t="s">
        <v>221</v>
      </c>
      <c r="E3517" s="29" t="s">
        <v>6146</v>
      </c>
    </row>
    <row r="3518" spans="1:5" x14ac:dyDescent="0.3">
      <c r="A3518" s="21">
        <v>3517</v>
      </c>
      <c r="B3518" s="23" t="s">
        <v>383</v>
      </c>
      <c r="C3518" s="25" t="s">
        <v>6147</v>
      </c>
      <c r="D3518" s="27" t="s">
        <v>6148</v>
      </c>
      <c r="E3518" s="29" t="s">
        <v>6149</v>
      </c>
    </row>
    <row r="3519" spans="1:5" x14ac:dyDescent="0.3">
      <c r="A3519" s="21">
        <v>3518</v>
      </c>
      <c r="B3519" s="23" t="s">
        <v>164</v>
      </c>
      <c r="C3519" s="25" t="s">
        <v>165</v>
      </c>
      <c r="D3519" s="27" t="s">
        <v>166</v>
      </c>
      <c r="E3519" s="29" t="s">
        <v>6150</v>
      </c>
    </row>
    <row r="3520" spans="1:5" x14ac:dyDescent="0.3">
      <c r="A3520" s="21">
        <v>3519</v>
      </c>
      <c r="B3520" s="23" t="s">
        <v>178</v>
      </c>
      <c r="C3520" s="25" t="s">
        <v>5902</v>
      </c>
      <c r="D3520" s="27" t="s">
        <v>180</v>
      </c>
      <c r="E3520" s="29" t="s">
        <v>6151</v>
      </c>
    </row>
    <row r="3521" spans="1:5" x14ac:dyDescent="0.3">
      <c r="A3521" s="21">
        <v>3520</v>
      </c>
      <c r="B3521" s="23" t="s">
        <v>239</v>
      </c>
      <c r="C3521" s="25" t="s">
        <v>350</v>
      </c>
      <c r="D3521" s="27" t="s">
        <v>351</v>
      </c>
      <c r="E3521" s="29" t="s">
        <v>6152</v>
      </c>
    </row>
    <row r="3522" spans="1:5" x14ac:dyDescent="0.3">
      <c r="A3522" s="21">
        <v>3521</v>
      </c>
      <c r="B3522" s="23" t="s">
        <v>126</v>
      </c>
      <c r="C3522" s="25" t="s">
        <v>1964</v>
      </c>
      <c r="D3522" s="27" t="s">
        <v>140</v>
      </c>
      <c r="E3522" s="29" t="s">
        <v>6153</v>
      </c>
    </row>
    <row r="3523" spans="1:5" x14ac:dyDescent="0.3">
      <c r="A3523" s="21">
        <v>3522</v>
      </c>
      <c r="B3523" s="23" t="s">
        <v>126</v>
      </c>
      <c r="C3523" s="25" t="s">
        <v>4460</v>
      </c>
      <c r="D3523" s="27" t="s">
        <v>140</v>
      </c>
      <c r="E3523" s="29" t="s">
        <v>6051</v>
      </c>
    </row>
    <row r="3524" spans="1:5" x14ac:dyDescent="0.3">
      <c r="A3524" s="21">
        <v>3523</v>
      </c>
      <c r="B3524" s="23" t="s">
        <v>178</v>
      </c>
      <c r="C3524" s="25" t="s">
        <v>6154</v>
      </c>
      <c r="D3524" s="27" t="s">
        <v>180</v>
      </c>
      <c r="E3524" s="29" t="s">
        <v>6155</v>
      </c>
    </row>
    <row r="3525" spans="1:5" x14ac:dyDescent="0.3">
      <c r="A3525" s="21">
        <v>3524</v>
      </c>
      <c r="B3525" s="23" t="s">
        <v>239</v>
      </c>
      <c r="C3525" s="25" t="s">
        <v>240</v>
      </c>
      <c r="D3525" s="27" t="s">
        <v>241</v>
      </c>
      <c r="E3525" s="29" t="s">
        <v>242</v>
      </c>
    </row>
    <row r="3526" spans="1:5" x14ac:dyDescent="0.3">
      <c r="A3526" s="21">
        <v>3525</v>
      </c>
      <c r="B3526" s="23" t="s">
        <v>150</v>
      </c>
      <c r="C3526" s="25" t="s">
        <v>1981</v>
      </c>
      <c r="D3526" s="27" t="s">
        <v>1982</v>
      </c>
      <c r="E3526" s="29" t="s">
        <v>6156</v>
      </c>
    </row>
    <row r="3527" spans="1:5" x14ac:dyDescent="0.3">
      <c r="A3527" s="21">
        <v>3526</v>
      </c>
      <c r="B3527" s="23" t="s">
        <v>146</v>
      </c>
      <c r="C3527" s="25" t="s">
        <v>622</v>
      </c>
      <c r="D3527" s="27" t="s">
        <v>208</v>
      </c>
      <c r="E3527" s="29" t="s">
        <v>623</v>
      </c>
    </row>
    <row r="3528" spans="1:5" x14ac:dyDescent="0.3">
      <c r="A3528" s="21">
        <v>3527</v>
      </c>
      <c r="B3528" s="23" t="s">
        <v>134</v>
      </c>
      <c r="C3528" s="25" t="s">
        <v>1380</v>
      </c>
      <c r="D3528" s="27" t="s">
        <v>4826</v>
      </c>
      <c r="E3528" s="29" t="s">
        <v>4827</v>
      </c>
    </row>
    <row r="3529" spans="1:5" x14ac:dyDescent="0.3">
      <c r="A3529" s="21">
        <v>3528</v>
      </c>
      <c r="B3529" s="23" t="s">
        <v>126</v>
      </c>
      <c r="C3529" s="25" t="s">
        <v>2002</v>
      </c>
      <c r="D3529" s="27" t="s">
        <v>2003</v>
      </c>
      <c r="E3529" s="29" t="s">
        <v>6157</v>
      </c>
    </row>
    <row r="3530" spans="1:5" x14ac:dyDescent="0.3">
      <c r="A3530" s="21">
        <v>3529</v>
      </c>
      <c r="B3530" s="23" t="s">
        <v>134</v>
      </c>
      <c r="C3530" s="25" t="s">
        <v>155</v>
      </c>
      <c r="D3530" s="27" t="s">
        <v>320</v>
      </c>
      <c r="E3530" s="29" t="s">
        <v>321</v>
      </c>
    </row>
    <row r="3531" spans="1:5" x14ac:dyDescent="0.3">
      <c r="A3531" s="21">
        <v>3530</v>
      </c>
      <c r="B3531" s="23" t="s">
        <v>130</v>
      </c>
      <c r="C3531" s="25" t="s">
        <v>6047</v>
      </c>
      <c r="D3531" s="27" t="s">
        <v>218</v>
      </c>
      <c r="E3531" s="29" t="s">
        <v>6048</v>
      </c>
    </row>
    <row r="3532" spans="1:5" x14ac:dyDescent="0.3">
      <c r="A3532" s="21">
        <v>3531</v>
      </c>
      <c r="B3532" s="23" t="s">
        <v>178</v>
      </c>
      <c r="C3532" s="25" t="s">
        <v>6158</v>
      </c>
      <c r="D3532" s="27" t="s">
        <v>180</v>
      </c>
      <c r="E3532" s="29" t="s">
        <v>6159</v>
      </c>
    </row>
    <row r="3533" spans="1:5" x14ac:dyDescent="0.3">
      <c r="A3533" s="21">
        <v>3532</v>
      </c>
      <c r="B3533" s="23" t="s">
        <v>383</v>
      </c>
      <c r="C3533" s="25" t="s">
        <v>3750</v>
      </c>
      <c r="D3533" s="27" t="s">
        <v>3637</v>
      </c>
      <c r="E3533" s="29" t="s">
        <v>3751</v>
      </c>
    </row>
    <row r="3534" spans="1:5" x14ac:dyDescent="0.3">
      <c r="A3534" s="21">
        <v>3533</v>
      </c>
      <c r="B3534" s="23" t="s">
        <v>178</v>
      </c>
      <c r="C3534" s="25" t="s">
        <v>602</v>
      </c>
      <c r="D3534" s="27" t="s">
        <v>265</v>
      </c>
      <c r="E3534" s="29" t="s">
        <v>6160</v>
      </c>
    </row>
    <row r="3535" spans="1:5" x14ac:dyDescent="0.3">
      <c r="A3535" s="21">
        <v>3534</v>
      </c>
      <c r="B3535" s="23" t="s">
        <v>118</v>
      </c>
      <c r="C3535" s="25" t="s">
        <v>2422</v>
      </c>
      <c r="D3535" s="27" t="s">
        <v>120</v>
      </c>
      <c r="E3535" s="29" t="s">
        <v>6161</v>
      </c>
    </row>
    <row r="3536" spans="1:5" x14ac:dyDescent="0.3">
      <c r="A3536" s="21">
        <v>3535</v>
      </c>
      <c r="B3536" s="23" t="s">
        <v>142</v>
      </c>
      <c r="C3536" s="25" t="s">
        <v>1976</v>
      </c>
      <c r="D3536" s="27" t="s">
        <v>192</v>
      </c>
      <c r="E3536" s="29" t="s">
        <v>6162</v>
      </c>
    </row>
    <row r="3537" spans="1:5" x14ac:dyDescent="0.3">
      <c r="A3537" s="21">
        <v>3536</v>
      </c>
      <c r="B3537" s="23" t="s">
        <v>126</v>
      </c>
      <c r="C3537" s="25" t="s">
        <v>127</v>
      </c>
      <c r="D3537" s="27" t="s">
        <v>128</v>
      </c>
      <c r="E3537" s="29" t="s">
        <v>6163</v>
      </c>
    </row>
    <row r="3538" spans="1:5" x14ac:dyDescent="0.3">
      <c r="A3538" s="21">
        <v>3537</v>
      </c>
      <c r="B3538" s="23" t="s">
        <v>122</v>
      </c>
      <c r="C3538" s="25" t="s">
        <v>2337</v>
      </c>
      <c r="D3538" s="27" t="s">
        <v>2418</v>
      </c>
      <c r="E3538" s="29" t="s">
        <v>3795</v>
      </c>
    </row>
    <row r="3539" spans="1:5" x14ac:dyDescent="0.3">
      <c r="A3539" s="21">
        <v>3538</v>
      </c>
      <c r="B3539" s="23" t="s">
        <v>389</v>
      </c>
      <c r="C3539" s="25" t="s">
        <v>2229</v>
      </c>
      <c r="D3539" s="27" t="s">
        <v>2230</v>
      </c>
      <c r="E3539" s="29" t="s">
        <v>6164</v>
      </c>
    </row>
    <row r="3540" spans="1:5" x14ac:dyDescent="0.3">
      <c r="A3540" s="21">
        <v>3539</v>
      </c>
      <c r="B3540" s="23" t="s">
        <v>793</v>
      </c>
      <c r="C3540" s="25" t="s">
        <v>6165</v>
      </c>
      <c r="D3540" s="27" t="s">
        <v>2179</v>
      </c>
      <c r="E3540" s="29" t="s">
        <v>6166</v>
      </c>
    </row>
    <row r="3541" spans="1:5" x14ac:dyDescent="0.3">
      <c r="A3541" s="21">
        <v>3540</v>
      </c>
      <c r="B3541" s="23" t="s">
        <v>1123</v>
      </c>
      <c r="C3541" s="25" t="s">
        <v>6167</v>
      </c>
      <c r="D3541" s="27" t="s">
        <v>6168</v>
      </c>
      <c r="E3541" s="29" t="s">
        <v>6169</v>
      </c>
    </row>
    <row r="3542" spans="1:5" x14ac:dyDescent="0.3">
      <c r="A3542" s="21">
        <v>3541</v>
      </c>
      <c r="B3542" s="23" t="s">
        <v>5584</v>
      </c>
      <c r="C3542" s="25" t="s">
        <v>5585</v>
      </c>
      <c r="D3542" s="27" t="s">
        <v>5586</v>
      </c>
      <c r="E3542" s="29" t="s">
        <v>5587</v>
      </c>
    </row>
    <row r="3543" spans="1:5" x14ac:dyDescent="0.3">
      <c r="A3543" s="21">
        <v>3542</v>
      </c>
      <c r="B3543" s="23" t="s">
        <v>389</v>
      </c>
      <c r="C3543" s="25" t="s">
        <v>6170</v>
      </c>
      <c r="D3543" s="27" t="s">
        <v>1968</v>
      </c>
      <c r="E3543" s="29" t="s">
        <v>6171</v>
      </c>
    </row>
    <row r="3544" spans="1:5" x14ac:dyDescent="0.3">
      <c r="A3544" s="21">
        <v>3543</v>
      </c>
      <c r="B3544" s="23" t="s">
        <v>1135</v>
      </c>
      <c r="C3544" s="25" t="s">
        <v>1936</v>
      </c>
      <c r="D3544" s="27" t="s">
        <v>1937</v>
      </c>
      <c r="E3544" s="29" t="s">
        <v>6172</v>
      </c>
    </row>
    <row r="3545" spans="1:5" x14ac:dyDescent="0.3">
      <c r="A3545" s="21">
        <v>3544</v>
      </c>
      <c r="B3545" s="23" t="s">
        <v>2957</v>
      </c>
      <c r="C3545" s="25" t="s">
        <v>6173</v>
      </c>
      <c r="D3545" s="27" t="s">
        <v>6174</v>
      </c>
      <c r="E3545" s="29" t="s">
        <v>6175</v>
      </c>
    </row>
    <row r="3546" spans="1:5" x14ac:dyDescent="0.3">
      <c r="A3546" s="21">
        <v>3545</v>
      </c>
      <c r="B3546" s="23" t="s">
        <v>2243</v>
      </c>
      <c r="C3546" s="25" t="s">
        <v>1132</v>
      </c>
      <c r="D3546" s="27" t="s">
        <v>2244</v>
      </c>
      <c r="E3546" s="29" t="s">
        <v>6176</v>
      </c>
    </row>
    <row r="3547" spans="1:5" x14ac:dyDescent="0.3">
      <c r="A3547" s="21">
        <v>3546</v>
      </c>
      <c r="B3547" s="23" t="s">
        <v>3629</v>
      </c>
      <c r="C3547" s="25" t="s">
        <v>1435</v>
      </c>
      <c r="D3547" s="27" t="s">
        <v>6177</v>
      </c>
      <c r="E3547" s="29" t="s">
        <v>6178</v>
      </c>
    </row>
    <row r="3548" spans="1:5" x14ac:dyDescent="0.3">
      <c r="A3548" s="21">
        <v>3547</v>
      </c>
      <c r="B3548" s="23" t="s">
        <v>1123</v>
      </c>
      <c r="C3548" s="25" t="s">
        <v>6179</v>
      </c>
      <c r="D3548" s="27" t="s">
        <v>6180</v>
      </c>
      <c r="E3548" s="29" t="s">
        <v>6181</v>
      </c>
    </row>
    <row r="3549" spans="1:5" x14ac:dyDescent="0.3">
      <c r="A3549" s="21">
        <v>3548</v>
      </c>
      <c r="B3549" s="23" t="s">
        <v>827</v>
      </c>
      <c r="C3549" s="25" t="s">
        <v>6182</v>
      </c>
      <c r="D3549" s="27" t="s">
        <v>6183</v>
      </c>
      <c r="E3549" s="29" t="s">
        <v>6184</v>
      </c>
    </row>
    <row r="3550" spans="1:5" x14ac:dyDescent="0.3">
      <c r="A3550" s="21">
        <v>3549</v>
      </c>
      <c r="B3550" s="23" t="s">
        <v>793</v>
      </c>
      <c r="C3550" s="25" t="s">
        <v>3421</v>
      </c>
      <c r="D3550" s="27" t="s">
        <v>2210</v>
      </c>
      <c r="E3550" s="29" t="s">
        <v>6185</v>
      </c>
    </row>
    <row r="3551" spans="1:5" x14ac:dyDescent="0.3">
      <c r="A3551" s="21">
        <v>3550</v>
      </c>
      <c r="B3551" s="23" t="s">
        <v>1933</v>
      </c>
      <c r="C3551" s="25" t="s">
        <v>6186</v>
      </c>
      <c r="D3551" s="27" t="s">
        <v>2182</v>
      </c>
      <c r="E3551" s="29" t="s">
        <v>6187</v>
      </c>
    </row>
    <row r="3552" spans="1:5" x14ac:dyDescent="0.3">
      <c r="A3552" s="21">
        <v>3551</v>
      </c>
      <c r="B3552" s="23" t="s">
        <v>389</v>
      </c>
      <c r="C3552" s="25" t="s">
        <v>2220</v>
      </c>
      <c r="D3552" s="27" t="s">
        <v>2221</v>
      </c>
      <c r="E3552" s="29" t="s">
        <v>2923</v>
      </c>
    </row>
    <row r="3553" spans="1:5" x14ac:dyDescent="0.3">
      <c r="A3553" s="21">
        <v>3552</v>
      </c>
      <c r="B3553" s="23" t="s">
        <v>3629</v>
      </c>
      <c r="C3553" s="25" t="s">
        <v>818</v>
      </c>
      <c r="D3553" s="27" t="s">
        <v>6188</v>
      </c>
      <c r="E3553" s="29" t="s">
        <v>6189</v>
      </c>
    </row>
    <row r="3554" spans="1:5" x14ac:dyDescent="0.3">
      <c r="A3554" s="21">
        <v>3553</v>
      </c>
      <c r="B3554" s="23" t="s">
        <v>6190</v>
      </c>
      <c r="C3554" s="25" t="s">
        <v>6191</v>
      </c>
      <c r="D3554" s="27" t="s">
        <v>6192</v>
      </c>
      <c r="E3554" s="29" t="s">
        <v>6193</v>
      </c>
    </row>
    <row r="3555" spans="1:5" x14ac:dyDescent="0.3">
      <c r="A3555" s="21">
        <v>3554</v>
      </c>
      <c r="B3555" s="23" t="s">
        <v>389</v>
      </c>
      <c r="C3555" s="25" t="s">
        <v>1092</v>
      </c>
      <c r="D3555" s="27" t="s">
        <v>6194</v>
      </c>
      <c r="E3555" s="29" t="s">
        <v>6195</v>
      </c>
    </row>
    <row r="3556" spans="1:5" x14ac:dyDescent="0.3">
      <c r="A3556" s="21">
        <v>3555</v>
      </c>
      <c r="B3556" s="23" t="s">
        <v>5584</v>
      </c>
      <c r="C3556" s="25" t="s">
        <v>6196</v>
      </c>
      <c r="D3556" s="27" t="s">
        <v>6197</v>
      </c>
      <c r="E3556" s="29" t="s">
        <v>6198</v>
      </c>
    </row>
    <row r="3557" spans="1:5" x14ac:dyDescent="0.3">
      <c r="A3557" s="21">
        <v>3556</v>
      </c>
      <c r="B3557" s="23" t="s">
        <v>389</v>
      </c>
      <c r="C3557" s="25" t="s">
        <v>3623</v>
      </c>
      <c r="D3557" s="27" t="s">
        <v>2233</v>
      </c>
      <c r="E3557" s="29" t="s">
        <v>6199</v>
      </c>
    </row>
    <row r="3558" spans="1:5" x14ac:dyDescent="0.3">
      <c r="A3558" s="21">
        <v>3557</v>
      </c>
      <c r="B3558" s="23" t="s">
        <v>1123</v>
      </c>
      <c r="C3558" s="25" t="s">
        <v>6200</v>
      </c>
      <c r="D3558" s="27" t="s">
        <v>2190</v>
      </c>
      <c r="E3558" s="29" t="s">
        <v>6201</v>
      </c>
    </row>
    <row r="3559" spans="1:5" x14ac:dyDescent="0.3">
      <c r="A3559" s="21">
        <v>3558</v>
      </c>
      <c r="B3559" s="23" t="s">
        <v>389</v>
      </c>
      <c r="C3559" s="25" t="s">
        <v>3694</v>
      </c>
      <c r="D3559" s="27" t="s">
        <v>1922</v>
      </c>
      <c r="E3559" s="29" t="s">
        <v>6202</v>
      </c>
    </row>
    <row r="3560" spans="1:5" x14ac:dyDescent="0.3">
      <c r="A3560" s="21">
        <v>3559</v>
      </c>
      <c r="B3560" s="23" t="s">
        <v>389</v>
      </c>
      <c r="C3560" s="25" t="s">
        <v>2229</v>
      </c>
      <c r="D3560" s="27" t="s">
        <v>2230</v>
      </c>
      <c r="E3560" s="29" t="s">
        <v>6203</v>
      </c>
    </row>
    <row r="3561" spans="1:5" x14ac:dyDescent="0.3">
      <c r="A3561" s="21">
        <v>3560</v>
      </c>
      <c r="B3561" s="23" t="s">
        <v>920</v>
      </c>
      <c r="C3561" s="25" t="s">
        <v>921</v>
      </c>
      <c r="D3561" s="27" t="s">
        <v>922</v>
      </c>
      <c r="E3561" s="29" t="s">
        <v>6204</v>
      </c>
    </row>
    <row r="3562" spans="1:5" x14ac:dyDescent="0.3">
      <c r="A3562" s="21">
        <v>3561</v>
      </c>
      <c r="B3562" s="23" t="s">
        <v>499</v>
      </c>
      <c r="C3562" s="25" t="s">
        <v>6205</v>
      </c>
      <c r="D3562" s="27" t="s">
        <v>2554</v>
      </c>
      <c r="E3562" s="29" t="s">
        <v>6206</v>
      </c>
    </row>
    <row r="3563" spans="1:5" x14ac:dyDescent="0.3">
      <c r="A3563" s="21">
        <v>3562</v>
      </c>
      <c r="B3563" s="23" t="s">
        <v>936</v>
      </c>
      <c r="C3563" s="25" t="s">
        <v>2567</v>
      </c>
      <c r="D3563" s="27" t="s">
        <v>938</v>
      </c>
      <c r="E3563" s="29" t="s">
        <v>6207</v>
      </c>
    </row>
    <row r="3564" spans="1:5" x14ac:dyDescent="0.3">
      <c r="A3564" s="21">
        <v>3563</v>
      </c>
      <c r="B3564" s="23" t="s">
        <v>986</v>
      </c>
      <c r="C3564" s="25" t="s">
        <v>6208</v>
      </c>
      <c r="D3564" s="27" t="s">
        <v>1002</v>
      </c>
      <c r="E3564" s="29" t="s">
        <v>6209</v>
      </c>
    </row>
    <row r="3565" spans="1:5" x14ac:dyDescent="0.3">
      <c r="A3565" s="21">
        <v>3564</v>
      </c>
      <c r="B3565" s="23" t="s">
        <v>4110</v>
      </c>
      <c r="C3565" s="25" t="s">
        <v>6210</v>
      </c>
      <c r="D3565" s="27" t="s">
        <v>4112</v>
      </c>
      <c r="E3565" s="29" t="s">
        <v>6211</v>
      </c>
    </row>
    <row r="3566" spans="1:5" x14ac:dyDescent="0.3">
      <c r="A3566" s="21">
        <v>3565</v>
      </c>
      <c r="B3566" s="23" t="s">
        <v>499</v>
      </c>
      <c r="C3566" s="25" t="s">
        <v>6212</v>
      </c>
      <c r="D3566" s="27" t="s">
        <v>5834</v>
      </c>
      <c r="E3566" s="29" t="s">
        <v>6213</v>
      </c>
    </row>
    <row r="3567" spans="1:5" x14ac:dyDescent="0.3">
      <c r="A3567" s="21">
        <v>3566</v>
      </c>
      <c r="B3567" s="23" t="s">
        <v>940</v>
      </c>
      <c r="C3567" s="25" t="s">
        <v>511</v>
      </c>
      <c r="D3567" s="27" t="s">
        <v>942</v>
      </c>
      <c r="E3567" s="29" t="s">
        <v>6214</v>
      </c>
    </row>
    <row r="3568" spans="1:5" x14ac:dyDescent="0.3">
      <c r="A3568" s="21">
        <v>3567</v>
      </c>
      <c r="B3568" s="23" t="s">
        <v>944</v>
      </c>
      <c r="C3568" s="25" t="s">
        <v>945</v>
      </c>
      <c r="D3568" s="27" t="s">
        <v>946</v>
      </c>
      <c r="E3568" s="29" t="s">
        <v>6215</v>
      </c>
    </row>
    <row r="3569" spans="1:5" x14ac:dyDescent="0.3">
      <c r="A3569" s="21">
        <v>3568</v>
      </c>
      <c r="B3569" s="23" t="s">
        <v>810</v>
      </c>
      <c r="C3569" s="25" t="s">
        <v>2579</v>
      </c>
      <c r="D3569" s="27" t="s">
        <v>2533</v>
      </c>
      <c r="E3569" s="29" t="s">
        <v>2580</v>
      </c>
    </row>
    <row r="3570" spans="1:5" x14ac:dyDescent="0.3">
      <c r="A3570" s="21">
        <v>3569</v>
      </c>
      <c r="B3570" s="23" t="s">
        <v>6216</v>
      </c>
      <c r="C3570" s="25" t="s">
        <v>3026</v>
      </c>
      <c r="D3570" s="27" t="s">
        <v>6217</v>
      </c>
      <c r="E3570" s="29" t="s">
        <v>6218</v>
      </c>
    </row>
    <row r="3571" spans="1:5" x14ac:dyDescent="0.3">
      <c r="A3571" s="21">
        <v>3570</v>
      </c>
      <c r="B3571" s="23" t="s">
        <v>936</v>
      </c>
      <c r="C3571" s="25" t="s">
        <v>937</v>
      </c>
      <c r="D3571" s="27" t="s">
        <v>938</v>
      </c>
      <c r="E3571" s="29" t="s">
        <v>6219</v>
      </c>
    </row>
    <row r="3572" spans="1:5" x14ac:dyDescent="0.3">
      <c r="A3572" s="21">
        <v>3571</v>
      </c>
      <c r="B3572" s="23" t="s">
        <v>914</v>
      </c>
      <c r="C3572" s="25" t="s">
        <v>4609</v>
      </c>
      <c r="D3572" s="27" t="s">
        <v>915</v>
      </c>
      <c r="E3572" s="29" t="s">
        <v>6220</v>
      </c>
    </row>
    <row r="3573" spans="1:5" x14ac:dyDescent="0.3">
      <c r="A3573" s="21">
        <v>3572</v>
      </c>
      <c r="B3573" s="23" t="s">
        <v>499</v>
      </c>
      <c r="C3573" s="25" t="s">
        <v>747</v>
      </c>
      <c r="D3573" s="27" t="s">
        <v>2564</v>
      </c>
      <c r="E3573" s="29" t="s">
        <v>6221</v>
      </c>
    </row>
    <row r="3574" spans="1:5" x14ac:dyDescent="0.3">
      <c r="A3574" s="21">
        <v>3573</v>
      </c>
      <c r="B3574" s="23" t="s">
        <v>810</v>
      </c>
      <c r="C3574" s="25" t="s">
        <v>4111</v>
      </c>
      <c r="D3574" s="27" t="s">
        <v>2533</v>
      </c>
      <c r="E3574" s="29" t="s">
        <v>6222</v>
      </c>
    </row>
    <row r="3575" spans="1:5" x14ac:dyDescent="0.3">
      <c r="A3575" s="21">
        <v>3574</v>
      </c>
      <c r="B3575" s="23" t="s">
        <v>810</v>
      </c>
      <c r="C3575" s="25" t="s">
        <v>5152</v>
      </c>
      <c r="D3575" s="27" t="s">
        <v>934</v>
      </c>
      <c r="E3575" s="29" t="s">
        <v>6223</v>
      </c>
    </row>
    <row r="3576" spans="1:5" x14ac:dyDescent="0.3">
      <c r="A3576" s="21">
        <v>3575</v>
      </c>
      <c r="B3576" s="23" t="s">
        <v>936</v>
      </c>
      <c r="C3576" s="25" t="s">
        <v>4082</v>
      </c>
      <c r="D3576" s="27" t="s">
        <v>4083</v>
      </c>
      <c r="E3576" s="29" t="s">
        <v>4084</v>
      </c>
    </row>
    <row r="3577" spans="1:5" x14ac:dyDescent="0.3">
      <c r="A3577" s="21">
        <v>3576</v>
      </c>
      <c r="B3577" s="23" t="s">
        <v>810</v>
      </c>
      <c r="C3577" s="25" t="s">
        <v>6224</v>
      </c>
      <c r="D3577" s="27" t="s">
        <v>1044</v>
      </c>
      <c r="E3577" s="29" t="s">
        <v>6225</v>
      </c>
    </row>
    <row r="3578" spans="1:5" x14ac:dyDescent="0.3">
      <c r="A3578" s="21">
        <v>3577</v>
      </c>
      <c r="B3578" s="23" t="s">
        <v>2511</v>
      </c>
      <c r="C3578" s="25" t="s">
        <v>941</v>
      </c>
      <c r="D3578" s="27" t="s">
        <v>2513</v>
      </c>
      <c r="E3578" s="29" t="s">
        <v>6226</v>
      </c>
    </row>
    <row r="3579" spans="1:5" x14ac:dyDescent="0.3">
      <c r="A3579" s="21">
        <v>3578</v>
      </c>
      <c r="B3579" s="23" t="s">
        <v>986</v>
      </c>
      <c r="C3579" s="25" t="s">
        <v>1011</v>
      </c>
      <c r="D3579" s="27" t="s">
        <v>988</v>
      </c>
      <c r="E3579" s="29" t="s">
        <v>2535</v>
      </c>
    </row>
    <row r="3580" spans="1:5" x14ac:dyDescent="0.3">
      <c r="A3580" s="21">
        <v>3579</v>
      </c>
      <c r="B3580" s="23" t="s">
        <v>986</v>
      </c>
      <c r="C3580" s="25" t="s">
        <v>6093</v>
      </c>
      <c r="D3580" s="27" t="s">
        <v>1002</v>
      </c>
      <c r="E3580" s="29" t="s">
        <v>6094</v>
      </c>
    </row>
    <row r="3581" spans="1:5" x14ac:dyDescent="0.3">
      <c r="A3581" s="21">
        <v>3580</v>
      </c>
      <c r="B3581" s="23" t="s">
        <v>920</v>
      </c>
      <c r="C3581" s="25" t="s">
        <v>1538</v>
      </c>
      <c r="D3581" s="27" t="s">
        <v>922</v>
      </c>
      <c r="E3581" s="29" t="s">
        <v>6227</v>
      </c>
    </row>
    <row r="3582" spans="1:5" x14ac:dyDescent="0.3">
      <c r="A3582" s="21">
        <v>3581</v>
      </c>
      <c r="B3582" s="23" t="s">
        <v>914</v>
      </c>
      <c r="C3582" s="25" t="s">
        <v>2656</v>
      </c>
      <c r="D3582" s="27" t="s">
        <v>1012</v>
      </c>
      <c r="E3582" s="29" t="s">
        <v>5731</v>
      </c>
    </row>
    <row r="3583" spans="1:5" x14ac:dyDescent="0.3">
      <c r="A3583" s="21">
        <v>3582</v>
      </c>
      <c r="B3583" s="23" t="s">
        <v>5727</v>
      </c>
      <c r="C3583" s="25" t="s">
        <v>4839</v>
      </c>
      <c r="D3583" s="27" t="s">
        <v>6228</v>
      </c>
      <c r="E3583" s="29" t="s">
        <v>6229</v>
      </c>
    </row>
    <row r="3584" spans="1:5" x14ac:dyDescent="0.3">
      <c r="A3584" s="21">
        <v>3583</v>
      </c>
      <c r="B3584" s="23" t="s">
        <v>239</v>
      </c>
      <c r="C3584" s="25" t="s">
        <v>1721</v>
      </c>
      <c r="D3584" s="27" t="s">
        <v>1722</v>
      </c>
      <c r="E3584" s="29" t="s">
        <v>6144</v>
      </c>
    </row>
    <row r="3585" spans="1:5" x14ac:dyDescent="0.3">
      <c r="A3585" s="21">
        <v>3584</v>
      </c>
      <c r="B3585" s="23" t="s">
        <v>239</v>
      </c>
      <c r="C3585" s="25" t="s">
        <v>1721</v>
      </c>
      <c r="D3585" s="27" t="s">
        <v>1722</v>
      </c>
      <c r="E3585" s="29" t="s">
        <v>6230</v>
      </c>
    </row>
    <row r="3586" spans="1:5" x14ac:dyDescent="0.3">
      <c r="A3586" s="21">
        <v>3585</v>
      </c>
      <c r="B3586" s="23" t="s">
        <v>3098</v>
      </c>
      <c r="C3586" s="25" t="s">
        <v>1229</v>
      </c>
      <c r="D3586" s="27" t="s">
        <v>3099</v>
      </c>
      <c r="E3586" s="29" t="s">
        <v>6231</v>
      </c>
    </row>
    <row r="3587" spans="1:5" x14ac:dyDescent="0.3">
      <c r="A3587" s="21">
        <v>3586</v>
      </c>
      <c r="B3587" s="23" t="s">
        <v>126</v>
      </c>
      <c r="C3587" s="25" t="s">
        <v>1718</v>
      </c>
      <c r="D3587" s="27" t="s">
        <v>6232</v>
      </c>
      <c r="E3587" s="29" t="s">
        <v>6233</v>
      </c>
    </row>
    <row r="3588" spans="1:5" x14ac:dyDescent="0.3">
      <c r="A3588" s="21">
        <v>3587</v>
      </c>
      <c r="B3588" s="23" t="s">
        <v>126</v>
      </c>
      <c r="C3588" s="25" t="s">
        <v>6234</v>
      </c>
      <c r="D3588" s="27" t="s">
        <v>6235</v>
      </c>
      <c r="E3588" s="29" t="s">
        <v>6236</v>
      </c>
    </row>
    <row r="3589" spans="1:5" x14ac:dyDescent="0.3">
      <c r="A3589" s="21">
        <v>3588</v>
      </c>
      <c r="B3589" s="23" t="s">
        <v>383</v>
      </c>
      <c r="C3589" s="25" t="s">
        <v>6237</v>
      </c>
      <c r="D3589" s="27" t="s">
        <v>6238</v>
      </c>
      <c r="E3589" s="29" t="s">
        <v>6239</v>
      </c>
    </row>
    <row r="3590" spans="1:5" x14ac:dyDescent="0.3">
      <c r="A3590" s="21">
        <v>3589</v>
      </c>
      <c r="B3590" s="23" t="s">
        <v>239</v>
      </c>
      <c r="C3590" s="25" t="s">
        <v>1721</v>
      </c>
      <c r="D3590" s="27" t="s">
        <v>1722</v>
      </c>
      <c r="E3590" s="29" t="s">
        <v>6240</v>
      </c>
    </row>
    <row r="3591" spans="1:5" x14ac:dyDescent="0.3">
      <c r="A3591" s="21">
        <v>3590</v>
      </c>
      <c r="B3591" s="23" t="s">
        <v>383</v>
      </c>
      <c r="C3591" s="25" t="s">
        <v>6241</v>
      </c>
      <c r="D3591" s="27" t="s">
        <v>1687</v>
      </c>
      <c r="E3591" s="29" t="s">
        <v>6242</v>
      </c>
    </row>
    <row r="3592" spans="1:5" x14ac:dyDescent="0.3">
      <c r="A3592" s="21">
        <v>3591</v>
      </c>
      <c r="B3592" s="23" t="s">
        <v>383</v>
      </c>
      <c r="C3592" s="25" t="s">
        <v>1686</v>
      </c>
      <c r="D3592" s="27" t="s">
        <v>1687</v>
      </c>
      <c r="E3592" s="29" t="s">
        <v>6243</v>
      </c>
    </row>
    <row r="3593" spans="1:5" x14ac:dyDescent="0.3">
      <c r="A3593" s="21">
        <v>3592</v>
      </c>
      <c r="B3593" s="23" t="s">
        <v>126</v>
      </c>
      <c r="C3593" s="25" t="s">
        <v>6191</v>
      </c>
      <c r="D3593" s="27" t="s">
        <v>1693</v>
      </c>
      <c r="E3593" s="29" t="s">
        <v>5391</v>
      </c>
    </row>
    <row r="3594" spans="1:5" x14ac:dyDescent="0.3">
      <c r="A3594" s="21">
        <v>3593</v>
      </c>
      <c r="B3594" s="23" t="s">
        <v>383</v>
      </c>
      <c r="C3594" s="25" t="s">
        <v>6237</v>
      </c>
      <c r="D3594" s="27" t="s">
        <v>6238</v>
      </c>
      <c r="E3594" s="29" t="s">
        <v>6244</v>
      </c>
    </row>
    <row r="3595" spans="1:5" x14ac:dyDescent="0.3">
      <c r="A3595" s="21">
        <v>3594</v>
      </c>
      <c r="B3595" s="23" t="s">
        <v>383</v>
      </c>
      <c r="C3595" s="25" t="s">
        <v>6245</v>
      </c>
      <c r="D3595" s="27" t="s">
        <v>6246</v>
      </c>
      <c r="E3595" s="29" t="s">
        <v>6247</v>
      </c>
    </row>
    <row r="3596" spans="1:5" x14ac:dyDescent="0.3">
      <c r="A3596" s="21">
        <v>3595</v>
      </c>
      <c r="B3596" s="23" t="s">
        <v>6248</v>
      </c>
      <c r="C3596" s="25" t="s">
        <v>6249</v>
      </c>
      <c r="D3596" s="27" t="s">
        <v>6250</v>
      </c>
      <c r="E3596" s="29" t="s">
        <v>6251</v>
      </c>
    </row>
    <row r="3597" spans="1:5" x14ac:dyDescent="0.3">
      <c r="A3597" s="21">
        <v>3596</v>
      </c>
      <c r="B3597" s="23" t="s">
        <v>239</v>
      </c>
      <c r="C3597" s="25" t="s">
        <v>6252</v>
      </c>
      <c r="D3597" s="27" t="s">
        <v>2045</v>
      </c>
      <c r="E3597" s="29" t="s">
        <v>6253</v>
      </c>
    </row>
    <row r="3598" spans="1:5" x14ac:dyDescent="0.3">
      <c r="A3598" s="21">
        <v>3597</v>
      </c>
      <c r="B3598" s="23" t="s">
        <v>1682</v>
      </c>
      <c r="C3598" s="25" t="s">
        <v>1683</v>
      </c>
      <c r="D3598" s="27" t="s">
        <v>1684</v>
      </c>
      <c r="E3598" s="29" t="s">
        <v>6254</v>
      </c>
    </row>
    <row r="3599" spans="1:5" x14ac:dyDescent="0.3">
      <c r="A3599" s="21">
        <v>3598</v>
      </c>
      <c r="B3599" s="23" t="s">
        <v>6255</v>
      </c>
      <c r="C3599" s="25" t="s">
        <v>6052</v>
      </c>
      <c r="D3599" s="27" t="s">
        <v>6256</v>
      </c>
      <c r="E3599" s="29" t="s">
        <v>6257</v>
      </c>
    </row>
    <row r="3600" spans="1:5" x14ac:dyDescent="0.3">
      <c r="A3600" s="21">
        <v>3599</v>
      </c>
      <c r="B3600" s="23" t="s">
        <v>1705</v>
      </c>
      <c r="C3600" s="25" t="s">
        <v>1143</v>
      </c>
      <c r="D3600" s="27" t="s">
        <v>1706</v>
      </c>
      <c r="E3600" s="29" t="s">
        <v>1707</v>
      </c>
    </row>
    <row r="3601" spans="1:5" x14ac:dyDescent="0.3">
      <c r="A3601" s="21">
        <v>3600</v>
      </c>
      <c r="B3601" s="23" t="s">
        <v>1780</v>
      </c>
      <c r="C3601" s="25" t="s">
        <v>6258</v>
      </c>
      <c r="D3601" s="27" t="s">
        <v>1782</v>
      </c>
      <c r="E3601" s="29" t="s">
        <v>6259</v>
      </c>
    </row>
    <row r="3602" spans="1:5" x14ac:dyDescent="0.3">
      <c r="A3602" s="21">
        <v>3601</v>
      </c>
      <c r="B3602" s="23" t="s">
        <v>927</v>
      </c>
      <c r="C3602" s="25" t="s">
        <v>6260</v>
      </c>
      <c r="D3602" s="27" t="s">
        <v>6261</v>
      </c>
      <c r="E3602" s="29" t="s">
        <v>6262</v>
      </c>
    </row>
    <row r="3603" spans="1:5" x14ac:dyDescent="0.3">
      <c r="A3603" s="21">
        <v>3602</v>
      </c>
      <c r="B3603" s="23" t="s">
        <v>383</v>
      </c>
      <c r="C3603" s="25" t="s">
        <v>1001</v>
      </c>
      <c r="D3603" s="27" t="s">
        <v>3112</v>
      </c>
      <c r="E3603" s="29" t="s">
        <v>3961</v>
      </c>
    </row>
    <row r="3604" spans="1:5" x14ac:dyDescent="0.3">
      <c r="A3604" s="21">
        <v>3603</v>
      </c>
      <c r="B3604" s="23" t="s">
        <v>134</v>
      </c>
      <c r="C3604" s="25" t="s">
        <v>135</v>
      </c>
      <c r="D3604" s="27" t="s">
        <v>136</v>
      </c>
      <c r="E3604" s="29" t="s">
        <v>137</v>
      </c>
    </row>
    <row r="3605" spans="1:5" x14ac:dyDescent="0.3">
      <c r="A3605" s="21">
        <v>3604</v>
      </c>
      <c r="B3605" s="23" t="s">
        <v>146</v>
      </c>
      <c r="C3605" s="25" t="s">
        <v>6263</v>
      </c>
      <c r="D3605" s="27" t="s">
        <v>228</v>
      </c>
    </row>
    <row r="3606" spans="1:5" x14ac:dyDescent="0.3">
      <c r="A3606" s="21">
        <v>3605</v>
      </c>
      <c r="B3606" s="23" t="s">
        <v>142</v>
      </c>
      <c r="C3606" s="25" t="s">
        <v>1120</v>
      </c>
      <c r="D3606" s="27" t="s">
        <v>356</v>
      </c>
      <c r="E3606" s="29" t="s">
        <v>6264</v>
      </c>
    </row>
    <row r="3607" spans="1:5" x14ac:dyDescent="0.3">
      <c r="A3607" s="21">
        <v>3606</v>
      </c>
      <c r="B3607" s="23" t="s">
        <v>298</v>
      </c>
      <c r="C3607" s="25" t="s">
        <v>6265</v>
      </c>
      <c r="D3607" s="27" t="s">
        <v>300</v>
      </c>
      <c r="E3607" s="29" t="s">
        <v>6266</v>
      </c>
    </row>
    <row r="3608" spans="1:5" x14ac:dyDescent="0.3">
      <c r="A3608" s="21">
        <v>3607</v>
      </c>
      <c r="B3608" s="23" t="s">
        <v>383</v>
      </c>
      <c r="C3608" s="25" t="s">
        <v>2322</v>
      </c>
      <c r="D3608" s="27" t="s">
        <v>2323</v>
      </c>
      <c r="E3608" s="29" t="s">
        <v>2396</v>
      </c>
    </row>
    <row r="3609" spans="1:5" x14ac:dyDescent="0.3">
      <c r="A3609" s="21">
        <v>3608</v>
      </c>
      <c r="B3609" s="23" t="s">
        <v>146</v>
      </c>
      <c r="C3609" s="25" t="s">
        <v>3940</v>
      </c>
      <c r="D3609" s="27" t="s">
        <v>148</v>
      </c>
      <c r="E3609" s="29" t="s">
        <v>3941</v>
      </c>
    </row>
    <row r="3610" spans="1:5" x14ac:dyDescent="0.3">
      <c r="A3610" s="21">
        <v>3609</v>
      </c>
      <c r="B3610" s="23" t="s">
        <v>118</v>
      </c>
      <c r="C3610" s="25" t="s">
        <v>5000</v>
      </c>
      <c r="D3610" s="27" t="s">
        <v>221</v>
      </c>
      <c r="E3610" s="29" t="s">
        <v>6267</v>
      </c>
    </row>
    <row r="3611" spans="1:5" x14ac:dyDescent="0.3">
      <c r="A3611" s="21">
        <v>3610</v>
      </c>
      <c r="B3611" s="23" t="s">
        <v>383</v>
      </c>
      <c r="C3611" s="25" t="s">
        <v>2322</v>
      </c>
      <c r="D3611" s="27" t="s">
        <v>2323</v>
      </c>
      <c r="E3611" s="29" t="s">
        <v>5076</v>
      </c>
    </row>
    <row r="3612" spans="1:5" x14ac:dyDescent="0.3">
      <c r="A3612" s="21">
        <v>3611</v>
      </c>
      <c r="B3612" s="23" t="s">
        <v>126</v>
      </c>
      <c r="C3612" s="25" t="s">
        <v>127</v>
      </c>
      <c r="D3612" s="27" t="s">
        <v>128</v>
      </c>
      <c r="E3612" s="29" t="s">
        <v>6269</v>
      </c>
    </row>
    <row r="3613" spans="1:5" x14ac:dyDescent="0.3">
      <c r="A3613" s="21">
        <v>3612</v>
      </c>
      <c r="B3613" s="23" t="s">
        <v>130</v>
      </c>
      <c r="C3613" s="25" t="s">
        <v>2344</v>
      </c>
      <c r="D3613" s="27" t="s">
        <v>218</v>
      </c>
      <c r="E3613" s="29" t="s">
        <v>2345</v>
      </c>
    </row>
    <row r="3614" spans="1:5" x14ac:dyDescent="0.3">
      <c r="A3614" s="21">
        <v>3613</v>
      </c>
      <c r="B3614" s="23" t="s">
        <v>142</v>
      </c>
      <c r="C3614" s="25" t="s">
        <v>6270</v>
      </c>
      <c r="D3614" s="27" t="s">
        <v>268</v>
      </c>
      <c r="E3614" s="29" t="s">
        <v>6271</v>
      </c>
    </row>
    <row r="3615" spans="1:5" x14ac:dyDescent="0.3">
      <c r="A3615" s="21">
        <v>3614</v>
      </c>
      <c r="B3615" s="23" t="s">
        <v>168</v>
      </c>
      <c r="C3615" s="25" t="s">
        <v>643</v>
      </c>
      <c r="D3615" s="27" t="s">
        <v>292</v>
      </c>
      <c r="E3615" s="29" t="s">
        <v>6272</v>
      </c>
    </row>
    <row r="3616" spans="1:5" x14ac:dyDescent="0.3">
      <c r="A3616" s="21">
        <v>3615</v>
      </c>
      <c r="B3616" s="23" t="s">
        <v>130</v>
      </c>
      <c r="C3616" s="25" t="s">
        <v>6273</v>
      </c>
      <c r="D3616" s="27" t="s">
        <v>132</v>
      </c>
      <c r="E3616" s="29" t="s">
        <v>6274</v>
      </c>
    </row>
    <row r="3617" spans="1:5" x14ac:dyDescent="0.3">
      <c r="A3617" s="21">
        <v>3616</v>
      </c>
      <c r="B3617" s="23" t="s">
        <v>142</v>
      </c>
      <c r="C3617" s="25" t="s">
        <v>6270</v>
      </c>
      <c r="D3617" s="27" t="s">
        <v>268</v>
      </c>
      <c r="E3617" s="29" t="s">
        <v>6275</v>
      </c>
    </row>
    <row r="3618" spans="1:5" x14ac:dyDescent="0.3">
      <c r="A3618" s="21">
        <v>3617</v>
      </c>
      <c r="B3618" s="23" t="s">
        <v>142</v>
      </c>
      <c r="C3618" s="25" t="s">
        <v>6276</v>
      </c>
      <c r="D3618" s="27" t="s">
        <v>192</v>
      </c>
      <c r="E3618" s="29" t="s">
        <v>6277</v>
      </c>
    </row>
    <row r="3619" spans="1:5" x14ac:dyDescent="0.3">
      <c r="A3619" s="21">
        <v>3618</v>
      </c>
      <c r="B3619" s="23" t="s">
        <v>246</v>
      </c>
      <c r="C3619" s="25" t="s">
        <v>342</v>
      </c>
      <c r="E3619" s="29" t="s">
        <v>343</v>
      </c>
    </row>
    <row r="3620" spans="1:5" x14ac:dyDescent="0.3">
      <c r="A3620" s="21">
        <v>3619</v>
      </c>
      <c r="B3620" s="23" t="s">
        <v>178</v>
      </c>
      <c r="C3620" s="25" t="s">
        <v>1318</v>
      </c>
      <c r="D3620" s="27" t="s">
        <v>180</v>
      </c>
      <c r="E3620" s="29" t="s">
        <v>6278</v>
      </c>
    </row>
    <row r="3621" spans="1:5" x14ac:dyDescent="0.3">
      <c r="A3621" s="21">
        <v>3620</v>
      </c>
      <c r="B3621" s="23" t="s">
        <v>118</v>
      </c>
      <c r="C3621" s="25" t="s">
        <v>6279</v>
      </c>
      <c r="D3621" s="27" t="s">
        <v>120</v>
      </c>
      <c r="E3621" s="29" t="s">
        <v>6280</v>
      </c>
    </row>
    <row r="3622" spans="1:5" x14ac:dyDescent="0.3">
      <c r="A3622" s="21">
        <v>3621</v>
      </c>
      <c r="B3622" s="23" t="s">
        <v>164</v>
      </c>
      <c r="C3622" s="25" t="s">
        <v>165</v>
      </c>
      <c r="D3622" s="27" t="s">
        <v>166</v>
      </c>
      <c r="E3622" s="29" t="s">
        <v>6281</v>
      </c>
    </row>
    <row r="3623" spans="1:5" x14ac:dyDescent="0.3">
      <c r="A3623" s="21">
        <v>3622</v>
      </c>
      <c r="B3623" s="23" t="s">
        <v>230</v>
      </c>
      <c r="C3623" s="25" t="s">
        <v>6282</v>
      </c>
      <c r="D3623" s="27" t="s">
        <v>232</v>
      </c>
      <c r="E3623" s="29" t="s">
        <v>6283</v>
      </c>
    </row>
    <row r="3624" spans="1:5" x14ac:dyDescent="0.3">
      <c r="A3624" s="21">
        <v>3623</v>
      </c>
      <c r="B3624" s="23" t="s">
        <v>246</v>
      </c>
      <c r="C3624" s="25" t="s">
        <v>342</v>
      </c>
      <c r="E3624" s="29" t="s">
        <v>343</v>
      </c>
    </row>
    <row r="3625" spans="1:5" x14ac:dyDescent="0.3">
      <c r="A3625" s="21">
        <v>3624</v>
      </c>
      <c r="B3625" s="23" t="s">
        <v>389</v>
      </c>
      <c r="C3625" s="25" t="s">
        <v>6284</v>
      </c>
      <c r="D3625" s="27" t="s">
        <v>3766</v>
      </c>
      <c r="E3625" s="29" t="s">
        <v>6285</v>
      </c>
    </row>
    <row r="3626" spans="1:5" x14ac:dyDescent="0.3">
      <c r="A3626" s="21">
        <v>3625</v>
      </c>
      <c r="B3626" s="23" t="s">
        <v>1391</v>
      </c>
      <c r="C3626" s="25" t="s">
        <v>6286</v>
      </c>
      <c r="D3626" s="27" t="s">
        <v>5582</v>
      </c>
      <c r="E3626" s="29" t="s">
        <v>6287</v>
      </c>
    </row>
    <row r="3627" spans="1:5" x14ac:dyDescent="0.3">
      <c r="A3627" s="21">
        <v>3626</v>
      </c>
      <c r="B3627" s="23" t="s">
        <v>389</v>
      </c>
      <c r="C3627" s="25" t="s">
        <v>6288</v>
      </c>
      <c r="D3627" s="27" t="s">
        <v>2221</v>
      </c>
      <c r="E3627" s="29" t="s">
        <v>6289</v>
      </c>
    </row>
    <row r="3628" spans="1:5" x14ac:dyDescent="0.3">
      <c r="A3628" s="21">
        <v>3627</v>
      </c>
      <c r="B3628" s="23" t="s">
        <v>1123</v>
      </c>
      <c r="C3628" s="25" t="s">
        <v>1759</v>
      </c>
      <c r="D3628" s="27" t="s">
        <v>6290</v>
      </c>
      <c r="E3628" s="29" t="s">
        <v>2046</v>
      </c>
    </row>
    <row r="3629" spans="1:5" x14ac:dyDescent="0.3">
      <c r="A3629" s="21">
        <v>3628</v>
      </c>
      <c r="B3629" s="23" t="s">
        <v>2243</v>
      </c>
      <c r="C3629" s="25" t="s">
        <v>1132</v>
      </c>
      <c r="D3629" s="27" t="s">
        <v>2244</v>
      </c>
      <c r="E3629" s="29" t="s">
        <v>6291</v>
      </c>
    </row>
    <row r="3630" spans="1:5" x14ac:dyDescent="0.3">
      <c r="A3630" s="21">
        <v>3629</v>
      </c>
      <c r="B3630" s="23" t="s">
        <v>1123</v>
      </c>
      <c r="C3630" s="25" t="s">
        <v>305</v>
      </c>
      <c r="D3630" s="27" t="s">
        <v>3397</v>
      </c>
      <c r="E3630" s="29" t="s">
        <v>6292</v>
      </c>
    </row>
    <row r="3631" spans="1:5" x14ac:dyDescent="0.3">
      <c r="A3631" s="21">
        <v>3630</v>
      </c>
      <c r="B3631" s="23" t="s">
        <v>389</v>
      </c>
      <c r="C3631" s="25" t="s">
        <v>3418</v>
      </c>
      <c r="D3631" s="27" t="s">
        <v>1931</v>
      </c>
      <c r="E3631" s="29" t="s">
        <v>3419</v>
      </c>
    </row>
    <row r="3632" spans="1:5" x14ac:dyDescent="0.3">
      <c r="A3632" s="21">
        <v>3631</v>
      </c>
      <c r="B3632" s="23" t="s">
        <v>1448</v>
      </c>
      <c r="C3632" s="25" t="s">
        <v>6293</v>
      </c>
      <c r="D3632" s="27" t="s">
        <v>6294</v>
      </c>
      <c r="E3632" s="29" t="s">
        <v>6295</v>
      </c>
    </row>
    <row r="3633" spans="1:5" x14ac:dyDescent="0.3">
      <c r="A3633" s="21">
        <v>3632</v>
      </c>
      <c r="B3633" s="23" t="s">
        <v>810</v>
      </c>
      <c r="C3633" s="25" t="s">
        <v>1948</v>
      </c>
      <c r="D3633" s="27" t="s">
        <v>1949</v>
      </c>
      <c r="E3633" s="29" t="s">
        <v>6296</v>
      </c>
    </row>
    <row r="3634" spans="1:5" x14ac:dyDescent="0.3">
      <c r="A3634" s="21">
        <v>3633</v>
      </c>
      <c r="B3634" s="23" t="s">
        <v>827</v>
      </c>
      <c r="C3634" s="25" t="s">
        <v>6297</v>
      </c>
      <c r="D3634" s="27" t="s">
        <v>6298</v>
      </c>
      <c r="E3634" s="29" t="s">
        <v>6299</v>
      </c>
    </row>
    <row r="3635" spans="1:5" x14ac:dyDescent="0.3">
      <c r="A3635" s="21">
        <v>3634</v>
      </c>
      <c r="B3635" s="23" t="s">
        <v>2957</v>
      </c>
      <c r="C3635" s="25" t="s">
        <v>6300</v>
      </c>
      <c r="D3635" s="27" t="s">
        <v>6066</v>
      </c>
      <c r="E3635" s="29" t="s">
        <v>6301</v>
      </c>
    </row>
    <row r="3636" spans="1:5" x14ac:dyDescent="0.3">
      <c r="A3636" s="21">
        <v>3635</v>
      </c>
      <c r="B3636" s="23" t="s">
        <v>1442</v>
      </c>
      <c r="C3636" s="25" t="s">
        <v>6147</v>
      </c>
      <c r="D3636" s="27" t="s">
        <v>6302</v>
      </c>
      <c r="E3636" s="29" t="s">
        <v>6303</v>
      </c>
    </row>
    <row r="3637" spans="1:5" x14ac:dyDescent="0.3">
      <c r="A3637" s="21">
        <v>3636</v>
      </c>
      <c r="B3637" s="23" t="s">
        <v>6304</v>
      </c>
      <c r="C3637" s="25" t="s">
        <v>6305</v>
      </c>
      <c r="D3637" s="27" t="s">
        <v>6306</v>
      </c>
      <c r="E3637" s="29" t="s">
        <v>6307</v>
      </c>
    </row>
    <row r="3638" spans="1:5" x14ac:dyDescent="0.3">
      <c r="A3638" s="21">
        <v>3637</v>
      </c>
      <c r="B3638" s="23" t="s">
        <v>2186</v>
      </c>
      <c r="C3638" s="25" t="s">
        <v>6308</v>
      </c>
      <c r="D3638" s="27" t="s">
        <v>6309</v>
      </c>
      <c r="E3638" s="29" t="s">
        <v>6310</v>
      </c>
    </row>
    <row r="3639" spans="1:5" x14ac:dyDescent="0.3">
      <c r="A3639" s="21">
        <v>3638</v>
      </c>
      <c r="B3639" s="23" t="s">
        <v>6311</v>
      </c>
      <c r="C3639" s="25" t="s">
        <v>6312</v>
      </c>
      <c r="D3639" s="27" t="s">
        <v>6313</v>
      </c>
      <c r="E3639" s="29" t="s">
        <v>6314</v>
      </c>
    </row>
    <row r="3640" spans="1:5" x14ac:dyDescent="0.3">
      <c r="A3640" s="21">
        <v>3639</v>
      </c>
      <c r="B3640" s="23" t="s">
        <v>810</v>
      </c>
      <c r="C3640" s="25" t="s">
        <v>6315</v>
      </c>
      <c r="D3640" s="27" t="s">
        <v>1949</v>
      </c>
      <c r="E3640" s="29" t="s">
        <v>6316</v>
      </c>
    </row>
    <row r="3641" spans="1:5" x14ac:dyDescent="0.3">
      <c r="A3641" s="21">
        <v>3640</v>
      </c>
      <c r="B3641" s="23" t="s">
        <v>810</v>
      </c>
      <c r="C3641" s="25" t="s">
        <v>6315</v>
      </c>
      <c r="D3641" s="27" t="s">
        <v>1949</v>
      </c>
      <c r="E3641" s="29" t="s">
        <v>6316</v>
      </c>
    </row>
    <row r="3642" spans="1:5" x14ac:dyDescent="0.3">
      <c r="A3642" s="21">
        <v>3641</v>
      </c>
      <c r="B3642" s="23" t="s">
        <v>6317</v>
      </c>
      <c r="C3642" s="25" t="s">
        <v>6318</v>
      </c>
      <c r="D3642" s="27" t="s">
        <v>6319</v>
      </c>
      <c r="E3642" s="29" t="s">
        <v>6320</v>
      </c>
    </row>
    <row r="3643" spans="1:5" x14ac:dyDescent="0.3">
      <c r="A3643" s="21">
        <v>3642</v>
      </c>
      <c r="B3643" s="23" t="s">
        <v>950</v>
      </c>
      <c r="C3643" s="25" t="s">
        <v>5041</v>
      </c>
      <c r="D3643" s="27" t="s">
        <v>2592</v>
      </c>
      <c r="E3643" s="29" t="s">
        <v>6321</v>
      </c>
    </row>
    <row r="3644" spans="1:5" x14ac:dyDescent="0.3">
      <c r="A3644" s="21">
        <v>3643</v>
      </c>
      <c r="B3644" s="23" t="s">
        <v>810</v>
      </c>
      <c r="C3644" s="25" t="s">
        <v>6322</v>
      </c>
      <c r="D3644" s="27" t="s">
        <v>918</v>
      </c>
      <c r="E3644" s="29" t="s">
        <v>6323</v>
      </c>
    </row>
    <row r="3645" spans="1:5" x14ac:dyDescent="0.3">
      <c r="A3645" s="21">
        <v>3644</v>
      </c>
      <c r="B3645" s="23" t="s">
        <v>499</v>
      </c>
      <c r="C3645" s="25" t="s">
        <v>6324</v>
      </c>
      <c r="D3645" s="27" t="s">
        <v>1068</v>
      </c>
      <c r="E3645" s="29" t="s">
        <v>6325</v>
      </c>
    </row>
    <row r="3646" spans="1:5" x14ac:dyDescent="0.3">
      <c r="A3646" s="21">
        <v>3645</v>
      </c>
      <c r="B3646" s="23" t="s">
        <v>499</v>
      </c>
      <c r="C3646" s="25" t="s">
        <v>6326</v>
      </c>
      <c r="D3646" s="27" t="s">
        <v>2573</v>
      </c>
      <c r="E3646" s="29" t="s">
        <v>6327</v>
      </c>
    </row>
    <row r="3647" spans="1:5" x14ac:dyDescent="0.3">
      <c r="A3647" s="21">
        <v>3646</v>
      </c>
      <c r="B3647" s="23" t="s">
        <v>499</v>
      </c>
      <c r="C3647" s="25" t="s">
        <v>967</v>
      </c>
      <c r="D3647" s="27" t="s">
        <v>968</v>
      </c>
      <c r="E3647" s="29" t="s">
        <v>6328</v>
      </c>
    </row>
    <row r="3648" spans="1:5" x14ac:dyDescent="0.3">
      <c r="A3648" s="21">
        <v>3647</v>
      </c>
      <c r="B3648" s="23" t="s">
        <v>914</v>
      </c>
      <c r="C3648" s="25" t="s">
        <v>2656</v>
      </c>
      <c r="D3648" s="27" t="s">
        <v>1012</v>
      </c>
      <c r="E3648" s="29" t="s">
        <v>6329</v>
      </c>
    </row>
    <row r="3649" spans="1:5" x14ac:dyDescent="0.3">
      <c r="A3649" s="21">
        <v>3648</v>
      </c>
      <c r="B3649" s="23" t="s">
        <v>936</v>
      </c>
      <c r="C3649" s="25" t="s">
        <v>1046</v>
      </c>
      <c r="D3649" s="27" t="s">
        <v>938</v>
      </c>
      <c r="E3649" s="29" t="s">
        <v>6330</v>
      </c>
    </row>
    <row r="3650" spans="1:5" x14ac:dyDescent="0.3">
      <c r="A3650" s="21">
        <v>3649</v>
      </c>
      <c r="B3650" s="23" t="s">
        <v>927</v>
      </c>
      <c r="C3650" s="25" t="s">
        <v>6331</v>
      </c>
      <c r="D3650" s="27" t="s">
        <v>931</v>
      </c>
      <c r="E3650" s="29" t="s">
        <v>6332</v>
      </c>
    </row>
    <row r="3651" spans="1:5" x14ac:dyDescent="0.3">
      <c r="A3651" s="21">
        <v>3650</v>
      </c>
      <c r="B3651" s="23" t="s">
        <v>499</v>
      </c>
      <c r="C3651" s="25" t="s">
        <v>6333</v>
      </c>
      <c r="D3651" s="27" t="s">
        <v>6334</v>
      </c>
      <c r="E3651" s="29" t="s">
        <v>6335</v>
      </c>
    </row>
    <row r="3652" spans="1:5" x14ac:dyDescent="0.3">
      <c r="A3652" s="21">
        <v>3651</v>
      </c>
      <c r="B3652" s="23" t="s">
        <v>986</v>
      </c>
      <c r="C3652" s="25" t="s">
        <v>6336</v>
      </c>
      <c r="D3652" s="27" t="s">
        <v>988</v>
      </c>
      <c r="E3652" s="29" t="s">
        <v>6337</v>
      </c>
    </row>
    <row r="3653" spans="1:5" x14ac:dyDescent="0.3">
      <c r="A3653" s="21">
        <v>3652</v>
      </c>
      <c r="B3653" s="23" t="s">
        <v>950</v>
      </c>
      <c r="C3653" s="25" t="s">
        <v>1048</v>
      </c>
      <c r="D3653" s="27" t="s">
        <v>1033</v>
      </c>
      <c r="E3653" s="29" t="s">
        <v>2046</v>
      </c>
    </row>
    <row r="3654" spans="1:5" x14ac:dyDescent="0.3">
      <c r="A3654" s="21">
        <v>3653</v>
      </c>
      <c r="B3654" s="23" t="s">
        <v>920</v>
      </c>
      <c r="C3654" s="25" t="s">
        <v>2525</v>
      </c>
      <c r="D3654" s="27" t="s">
        <v>922</v>
      </c>
      <c r="E3654" s="29" t="s">
        <v>6338</v>
      </c>
    </row>
    <row r="3655" spans="1:5" x14ac:dyDescent="0.3">
      <c r="A3655" s="21">
        <v>3654</v>
      </c>
      <c r="B3655" s="23" t="s">
        <v>499</v>
      </c>
      <c r="C3655" s="25" t="s">
        <v>967</v>
      </c>
      <c r="D3655" s="27" t="s">
        <v>968</v>
      </c>
      <c r="E3655" s="29" t="s">
        <v>6339</v>
      </c>
    </row>
    <row r="3656" spans="1:5" x14ac:dyDescent="0.3">
      <c r="A3656" s="21">
        <v>3655</v>
      </c>
      <c r="B3656" s="23" t="s">
        <v>914</v>
      </c>
      <c r="C3656" s="25" t="s">
        <v>2656</v>
      </c>
      <c r="D3656" s="27" t="s">
        <v>1012</v>
      </c>
      <c r="E3656" s="29" t="s">
        <v>5731</v>
      </c>
    </row>
    <row r="3657" spans="1:5" x14ac:dyDescent="0.3">
      <c r="A3657" s="21">
        <v>3656</v>
      </c>
      <c r="B3657" s="23" t="s">
        <v>920</v>
      </c>
      <c r="C3657" s="25" t="s">
        <v>6340</v>
      </c>
      <c r="D3657" s="27" t="s">
        <v>922</v>
      </c>
      <c r="E3657" s="29" t="s">
        <v>6341</v>
      </c>
    </row>
    <row r="3658" spans="1:5" x14ac:dyDescent="0.3">
      <c r="A3658" s="21">
        <v>3657</v>
      </c>
      <c r="B3658" s="23" t="s">
        <v>940</v>
      </c>
      <c r="C3658" s="25" t="s">
        <v>6342</v>
      </c>
      <c r="D3658" s="27" t="s">
        <v>2498</v>
      </c>
      <c r="E3658" s="29" t="s">
        <v>6343</v>
      </c>
    </row>
    <row r="3659" spans="1:5" x14ac:dyDescent="0.3">
      <c r="A3659" s="21">
        <v>3658</v>
      </c>
      <c r="B3659" s="23" t="s">
        <v>944</v>
      </c>
      <c r="C3659" s="25" t="s">
        <v>6344</v>
      </c>
      <c r="D3659" s="27" t="s">
        <v>946</v>
      </c>
      <c r="E3659" s="29" t="s">
        <v>6345</v>
      </c>
    </row>
    <row r="3660" spans="1:5" x14ac:dyDescent="0.3">
      <c r="A3660" s="21">
        <v>3659</v>
      </c>
      <c r="B3660" s="23" t="s">
        <v>499</v>
      </c>
      <c r="C3660" s="25" t="s">
        <v>4627</v>
      </c>
      <c r="D3660" s="27" t="s">
        <v>5843</v>
      </c>
      <c r="E3660" s="29" t="s">
        <v>6108</v>
      </c>
    </row>
    <row r="3661" spans="1:5" x14ac:dyDescent="0.3">
      <c r="A3661" s="21">
        <v>3660</v>
      </c>
      <c r="B3661" s="23" t="s">
        <v>950</v>
      </c>
      <c r="C3661" s="25" t="s">
        <v>2664</v>
      </c>
      <c r="D3661" s="27" t="s">
        <v>2592</v>
      </c>
      <c r="E3661" s="29" t="s">
        <v>2665</v>
      </c>
    </row>
    <row r="3662" spans="1:5" x14ac:dyDescent="0.3">
      <c r="A3662" s="21">
        <v>3661</v>
      </c>
      <c r="B3662" s="23" t="s">
        <v>810</v>
      </c>
      <c r="C3662" s="25" t="s">
        <v>6346</v>
      </c>
      <c r="D3662" s="27" t="s">
        <v>2533</v>
      </c>
      <c r="E3662" s="29" t="s">
        <v>3602</v>
      </c>
    </row>
    <row r="3663" spans="1:5" x14ac:dyDescent="0.3">
      <c r="A3663" s="21">
        <v>3662</v>
      </c>
      <c r="B3663" s="23" t="s">
        <v>950</v>
      </c>
      <c r="C3663" s="25" t="s">
        <v>6347</v>
      </c>
      <c r="D3663" s="27" t="s">
        <v>2523</v>
      </c>
      <c r="E3663" s="29" t="s">
        <v>6348</v>
      </c>
    </row>
    <row r="3664" spans="1:5" x14ac:dyDescent="0.3">
      <c r="A3664" s="21">
        <v>3663</v>
      </c>
      <c r="B3664" s="23" t="s">
        <v>986</v>
      </c>
      <c r="C3664" s="25" t="s">
        <v>2581</v>
      </c>
      <c r="D3664" s="27" t="s">
        <v>988</v>
      </c>
      <c r="E3664" s="29" t="s">
        <v>2582</v>
      </c>
    </row>
    <row r="3665" spans="1:5" x14ac:dyDescent="0.3">
      <c r="A3665" s="21">
        <v>3664</v>
      </c>
      <c r="B3665" s="23" t="s">
        <v>1801</v>
      </c>
      <c r="C3665" s="25" t="s">
        <v>3212</v>
      </c>
      <c r="D3665" s="27" t="s">
        <v>1829</v>
      </c>
      <c r="E3665" s="29" t="s">
        <v>6349</v>
      </c>
    </row>
    <row r="3666" spans="1:5" x14ac:dyDescent="0.3">
      <c r="A3666" s="21">
        <v>3665</v>
      </c>
      <c r="B3666" s="23" t="s">
        <v>1745</v>
      </c>
      <c r="C3666" s="25" t="s">
        <v>4234</v>
      </c>
      <c r="D3666" s="27" t="s">
        <v>1747</v>
      </c>
      <c r="E3666" s="29" t="s">
        <v>1749</v>
      </c>
    </row>
    <row r="3667" spans="1:5" x14ac:dyDescent="0.3">
      <c r="A3667" s="21">
        <v>3666</v>
      </c>
      <c r="B3667" s="23" t="s">
        <v>1745</v>
      </c>
      <c r="C3667" s="25" t="s">
        <v>3141</v>
      </c>
      <c r="D3667" s="27" t="s">
        <v>3215</v>
      </c>
      <c r="E3667" s="29" t="s">
        <v>1749</v>
      </c>
    </row>
    <row r="3668" spans="1:5" x14ac:dyDescent="0.3">
      <c r="A3668" s="21">
        <v>3667</v>
      </c>
      <c r="B3668" s="23" t="s">
        <v>485</v>
      </c>
      <c r="C3668" s="25" t="s">
        <v>6350</v>
      </c>
      <c r="D3668" s="27" t="s">
        <v>6351</v>
      </c>
      <c r="E3668" s="29" t="s">
        <v>6352</v>
      </c>
    </row>
    <row r="3669" spans="1:5" x14ac:dyDescent="0.3">
      <c r="A3669" s="21">
        <v>3668</v>
      </c>
      <c r="B3669" s="23" t="s">
        <v>1745</v>
      </c>
      <c r="C3669" s="25" t="s">
        <v>1746</v>
      </c>
      <c r="D3669" s="27" t="s">
        <v>1747</v>
      </c>
      <c r="E3669" s="29" t="s">
        <v>1748</v>
      </c>
    </row>
    <row r="3670" spans="1:5" x14ac:dyDescent="0.3">
      <c r="A3670" s="21">
        <v>3669</v>
      </c>
      <c r="B3670" s="23" t="s">
        <v>1750</v>
      </c>
      <c r="C3670" s="25" t="s">
        <v>2559</v>
      </c>
      <c r="E3670" s="29" t="s">
        <v>6353</v>
      </c>
    </row>
    <row r="3671" spans="1:5" x14ac:dyDescent="0.3">
      <c r="A3671" s="21">
        <v>3670</v>
      </c>
      <c r="B3671" s="23" t="s">
        <v>1750</v>
      </c>
      <c r="C3671" s="25" t="s">
        <v>6354</v>
      </c>
      <c r="E3671" s="29" t="s">
        <v>6355</v>
      </c>
    </row>
    <row r="3672" spans="1:5" x14ac:dyDescent="0.3">
      <c r="A3672" s="21">
        <v>3671</v>
      </c>
      <c r="B3672" s="23" t="s">
        <v>1776</v>
      </c>
      <c r="C3672" s="25" t="s">
        <v>2744</v>
      </c>
      <c r="D3672" s="27" t="s">
        <v>6356</v>
      </c>
      <c r="E3672" s="29" t="s">
        <v>6357</v>
      </c>
    </row>
    <row r="3673" spans="1:5" x14ac:dyDescent="0.3">
      <c r="A3673" s="21">
        <v>3672</v>
      </c>
      <c r="B3673" s="23" t="s">
        <v>485</v>
      </c>
      <c r="C3673" s="25" t="s">
        <v>6358</v>
      </c>
      <c r="D3673" s="27" t="s">
        <v>6359</v>
      </c>
      <c r="E3673" s="29" t="s">
        <v>6360</v>
      </c>
    </row>
    <row r="3674" spans="1:5" x14ac:dyDescent="0.3">
      <c r="A3674" s="21">
        <v>3673</v>
      </c>
      <c r="B3674" s="23" t="s">
        <v>499</v>
      </c>
      <c r="C3674" s="25" t="s">
        <v>4789</v>
      </c>
      <c r="D3674" s="27" t="s">
        <v>4790</v>
      </c>
      <c r="E3674" s="29" t="s">
        <v>6361</v>
      </c>
    </row>
    <row r="3675" spans="1:5" x14ac:dyDescent="0.3">
      <c r="A3675" s="21">
        <v>3674</v>
      </c>
      <c r="B3675" s="23" t="s">
        <v>389</v>
      </c>
      <c r="C3675" s="25" t="s">
        <v>6362</v>
      </c>
      <c r="E3675" s="29" t="s">
        <v>6363</v>
      </c>
    </row>
    <row r="3676" spans="1:5" x14ac:dyDescent="0.3">
      <c r="A3676" s="21">
        <v>3675</v>
      </c>
      <c r="B3676" s="23" t="s">
        <v>3201</v>
      </c>
      <c r="C3676" s="25" t="s">
        <v>3205</v>
      </c>
      <c r="D3676" s="27" t="s">
        <v>3203</v>
      </c>
      <c r="E3676" s="29" t="s">
        <v>3206</v>
      </c>
    </row>
    <row r="3677" spans="1:5" x14ac:dyDescent="0.3">
      <c r="A3677" s="21">
        <v>3676</v>
      </c>
      <c r="B3677" s="23" t="s">
        <v>1776</v>
      </c>
      <c r="C3677" s="25" t="s">
        <v>3864</v>
      </c>
      <c r="D3677" s="27" t="s">
        <v>1789</v>
      </c>
      <c r="E3677" s="29" t="s">
        <v>6364</v>
      </c>
    </row>
    <row r="3678" spans="1:5" x14ac:dyDescent="0.3">
      <c r="A3678" s="21">
        <v>3677</v>
      </c>
      <c r="B3678" s="23" t="s">
        <v>1801</v>
      </c>
      <c r="C3678" s="25" t="s">
        <v>957</v>
      </c>
      <c r="D3678" s="27" t="s">
        <v>1829</v>
      </c>
      <c r="E3678" s="29" t="s">
        <v>3184</v>
      </c>
    </row>
    <row r="3679" spans="1:5" x14ac:dyDescent="0.3">
      <c r="A3679" s="21">
        <v>3678</v>
      </c>
      <c r="B3679" s="23" t="s">
        <v>1780</v>
      </c>
      <c r="C3679" s="25" t="s">
        <v>4012</v>
      </c>
      <c r="D3679" s="27" t="s">
        <v>4800</v>
      </c>
      <c r="E3679" s="29" t="s">
        <v>6365</v>
      </c>
    </row>
    <row r="3680" spans="1:5" x14ac:dyDescent="0.3">
      <c r="A3680" s="21">
        <v>3679</v>
      </c>
      <c r="B3680" s="23" t="s">
        <v>389</v>
      </c>
      <c r="C3680" s="25" t="s">
        <v>6366</v>
      </c>
      <c r="E3680" s="29" t="s">
        <v>6367</v>
      </c>
    </row>
    <row r="3681" spans="1:5" x14ac:dyDescent="0.3">
      <c r="A3681" s="21">
        <v>3680</v>
      </c>
      <c r="B3681" s="23" t="s">
        <v>1776</v>
      </c>
      <c r="C3681" s="25" t="s">
        <v>4002</v>
      </c>
      <c r="D3681" s="27" t="s">
        <v>1789</v>
      </c>
      <c r="E3681" s="29" t="s">
        <v>6368</v>
      </c>
    </row>
    <row r="3682" spans="1:5" x14ac:dyDescent="0.3">
      <c r="A3682" s="21">
        <v>3681</v>
      </c>
      <c r="B3682" s="23" t="s">
        <v>1750</v>
      </c>
      <c r="C3682" s="25" t="s">
        <v>972</v>
      </c>
      <c r="E3682" s="29" t="s">
        <v>6369</v>
      </c>
    </row>
    <row r="3683" spans="1:5" x14ac:dyDescent="0.3">
      <c r="A3683" s="21">
        <v>3682</v>
      </c>
      <c r="B3683" s="23" t="s">
        <v>1750</v>
      </c>
      <c r="C3683" s="25" t="s">
        <v>1149</v>
      </c>
      <c r="E3683" s="29" t="s">
        <v>6370</v>
      </c>
    </row>
    <row r="3684" spans="1:5" x14ac:dyDescent="0.3">
      <c r="A3684" s="21">
        <v>3683</v>
      </c>
      <c r="B3684" s="23" t="s">
        <v>1809</v>
      </c>
      <c r="C3684" s="25" t="s">
        <v>4245</v>
      </c>
      <c r="D3684" s="27" t="s">
        <v>4792</v>
      </c>
      <c r="E3684" s="29" t="s">
        <v>4793</v>
      </c>
    </row>
    <row r="3685" spans="1:5" x14ac:dyDescent="0.3">
      <c r="A3685" s="21">
        <v>3684</v>
      </c>
      <c r="B3685" s="23" t="s">
        <v>1750</v>
      </c>
      <c r="C3685" s="25" t="s">
        <v>6371</v>
      </c>
      <c r="E3685" s="29" t="s">
        <v>6372</v>
      </c>
    </row>
    <row r="3686" spans="1:5" x14ac:dyDescent="0.3">
      <c r="A3686" s="21">
        <v>3685</v>
      </c>
      <c r="B3686" s="23" t="s">
        <v>499</v>
      </c>
      <c r="C3686" s="25" t="s">
        <v>1805</v>
      </c>
      <c r="D3686" s="27" t="s">
        <v>1806</v>
      </c>
      <c r="E3686" s="29" t="s">
        <v>6373</v>
      </c>
    </row>
    <row r="3687" spans="1:5" x14ac:dyDescent="0.3">
      <c r="A3687" s="21">
        <v>3686</v>
      </c>
      <c r="B3687" s="23" t="s">
        <v>126</v>
      </c>
      <c r="C3687" s="25" t="s">
        <v>6374</v>
      </c>
      <c r="D3687" s="27" t="s">
        <v>140</v>
      </c>
      <c r="E3687" s="29" t="s">
        <v>6375</v>
      </c>
    </row>
    <row r="3688" spans="1:5" x14ac:dyDescent="0.3">
      <c r="A3688" s="21">
        <v>3687</v>
      </c>
      <c r="B3688" s="23" t="s">
        <v>164</v>
      </c>
      <c r="C3688" s="25" t="s">
        <v>5003</v>
      </c>
      <c r="D3688" s="27" t="s">
        <v>166</v>
      </c>
      <c r="E3688" s="29" t="s">
        <v>6376</v>
      </c>
    </row>
    <row r="3689" spans="1:5" x14ac:dyDescent="0.3">
      <c r="A3689" s="21">
        <v>3688</v>
      </c>
      <c r="B3689" s="23" t="s">
        <v>118</v>
      </c>
      <c r="C3689" s="25" t="s">
        <v>1695</v>
      </c>
      <c r="D3689" s="27" t="s">
        <v>120</v>
      </c>
      <c r="E3689" s="29" t="s">
        <v>6377</v>
      </c>
    </row>
    <row r="3690" spans="1:5" x14ac:dyDescent="0.3">
      <c r="A3690" s="21">
        <v>3689</v>
      </c>
      <c r="B3690" s="23" t="s">
        <v>164</v>
      </c>
      <c r="C3690" s="25" t="s">
        <v>165</v>
      </c>
      <c r="D3690" s="27" t="s">
        <v>166</v>
      </c>
      <c r="E3690" s="29" t="s">
        <v>6378</v>
      </c>
    </row>
    <row r="3691" spans="1:5" x14ac:dyDescent="0.3">
      <c r="A3691" s="21">
        <v>3690</v>
      </c>
      <c r="B3691" s="23" t="s">
        <v>142</v>
      </c>
      <c r="C3691" s="25" t="s">
        <v>1976</v>
      </c>
      <c r="D3691" s="27" t="s">
        <v>192</v>
      </c>
      <c r="E3691" s="29" t="s">
        <v>6379</v>
      </c>
    </row>
    <row r="3692" spans="1:5" x14ac:dyDescent="0.3">
      <c r="A3692" s="21">
        <v>3691</v>
      </c>
      <c r="B3692" s="23" t="s">
        <v>239</v>
      </c>
      <c r="C3692" s="25" t="s">
        <v>6380</v>
      </c>
      <c r="D3692" s="27" t="s">
        <v>241</v>
      </c>
      <c r="E3692" s="29" t="s">
        <v>310</v>
      </c>
    </row>
    <row r="3693" spans="1:5" x14ac:dyDescent="0.3">
      <c r="A3693" s="21">
        <v>3692</v>
      </c>
      <c r="B3693" s="23" t="s">
        <v>164</v>
      </c>
      <c r="C3693" s="25" t="s">
        <v>165</v>
      </c>
      <c r="D3693" s="27" t="s">
        <v>166</v>
      </c>
      <c r="E3693" s="29" t="s">
        <v>250</v>
      </c>
    </row>
    <row r="3694" spans="1:5" x14ac:dyDescent="0.3">
      <c r="A3694" s="21">
        <v>3693</v>
      </c>
      <c r="B3694" s="23" t="s">
        <v>134</v>
      </c>
      <c r="C3694" s="25" t="s">
        <v>1718</v>
      </c>
      <c r="D3694" s="27" t="s">
        <v>320</v>
      </c>
      <c r="E3694" s="29" t="s">
        <v>6381</v>
      </c>
    </row>
    <row r="3695" spans="1:5" x14ac:dyDescent="0.3">
      <c r="A3695" s="21">
        <v>3694</v>
      </c>
      <c r="B3695" s="23" t="s">
        <v>134</v>
      </c>
      <c r="C3695" s="25" t="s">
        <v>6382</v>
      </c>
      <c r="D3695" s="27" t="s">
        <v>289</v>
      </c>
      <c r="E3695" s="29" t="s">
        <v>6383</v>
      </c>
    </row>
    <row r="3696" spans="1:5" x14ac:dyDescent="0.3">
      <c r="A3696" s="21">
        <v>3695</v>
      </c>
      <c r="B3696" s="23" t="s">
        <v>118</v>
      </c>
      <c r="C3696" s="25" t="s">
        <v>3104</v>
      </c>
      <c r="D3696" s="27" t="s">
        <v>221</v>
      </c>
      <c r="E3696" s="29" t="s">
        <v>6384</v>
      </c>
    </row>
    <row r="3697" spans="1:5" x14ac:dyDescent="0.3">
      <c r="A3697" s="21">
        <v>3696</v>
      </c>
      <c r="B3697" s="23" t="s">
        <v>146</v>
      </c>
      <c r="C3697" s="25" t="s">
        <v>1435</v>
      </c>
      <c r="D3697" s="27" t="s">
        <v>228</v>
      </c>
      <c r="E3697" s="29" t="s">
        <v>6385</v>
      </c>
    </row>
    <row r="3698" spans="1:5" x14ac:dyDescent="0.3">
      <c r="A3698" s="21">
        <v>3697</v>
      </c>
      <c r="B3698" s="23" t="s">
        <v>246</v>
      </c>
      <c r="C3698" s="25" t="s">
        <v>863</v>
      </c>
      <c r="D3698" s="27" t="s">
        <v>248</v>
      </c>
      <c r="E3698" s="29" t="s">
        <v>6386</v>
      </c>
    </row>
    <row r="3699" spans="1:5" x14ac:dyDescent="0.3">
      <c r="A3699" s="21">
        <v>3698</v>
      </c>
      <c r="B3699" s="23" t="s">
        <v>178</v>
      </c>
      <c r="C3699" s="25" t="s">
        <v>6387</v>
      </c>
      <c r="D3699" s="27" t="s">
        <v>265</v>
      </c>
      <c r="E3699" s="29" t="s">
        <v>6388</v>
      </c>
    </row>
    <row r="3700" spans="1:5" x14ac:dyDescent="0.3">
      <c r="A3700" s="21">
        <v>3699</v>
      </c>
      <c r="B3700" s="23" t="s">
        <v>150</v>
      </c>
      <c r="C3700" s="25" t="s">
        <v>2024</v>
      </c>
      <c r="D3700" s="27" t="s">
        <v>152</v>
      </c>
      <c r="E3700" s="29" t="s">
        <v>2025</v>
      </c>
    </row>
    <row r="3701" spans="1:5" x14ac:dyDescent="0.3">
      <c r="A3701" s="21">
        <v>3700</v>
      </c>
      <c r="B3701" s="23" t="s">
        <v>134</v>
      </c>
      <c r="C3701" s="25" t="s">
        <v>2039</v>
      </c>
      <c r="D3701" s="27" t="s">
        <v>136</v>
      </c>
      <c r="E3701" s="29" t="s">
        <v>6389</v>
      </c>
    </row>
    <row r="3702" spans="1:5" x14ac:dyDescent="0.3">
      <c r="A3702" s="21">
        <v>3701</v>
      </c>
      <c r="B3702" s="23" t="s">
        <v>383</v>
      </c>
      <c r="C3702" s="25" t="s">
        <v>2322</v>
      </c>
      <c r="D3702" s="27" t="s">
        <v>2323</v>
      </c>
      <c r="E3702" s="29" t="s">
        <v>6390</v>
      </c>
    </row>
    <row r="3703" spans="1:5" x14ac:dyDescent="0.3">
      <c r="A3703" s="21">
        <v>3702</v>
      </c>
      <c r="B3703" s="23" t="s">
        <v>178</v>
      </c>
      <c r="C3703" s="25" t="s">
        <v>2327</v>
      </c>
      <c r="D3703" s="27" t="s">
        <v>1990</v>
      </c>
      <c r="E3703" s="29" t="s">
        <v>6391</v>
      </c>
    </row>
    <row r="3704" spans="1:5" x14ac:dyDescent="0.3">
      <c r="A3704" s="21">
        <v>3703</v>
      </c>
      <c r="B3704" s="23" t="s">
        <v>142</v>
      </c>
      <c r="C3704" s="25" t="s">
        <v>2038</v>
      </c>
      <c r="D3704" s="27" t="s">
        <v>268</v>
      </c>
      <c r="E3704" s="29" t="s">
        <v>269</v>
      </c>
    </row>
    <row r="3705" spans="1:5" x14ac:dyDescent="0.3">
      <c r="A3705" s="21">
        <v>3704</v>
      </c>
      <c r="B3705" s="23" t="s">
        <v>130</v>
      </c>
      <c r="C3705" s="25" t="s">
        <v>217</v>
      </c>
      <c r="D3705" s="27" t="s">
        <v>218</v>
      </c>
      <c r="E3705" s="29" t="s">
        <v>219</v>
      </c>
    </row>
    <row r="3706" spans="1:5" x14ac:dyDescent="0.3">
      <c r="A3706" s="21">
        <v>3705</v>
      </c>
      <c r="B3706" s="23" t="s">
        <v>178</v>
      </c>
      <c r="C3706" s="25" t="s">
        <v>2378</v>
      </c>
      <c r="D3706" s="27" t="s">
        <v>265</v>
      </c>
      <c r="E3706" s="29" t="s">
        <v>6392</v>
      </c>
    </row>
    <row r="3707" spans="1:5" x14ac:dyDescent="0.3">
      <c r="A3707" s="21">
        <v>3706</v>
      </c>
      <c r="B3707" s="23" t="s">
        <v>118</v>
      </c>
      <c r="C3707" s="25" t="s">
        <v>6393</v>
      </c>
      <c r="D3707" s="27" t="s">
        <v>120</v>
      </c>
      <c r="E3707" s="29" t="s">
        <v>6394</v>
      </c>
    </row>
    <row r="3708" spans="1:5" x14ac:dyDescent="0.3">
      <c r="A3708" s="21">
        <v>3707</v>
      </c>
      <c r="B3708" s="23" t="s">
        <v>3452</v>
      </c>
      <c r="C3708" s="25" t="s">
        <v>6395</v>
      </c>
      <c r="D3708" s="27" t="s">
        <v>6396</v>
      </c>
      <c r="E3708" s="29" t="s">
        <v>6397</v>
      </c>
    </row>
    <row r="3709" spans="1:5" x14ac:dyDescent="0.3">
      <c r="A3709" s="21">
        <v>3708</v>
      </c>
      <c r="B3709" s="23" t="s">
        <v>5701</v>
      </c>
      <c r="C3709" s="25" t="s">
        <v>1132</v>
      </c>
      <c r="D3709" s="27" t="s">
        <v>6398</v>
      </c>
      <c r="E3709" s="29" t="s">
        <v>6399</v>
      </c>
    </row>
    <row r="3710" spans="1:5" x14ac:dyDescent="0.3">
      <c r="A3710" s="21">
        <v>3709</v>
      </c>
      <c r="B3710" s="23" t="s">
        <v>362</v>
      </c>
      <c r="C3710" s="25" t="s">
        <v>6400</v>
      </c>
      <c r="D3710" s="27" t="s">
        <v>5063</v>
      </c>
      <c r="E3710" s="29" t="s">
        <v>6401</v>
      </c>
    </row>
    <row r="3711" spans="1:5" x14ac:dyDescent="0.3">
      <c r="A3711" s="21">
        <v>3710</v>
      </c>
      <c r="B3711" s="23" t="s">
        <v>146</v>
      </c>
      <c r="C3711" s="25" t="s">
        <v>6402</v>
      </c>
      <c r="D3711" s="27" t="s">
        <v>211</v>
      </c>
      <c r="E3711" s="29" t="s">
        <v>2046</v>
      </c>
    </row>
    <row r="3712" spans="1:5" x14ac:dyDescent="0.3">
      <c r="A3712" s="21">
        <v>3711</v>
      </c>
      <c r="B3712" s="23" t="s">
        <v>142</v>
      </c>
      <c r="C3712" s="25" t="s">
        <v>344</v>
      </c>
      <c r="D3712" s="27" t="s">
        <v>268</v>
      </c>
      <c r="E3712" s="29" t="s">
        <v>269</v>
      </c>
    </row>
    <row r="3713" spans="1:5" x14ac:dyDescent="0.3">
      <c r="A3713" s="21">
        <v>3712</v>
      </c>
      <c r="B3713" s="23" t="s">
        <v>150</v>
      </c>
      <c r="C3713" s="25" t="s">
        <v>6403</v>
      </c>
      <c r="D3713" s="27" t="s">
        <v>1982</v>
      </c>
      <c r="E3713" s="29" t="s">
        <v>2326</v>
      </c>
    </row>
    <row r="3714" spans="1:5" x14ac:dyDescent="0.3">
      <c r="A3714" s="21">
        <v>3713</v>
      </c>
      <c r="B3714" s="23" t="s">
        <v>126</v>
      </c>
      <c r="C3714" s="25" t="s">
        <v>341</v>
      </c>
      <c r="D3714" s="27" t="s">
        <v>140</v>
      </c>
      <c r="E3714" s="29" t="s">
        <v>2935</v>
      </c>
    </row>
    <row r="3715" spans="1:5" x14ac:dyDescent="0.3">
      <c r="A3715" s="21">
        <v>3714</v>
      </c>
      <c r="B3715" s="23" t="s">
        <v>130</v>
      </c>
      <c r="C3715" s="25" t="s">
        <v>123</v>
      </c>
      <c r="D3715" s="27" t="s">
        <v>162</v>
      </c>
      <c r="E3715" s="29" t="s">
        <v>6404</v>
      </c>
    </row>
    <row r="3716" spans="1:5" x14ac:dyDescent="0.3">
      <c r="A3716" s="21">
        <v>3715</v>
      </c>
      <c r="B3716" s="23" t="s">
        <v>118</v>
      </c>
      <c r="C3716" s="25" t="s">
        <v>6405</v>
      </c>
      <c r="D3716" s="27" t="s">
        <v>120</v>
      </c>
      <c r="E3716" s="29" t="s">
        <v>6406</v>
      </c>
    </row>
    <row r="3717" spans="1:5" x14ac:dyDescent="0.3">
      <c r="A3717" s="21">
        <v>3716</v>
      </c>
      <c r="B3717" s="23" t="s">
        <v>2059</v>
      </c>
      <c r="C3717" s="25" t="s">
        <v>1924</v>
      </c>
      <c r="D3717" s="27" t="s">
        <v>3663</v>
      </c>
      <c r="E3717" s="29" t="s">
        <v>6407</v>
      </c>
    </row>
    <row r="3718" spans="1:5" x14ac:dyDescent="0.3">
      <c r="A3718" s="21">
        <v>3717</v>
      </c>
      <c r="B3718" s="23" t="s">
        <v>134</v>
      </c>
      <c r="C3718" s="25" t="s">
        <v>3091</v>
      </c>
      <c r="D3718" s="27" t="s">
        <v>136</v>
      </c>
      <c r="E3718" s="29" t="s">
        <v>6408</v>
      </c>
    </row>
    <row r="3719" spans="1:5" x14ac:dyDescent="0.3">
      <c r="A3719" s="21">
        <v>3718</v>
      </c>
      <c r="B3719" s="23" t="s">
        <v>134</v>
      </c>
      <c r="C3719" s="25" t="s">
        <v>223</v>
      </c>
      <c r="D3719" s="27" t="s">
        <v>136</v>
      </c>
      <c r="E3719" s="29" t="s">
        <v>224</v>
      </c>
    </row>
    <row r="3720" spans="1:5" x14ac:dyDescent="0.3">
      <c r="A3720" s="21">
        <v>3719</v>
      </c>
      <c r="B3720" s="23" t="s">
        <v>239</v>
      </c>
      <c r="C3720" s="25" t="s">
        <v>3799</v>
      </c>
      <c r="D3720" s="27" t="s">
        <v>2330</v>
      </c>
      <c r="E3720" s="29" t="s">
        <v>6409</v>
      </c>
    </row>
    <row r="3721" spans="1:5" x14ac:dyDescent="0.3">
      <c r="A3721" s="21">
        <v>3720</v>
      </c>
      <c r="B3721" s="23" t="s">
        <v>126</v>
      </c>
      <c r="C3721" s="25" t="s">
        <v>139</v>
      </c>
      <c r="D3721" s="27" t="s">
        <v>140</v>
      </c>
      <c r="E3721" s="29" t="s">
        <v>6410</v>
      </c>
    </row>
    <row r="3722" spans="1:5" x14ac:dyDescent="0.3">
      <c r="A3722" s="21">
        <v>3721</v>
      </c>
      <c r="B3722" s="23" t="s">
        <v>142</v>
      </c>
      <c r="C3722" s="25" t="s">
        <v>2038</v>
      </c>
      <c r="D3722" s="27" t="s">
        <v>268</v>
      </c>
      <c r="E3722" s="29" t="s">
        <v>269</v>
      </c>
    </row>
    <row r="3723" spans="1:5" x14ac:dyDescent="0.3">
      <c r="A3723" s="21">
        <v>3722</v>
      </c>
      <c r="B3723" s="23" t="s">
        <v>6411</v>
      </c>
      <c r="C3723" s="25" t="s">
        <v>3284</v>
      </c>
      <c r="D3723" s="27" t="s">
        <v>6412</v>
      </c>
      <c r="E3723" s="29" t="s">
        <v>6413</v>
      </c>
    </row>
    <row r="3724" spans="1:5" x14ac:dyDescent="0.3">
      <c r="A3724" s="21">
        <v>3723</v>
      </c>
      <c r="B3724" s="23" t="s">
        <v>178</v>
      </c>
      <c r="C3724" s="25" t="s">
        <v>6414</v>
      </c>
      <c r="D3724" s="27" t="s">
        <v>180</v>
      </c>
      <c r="E3724" s="29" t="s">
        <v>6415</v>
      </c>
    </row>
    <row r="3725" spans="1:5" x14ac:dyDescent="0.3">
      <c r="A3725" s="21">
        <v>3724</v>
      </c>
      <c r="B3725" s="23" t="s">
        <v>122</v>
      </c>
      <c r="C3725" s="25" t="s">
        <v>1924</v>
      </c>
      <c r="D3725" s="27" t="s">
        <v>6417</v>
      </c>
      <c r="E3725" s="29" t="s">
        <v>6418</v>
      </c>
    </row>
    <row r="3726" spans="1:5" x14ac:dyDescent="0.3">
      <c r="A3726" s="21">
        <v>3725</v>
      </c>
      <c r="B3726" s="23" t="s">
        <v>122</v>
      </c>
      <c r="C3726" s="25" t="s">
        <v>257</v>
      </c>
      <c r="D3726" s="27" t="s">
        <v>258</v>
      </c>
      <c r="E3726" s="29" t="s">
        <v>259</v>
      </c>
    </row>
    <row r="3727" spans="1:5" x14ac:dyDescent="0.3">
      <c r="A3727" s="21">
        <v>3726</v>
      </c>
      <c r="B3727" s="23" t="s">
        <v>118</v>
      </c>
      <c r="C3727" s="25" t="s">
        <v>187</v>
      </c>
      <c r="D3727" s="27" t="s">
        <v>120</v>
      </c>
      <c r="E3727" s="29" t="s">
        <v>6419</v>
      </c>
    </row>
    <row r="3728" spans="1:5" x14ac:dyDescent="0.3">
      <c r="A3728" s="21">
        <v>3727</v>
      </c>
      <c r="B3728" s="23" t="s">
        <v>146</v>
      </c>
      <c r="C3728" s="25" t="s">
        <v>6420</v>
      </c>
      <c r="D3728" s="27" t="s">
        <v>3809</v>
      </c>
      <c r="E3728" s="29" t="s">
        <v>1385</v>
      </c>
    </row>
    <row r="3729" spans="1:5" x14ac:dyDescent="0.3">
      <c r="A3729" s="21">
        <v>3728</v>
      </c>
      <c r="B3729" s="23" t="s">
        <v>126</v>
      </c>
      <c r="C3729" s="25" t="s">
        <v>139</v>
      </c>
      <c r="D3729" s="27" t="s">
        <v>140</v>
      </c>
      <c r="E3729" s="29" t="s">
        <v>6421</v>
      </c>
    </row>
    <row r="3730" spans="1:5" x14ac:dyDescent="0.3">
      <c r="A3730" s="21">
        <v>3729</v>
      </c>
      <c r="B3730" s="23" t="s">
        <v>914</v>
      </c>
      <c r="C3730" s="25" t="s">
        <v>1011</v>
      </c>
      <c r="D3730" s="27" t="s">
        <v>1012</v>
      </c>
      <c r="E3730" s="29" t="s">
        <v>6422</v>
      </c>
    </row>
    <row r="3731" spans="1:5" x14ac:dyDescent="0.3">
      <c r="A3731" s="21">
        <v>3730</v>
      </c>
      <c r="B3731" s="23" t="s">
        <v>499</v>
      </c>
      <c r="C3731" s="25" t="s">
        <v>6423</v>
      </c>
      <c r="D3731" s="27" t="s">
        <v>2554</v>
      </c>
      <c r="E3731" s="29" t="s">
        <v>6424</v>
      </c>
    </row>
    <row r="3732" spans="1:5" x14ac:dyDescent="0.3">
      <c r="A3732" s="21">
        <v>3731</v>
      </c>
      <c r="B3732" s="23" t="s">
        <v>499</v>
      </c>
      <c r="C3732" s="25" t="s">
        <v>6425</v>
      </c>
      <c r="D3732" s="27" t="s">
        <v>5371</v>
      </c>
      <c r="E3732" s="29" t="s">
        <v>6426</v>
      </c>
    </row>
    <row r="3733" spans="1:5" x14ac:dyDescent="0.3">
      <c r="A3733" s="21">
        <v>3732</v>
      </c>
      <c r="B3733" s="23" t="s">
        <v>914</v>
      </c>
      <c r="C3733" s="25" t="s">
        <v>532</v>
      </c>
      <c r="D3733" s="27" t="s">
        <v>915</v>
      </c>
      <c r="E3733" s="29" t="s">
        <v>6427</v>
      </c>
    </row>
    <row r="3734" spans="1:5" x14ac:dyDescent="0.3">
      <c r="A3734" s="21">
        <v>3733</v>
      </c>
      <c r="B3734" s="23" t="s">
        <v>810</v>
      </c>
      <c r="C3734" s="25" t="s">
        <v>6428</v>
      </c>
      <c r="D3734" s="27" t="s">
        <v>1044</v>
      </c>
      <c r="E3734" s="29" t="s">
        <v>6429</v>
      </c>
    </row>
    <row r="3735" spans="1:5" x14ac:dyDescent="0.3">
      <c r="A3735" s="21">
        <v>3734</v>
      </c>
      <c r="B3735" s="23" t="s">
        <v>914</v>
      </c>
      <c r="C3735" s="25" t="s">
        <v>6430</v>
      </c>
      <c r="D3735" s="27" t="s">
        <v>915</v>
      </c>
      <c r="E3735" s="29" t="s">
        <v>6431</v>
      </c>
    </row>
    <row r="3736" spans="1:5" x14ac:dyDescent="0.3">
      <c r="A3736" s="21">
        <v>3735</v>
      </c>
      <c r="B3736" s="23" t="s">
        <v>810</v>
      </c>
      <c r="C3736" s="25" t="s">
        <v>4111</v>
      </c>
      <c r="D3736" s="27" t="s">
        <v>2533</v>
      </c>
      <c r="E3736" s="29" t="s">
        <v>6432</v>
      </c>
    </row>
    <row r="3737" spans="1:5" x14ac:dyDescent="0.3">
      <c r="A3737" s="21">
        <v>3736</v>
      </c>
      <c r="B3737" s="23" t="s">
        <v>950</v>
      </c>
      <c r="C3737" s="25" t="s">
        <v>1048</v>
      </c>
      <c r="D3737" s="27" t="s">
        <v>1033</v>
      </c>
      <c r="E3737" s="29" t="s">
        <v>6433</v>
      </c>
    </row>
    <row r="3738" spans="1:5" x14ac:dyDescent="0.3">
      <c r="A3738" s="21">
        <v>3737</v>
      </c>
      <c r="B3738" s="23" t="s">
        <v>927</v>
      </c>
      <c r="C3738" s="25" t="s">
        <v>581</v>
      </c>
      <c r="D3738" s="27" t="s">
        <v>931</v>
      </c>
      <c r="E3738" s="29" t="s">
        <v>6434</v>
      </c>
    </row>
    <row r="3739" spans="1:5" x14ac:dyDescent="0.3">
      <c r="A3739" s="21">
        <v>3738</v>
      </c>
      <c r="B3739" s="23" t="s">
        <v>950</v>
      </c>
      <c r="C3739" s="25" t="s">
        <v>1048</v>
      </c>
      <c r="D3739" s="27" t="s">
        <v>1033</v>
      </c>
      <c r="E3739" s="29" t="s">
        <v>4324</v>
      </c>
    </row>
    <row r="3740" spans="1:5" x14ac:dyDescent="0.3">
      <c r="A3740" s="21">
        <v>3739</v>
      </c>
      <c r="B3740" s="23" t="s">
        <v>950</v>
      </c>
      <c r="C3740" s="25" t="s">
        <v>1048</v>
      </c>
      <c r="D3740" s="27" t="s">
        <v>1033</v>
      </c>
      <c r="E3740" s="29" t="s">
        <v>6435</v>
      </c>
    </row>
    <row r="3741" spans="1:5" x14ac:dyDescent="0.3">
      <c r="A3741" s="21">
        <v>3740</v>
      </c>
      <c r="B3741" s="23" t="s">
        <v>936</v>
      </c>
      <c r="C3741" s="25" t="s">
        <v>937</v>
      </c>
      <c r="D3741" s="27" t="s">
        <v>938</v>
      </c>
      <c r="E3741" s="29" t="s">
        <v>939</v>
      </c>
    </row>
    <row r="3742" spans="1:5" x14ac:dyDescent="0.3">
      <c r="A3742" s="21">
        <v>3741</v>
      </c>
      <c r="B3742" s="23" t="s">
        <v>920</v>
      </c>
      <c r="C3742" s="25" t="s">
        <v>2548</v>
      </c>
      <c r="D3742" s="27" t="s">
        <v>922</v>
      </c>
      <c r="E3742" s="29" t="s">
        <v>6436</v>
      </c>
    </row>
    <row r="3743" spans="1:5" x14ac:dyDescent="0.3">
      <c r="A3743" s="21">
        <v>3742</v>
      </c>
      <c r="B3743" s="23" t="s">
        <v>4106</v>
      </c>
      <c r="C3743" s="25" t="s">
        <v>6437</v>
      </c>
      <c r="D3743" s="27" t="s">
        <v>6438</v>
      </c>
      <c r="E3743" s="29" t="s">
        <v>6439</v>
      </c>
    </row>
    <row r="3744" spans="1:5" x14ac:dyDescent="0.3">
      <c r="A3744" s="21">
        <v>3743</v>
      </c>
      <c r="B3744" s="23" t="s">
        <v>914</v>
      </c>
      <c r="C3744" s="25" t="s">
        <v>2519</v>
      </c>
      <c r="D3744" s="27" t="s">
        <v>2520</v>
      </c>
      <c r="E3744" s="29" t="s">
        <v>2499</v>
      </c>
    </row>
    <row r="3745" spans="1:5" x14ac:dyDescent="0.3">
      <c r="A3745" s="21">
        <v>3744</v>
      </c>
      <c r="B3745" s="23" t="s">
        <v>914</v>
      </c>
      <c r="C3745" s="25" t="s">
        <v>1011</v>
      </c>
      <c r="D3745" s="27" t="s">
        <v>1012</v>
      </c>
      <c r="E3745" s="29" t="s">
        <v>6440</v>
      </c>
    </row>
    <row r="3746" spans="1:5" x14ac:dyDescent="0.3">
      <c r="A3746" s="21">
        <v>3745</v>
      </c>
      <c r="B3746" s="23" t="s">
        <v>499</v>
      </c>
      <c r="C3746" s="25" t="s">
        <v>6441</v>
      </c>
      <c r="D3746" s="27" t="s">
        <v>6442</v>
      </c>
      <c r="E3746" s="29" t="s">
        <v>3617</v>
      </c>
    </row>
    <row r="3747" spans="1:5" x14ac:dyDescent="0.3">
      <c r="A3747" s="21">
        <v>3746</v>
      </c>
      <c r="B3747" s="23" t="s">
        <v>986</v>
      </c>
      <c r="C3747" s="25" t="s">
        <v>6093</v>
      </c>
      <c r="D3747" s="27" t="s">
        <v>1002</v>
      </c>
      <c r="E3747" s="29" t="s">
        <v>6094</v>
      </c>
    </row>
    <row r="3748" spans="1:5" x14ac:dyDescent="0.3">
      <c r="A3748" s="21">
        <v>3747</v>
      </c>
      <c r="B3748" s="23" t="s">
        <v>950</v>
      </c>
      <c r="C3748" s="25" t="s">
        <v>6443</v>
      </c>
      <c r="D3748" s="27" t="s">
        <v>6444</v>
      </c>
      <c r="E3748" s="29" t="s">
        <v>6445</v>
      </c>
    </row>
    <row r="3749" spans="1:5" x14ac:dyDescent="0.3">
      <c r="A3749" s="21">
        <v>3748</v>
      </c>
      <c r="B3749" s="23" t="s">
        <v>940</v>
      </c>
      <c r="C3749" s="25" t="s">
        <v>1086</v>
      </c>
      <c r="D3749" s="27" t="s">
        <v>1087</v>
      </c>
      <c r="E3749" s="29" t="s">
        <v>6446</v>
      </c>
    </row>
    <row r="3750" spans="1:5" x14ac:dyDescent="0.3">
      <c r="A3750" s="21">
        <v>3749</v>
      </c>
      <c r="B3750" s="23" t="s">
        <v>499</v>
      </c>
      <c r="C3750" s="25" t="s">
        <v>5724</v>
      </c>
      <c r="D3750" s="27" t="s">
        <v>5725</v>
      </c>
      <c r="E3750" s="29" t="s">
        <v>6447</v>
      </c>
    </row>
    <row r="3751" spans="1:5" x14ac:dyDescent="0.3">
      <c r="A3751" s="21">
        <v>3750</v>
      </c>
      <c r="B3751" s="23" t="s">
        <v>499</v>
      </c>
      <c r="C3751" s="25" t="s">
        <v>2603</v>
      </c>
      <c r="D3751" s="27" t="s">
        <v>2604</v>
      </c>
      <c r="E3751" s="29" t="s">
        <v>6448</v>
      </c>
    </row>
    <row r="3752" spans="1:5" x14ac:dyDescent="0.3">
      <c r="A3752" s="21">
        <v>3751</v>
      </c>
      <c r="B3752" s="23" t="s">
        <v>514</v>
      </c>
      <c r="C3752" s="25" t="s">
        <v>1818</v>
      </c>
      <c r="D3752" s="27" t="s">
        <v>1819</v>
      </c>
      <c r="E3752" s="29" t="s">
        <v>1820</v>
      </c>
    </row>
    <row r="3753" spans="1:5" x14ac:dyDescent="0.3">
      <c r="A3753" s="21">
        <v>3752</v>
      </c>
      <c r="B3753" s="23" t="s">
        <v>389</v>
      </c>
      <c r="C3753" s="25" t="s">
        <v>4778</v>
      </c>
      <c r="E3753" s="29" t="s">
        <v>4779</v>
      </c>
    </row>
    <row r="3754" spans="1:5" x14ac:dyDescent="0.3">
      <c r="A3754" s="21">
        <v>3753</v>
      </c>
      <c r="B3754" s="23" t="s">
        <v>1750</v>
      </c>
      <c r="C3754" s="25" t="s">
        <v>6449</v>
      </c>
      <c r="E3754" s="29" t="s">
        <v>6450</v>
      </c>
    </row>
    <row r="3755" spans="1:5" x14ac:dyDescent="0.3">
      <c r="A3755" s="21">
        <v>3754</v>
      </c>
      <c r="B3755" s="23" t="s">
        <v>389</v>
      </c>
      <c r="C3755" s="25" t="s">
        <v>6451</v>
      </c>
      <c r="E3755" s="29" t="s">
        <v>6452</v>
      </c>
    </row>
    <row r="3756" spans="1:5" x14ac:dyDescent="0.3">
      <c r="A3756" s="21">
        <v>3755</v>
      </c>
      <c r="B3756" s="23" t="s">
        <v>1745</v>
      </c>
      <c r="C3756" s="25" t="s">
        <v>1765</v>
      </c>
      <c r="D3756" s="27" t="s">
        <v>1747</v>
      </c>
      <c r="E3756" s="29" t="s">
        <v>1766</v>
      </c>
    </row>
    <row r="3757" spans="1:5" x14ac:dyDescent="0.3">
      <c r="A3757" s="21">
        <v>3756</v>
      </c>
      <c r="B3757" s="23" t="s">
        <v>499</v>
      </c>
      <c r="C3757" s="25" t="s">
        <v>1834</v>
      </c>
      <c r="E3757" s="29" t="s">
        <v>1835</v>
      </c>
    </row>
    <row r="3758" spans="1:5" x14ac:dyDescent="0.3">
      <c r="A3758" s="21">
        <v>3757</v>
      </c>
      <c r="B3758" s="23" t="s">
        <v>1741</v>
      </c>
      <c r="C3758" s="25" t="s">
        <v>2744</v>
      </c>
      <c r="D3758" s="27" t="s">
        <v>1743</v>
      </c>
      <c r="E3758" s="29" t="s">
        <v>6453</v>
      </c>
    </row>
    <row r="3759" spans="1:5" x14ac:dyDescent="0.3">
      <c r="A3759" s="21">
        <v>3758</v>
      </c>
      <c r="B3759" s="23" t="s">
        <v>1809</v>
      </c>
      <c r="C3759" s="25" t="s">
        <v>525</v>
      </c>
      <c r="D3759" s="27" t="s">
        <v>1816</v>
      </c>
      <c r="E3759" s="29" t="s">
        <v>6454</v>
      </c>
    </row>
    <row r="3760" spans="1:5" x14ac:dyDescent="0.3">
      <c r="A3760" s="21">
        <v>3759</v>
      </c>
      <c r="B3760" s="23" t="s">
        <v>1741</v>
      </c>
      <c r="C3760" s="25" t="s">
        <v>2729</v>
      </c>
      <c r="D3760" s="27" t="s">
        <v>1754</v>
      </c>
      <c r="E3760" s="29" t="s">
        <v>4770</v>
      </c>
    </row>
    <row r="3761" spans="1:5" x14ac:dyDescent="0.3">
      <c r="A3761" s="21">
        <v>3760</v>
      </c>
      <c r="B3761" s="23" t="s">
        <v>1850</v>
      </c>
      <c r="C3761" s="25" t="s">
        <v>559</v>
      </c>
      <c r="D3761" s="27" t="s">
        <v>1852</v>
      </c>
      <c r="E3761" s="29" t="s">
        <v>4814</v>
      </c>
    </row>
    <row r="3762" spans="1:5" x14ac:dyDescent="0.3">
      <c r="A3762" s="21">
        <v>3761</v>
      </c>
      <c r="B3762" s="23" t="s">
        <v>389</v>
      </c>
      <c r="C3762" s="25" t="s">
        <v>6455</v>
      </c>
      <c r="E3762" s="29" t="s">
        <v>6456</v>
      </c>
    </row>
    <row r="3763" spans="1:5" x14ac:dyDescent="0.3">
      <c r="A3763" s="21">
        <v>3762</v>
      </c>
      <c r="B3763" s="23" t="s">
        <v>397</v>
      </c>
      <c r="C3763" s="25" t="s">
        <v>1767</v>
      </c>
      <c r="D3763" s="27" t="s">
        <v>1768</v>
      </c>
      <c r="E3763" s="29" t="s">
        <v>6457</v>
      </c>
    </row>
    <row r="3764" spans="1:5" x14ac:dyDescent="0.3">
      <c r="A3764" s="21">
        <v>3763</v>
      </c>
      <c r="B3764" s="23" t="s">
        <v>3201</v>
      </c>
      <c r="C3764" s="25" t="s">
        <v>6458</v>
      </c>
      <c r="D3764" s="27" t="s">
        <v>3203</v>
      </c>
      <c r="E3764" s="29" t="s">
        <v>6459</v>
      </c>
    </row>
    <row r="3765" spans="1:5" x14ac:dyDescent="0.3">
      <c r="A3765" s="21">
        <v>3764</v>
      </c>
      <c r="B3765" s="23" t="s">
        <v>1745</v>
      </c>
      <c r="C3765" s="25" t="s">
        <v>2748</v>
      </c>
      <c r="D3765" s="27" t="s">
        <v>1747</v>
      </c>
      <c r="E3765" s="29" t="s">
        <v>6460</v>
      </c>
    </row>
    <row r="3766" spans="1:5" x14ac:dyDescent="0.3">
      <c r="A3766" s="21">
        <v>3765</v>
      </c>
      <c r="B3766" s="23" t="s">
        <v>397</v>
      </c>
      <c r="C3766" s="25" t="s">
        <v>1767</v>
      </c>
      <c r="D3766" s="27" t="s">
        <v>1768</v>
      </c>
      <c r="E3766" s="29" t="s">
        <v>6457</v>
      </c>
    </row>
    <row r="3767" spans="1:5" x14ac:dyDescent="0.3">
      <c r="A3767" s="21">
        <v>3766</v>
      </c>
      <c r="B3767" s="23" t="s">
        <v>397</v>
      </c>
      <c r="C3767" s="25" t="s">
        <v>1767</v>
      </c>
      <c r="D3767" s="27" t="s">
        <v>1768</v>
      </c>
      <c r="E3767" s="29" t="s">
        <v>6461</v>
      </c>
    </row>
    <row r="3768" spans="1:5" x14ac:dyDescent="0.3">
      <c r="A3768" s="21">
        <v>3767</v>
      </c>
      <c r="B3768" s="23" t="s">
        <v>6462</v>
      </c>
      <c r="C3768" s="25" t="s">
        <v>6463</v>
      </c>
      <c r="D3768" s="27" t="s">
        <v>6464</v>
      </c>
      <c r="E3768" s="29" t="s">
        <v>6465</v>
      </c>
    </row>
    <row r="3769" spans="1:5" x14ac:dyDescent="0.3">
      <c r="A3769" s="21">
        <v>3768</v>
      </c>
      <c r="B3769" s="23" t="s">
        <v>1741</v>
      </c>
      <c r="C3769" s="25" t="s">
        <v>1765</v>
      </c>
      <c r="D3769" s="27" t="s">
        <v>1754</v>
      </c>
      <c r="E3769" s="29" t="s">
        <v>6466</v>
      </c>
    </row>
    <row r="3770" spans="1:5" x14ac:dyDescent="0.3">
      <c r="A3770" s="21">
        <v>3769</v>
      </c>
      <c r="B3770" s="23" t="s">
        <v>389</v>
      </c>
      <c r="C3770" s="25" t="s">
        <v>6467</v>
      </c>
      <c r="E3770" s="29" t="s">
        <v>6468</v>
      </c>
    </row>
    <row r="3771" spans="1:5" x14ac:dyDescent="0.3">
      <c r="A3771" s="21">
        <v>3770</v>
      </c>
      <c r="B3771" s="23" t="s">
        <v>499</v>
      </c>
      <c r="C3771" s="25" t="s">
        <v>1832</v>
      </c>
      <c r="E3771" s="29" t="s">
        <v>1833</v>
      </c>
    </row>
    <row r="3772" spans="1:5" x14ac:dyDescent="0.3">
      <c r="A3772" s="21">
        <v>3771</v>
      </c>
      <c r="B3772" s="23" t="s">
        <v>3162</v>
      </c>
      <c r="C3772" s="25" t="s">
        <v>2576</v>
      </c>
      <c r="E3772" s="29" t="s">
        <v>6469</v>
      </c>
    </row>
    <row r="3773" spans="1:5" x14ac:dyDescent="0.3">
      <c r="A3773" s="21">
        <v>3772</v>
      </c>
      <c r="B3773" s="23" t="s">
        <v>1860</v>
      </c>
      <c r="C3773" s="25" t="s">
        <v>525</v>
      </c>
      <c r="D3773" s="27" t="s">
        <v>1861</v>
      </c>
      <c r="E3773" s="29" t="s">
        <v>6470</v>
      </c>
    </row>
    <row r="3774" spans="1:5" x14ac:dyDescent="0.3">
      <c r="A3774" s="21">
        <v>3773</v>
      </c>
      <c r="B3774" s="23" t="s">
        <v>2064</v>
      </c>
      <c r="C3774" s="25" t="s">
        <v>267</v>
      </c>
      <c r="D3774" s="27" t="s">
        <v>2065</v>
      </c>
      <c r="E3774" s="29" t="s">
        <v>3718</v>
      </c>
    </row>
    <row r="3775" spans="1:5" x14ac:dyDescent="0.3">
      <c r="A3775" s="21">
        <v>3774</v>
      </c>
      <c r="B3775" s="23" t="s">
        <v>142</v>
      </c>
      <c r="C3775" s="25" t="s">
        <v>341</v>
      </c>
      <c r="D3775" s="27" t="s">
        <v>144</v>
      </c>
      <c r="E3775" s="29" t="s">
        <v>145</v>
      </c>
    </row>
    <row r="3776" spans="1:5" x14ac:dyDescent="0.3">
      <c r="A3776" s="21">
        <v>3775</v>
      </c>
      <c r="B3776" s="23" t="s">
        <v>130</v>
      </c>
      <c r="C3776" s="25" t="s">
        <v>3405</v>
      </c>
      <c r="D3776" s="27" t="s">
        <v>218</v>
      </c>
      <c r="E3776" s="29" t="s">
        <v>5075</v>
      </c>
    </row>
    <row r="3777" spans="1:5" x14ac:dyDescent="0.3">
      <c r="A3777" s="21">
        <v>3776</v>
      </c>
      <c r="B3777" s="23" t="s">
        <v>168</v>
      </c>
      <c r="C3777" s="25" t="s">
        <v>5171</v>
      </c>
      <c r="D3777" s="27" t="s">
        <v>201</v>
      </c>
      <c r="E3777" s="29" t="s">
        <v>5172</v>
      </c>
    </row>
    <row r="3778" spans="1:5" x14ac:dyDescent="0.3">
      <c r="A3778" s="21">
        <v>3777</v>
      </c>
      <c r="B3778" s="23" t="s">
        <v>178</v>
      </c>
      <c r="C3778" s="25" t="s">
        <v>1358</v>
      </c>
      <c r="D3778" s="27" t="s">
        <v>5072</v>
      </c>
      <c r="E3778" s="29" t="s">
        <v>6368</v>
      </c>
    </row>
    <row r="3779" spans="1:5" x14ac:dyDescent="0.3">
      <c r="A3779" s="21">
        <v>3778</v>
      </c>
      <c r="B3779" s="23" t="s">
        <v>168</v>
      </c>
      <c r="C3779" s="25" t="s">
        <v>6471</v>
      </c>
      <c r="D3779" s="27" t="s">
        <v>201</v>
      </c>
      <c r="E3779" s="29" t="s">
        <v>6472</v>
      </c>
    </row>
    <row r="3780" spans="1:5" x14ac:dyDescent="0.3">
      <c r="A3780" s="21">
        <v>3779</v>
      </c>
      <c r="B3780" s="23" t="s">
        <v>178</v>
      </c>
      <c r="C3780" s="25" t="s">
        <v>6473</v>
      </c>
      <c r="D3780" s="27" t="s">
        <v>180</v>
      </c>
      <c r="E3780" s="29" t="s">
        <v>6474</v>
      </c>
    </row>
    <row r="3781" spans="1:5" x14ac:dyDescent="0.3">
      <c r="A3781" s="21">
        <v>3780</v>
      </c>
      <c r="B3781" s="23" t="s">
        <v>130</v>
      </c>
      <c r="C3781" s="25" t="s">
        <v>2062</v>
      </c>
      <c r="D3781" s="27" t="s">
        <v>162</v>
      </c>
      <c r="E3781" s="29" t="s">
        <v>6475</v>
      </c>
    </row>
    <row r="3782" spans="1:5" x14ac:dyDescent="0.3">
      <c r="A3782" s="21">
        <v>3781</v>
      </c>
      <c r="B3782" s="23" t="s">
        <v>134</v>
      </c>
      <c r="C3782" s="25" t="s">
        <v>6387</v>
      </c>
      <c r="D3782" s="27" t="s">
        <v>289</v>
      </c>
      <c r="E3782" s="29" t="s">
        <v>2006</v>
      </c>
    </row>
    <row r="3783" spans="1:5" x14ac:dyDescent="0.3">
      <c r="A3783" s="21">
        <v>3782</v>
      </c>
      <c r="B3783" s="23" t="s">
        <v>383</v>
      </c>
      <c r="C3783" s="25" t="s">
        <v>2322</v>
      </c>
      <c r="D3783" s="27" t="s">
        <v>2323</v>
      </c>
      <c r="E3783" s="29" t="s">
        <v>2396</v>
      </c>
    </row>
    <row r="3784" spans="1:5" x14ac:dyDescent="0.3">
      <c r="A3784" s="21">
        <v>3783</v>
      </c>
      <c r="B3784" s="23" t="s">
        <v>298</v>
      </c>
      <c r="C3784" s="25" t="s">
        <v>6476</v>
      </c>
      <c r="D3784" s="27" t="s">
        <v>300</v>
      </c>
      <c r="E3784" s="29" t="s">
        <v>2435</v>
      </c>
    </row>
    <row r="3785" spans="1:5" x14ac:dyDescent="0.3">
      <c r="A3785" s="21">
        <v>3784</v>
      </c>
      <c r="B3785" s="23" t="s">
        <v>134</v>
      </c>
      <c r="C3785" s="25" t="s">
        <v>3824</v>
      </c>
      <c r="D3785" s="27" t="s">
        <v>289</v>
      </c>
      <c r="E3785" s="29" t="s">
        <v>3825</v>
      </c>
    </row>
    <row r="3786" spans="1:5" x14ac:dyDescent="0.3">
      <c r="A3786" s="21">
        <v>3785</v>
      </c>
      <c r="B3786" s="23" t="s">
        <v>118</v>
      </c>
      <c r="C3786" s="25" t="s">
        <v>1984</v>
      </c>
      <c r="D3786" s="27" t="s">
        <v>221</v>
      </c>
      <c r="E3786" s="29" t="s">
        <v>6477</v>
      </c>
    </row>
    <row r="3787" spans="1:5" x14ac:dyDescent="0.3">
      <c r="A3787" s="21">
        <v>3786</v>
      </c>
      <c r="B3787" s="23" t="s">
        <v>362</v>
      </c>
      <c r="C3787" s="25" t="s">
        <v>328</v>
      </c>
      <c r="D3787" s="27" t="s">
        <v>364</v>
      </c>
      <c r="E3787" s="29" t="s">
        <v>3804</v>
      </c>
    </row>
    <row r="3788" spans="1:5" x14ac:dyDescent="0.3">
      <c r="A3788" s="21">
        <v>3787</v>
      </c>
      <c r="B3788" s="23" t="s">
        <v>164</v>
      </c>
      <c r="C3788" s="25" t="s">
        <v>165</v>
      </c>
      <c r="D3788" s="27" t="s">
        <v>166</v>
      </c>
      <c r="E3788" s="29" t="s">
        <v>250</v>
      </c>
    </row>
    <row r="3789" spans="1:5" x14ac:dyDescent="0.3">
      <c r="A3789" s="21">
        <v>3788</v>
      </c>
      <c r="B3789" s="23" t="s">
        <v>134</v>
      </c>
      <c r="C3789" s="25" t="s">
        <v>6478</v>
      </c>
      <c r="D3789" s="27" t="s">
        <v>289</v>
      </c>
      <c r="E3789" s="29" t="s">
        <v>2412</v>
      </c>
    </row>
    <row r="3790" spans="1:5" x14ac:dyDescent="0.3">
      <c r="A3790" s="21">
        <v>3789</v>
      </c>
      <c r="B3790" s="23" t="s">
        <v>178</v>
      </c>
      <c r="C3790" s="25" t="s">
        <v>1439</v>
      </c>
      <c r="D3790" s="27" t="s">
        <v>180</v>
      </c>
      <c r="E3790" s="29" t="s">
        <v>6479</v>
      </c>
    </row>
    <row r="3791" spans="1:5" x14ac:dyDescent="0.3">
      <c r="A3791" s="21">
        <v>3790</v>
      </c>
      <c r="B3791" s="23" t="s">
        <v>146</v>
      </c>
      <c r="C3791" s="25" t="s">
        <v>240</v>
      </c>
      <c r="D3791" s="27" t="s">
        <v>3809</v>
      </c>
      <c r="E3791" s="29" t="s">
        <v>3810</v>
      </c>
    </row>
    <row r="3792" spans="1:5" x14ac:dyDescent="0.3">
      <c r="A3792" s="21">
        <v>3791</v>
      </c>
      <c r="B3792" s="23" t="s">
        <v>146</v>
      </c>
      <c r="C3792" s="25" t="s">
        <v>359</v>
      </c>
      <c r="D3792" s="27" t="s">
        <v>360</v>
      </c>
      <c r="E3792" s="29" t="s">
        <v>361</v>
      </c>
    </row>
    <row r="3793" spans="1:5" x14ac:dyDescent="0.3">
      <c r="A3793" s="21">
        <v>3792</v>
      </c>
      <c r="B3793" s="23" t="s">
        <v>298</v>
      </c>
      <c r="C3793" s="25" t="s">
        <v>2038</v>
      </c>
      <c r="D3793" s="27" t="s">
        <v>300</v>
      </c>
      <c r="E3793" s="29" t="s">
        <v>2391</v>
      </c>
    </row>
    <row r="3794" spans="1:5" x14ac:dyDescent="0.3">
      <c r="A3794" s="21">
        <v>3793</v>
      </c>
      <c r="B3794" s="23" t="s">
        <v>142</v>
      </c>
      <c r="C3794" s="25" t="s">
        <v>6480</v>
      </c>
      <c r="D3794" s="27" t="s">
        <v>356</v>
      </c>
      <c r="E3794" s="29" t="s">
        <v>6481</v>
      </c>
    </row>
    <row r="3795" spans="1:5" x14ac:dyDescent="0.3">
      <c r="A3795" s="21">
        <v>3794</v>
      </c>
      <c r="B3795" s="23" t="s">
        <v>130</v>
      </c>
      <c r="C3795" s="25" t="s">
        <v>2258</v>
      </c>
      <c r="D3795" s="27" t="s">
        <v>132</v>
      </c>
      <c r="E3795" s="29" t="s">
        <v>5179</v>
      </c>
    </row>
    <row r="3796" spans="1:5" x14ac:dyDescent="0.3">
      <c r="A3796" s="21">
        <v>3795</v>
      </c>
      <c r="B3796" s="23" t="s">
        <v>230</v>
      </c>
      <c r="C3796" s="25" t="s">
        <v>6482</v>
      </c>
      <c r="D3796" s="27" t="s">
        <v>232</v>
      </c>
      <c r="E3796" s="29" t="s">
        <v>6483</v>
      </c>
    </row>
    <row r="3797" spans="1:5" x14ac:dyDescent="0.3">
      <c r="A3797" s="21">
        <v>3796</v>
      </c>
      <c r="B3797" s="23" t="s">
        <v>178</v>
      </c>
      <c r="C3797" s="25" t="s">
        <v>1110</v>
      </c>
      <c r="D3797" s="27" t="s">
        <v>180</v>
      </c>
      <c r="E3797" s="29" t="s">
        <v>2374</v>
      </c>
    </row>
    <row r="3798" spans="1:5" x14ac:dyDescent="0.3">
      <c r="A3798" s="21">
        <v>3797</v>
      </c>
      <c r="B3798" s="23" t="s">
        <v>130</v>
      </c>
      <c r="C3798" s="25" t="s">
        <v>1955</v>
      </c>
      <c r="D3798" s="27" t="s">
        <v>132</v>
      </c>
      <c r="E3798" s="29" t="s">
        <v>6484</v>
      </c>
    </row>
    <row r="3799" spans="1:5" x14ac:dyDescent="0.3">
      <c r="A3799" s="21">
        <v>3798</v>
      </c>
      <c r="B3799" s="23" t="s">
        <v>639</v>
      </c>
      <c r="C3799" s="25" t="s">
        <v>4332</v>
      </c>
      <c r="D3799" s="27" t="s">
        <v>5276</v>
      </c>
      <c r="E3799" s="29" t="s">
        <v>6485</v>
      </c>
    </row>
    <row r="3800" spans="1:5" x14ac:dyDescent="0.3">
      <c r="A3800" s="21">
        <v>3799</v>
      </c>
      <c r="B3800" s="23" t="s">
        <v>130</v>
      </c>
      <c r="C3800" s="25" t="s">
        <v>217</v>
      </c>
      <c r="D3800" s="27" t="s">
        <v>218</v>
      </c>
      <c r="E3800" s="29" t="s">
        <v>219</v>
      </c>
    </row>
    <row r="3801" spans="1:5" x14ac:dyDescent="0.3">
      <c r="A3801" s="21">
        <v>3800</v>
      </c>
      <c r="B3801" s="23" t="s">
        <v>383</v>
      </c>
      <c r="C3801" s="25" t="s">
        <v>3700</v>
      </c>
      <c r="D3801" s="27" t="s">
        <v>3637</v>
      </c>
      <c r="E3801" s="29" t="s">
        <v>3701</v>
      </c>
    </row>
    <row r="3802" spans="1:5" x14ac:dyDescent="0.3">
      <c r="A3802" s="21">
        <v>3801</v>
      </c>
      <c r="B3802" s="23" t="s">
        <v>164</v>
      </c>
      <c r="C3802" s="25" t="s">
        <v>6486</v>
      </c>
      <c r="D3802" s="27" t="s">
        <v>166</v>
      </c>
      <c r="E3802" s="29" t="s">
        <v>4773</v>
      </c>
    </row>
    <row r="3803" spans="1:5" x14ac:dyDescent="0.3">
      <c r="A3803" s="21">
        <v>3802</v>
      </c>
      <c r="B3803" s="23" t="s">
        <v>142</v>
      </c>
      <c r="C3803" s="25" t="s">
        <v>458</v>
      </c>
      <c r="D3803" s="27" t="s">
        <v>268</v>
      </c>
      <c r="E3803" s="29" t="s">
        <v>269</v>
      </c>
    </row>
    <row r="3804" spans="1:5" x14ac:dyDescent="0.3">
      <c r="A3804" s="21">
        <v>3803</v>
      </c>
      <c r="B3804" s="23" t="s">
        <v>2059</v>
      </c>
      <c r="C3804" s="25" t="s">
        <v>6487</v>
      </c>
      <c r="D3804" s="27" t="s">
        <v>3663</v>
      </c>
      <c r="E3804" s="29" t="s">
        <v>3689</v>
      </c>
    </row>
    <row r="3805" spans="1:5" x14ac:dyDescent="0.3">
      <c r="A3805" s="21">
        <v>3804</v>
      </c>
      <c r="B3805" s="23" t="s">
        <v>298</v>
      </c>
      <c r="C3805" s="25" t="s">
        <v>2409</v>
      </c>
      <c r="D3805" s="27" t="s">
        <v>300</v>
      </c>
      <c r="E3805" s="29" t="s">
        <v>6488</v>
      </c>
    </row>
    <row r="3806" spans="1:5" x14ac:dyDescent="0.3">
      <c r="A3806" s="21">
        <v>3805</v>
      </c>
      <c r="B3806" s="23" t="s">
        <v>126</v>
      </c>
      <c r="C3806" s="25" t="s">
        <v>234</v>
      </c>
      <c r="D3806" s="27" t="s">
        <v>235</v>
      </c>
      <c r="E3806" s="29" t="s">
        <v>6489</v>
      </c>
    </row>
    <row r="3807" spans="1:5" x14ac:dyDescent="0.3">
      <c r="A3807" s="21">
        <v>3806</v>
      </c>
      <c r="B3807" s="23" t="s">
        <v>2427</v>
      </c>
      <c r="C3807" s="25" t="s">
        <v>6490</v>
      </c>
      <c r="D3807" s="27" t="s">
        <v>2429</v>
      </c>
      <c r="E3807" s="29" t="s">
        <v>6491</v>
      </c>
    </row>
    <row r="3808" spans="1:5" x14ac:dyDescent="0.3">
      <c r="A3808" s="21">
        <v>3807</v>
      </c>
      <c r="B3808" s="23" t="s">
        <v>239</v>
      </c>
      <c r="C3808" s="25" t="s">
        <v>6492</v>
      </c>
      <c r="D3808" s="27" t="s">
        <v>241</v>
      </c>
      <c r="E3808" s="29" t="s">
        <v>1376</v>
      </c>
    </row>
    <row r="3809" spans="1:5" x14ac:dyDescent="0.3">
      <c r="A3809" s="21">
        <v>3808</v>
      </c>
      <c r="B3809" s="23" t="s">
        <v>142</v>
      </c>
      <c r="C3809" s="25" t="s">
        <v>3747</v>
      </c>
      <c r="D3809" s="27" t="s">
        <v>192</v>
      </c>
      <c r="E3809" s="29" t="s">
        <v>3748</v>
      </c>
    </row>
    <row r="3810" spans="1:5" x14ac:dyDescent="0.3">
      <c r="A3810" s="21">
        <v>3809</v>
      </c>
      <c r="B3810" s="23" t="s">
        <v>134</v>
      </c>
      <c r="C3810" s="25" t="s">
        <v>6493</v>
      </c>
      <c r="D3810" s="27" t="s">
        <v>289</v>
      </c>
      <c r="E3810" s="29" t="s">
        <v>2412</v>
      </c>
    </row>
    <row r="3811" spans="1:5" x14ac:dyDescent="0.3">
      <c r="A3811" s="21">
        <v>3810</v>
      </c>
      <c r="B3811" s="23" t="s">
        <v>118</v>
      </c>
      <c r="C3811" s="25" t="s">
        <v>3732</v>
      </c>
      <c r="D3811" s="27" t="s">
        <v>120</v>
      </c>
      <c r="E3811" s="29" t="s">
        <v>3733</v>
      </c>
    </row>
    <row r="3812" spans="1:5" x14ac:dyDescent="0.3">
      <c r="A3812" s="21">
        <v>3811</v>
      </c>
      <c r="B3812" s="23" t="s">
        <v>142</v>
      </c>
      <c r="C3812" s="25" t="s">
        <v>1976</v>
      </c>
      <c r="D3812" s="27" t="s">
        <v>192</v>
      </c>
      <c r="E3812" s="29" t="s">
        <v>6494</v>
      </c>
    </row>
    <row r="3813" spans="1:5" x14ac:dyDescent="0.3">
      <c r="A3813" s="21">
        <v>3812</v>
      </c>
      <c r="B3813" s="23" t="s">
        <v>122</v>
      </c>
      <c r="C3813" s="25" t="s">
        <v>302</v>
      </c>
      <c r="D3813" s="27" t="s">
        <v>124</v>
      </c>
      <c r="E3813" s="29" t="s">
        <v>6495</v>
      </c>
    </row>
    <row r="3814" spans="1:5" x14ac:dyDescent="0.3">
      <c r="A3814" s="21">
        <v>3813</v>
      </c>
      <c r="B3814" s="23" t="s">
        <v>118</v>
      </c>
      <c r="C3814" s="25" t="s">
        <v>187</v>
      </c>
      <c r="D3814" s="27" t="s">
        <v>120</v>
      </c>
      <c r="E3814" s="29" t="s">
        <v>6496</v>
      </c>
    </row>
    <row r="3815" spans="1:5" x14ac:dyDescent="0.3">
      <c r="A3815" s="21">
        <v>3814</v>
      </c>
      <c r="B3815" s="23" t="s">
        <v>178</v>
      </c>
      <c r="C3815" s="25" t="s">
        <v>6497</v>
      </c>
      <c r="D3815" s="27" t="s">
        <v>180</v>
      </c>
      <c r="E3815" s="29" t="s">
        <v>6498</v>
      </c>
    </row>
    <row r="3816" spans="1:5" x14ac:dyDescent="0.3">
      <c r="A3816" s="21">
        <v>3815</v>
      </c>
      <c r="B3816" s="23" t="s">
        <v>1242</v>
      </c>
      <c r="C3816" s="25" t="s">
        <v>1429</v>
      </c>
      <c r="D3816" s="27" t="s">
        <v>6499</v>
      </c>
      <c r="E3816" s="29" t="s">
        <v>6500</v>
      </c>
    </row>
    <row r="3817" spans="1:5" x14ac:dyDescent="0.3">
      <c r="A3817" s="21">
        <v>3816</v>
      </c>
      <c r="B3817" s="23" t="s">
        <v>499</v>
      </c>
      <c r="C3817" s="25" t="s">
        <v>6501</v>
      </c>
      <c r="D3817" s="27" t="s">
        <v>1041</v>
      </c>
      <c r="E3817" s="29" t="s">
        <v>6502</v>
      </c>
    </row>
    <row r="3818" spans="1:5" x14ac:dyDescent="0.3">
      <c r="A3818" s="21">
        <v>3817</v>
      </c>
      <c r="B3818" s="23" t="s">
        <v>950</v>
      </c>
      <c r="C3818" s="25" t="s">
        <v>6503</v>
      </c>
      <c r="D3818" s="27" t="s">
        <v>6444</v>
      </c>
      <c r="E3818" s="29" t="s">
        <v>6504</v>
      </c>
    </row>
    <row r="3819" spans="1:5" x14ac:dyDescent="0.3">
      <c r="A3819" s="21">
        <v>3818</v>
      </c>
      <c r="B3819" s="23" t="s">
        <v>499</v>
      </c>
      <c r="C3819" s="25" t="s">
        <v>2603</v>
      </c>
      <c r="D3819" s="27" t="s">
        <v>2604</v>
      </c>
      <c r="E3819" s="29" t="s">
        <v>2605</v>
      </c>
    </row>
    <row r="3820" spans="1:5" x14ac:dyDescent="0.3">
      <c r="A3820" s="21">
        <v>3819</v>
      </c>
      <c r="B3820" s="23" t="s">
        <v>4110</v>
      </c>
      <c r="C3820" s="25" t="s">
        <v>6505</v>
      </c>
      <c r="D3820" s="27" t="s">
        <v>6506</v>
      </c>
      <c r="E3820" s="29" t="s">
        <v>6507</v>
      </c>
    </row>
    <row r="3821" spans="1:5" x14ac:dyDescent="0.3">
      <c r="A3821" s="21">
        <v>3820</v>
      </c>
      <c r="B3821" s="23" t="s">
        <v>4110</v>
      </c>
      <c r="C3821" s="25" t="s">
        <v>6210</v>
      </c>
      <c r="D3821" s="27" t="s">
        <v>4112</v>
      </c>
      <c r="E3821" s="29" t="s">
        <v>6211</v>
      </c>
    </row>
    <row r="3822" spans="1:5" x14ac:dyDescent="0.3">
      <c r="A3822" s="21">
        <v>3821</v>
      </c>
      <c r="B3822" s="23" t="s">
        <v>940</v>
      </c>
      <c r="C3822" s="25" t="s">
        <v>3468</v>
      </c>
      <c r="D3822" s="27" t="s">
        <v>942</v>
      </c>
      <c r="E3822" s="29" t="s">
        <v>6508</v>
      </c>
    </row>
    <row r="3823" spans="1:5" x14ac:dyDescent="0.3">
      <c r="A3823" s="21">
        <v>3822</v>
      </c>
      <c r="B3823" s="23" t="s">
        <v>6509</v>
      </c>
      <c r="C3823" s="25" t="s">
        <v>6510</v>
      </c>
      <c r="D3823" s="27" t="s">
        <v>6511</v>
      </c>
    </row>
    <row r="3824" spans="1:5" x14ac:dyDescent="0.3">
      <c r="A3824" s="21">
        <v>3823</v>
      </c>
      <c r="B3824" s="23" t="s">
        <v>936</v>
      </c>
      <c r="C3824" s="25" t="s">
        <v>1046</v>
      </c>
      <c r="D3824" s="27" t="s">
        <v>938</v>
      </c>
      <c r="E3824" s="29" t="s">
        <v>2695</v>
      </c>
    </row>
    <row r="3825" spans="1:5" x14ac:dyDescent="0.3">
      <c r="A3825" s="21">
        <v>3824</v>
      </c>
      <c r="B3825" s="23" t="s">
        <v>914</v>
      </c>
      <c r="C3825" s="25" t="s">
        <v>536</v>
      </c>
      <c r="D3825" s="27" t="s">
        <v>2539</v>
      </c>
      <c r="E3825" s="29" t="s">
        <v>6512</v>
      </c>
    </row>
    <row r="3826" spans="1:5" x14ac:dyDescent="0.3">
      <c r="A3826" s="21">
        <v>3825</v>
      </c>
      <c r="B3826" s="23" t="s">
        <v>6513</v>
      </c>
      <c r="C3826" s="25" t="s">
        <v>6514</v>
      </c>
      <c r="D3826" s="27" t="s">
        <v>6515</v>
      </c>
      <c r="E3826" s="29" t="s">
        <v>6516</v>
      </c>
    </row>
    <row r="3827" spans="1:5" x14ac:dyDescent="0.3">
      <c r="A3827" s="21">
        <v>3826</v>
      </c>
      <c r="B3827" s="23" t="s">
        <v>499</v>
      </c>
      <c r="C3827" s="25" t="s">
        <v>6517</v>
      </c>
      <c r="D3827" s="27" t="s">
        <v>2620</v>
      </c>
      <c r="E3827" s="29" t="s">
        <v>6518</v>
      </c>
    </row>
    <row r="3828" spans="1:5" x14ac:dyDescent="0.3">
      <c r="A3828" s="21">
        <v>3827</v>
      </c>
      <c r="B3828" s="23" t="s">
        <v>1091</v>
      </c>
      <c r="C3828" s="25" t="s">
        <v>6519</v>
      </c>
      <c r="D3828" s="27" t="s">
        <v>6520</v>
      </c>
      <c r="E3828" s="29" t="s">
        <v>6521</v>
      </c>
    </row>
    <row r="3829" spans="1:5" x14ac:dyDescent="0.3">
      <c r="A3829" s="21">
        <v>3828</v>
      </c>
      <c r="B3829" s="23" t="s">
        <v>950</v>
      </c>
      <c r="C3829" s="25" t="s">
        <v>6522</v>
      </c>
      <c r="D3829" s="27" t="s">
        <v>6444</v>
      </c>
      <c r="E3829" s="29" t="s">
        <v>6523</v>
      </c>
    </row>
    <row r="3830" spans="1:5" x14ac:dyDescent="0.3">
      <c r="A3830" s="21">
        <v>3829</v>
      </c>
      <c r="B3830" s="23" t="s">
        <v>789</v>
      </c>
      <c r="C3830" s="25" t="s">
        <v>6524</v>
      </c>
      <c r="D3830" s="27" t="s">
        <v>4167</v>
      </c>
      <c r="E3830" s="29" t="s">
        <v>6525</v>
      </c>
    </row>
    <row r="3831" spans="1:5" x14ac:dyDescent="0.3">
      <c r="A3831" s="21">
        <v>3830</v>
      </c>
      <c r="B3831" s="23" t="s">
        <v>804</v>
      </c>
      <c r="C3831" s="25" t="s">
        <v>284</v>
      </c>
      <c r="D3831" s="27" t="s">
        <v>808</v>
      </c>
      <c r="E3831" s="29" t="s">
        <v>6526</v>
      </c>
    </row>
    <row r="3832" spans="1:5" x14ac:dyDescent="0.3">
      <c r="A3832" s="21">
        <v>3831</v>
      </c>
      <c r="B3832" s="23" t="s">
        <v>789</v>
      </c>
      <c r="C3832" s="25" t="s">
        <v>6527</v>
      </c>
      <c r="D3832" s="27" t="s">
        <v>4167</v>
      </c>
      <c r="E3832" s="29" t="s">
        <v>6528</v>
      </c>
    </row>
    <row r="3833" spans="1:5" x14ac:dyDescent="0.3">
      <c r="A3833" s="21">
        <v>3832</v>
      </c>
      <c r="B3833" s="23" t="s">
        <v>789</v>
      </c>
      <c r="C3833" s="25" t="s">
        <v>860</v>
      </c>
      <c r="D3833" s="27" t="s">
        <v>861</v>
      </c>
      <c r="E3833" s="29" t="s">
        <v>6529</v>
      </c>
    </row>
    <row r="3834" spans="1:5" x14ac:dyDescent="0.3">
      <c r="A3834" s="21">
        <v>3833</v>
      </c>
      <c r="B3834" s="23" t="s">
        <v>830</v>
      </c>
      <c r="C3834" s="25" t="s">
        <v>6530</v>
      </c>
      <c r="D3834" s="27" t="s">
        <v>832</v>
      </c>
      <c r="E3834" s="29" t="s">
        <v>6531</v>
      </c>
    </row>
    <row r="3835" spans="1:5" x14ac:dyDescent="0.3">
      <c r="A3835" s="21">
        <v>3834</v>
      </c>
      <c r="B3835" s="23" t="s">
        <v>810</v>
      </c>
      <c r="C3835" s="25" t="s">
        <v>1421</v>
      </c>
      <c r="D3835" s="27" t="s">
        <v>1422</v>
      </c>
      <c r="E3835" s="29" t="s">
        <v>1423</v>
      </c>
    </row>
    <row r="3836" spans="1:5" x14ac:dyDescent="0.3">
      <c r="A3836" s="21">
        <v>3835</v>
      </c>
      <c r="B3836" s="23" t="s">
        <v>1123</v>
      </c>
      <c r="C3836" s="25" t="s">
        <v>1388</v>
      </c>
      <c r="D3836" s="27" t="s">
        <v>2839</v>
      </c>
      <c r="E3836" s="29" t="s">
        <v>6532</v>
      </c>
    </row>
    <row r="3837" spans="1:5" x14ac:dyDescent="0.3">
      <c r="A3837" s="21">
        <v>3836</v>
      </c>
      <c r="B3837" s="23" t="s">
        <v>389</v>
      </c>
      <c r="C3837" s="25" t="s">
        <v>6533</v>
      </c>
      <c r="D3837" s="27" t="s">
        <v>1255</v>
      </c>
      <c r="E3837" s="29" t="s">
        <v>6534</v>
      </c>
    </row>
    <row r="3838" spans="1:5" x14ac:dyDescent="0.3">
      <c r="A3838" s="21">
        <v>3837</v>
      </c>
      <c r="B3838" s="23" t="s">
        <v>817</v>
      </c>
      <c r="C3838" s="25" t="s">
        <v>628</v>
      </c>
      <c r="D3838" s="27" t="s">
        <v>6535</v>
      </c>
      <c r="E3838" s="29" t="s">
        <v>6536</v>
      </c>
    </row>
    <row r="3839" spans="1:5" x14ac:dyDescent="0.3">
      <c r="A3839" s="21">
        <v>3838</v>
      </c>
      <c r="B3839" s="23" t="s">
        <v>1123</v>
      </c>
      <c r="C3839" s="25" t="s">
        <v>1248</v>
      </c>
      <c r="D3839" s="27" t="s">
        <v>1249</v>
      </c>
      <c r="E3839" s="29" t="s">
        <v>1250</v>
      </c>
    </row>
    <row r="3840" spans="1:5" x14ac:dyDescent="0.3">
      <c r="A3840" s="21">
        <v>3839</v>
      </c>
      <c r="B3840" s="23" t="s">
        <v>389</v>
      </c>
      <c r="C3840" s="25" t="s">
        <v>1181</v>
      </c>
      <c r="D3840" s="27" t="s">
        <v>1305</v>
      </c>
      <c r="E3840" s="29" t="s">
        <v>1306</v>
      </c>
    </row>
    <row r="3841" spans="1:5" x14ac:dyDescent="0.3">
      <c r="A3841" s="21">
        <v>3840</v>
      </c>
      <c r="B3841" s="23" t="s">
        <v>1194</v>
      </c>
      <c r="C3841" s="25" t="s">
        <v>182</v>
      </c>
      <c r="D3841" s="27" t="s">
        <v>1343</v>
      </c>
    </row>
    <row r="3842" spans="1:5" x14ac:dyDescent="0.3">
      <c r="A3842" s="21">
        <v>3841</v>
      </c>
      <c r="B3842" s="23" t="s">
        <v>1334</v>
      </c>
      <c r="C3842" s="25" t="s">
        <v>1427</v>
      </c>
      <c r="D3842" s="27" t="s">
        <v>6537</v>
      </c>
      <c r="E3842" s="29" t="s">
        <v>6538</v>
      </c>
    </row>
    <row r="3843" spans="1:5" x14ac:dyDescent="0.3">
      <c r="A3843" s="21">
        <v>3842</v>
      </c>
      <c r="B3843" s="23" t="s">
        <v>389</v>
      </c>
      <c r="C3843" s="25" t="s">
        <v>1351</v>
      </c>
      <c r="D3843" s="27" t="s">
        <v>1332</v>
      </c>
      <c r="E3843" s="29" t="s">
        <v>6539</v>
      </c>
    </row>
    <row r="3844" spans="1:5" x14ac:dyDescent="0.3">
      <c r="A3844" s="21">
        <v>3843</v>
      </c>
      <c r="B3844" s="23" t="s">
        <v>817</v>
      </c>
      <c r="C3844" s="25" t="s">
        <v>1259</v>
      </c>
      <c r="D3844" s="27" t="s">
        <v>1234</v>
      </c>
      <c r="E3844" s="29" t="s">
        <v>6540</v>
      </c>
    </row>
    <row r="3845" spans="1:5" x14ac:dyDescent="0.3">
      <c r="A3845" s="21">
        <v>3844</v>
      </c>
      <c r="B3845" s="23" t="s">
        <v>817</v>
      </c>
      <c r="C3845" s="25" t="s">
        <v>6541</v>
      </c>
      <c r="D3845" s="27" t="s">
        <v>5893</v>
      </c>
      <c r="E3845" s="29" t="s">
        <v>6542</v>
      </c>
    </row>
    <row r="3846" spans="1:5" x14ac:dyDescent="0.3">
      <c r="A3846" s="21">
        <v>3845</v>
      </c>
      <c r="B3846" s="23" t="s">
        <v>3314</v>
      </c>
      <c r="C3846" s="25" t="s">
        <v>897</v>
      </c>
      <c r="E3846" s="29" t="s">
        <v>1487</v>
      </c>
    </row>
    <row r="3847" spans="1:5" x14ac:dyDescent="0.3">
      <c r="A3847" s="21">
        <v>3846</v>
      </c>
      <c r="B3847" s="23" t="s">
        <v>1194</v>
      </c>
      <c r="C3847" s="25" t="s">
        <v>860</v>
      </c>
      <c r="D3847" s="27" t="s">
        <v>1555</v>
      </c>
      <c r="E3847" s="29" t="s">
        <v>1556</v>
      </c>
    </row>
    <row r="3848" spans="1:5" x14ac:dyDescent="0.3">
      <c r="A3848" s="21">
        <v>3847</v>
      </c>
      <c r="B3848" s="23" t="s">
        <v>3246</v>
      </c>
      <c r="C3848" s="25" t="s">
        <v>6543</v>
      </c>
      <c r="D3848" s="27" t="s">
        <v>3248</v>
      </c>
      <c r="E3848" s="29" t="s">
        <v>6544</v>
      </c>
    </row>
    <row r="3849" spans="1:5" x14ac:dyDescent="0.3">
      <c r="A3849" s="21">
        <v>3848</v>
      </c>
      <c r="B3849" s="23" t="s">
        <v>1194</v>
      </c>
      <c r="C3849" s="25" t="s">
        <v>1276</v>
      </c>
      <c r="D3849" s="27" t="s">
        <v>1277</v>
      </c>
      <c r="E3849" s="29" t="s">
        <v>6545</v>
      </c>
    </row>
    <row r="3850" spans="1:5" x14ac:dyDescent="0.3">
      <c r="A3850" s="21">
        <v>3849</v>
      </c>
      <c r="B3850" s="23" t="s">
        <v>1123</v>
      </c>
      <c r="C3850" s="25" t="s">
        <v>1248</v>
      </c>
      <c r="D3850" s="27" t="s">
        <v>1249</v>
      </c>
      <c r="E3850" s="29" t="s">
        <v>1250</v>
      </c>
    </row>
    <row r="3851" spans="1:5" x14ac:dyDescent="0.3">
      <c r="A3851" s="21">
        <v>3850</v>
      </c>
      <c r="B3851" s="23" t="s">
        <v>6546</v>
      </c>
      <c r="C3851" s="25" t="s">
        <v>6547</v>
      </c>
      <c r="D3851" s="27" t="s">
        <v>6548</v>
      </c>
      <c r="E3851" s="29" t="s">
        <v>6549</v>
      </c>
    </row>
    <row r="3852" spans="1:5" x14ac:dyDescent="0.3">
      <c r="A3852" s="21">
        <v>3851</v>
      </c>
      <c r="B3852" s="23" t="s">
        <v>817</v>
      </c>
      <c r="C3852" s="25" t="s">
        <v>4549</v>
      </c>
      <c r="D3852" s="27" t="s">
        <v>1515</v>
      </c>
      <c r="E3852" s="29" t="s">
        <v>4550</v>
      </c>
    </row>
    <row r="3853" spans="1:5" x14ac:dyDescent="0.3">
      <c r="A3853" s="21">
        <v>3852</v>
      </c>
      <c r="B3853" s="23" t="s">
        <v>817</v>
      </c>
      <c r="C3853" s="25" t="s">
        <v>6123</v>
      </c>
      <c r="D3853" s="27" t="s">
        <v>1378</v>
      </c>
      <c r="E3853" s="29" t="s">
        <v>6124</v>
      </c>
    </row>
    <row r="3854" spans="1:5" x14ac:dyDescent="0.3">
      <c r="A3854" s="21">
        <v>3853</v>
      </c>
      <c r="B3854" s="23" t="s">
        <v>1194</v>
      </c>
      <c r="C3854" s="25" t="s">
        <v>165</v>
      </c>
      <c r="D3854" s="27" t="s">
        <v>1560</v>
      </c>
      <c r="E3854" s="29" t="s">
        <v>6550</v>
      </c>
    </row>
    <row r="3855" spans="1:5" x14ac:dyDescent="0.3">
      <c r="A3855" s="21">
        <v>3854</v>
      </c>
      <c r="B3855" s="23" t="s">
        <v>1354</v>
      </c>
      <c r="C3855" s="25" t="s">
        <v>6551</v>
      </c>
      <c r="D3855" s="27" t="s">
        <v>4372</v>
      </c>
      <c r="E3855" s="29" t="s">
        <v>6552</v>
      </c>
    </row>
    <row r="3856" spans="1:5" x14ac:dyDescent="0.3">
      <c r="A3856" s="21">
        <v>3855</v>
      </c>
      <c r="B3856" s="23" t="s">
        <v>817</v>
      </c>
      <c r="C3856" s="25" t="s">
        <v>6553</v>
      </c>
      <c r="D3856" s="27" t="s">
        <v>1515</v>
      </c>
      <c r="E3856" s="29" t="s">
        <v>6554</v>
      </c>
    </row>
    <row r="3857" spans="1:5" x14ac:dyDescent="0.3">
      <c r="A3857" s="21">
        <v>3856</v>
      </c>
      <c r="B3857" s="23" t="s">
        <v>842</v>
      </c>
      <c r="C3857" s="25" t="s">
        <v>6555</v>
      </c>
      <c r="D3857" s="27" t="s">
        <v>1144</v>
      </c>
      <c r="E3857" s="29" t="s">
        <v>6556</v>
      </c>
    </row>
    <row r="3858" spans="1:5" x14ac:dyDescent="0.3">
      <c r="A3858" s="21">
        <v>3857</v>
      </c>
      <c r="B3858" s="23" t="s">
        <v>793</v>
      </c>
      <c r="C3858" s="25" t="s">
        <v>5106</v>
      </c>
      <c r="D3858" s="27" t="s">
        <v>2992</v>
      </c>
      <c r="E3858" s="29" t="s">
        <v>6557</v>
      </c>
    </row>
    <row r="3859" spans="1:5" x14ac:dyDescent="0.3">
      <c r="A3859" s="21">
        <v>3858</v>
      </c>
      <c r="B3859" s="23" t="s">
        <v>817</v>
      </c>
      <c r="C3859" s="25" t="s">
        <v>818</v>
      </c>
      <c r="D3859" s="27" t="s">
        <v>819</v>
      </c>
      <c r="E3859" s="29" t="s">
        <v>4415</v>
      </c>
    </row>
    <row r="3860" spans="1:5" x14ac:dyDescent="0.3">
      <c r="A3860" s="21">
        <v>3859</v>
      </c>
      <c r="B3860" s="23" t="s">
        <v>817</v>
      </c>
      <c r="C3860" s="25" t="s">
        <v>1415</v>
      </c>
      <c r="D3860" s="27" t="s">
        <v>1416</v>
      </c>
      <c r="E3860" s="29" t="s">
        <v>1462</v>
      </c>
    </row>
    <row r="3861" spans="1:5" x14ac:dyDescent="0.3">
      <c r="A3861" s="21">
        <v>3860</v>
      </c>
      <c r="B3861" s="23" t="s">
        <v>804</v>
      </c>
      <c r="C3861" s="25" t="s">
        <v>805</v>
      </c>
      <c r="D3861" s="27" t="s">
        <v>806</v>
      </c>
      <c r="E3861" s="29" t="s">
        <v>1161</v>
      </c>
    </row>
    <row r="3862" spans="1:5" x14ac:dyDescent="0.3">
      <c r="A3862" s="21">
        <v>3861</v>
      </c>
      <c r="B3862" s="23" t="s">
        <v>793</v>
      </c>
      <c r="C3862" s="25" t="s">
        <v>5005</v>
      </c>
      <c r="D3862" s="27" t="s">
        <v>2992</v>
      </c>
      <c r="E3862" s="29" t="s">
        <v>6558</v>
      </c>
    </row>
    <row r="3863" spans="1:5" x14ac:dyDescent="0.3">
      <c r="A3863" s="21">
        <v>3862</v>
      </c>
      <c r="B3863" s="23" t="s">
        <v>793</v>
      </c>
      <c r="C3863" s="25" t="s">
        <v>1149</v>
      </c>
      <c r="D3863" s="27" t="s">
        <v>3034</v>
      </c>
      <c r="E3863" s="29" t="s">
        <v>6559</v>
      </c>
    </row>
    <row r="3864" spans="1:5" x14ac:dyDescent="0.3">
      <c r="A3864" s="21">
        <v>3863</v>
      </c>
      <c r="B3864" s="23" t="s">
        <v>789</v>
      </c>
      <c r="C3864" s="25" t="s">
        <v>2896</v>
      </c>
      <c r="D3864" s="27" t="s">
        <v>791</v>
      </c>
      <c r="E3864" s="29" t="s">
        <v>6560</v>
      </c>
    </row>
    <row r="3865" spans="1:5" x14ac:dyDescent="0.3">
      <c r="A3865" s="21">
        <v>3864</v>
      </c>
      <c r="B3865" s="23" t="s">
        <v>800</v>
      </c>
      <c r="C3865" s="25" t="s">
        <v>4411</v>
      </c>
      <c r="D3865" s="27" t="s">
        <v>6561</v>
      </c>
      <c r="E3865" s="29" t="s">
        <v>6562</v>
      </c>
    </row>
    <row r="3866" spans="1:5" x14ac:dyDescent="0.3">
      <c r="A3866" s="21">
        <v>3865</v>
      </c>
      <c r="B3866" s="23" t="s">
        <v>842</v>
      </c>
      <c r="C3866" s="25" t="s">
        <v>410</v>
      </c>
      <c r="D3866" s="27" t="s">
        <v>843</v>
      </c>
      <c r="E3866" s="29" t="s">
        <v>6563</v>
      </c>
    </row>
    <row r="3867" spans="1:5" x14ac:dyDescent="0.3">
      <c r="A3867" s="21">
        <v>3866</v>
      </c>
      <c r="B3867" s="23" t="s">
        <v>842</v>
      </c>
      <c r="C3867" s="25" t="s">
        <v>410</v>
      </c>
      <c r="D3867" s="27" t="s">
        <v>843</v>
      </c>
      <c r="E3867" s="29" t="s">
        <v>6564</v>
      </c>
    </row>
    <row r="3868" spans="1:5" x14ac:dyDescent="0.3">
      <c r="A3868" s="21">
        <v>3867</v>
      </c>
      <c r="B3868" s="23" t="s">
        <v>842</v>
      </c>
      <c r="C3868" s="25" t="s">
        <v>6565</v>
      </c>
      <c r="D3868" s="27" t="s">
        <v>1144</v>
      </c>
      <c r="E3868" s="29" t="s">
        <v>6566</v>
      </c>
    </row>
    <row r="3869" spans="1:5" x14ac:dyDescent="0.3">
      <c r="A3869" s="21">
        <v>3868</v>
      </c>
      <c r="B3869" s="23" t="s">
        <v>2957</v>
      </c>
      <c r="C3869" s="25" t="s">
        <v>3301</v>
      </c>
      <c r="E3869" s="29" t="s">
        <v>4133</v>
      </c>
    </row>
    <row r="3870" spans="1:5" x14ac:dyDescent="0.3">
      <c r="A3870" s="21">
        <v>3869</v>
      </c>
      <c r="B3870" s="23" t="s">
        <v>810</v>
      </c>
      <c r="C3870" s="25" t="s">
        <v>4198</v>
      </c>
      <c r="D3870" s="27" t="s">
        <v>1150</v>
      </c>
      <c r="E3870" s="29" t="s">
        <v>6567</v>
      </c>
    </row>
    <row r="3871" spans="1:5" x14ac:dyDescent="0.3">
      <c r="A3871" s="21">
        <v>3870</v>
      </c>
      <c r="B3871" s="23" t="s">
        <v>823</v>
      </c>
      <c r="C3871" s="25" t="s">
        <v>878</v>
      </c>
      <c r="D3871" s="27" t="s">
        <v>879</v>
      </c>
      <c r="E3871" s="29" t="s">
        <v>6568</v>
      </c>
    </row>
    <row r="3872" spans="1:5" x14ac:dyDescent="0.3">
      <c r="A3872" s="21">
        <v>3871</v>
      </c>
      <c r="B3872" s="23" t="s">
        <v>804</v>
      </c>
      <c r="C3872" s="25" t="s">
        <v>1170</v>
      </c>
      <c r="D3872" s="27" t="s">
        <v>1171</v>
      </c>
      <c r="E3872" s="29" t="s">
        <v>5206</v>
      </c>
    </row>
    <row r="3873" spans="1:5" x14ac:dyDescent="0.3">
      <c r="A3873" s="21">
        <v>3872</v>
      </c>
      <c r="B3873" s="23" t="s">
        <v>810</v>
      </c>
      <c r="C3873" s="25" t="s">
        <v>1149</v>
      </c>
      <c r="D3873" s="27" t="s">
        <v>1150</v>
      </c>
      <c r="E3873" s="29" t="s">
        <v>1151</v>
      </c>
    </row>
    <row r="3874" spans="1:5" x14ac:dyDescent="0.3">
      <c r="A3874" s="21">
        <v>3873</v>
      </c>
      <c r="B3874" s="23" t="s">
        <v>804</v>
      </c>
      <c r="C3874" s="25" t="s">
        <v>284</v>
      </c>
      <c r="D3874" s="27" t="s">
        <v>808</v>
      </c>
      <c r="E3874" s="29" t="s">
        <v>6569</v>
      </c>
    </row>
    <row r="3875" spans="1:5" x14ac:dyDescent="0.3">
      <c r="A3875" s="21">
        <v>3874</v>
      </c>
      <c r="B3875" s="23" t="s">
        <v>823</v>
      </c>
      <c r="C3875" s="25" t="s">
        <v>225</v>
      </c>
      <c r="D3875" s="27" t="s">
        <v>2965</v>
      </c>
      <c r="E3875" s="29" t="s">
        <v>6570</v>
      </c>
    </row>
    <row r="3876" spans="1:5" x14ac:dyDescent="0.3">
      <c r="A3876" s="21">
        <v>3875</v>
      </c>
      <c r="B3876" s="23" t="s">
        <v>823</v>
      </c>
      <c r="C3876" s="25" t="s">
        <v>878</v>
      </c>
      <c r="D3876" s="27" t="s">
        <v>879</v>
      </c>
      <c r="E3876" s="29" t="s">
        <v>4444</v>
      </c>
    </row>
    <row r="3877" spans="1:5" x14ac:dyDescent="0.3">
      <c r="A3877" s="21">
        <v>3876</v>
      </c>
      <c r="B3877" s="23" t="s">
        <v>789</v>
      </c>
      <c r="C3877" s="25" t="s">
        <v>3348</v>
      </c>
      <c r="D3877" s="27" t="s">
        <v>791</v>
      </c>
      <c r="E3877" s="29" t="s">
        <v>6571</v>
      </c>
    </row>
    <row r="3878" spans="1:5" x14ac:dyDescent="0.3">
      <c r="A3878" s="21">
        <v>3877</v>
      </c>
      <c r="B3878" s="23" t="s">
        <v>804</v>
      </c>
      <c r="C3878" s="25" t="s">
        <v>311</v>
      </c>
      <c r="D3878" s="27" t="s">
        <v>840</v>
      </c>
      <c r="E3878" s="29" t="s">
        <v>1488</v>
      </c>
    </row>
    <row r="3879" spans="1:5" x14ac:dyDescent="0.3">
      <c r="A3879" s="21">
        <v>3878</v>
      </c>
      <c r="B3879" s="23" t="s">
        <v>499</v>
      </c>
      <c r="C3879" s="25" t="s">
        <v>6572</v>
      </c>
      <c r="D3879" s="27" t="s">
        <v>1583</v>
      </c>
      <c r="E3879" s="29" t="s">
        <v>6573</v>
      </c>
    </row>
    <row r="3880" spans="1:5" x14ac:dyDescent="0.3">
      <c r="A3880" s="21">
        <v>3879</v>
      </c>
      <c r="B3880" s="23" t="s">
        <v>810</v>
      </c>
      <c r="C3880" s="25" t="s">
        <v>1642</v>
      </c>
      <c r="D3880" s="27" t="s">
        <v>1563</v>
      </c>
      <c r="E3880" s="29" t="s">
        <v>1643</v>
      </c>
    </row>
    <row r="3881" spans="1:5" x14ac:dyDescent="0.3">
      <c r="A3881" s="21">
        <v>3880</v>
      </c>
      <c r="B3881" s="23" t="s">
        <v>1575</v>
      </c>
      <c r="C3881" s="25" t="s">
        <v>6574</v>
      </c>
      <c r="D3881" s="27" t="s">
        <v>1577</v>
      </c>
      <c r="E3881" s="29" t="s">
        <v>6575</v>
      </c>
    </row>
    <row r="3882" spans="1:5" x14ac:dyDescent="0.3">
      <c r="A3882" s="21">
        <v>3881</v>
      </c>
      <c r="B3882" s="23" t="s">
        <v>389</v>
      </c>
      <c r="C3882" s="25" t="s">
        <v>6576</v>
      </c>
      <c r="D3882" s="27" t="s">
        <v>3588</v>
      </c>
      <c r="E3882" s="29" t="s">
        <v>6577</v>
      </c>
    </row>
    <row r="3883" spans="1:5" x14ac:dyDescent="0.3">
      <c r="A3883" s="21">
        <v>3882</v>
      </c>
      <c r="B3883" s="23" t="s">
        <v>389</v>
      </c>
      <c r="C3883" s="25" t="s">
        <v>2084</v>
      </c>
      <c r="D3883" s="27" t="s">
        <v>2085</v>
      </c>
      <c r="E3883" s="29" t="s">
        <v>6578</v>
      </c>
    </row>
    <row r="3884" spans="1:5" x14ac:dyDescent="0.3">
      <c r="A3884" s="21">
        <v>3883</v>
      </c>
      <c r="B3884" s="23" t="s">
        <v>389</v>
      </c>
      <c r="C3884" s="25" t="s">
        <v>2084</v>
      </c>
      <c r="D3884" s="27" t="s">
        <v>2085</v>
      </c>
      <c r="E3884" s="29" t="s">
        <v>6579</v>
      </c>
    </row>
    <row r="3885" spans="1:5" x14ac:dyDescent="0.3">
      <c r="A3885" s="21">
        <v>3884</v>
      </c>
      <c r="B3885" s="23" t="s">
        <v>389</v>
      </c>
      <c r="C3885" s="25" t="s">
        <v>6580</v>
      </c>
      <c r="D3885" s="27" t="s">
        <v>3601</v>
      </c>
      <c r="E3885" s="29" t="s">
        <v>6581</v>
      </c>
    </row>
    <row r="3886" spans="1:5" x14ac:dyDescent="0.3">
      <c r="A3886" s="21">
        <v>3885</v>
      </c>
      <c r="B3886" s="23" t="s">
        <v>389</v>
      </c>
      <c r="C3886" s="25" t="s">
        <v>2084</v>
      </c>
      <c r="D3886" s="27" t="s">
        <v>2085</v>
      </c>
      <c r="E3886" s="29" t="s">
        <v>6582</v>
      </c>
    </row>
    <row r="3887" spans="1:5" x14ac:dyDescent="0.3">
      <c r="A3887" s="21">
        <v>3886</v>
      </c>
      <c r="B3887" s="23" t="s">
        <v>389</v>
      </c>
      <c r="C3887" s="25" t="s">
        <v>6583</v>
      </c>
      <c r="D3887" s="27" t="s">
        <v>5236</v>
      </c>
      <c r="E3887" s="29" t="s">
        <v>6584</v>
      </c>
    </row>
    <row r="3888" spans="1:5" x14ac:dyDescent="0.3">
      <c r="A3888" s="21">
        <v>3887</v>
      </c>
      <c r="B3888" s="23" t="s">
        <v>389</v>
      </c>
      <c r="C3888" s="25" t="s">
        <v>6585</v>
      </c>
      <c r="D3888" s="27" t="s">
        <v>1664</v>
      </c>
      <c r="E3888" s="29" t="s">
        <v>6586</v>
      </c>
    </row>
    <row r="3889" spans="1:5" x14ac:dyDescent="0.3">
      <c r="A3889" s="21">
        <v>3888</v>
      </c>
      <c r="B3889" s="23" t="s">
        <v>389</v>
      </c>
      <c r="C3889" s="25" t="s">
        <v>6587</v>
      </c>
      <c r="D3889" s="27" t="s">
        <v>1664</v>
      </c>
      <c r="E3889" s="29" t="s">
        <v>6588</v>
      </c>
    </row>
    <row r="3890" spans="1:5" x14ac:dyDescent="0.3">
      <c r="A3890" s="21">
        <v>3889</v>
      </c>
      <c r="B3890" s="23" t="s">
        <v>389</v>
      </c>
      <c r="C3890" s="25" t="s">
        <v>2084</v>
      </c>
      <c r="D3890" s="27" t="s">
        <v>2085</v>
      </c>
      <c r="E3890" s="29" t="s">
        <v>6589</v>
      </c>
    </row>
    <row r="3891" spans="1:5" x14ac:dyDescent="0.3">
      <c r="A3891" s="21">
        <v>3890</v>
      </c>
      <c r="B3891" s="23" t="s">
        <v>389</v>
      </c>
      <c r="C3891" s="25" t="s">
        <v>6590</v>
      </c>
      <c r="D3891" s="27" t="s">
        <v>4638</v>
      </c>
      <c r="E3891" s="29" t="s">
        <v>2483</v>
      </c>
    </row>
    <row r="3892" spans="1:5" x14ac:dyDescent="0.3">
      <c r="A3892" s="21">
        <v>3891</v>
      </c>
      <c r="B3892" s="23" t="s">
        <v>2139</v>
      </c>
      <c r="C3892" s="25" t="s">
        <v>6591</v>
      </c>
      <c r="D3892" s="27" t="s">
        <v>6592</v>
      </c>
      <c r="E3892" s="29" t="s">
        <v>6593</v>
      </c>
    </row>
    <row r="3893" spans="1:5" x14ac:dyDescent="0.3">
      <c r="A3893" s="21">
        <v>3892</v>
      </c>
      <c r="B3893" s="23" t="s">
        <v>239</v>
      </c>
      <c r="C3893" s="25" t="s">
        <v>1973</v>
      </c>
      <c r="D3893" s="27" t="s">
        <v>6594</v>
      </c>
      <c r="E3893" s="29" t="s">
        <v>6595</v>
      </c>
    </row>
    <row r="3894" spans="1:5" x14ac:dyDescent="0.3">
      <c r="A3894" s="21">
        <v>3893</v>
      </c>
      <c r="B3894" s="23" t="s">
        <v>389</v>
      </c>
      <c r="C3894" s="25" t="s">
        <v>2084</v>
      </c>
      <c r="D3894" s="27" t="s">
        <v>2085</v>
      </c>
      <c r="E3894" s="29" t="s">
        <v>5323</v>
      </c>
    </row>
    <row r="3895" spans="1:5" x14ac:dyDescent="0.3">
      <c r="A3895" s="21">
        <v>3894</v>
      </c>
      <c r="B3895" s="23" t="s">
        <v>5444</v>
      </c>
      <c r="C3895" s="25" t="s">
        <v>1392</v>
      </c>
      <c r="D3895" s="27" t="s">
        <v>5445</v>
      </c>
      <c r="E3895" s="29" t="s">
        <v>6596</v>
      </c>
    </row>
    <row r="3896" spans="1:5" x14ac:dyDescent="0.3">
      <c r="A3896" s="21">
        <v>3895</v>
      </c>
      <c r="B3896" s="23" t="s">
        <v>1705</v>
      </c>
      <c r="C3896" s="25" t="s">
        <v>4408</v>
      </c>
      <c r="D3896" s="27" t="s">
        <v>2112</v>
      </c>
      <c r="E3896" s="29" t="s">
        <v>6597</v>
      </c>
    </row>
    <row r="3897" spans="1:5" x14ac:dyDescent="0.3">
      <c r="A3897" s="21">
        <v>3896</v>
      </c>
      <c r="B3897" s="23" t="s">
        <v>5449</v>
      </c>
      <c r="C3897" s="25" t="s">
        <v>5325</v>
      </c>
      <c r="D3897" s="27" t="s">
        <v>6598</v>
      </c>
      <c r="E3897" s="29" t="s">
        <v>6599</v>
      </c>
    </row>
    <row r="3898" spans="1:5" x14ac:dyDescent="0.3">
      <c r="A3898" s="21">
        <v>3897</v>
      </c>
      <c r="B3898" s="23" t="s">
        <v>5351</v>
      </c>
      <c r="C3898" s="25" t="s">
        <v>4462</v>
      </c>
      <c r="D3898" s="27" t="s">
        <v>5352</v>
      </c>
      <c r="E3898" s="29" t="s">
        <v>6600</v>
      </c>
    </row>
    <row r="3899" spans="1:5" x14ac:dyDescent="0.3">
      <c r="A3899" s="21">
        <v>3898</v>
      </c>
      <c r="B3899" s="23" t="s">
        <v>1226</v>
      </c>
      <c r="C3899" s="25" t="s">
        <v>1365</v>
      </c>
      <c r="D3899" s="27" t="s">
        <v>2071</v>
      </c>
      <c r="E3899" s="29" t="s">
        <v>6601</v>
      </c>
    </row>
    <row r="3900" spans="1:5" x14ac:dyDescent="0.3">
      <c r="A3900" s="21">
        <v>3899</v>
      </c>
      <c r="B3900" s="23" t="s">
        <v>1226</v>
      </c>
      <c r="C3900" s="25" t="s">
        <v>1243</v>
      </c>
      <c r="D3900" s="27" t="s">
        <v>5472</v>
      </c>
      <c r="E3900" s="29" t="s">
        <v>6602</v>
      </c>
    </row>
    <row r="3901" spans="1:5" x14ac:dyDescent="0.3">
      <c r="A3901" s="21">
        <v>3900</v>
      </c>
      <c r="B3901" s="23" t="s">
        <v>499</v>
      </c>
      <c r="C3901" s="25" t="s">
        <v>6603</v>
      </c>
      <c r="D3901" s="27" t="s">
        <v>529</v>
      </c>
      <c r="E3901" s="29" t="s">
        <v>6604</v>
      </c>
    </row>
    <row r="3902" spans="1:5" x14ac:dyDescent="0.3">
      <c r="A3902" s="21">
        <v>3901</v>
      </c>
      <c r="B3902" s="23" t="s">
        <v>577</v>
      </c>
      <c r="C3902" s="25" t="s">
        <v>6605</v>
      </c>
      <c r="D3902" s="27" t="s">
        <v>579</v>
      </c>
      <c r="E3902" s="29" t="s">
        <v>6606</v>
      </c>
    </row>
    <row r="3903" spans="1:5" x14ac:dyDescent="0.3">
      <c r="A3903" s="21">
        <v>3902</v>
      </c>
      <c r="B3903" s="23" t="s">
        <v>495</v>
      </c>
      <c r="C3903" s="25" t="s">
        <v>534</v>
      </c>
      <c r="D3903" s="27" t="s">
        <v>497</v>
      </c>
      <c r="E3903" s="29" t="s">
        <v>6607</v>
      </c>
    </row>
    <row r="3904" spans="1:5" x14ac:dyDescent="0.3">
      <c r="A3904" s="21">
        <v>3903</v>
      </c>
      <c r="B3904" s="23" t="s">
        <v>499</v>
      </c>
      <c r="C3904" s="25" t="s">
        <v>1742</v>
      </c>
      <c r="D3904" s="27" t="s">
        <v>6608</v>
      </c>
      <c r="E3904" s="29" t="s">
        <v>6609</v>
      </c>
    </row>
    <row r="3905" spans="1:5" x14ac:dyDescent="0.3">
      <c r="A3905" s="21">
        <v>3904</v>
      </c>
      <c r="B3905" s="23" t="s">
        <v>393</v>
      </c>
      <c r="C3905" s="25" t="s">
        <v>6610</v>
      </c>
      <c r="D3905" s="27" t="s">
        <v>2733</v>
      </c>
      <c r="E3905" s="29" t="s">
        <v>6611</v>
      </c>
    </row>
    <row r="3906" spans="1:5" x14ac:dyDescent="0.3">
      <c r="A3906" s="21">
        <v>3905</v>
      </c>
      <c r="B3906" s="23" t="s">
        <v>393</v>
      </c>
      <c r="C3906" s="25" t="s">
        <v>6612</v>
      </c>
      <c r="D3906" s="27" t="s">
        <v>504</v>
      </c>
      <c r="E3906" s="29" t="s">
        <v>6613</v>
      </c>
    </row>
    <row r="3907" spans="1:5" x14ac:dyDescent="0.3">
      <c r="A3907" s="21">
        <v>3906</v>
      </c>
      <c r="B3907" s="23" t="s">
        <v>397</v>
      </c>
      <c r="C3907" s="25" t="s">
        <v>515</v>
      </c>
      <c r="D3907" s="27" t="s">
        <v>549</v>
      </c>
      <c r="E3907" s="29" t="s">
        <v>5280</v>
      </c>
    </row>
    <row r="3908" spans="1:5" x14ac:dyDescent="0.3">
      <c r="A3908" s="21">
        <v>3907</v>
      </c>
      <c r="B3908" s="23" t="s">
        <v>393</v>
      </c>
      <c r="C3908" s="25" t="s">
        <v>5961</v>
      </c>
      <c r="D3908" s="27" t="s">
        <v>2715</v>
      </c>
      <c r="E3908" s="29" t="s">
        <v>6614</v>
      </c>
    </row>
    <row r="3909" spans="1:5" x14ac:dyDescent="0.3">
      <c r="A3909" s="21">
        <v>3908</v>
      </c>
      <c r="B3909" s="23" t="s">
        <v>393</v>
      </c>
      <c r="C3909" s="25" t="s">
        <v>1846</v>
      </c>
      <c r="D3909" s="27" t="s">
        <v>6615</v>
      </c>
      <c r="E3909" s="29" t="s">
        <v>6616</v>
      </c>
    </row>
    <row r="3910" spans="1:5" x14ac:dyDescent="0.3">
      <c r="A3910" s="21">
        <v>3909</v>
      </c>
      <c r="B3910" s="23" t="s">
        <v>495</v>
      </c>
      <c r="C3910" s="25" t="s">
        <v>518</v>
      </c>
      <c r="D3910" s="27" t="s">
        <v>497</v>
      </c>
      <c r="E3910" s="29" t="s">
        <v>6617</v>
      </c>
    </row>
    <row r="3911" spans="1:5" x14ac:dyDescent="0.3">
      <c r="A3911" s="21">
        <v>3910</v>
      </c>
      <c r="B3911" s="23" t="s">
        <v>393</v>
      </c>
      <c r="C3911" s="25" t="s">
        <v>6618</v>
      </c>
      <c r="D3911" s="27" t="s">
        <v>2733</v>
      </c>
      <c r="E3911" s="29" t="s">
        <v>6619</v>
      </c>
    </row>
    <row r="3912" spans="1:5" x14ac:dyDescent="0.3">
      <c r="A3912" s="21">
        <v>3911</v>
      </c>
      <c r="B3912" s="23" t="s">
        <v>589</v>
      </c>
      <c r="C3912" s="25" t="s">
        <v>6620</v>
      </c>
      <c r="D3912" s="27" t="s">
        <v>591</v>
      </c>
      <c r="E3912" s="29" t="s">
        <v>6621</v>
      </c>
    </row>
    <row r="3913" spans="1:5" x14ac:dyDescent="0.3">
      <c r="A3913" s="21">
        <v>3912</v>
      </c>
      <c r="B3913" s="23" t="s">
        <v>499</v>
      </c>
      <c r="C3913" s="25" t="s">
        <v>3216</v>
      </c>
      <c r="D3913" s="27" t="s">
        <v>2763</v>
      </c>
      <c r="E3913" s="29" t="s">
        <v>6622</v>
      </c>
    </row>
    <row r="3914" spans="1:5" x14ac:dyDescent="0.3">
      <c r="A3914" s="21">
        <v>3913</v>
      </c>
      <c r="B3914" s="23" t="s">
        <v>495</v>
      </c>
      <c r="C3914" s="25" t="s">
        <v>534</v>
      </c>
      <c r="D3914" s="27" t="s">
        <v>497</v>
      </c>
      <c r="E3914" s="29" t="s">
        <v>6623</v>
      </c>
    </row>
    <row r="3915" spans="1:5" x14ac:dyDescent="0.3">
      <c r="A3915" s="21">
        <v>3914</v>
      </c>
      <c r="B3915" s="23" t="s">
        <v>499</v>
      </c>
      <c r="C3915" s="25" t="s">
        <v>698</v>
      </c>
      <c r="D3915" s="27" t="s">
        <v>6624</v>
      </c>
      <c r="E3915" s="29" t="s">
        <v>6625</v>
      </c>
    </row>
    <row r="3916" spans="1:5" x14ac:dyDescent="0.3">
      <c r="A3916" s="21">
        <v>3915</v>
      </c>
      <c r="B3916" s="23" t="s">
        <v>495</v>
      </c>
      <c r="C3916" s="25" t="s">
        <v>555</v>
      </c>
      <c r="D3916" s="27" t="s">
        <v>512</v>
      </c>
      <c r="E3916" s="29" t="s">
        <v>6626</v>
      </c>
    </row>
    <row r="3917" spans="1:5" x14ac:dyDescent="0.3">
      <c r="A3917" s="21">
        <v>3916</v>
      </c>
      <c r="B3917" s="23" t="s">
        <v>499</v>
      </c>
      <c r="C3917" s="25" t="s">
        <v>3212</v>
      </c>
      <c r="D3917" s="27" t="s">
        <v>4214</v>
      </c>
      <c r="E3917" s="29" t="s">
        <v>6627</v>
      </c>
    </row>
    <row r="3918" spans="1:5" x14ac:dyDescent="0.3">
      <c r="A3918" s="21">
        <v>3917</v>
      </c>
      <c r="B3918" s="23" t="s">
        <v>495</v>
      </c>
      <c r="C3918" s="25" t="s">
        <v>6628</v>
      </c>
      <c r="D3918" s="27" t="s">
        <v>497</v>
      </c>
      <c r="E3918" s="29" t="s">
        <v>6629</v>
      </c>
    </row>
    <row r="3919" spans="1:5" x14ac:dyDescent="0.3">
      <c r="A3919" s="21">
        <v>3918</v>
      </c>
      <c r="B3919" s="23" t="s">
        <v>485</v>
      </c>
      <c r="C3919" s="25" t="s">
        <v>536</v>
      </c>
      <c r="D3919" s="27" t="s">
        <v>487</v>
      </c>
      <c r="E3919" s="29" t="s">
        <v>6630</v>
      </c>
    </row>
    <row r="3920" spans="1:5" x14ac:dyDescent="0.3">
      <c r="A3920" s="21">
        <v>3919</v>
      </c>
      <c r="B3920" s="23" t="s">
        <v>499</v>
      </c>
      <c r="C3920" s="25" t="s">
        <v>6631</v>
      </c>
      <c r="D3920" s="27" t="s">
        <v>5874</v>
      </c>
      <c r="E3920" s="29" t="s">
        <v>6632</v>
      </c>
    </row>
    <row r="3921" spans="1:5" x14ac:dyDescent="0.3">
      <c r="A3921" s="21">
        <v>3920</v>
      </c>
      <c r="B3921" s="23" t="s">
        <v>393</v>
      </c>
      <c r="C3921" s="25" t="s">
        <v>489</v>
      </c>
      <c r="D3921" s="27" t="s">
        <v>490</v>
      </c>
      <c r="E3921" s="29" t="s">
        <v>6633</v>
      </c>
    </row>
    <row r="3922" spans="1:5" x14ac:dyDescent="0.3">
      <c r="A3922" s="21">
        <v>3921</v>
      </c>
      <c r="B3922" s="23" t="s">
        <v>499</v>
      </c>
      <c r="C3922" s="25" t="s">
        <v>1777</v>
      </c>
      <c r="D3922" s="27" t="s">
        <v>6608</v>
      </c>
      <c r="E3922" s="29" t="s">
        <v>6634</v>
      </c>
    </row>
    <row r="3923" spans="1:5" x14ac:dyDescent="0.3">
      <c r="A3923" s="21">
        <v>3922</v>
      </c>
      <c r="B3923" s="23" t="s">
        <v>514</v>
      </c>
      <c r="C3923" s="25" t="s">
        <v>3888</v>
      </c>
      <c r="D3923" s="27" t="s">
        <v>3889</v>
      </c>
      <c r="E3923" s="29" t="s">
        <v>3890</v>
      </c>
    </row>
    <row r="3924" spans="1:5" x14ac:dyDescent="0.3">
      <c r="A3924" s="21">
        <v>3923</v>
      </c>
      <c r="B3924" s="23" t="s">
        <v>817</v>
      </c>
      <c r="C3924" s="25" t="s">
        <v>628</v>
      </c>
      <c r="D3924" s="27" t="s">
        <v>6535</v>
      </c>
      <c r="E3924" s="29" t="s">
        <v>6536</v>
      </c>
    </row>
    <row r="3925" spans="1:5" x14ac:dyDescent="0.3">
      <c r="A3925" s="21">
        <v>3924</v>
      </c>
      <c r="B3925" s="23" t="s">
        <v>823</v>
      </c>
      <c r="C3925" s="25" t="s">
        <v>1214</v>
      </c>
      <c r="D3925" s="27" t="s">
        <v>1321</v>
      </c>
      <c r="E3925" s="29" t="s">
        <v>1322</v>
      </c>
    </row>
    <row r="3926" spans="1:5" x14ac:dyDescent="0.3">
      <c r="A3926" s="21">
        <v>3925</v>
      </c>
      <c r="B3926" s="23" t="s">
        <v>1123</v>
      </c>
      <c r="C3926" s="25" t="s">
        <v>4965</v>
      </c>
      <c r="D3926" s="27" t="s">
        <v>6635</v>
      </c>
      <c r="E3926" s="29" t="s">
        <v>6636</v>
      </c>
    </row>
    <row r="3927" spans="1:5" x14ac:dyDescent="0.3">
      <c r="A3927" s="21">
        <v>3926</v>
      </c>
      <c r="B3927" s="23" t="s">
        <v>389</v>
      </c>
      <c r="C3927" s="25" t="s">
        <v>6482</v>
      </c>
      <c r="D3927" s="27" t="s">
        <v>1381</v>
      </c>
      <c r="E3927" s="29" t="s">
        <v>6637</v>
      </c>
    </row>
    <row r="3928" spans="1:5" x14ac:dyDescent="0.3">
      <c r="A3928" s="21">
        <v>3927</v>
      </c>
      <c r="B3928" s="23" t="s">
        <v>5797</v>
      </c>
      <c r="C3928" s="25" t="s">
        <v>6638</v>
      </c>
      <c r="D3928" s="27" t="s">
        <v>6639</v>
      </c>
      <c r="E3928" s="29" t="s">
        <v>6640</v>
      </c>
    </row>
    <row r="3929" spans="1:5" x14ac:dyDescent="0.3">
      <c r="A3929" s="21">
        <v>3928</v>
      </c>
      <c r="B3929" s="23" t="s">
        <v>1204</v>
      </c>
      <c r="C3929" s="25" t="s">
        <v>894</v>
      </c>
      <c r="D3929" s="27" t="s">
        <v>1205</v>
      </c>
      <c r="E3929" s="29" t="s">
        <v>1206</v>
      </c>
    </row>
    <row r="3930" spans="1:5" x14ac:dyDescent="0.3">
      <c r="A3930" s="21">
        <v>3929</v>
      </c>
      <c r="B3930" s="23" t="s">
        <v>126</v>
      </c>
      <c r="C3930" s="25" t="s">
        <v>3127</v>
      </c>
      <c r="D3930" s="27" t="s">
        <v>3084</v>
      </c>
      <c r="E3930" s="29" t="s">
        <v>6641</v>
      </c>
    </row>
    <row r="3931" spans="1:5" x14ac:dyDescent="0.3">
      <c r="A3931" s="21">
        <v>3930</v>
      </c>
      <c r="B3931" s="23" t="s">
        <v>3098</v>
      </c>
      <c r="C3931" s="25" t="s">
        <v>5440</v>
      </c>
      <c r="D3931" s="27" t="s">
        <v>3099</v>
      </c>
      <c r="E3931" s="29" t="s">
        <v>6642</v>
      </c>
    </row>
    <row r="3932" spans="1:5" x14ac:dyDescent="0.3">
      <c r="A3932" s="21">
        <v>3931</v>
      </c>
      <c r="B3932" s="23" t="s">
        <v>126</v>
      </c>
      <c r="C3932" s="25" t="s">
        <v>6643</v>
      </c>
      <c r="D3932" s="27" t="s">
        <v>1693</v>
      </c>
      <c r="E3932" s="29" t="s">
        <v>6644</v>
      </c>
    </row>
    <row r="3933" spans="1:5" x14ac:dyDescent="0.3">
      <c r="A3933" s="21">
        <v>3932</v>
      </c>
      <c r="B3933" s="23" t="s">
        <v>383</v>
      </c>
      <c r="C3933" s="25" t="s">
        <v>1690</v>
      </c>
      <c r="D3933" s="27" t="s">
        <v>1687</v>
      </c>
      <c r="E3933" s="29" t="s">
        <v>4734</v>
      </c>
    </row>
    <row r="3934" spans="1:5" x14ac:dyDescent="0.3">
      <c r="A3934" s="21">
        <v>3933</v>
      </c>
      <c r="B3934" s="23" t="s">
        <v>126</v>
      </c>
      <c r="C3934" s="25" t="s">
        <v>3127</v>
      </c>
      <c r="D3934" s="27" t="s">
        <v>3084</v>
      </c>
      <c r="E3934" s="29" t="s">
        <v>6645</v>
      </c>
    </row>
    <row r="3935" spans="1:5" x14ac:dyDescent="0.3">
      <c r="A3935" s="21">
        <v>3934</v>
      </c>
      <c r="B3935" s="23" t="s">
        <v>6255</v>
      </c>
      <c r="C3935" s="25" t="s">
        <v>6646</v>
      </c>
      <c r="D3935" s="27" t="s">
        <v>6647</v>
      </c>
      <c r="E3935" s="29" t="s">
        <v>6648</v>
      </c>
    </row>
    <row r="3936" spans="1:5" x14ac:dyDescent="0.3">
      <c r="A3936" s="21">
        <v>3935</v>
      </c>
      <c r="B3936" s="23" t="s">
        <v>1715</v>
      </c>
      <c r="C3936" s="25" t="s">
        <v>3091</v>
      </c>
      <c r="D3936" s="27" t="s">
        <v>1716</v>
      </c>
      <c r="E3936" s="29" t="s">
        <v>6649</v>
      </c>
    </row>
    <row r="3937" spans="1:5" x14ac:dyDescent="0.3">
      <c r="A3937" s="21">
        <v>3936</v>
      </c>
      <c r="B3937" s="23" t="s">
        <v>383</v>
      </c>
      <c r="C3937" s="25" t="s">
        <v>1690</v>
      </c>
      <c r="D3937" s="27" t="s">
        <v>1687</v>
      </c>
      <c r="E3937" s="29" t="s">
        <v>6650</v>
      </c>
    </row>
    <row r="3938" spans="1:5" x14ac:dyDescent="0.3">
      <c r="A3938" s="21">
        <v>3937</v>
      </c>
      <c r="B3938" s="23" t="s">
        <v>383</v>
      </c>
      <c r="C3938" s="25" t="s">
        <v>3111</v>
      </c>
      <c r="D3938" s="27" t="s">
        <v>3112</v>
      </c>
      <c r="E3938" s="29" t="s">
        <v>6651</v>
      </c>
    </row>
    <row r="3939" spans="1:5" x14ac:dyDescent="0.3">
      <c r="A3939" s="21">
        <v>3938</v>
      </c>
      <c r="B3939" s="23" t="s">
        <v>1682</v>
      </c>
      <c r="C3939" s="25" t="s">
        <v>1211</v>
      </c>
      <c r="D3939" s="27" t="s">
        <v>1684</v>
      </c>
      <c r="E3939" s="29" t="s">
        <v>6652</v>
      </c>
    </row>
    <row r="3940" spans="1:5" x14ac:dyDescent="0.3">
      <c r="A3940" s="21">
        <v>3939</v>
      </c>
      <c r="B3940" s="23" t="s">
        <v>239</v>
      </c>
      <c r="C3940" s="25" t="s">
        <v>1721</v>
      </c>
      <c r="D3940" s="27" t="s">
        <v>1722</v>
      </c>
      <c r="E3940" s="29" t="s">
        <v>6653</v>
      </c>
    </row>
    <row r="3941" spans="1:5" x14ac:dyDescent="0.3">
      <c r="A3941" s="21">
        <v>3940</v>
      </c>
      <c r="B3941" s="23" t="s">
        <v>383</v>
      </c>
      <c r="C3941" s="25" t="s">
        <v>1686</v>
      </c>
      <c r="D3941" s="27" t="s">
        <v>1687</v>
      </c>
      <c r="E3941" s="29" t="s">
        <v>1688</v>
      </c>
    </row>
    <row r="3942" spans="1:5" x14ac:dyDescent="0.3">
      <c r="A3942" s="21">
        <v>3941</v>
      </c>
      <c r="B3942" s="23" t="s">
        <v>126</v>
      </c>
      <c r="C3942" s="25" t="s">
        <v>1718</v>
      </c>
      <c r="D3942" s="27" t="s">
        <v>1719</v>
      </c>
      <c r="E3942" s="29" t="s">
        <v>6654</v>
      </c>
    </row>
    <row r="3943" spans="1:5" x14ac:dyDescent="0.3">
      <c r="A3943" s="21">
        <v>3942</v>
      </c>
      <c r="B3943" s="23" t="s">
        <v>239</v>
      </c>
      <c r="C3943" s="25" t="s">
        <v>1721</v>
      </c>
      <c r="D3943" s="27" t="s">
        <v>1722</v>
      </c>
      <c r="E3943" s="29" t="s">
        <v>6655</v>
      </c>
    </row>
    <row r="3944" spans="1:5" x14ac:dyDescent="0.3">
      <c r="A3944" s="21">
        <v>3943</v>
      </c>
      <c r="B3944" s="23" t="s">
        <v>383</v>
      </c>
      <c r="C3944" s="25" t="s">
        <v>1686</v>
      </c>
      <c r="D3944" s="27" t="s">
        <v>1687</v>
      </c>
      <c r="E3944" s="29" t="s">
        <v>1688</v>
      </c>
    </row>
    <row r="3945" spans="1:5" x14ac:dyDescent="0.3">
      <c r="A3945" s="21">
        <v>3944</v>
      </c>
      <c r="B3945" s="23" t="s">
        <v>842</v>
      </c>
      <c r="C3945" s="25" t="s">
        <v>6656</v>
      </c>
      <c r="D3945" s="27" t="s">
        <v>4898</v>
      </c>
      <c r="E3945" s="29" t="s">
        <v>6657</v>
      </c>
    </row>
    <row r="3946" spans="1:5" x14ac:dyDescent="0.3">
      <c r="A3946" s="21">
        <v>3945</v>
      </c>
      <c r="B3946" s="23" t="s">
        <v>823</v>
      </c>
      <c r="C3946" s="25" t="s">
        <v>6200</v>
      </c>
      <c r="D3946" s="27" t="s">
        <v>3010</v>
      </c>
      <c r="E3946" s="29" t="s">
        <v>6658</v>
      </c>
    </row>
    <row r="3947" spans="1:5" x14ac:dyDescent="0.3">
      <c r="A3947" s="21">
        <v>3946</v>
      </c>
      <c r="B3947" s="23" t="s">
        <v>871</v>
      </c>
      <c r="C3947" s="25" t="s">
        <v>872</v>
      </c>
      <c r="D3947" s="27" t="s">
        <v>873</v>
      </c>
      <c r="E3947" s="29" t="s">
        <v>6659</v>
      </c>
    </row>
    <row r="3948" spans="1:5" x14ac:dyDescent="0.3">
      <c r="A3948" s="21">
        <v>3947</v>
      </c>
      <c r="B3948" s="23" t="s">
        <v>793</v>
      </c>
      <c r="C3948" s="25" t="s">
        <v>6660</v>
      </c>
      <c r="D3948" s="27" t="s">
        <v>6661</v>
      </c>
      <c r="E3948" s="29" t="s">
        <v>6662</v>
      </c>
    </row>
    <row r="3949" spans="1:5" x14ac:dyDescent="0.3">
      <c r="A3949" s="21">
        <v>3948</v>
      </c>
      <c r="B3949" s="23" t="s">
        <v>842</v>
      </c>
      <c r="C3949" s="25" t="s">
        <v>410</v>
      </c>
      <c r="D3949" s="27" t="s">
        <v>843</v>
      </c>
      <c r="E3949" s="29" t="s">
        <v>6663</v>
      </c>
    </row>
    <row r="3950" spans="1:5" x14ac:dyDescent="0.3">
      <c r="A3950" s="21">
        <v>3949</v>
      </c>
      <c r="B3950" s="23" t="s">
        <v>793</v>
      </c>
      <c r="C3950" s="25" t="s">
        <v>6664</v>
      </c>
      <c r="D3950" s="27" t="s">
        <v>867</v>
      </c>
      <c r="E3950" s="29" t="s">
        <v>6665</v>
      </c>
    </row>
    <row r="3951" spans="1:5" x14ac:dyDescent="0.3">
      <c r="A3951" s="21">
        <v>3950</v>
      </c>
      <c r="B3951" s="23" t="s">
        <v>793</v>
      </c>
      <c r="C3951" s="25" t="s">
        <v>1380</v>
      </c>
      <c r="D3951" s="27" t="s">
        <v>815</v>
      </c>
      <c r="E3951" s="29" t="s">
        <v>6666</v>
      </c>
    </row>
    <row r="3952" spans="1:5" x14ac:dyDescent="0.3">
      <c r="A3952" s="21">
        <v>3951</v>
      </c>
      <c r="B3952" s="23" t="s">
        <v>796</v>
      </c>
      <c r="C3952" s="25" t="s">
        <v>2891</v>
      </c>
      <c r="D3952" s="27" t="s">
        <v>1459</v>
      </c>
      <c r="E3952" s="29" t="s">
        <v>6667</v>
      </c>
    </row>
    <row r="3953" spans="1:5" x14ac:dyDescent="0.3">
      <c r="A3953" s="21">
        <v>3952</v>
      </c>
      <c r="B3953" s="23" t="s">
        <v>842</v>
      </c>
      <c r="C3953" s="25" t="s">
        <v>410</v>
      </c>
      <c r="D3953" s="27" t="s">
        <v>843</v>
      </c>
      <c r="E3953" s="29" t="s">
        <v>6668</v>
      </c>
    </row>
    <row r="3954" spans="1:5" x14ac:dyDescent="0.3">
      <c r="A3954" s="21">
        <v>3953</v>
      </c>
      <c r="B3954" s="23" t="s">
        <v>804</v>
      </c>
      <c r="C3954" s="25" t="s">
        <v>797</v>
      </c>
      <c r="D3954" s="27" t="s">
        <v>840</v>
      </c>
      <c r="E3954" s="29" t="s">
        <v>6669</v>
      </c>
    </row>
    <row r="3955" spans="1:5" x14ac:dyDescent="0.3">
      <c r="A3955" s="21">
        <v>3954</v>
      </c>
      <c r="B3955" s="23" t="s">
        <v>804</v>
      </c>
      <c r="C3955" s="25" t="s">
        <v>805</v>
      </c>
      <c r="D3955" s="27" t="s">
        <v>806</v>
      </c>
      <c r="E3955" s="29" t="s">
        <v>6670</v>
      </c>
    </row>
    <row r="3956" spans="1:5" x14ac:dyDescent="0.3">
      <c r="A3956" s="21">
        <v>3955</v>
      </c>
      <c r="B3956" s="23" t="s">
        <v>842</v>
      </c>
      <c r="C3956" s="25" t="s">
        <v>410</v>
      </c>
      <c r="D3956" s="27" t="s">
        <v>843</v>
      </c>
      <c r="E3956" s="29" t="s">
        <v>6671</v>
      </c>
    </row>
    <row r="3957" spans="1:5" x14ac:dyDescent="0.3">
      <c r="A3957" s="21">
        <v>3956</v>
      </c>
      <c r="B3957" s="23" t="s">
        <v>810</v>
      </c>
      <c r="C3957" s="25" t="s">
        <v>6672</v>
      </c>
      <c r="D3957" s="27" t="s">
        <v>3030</v>
      </c>
      <c r="E3957" s="29" t="s">
        <v>6673</v>
      </c>
    </row>
    <row r="3958" spans="1:5" x14ac:dyDescent="0.3">
      <c r="A3958" s="21">
        <v>3957</v>
      </c>
      <c r="B3958" s="23" t="s">
        <v>823</v>
      </c>
      <c r="C3958" s="25" t="s">
        <v>1120</v>
      </c>
      <c r="D3958" s="27" t="s">
        <v>1121</v>
      </c>
      <c r="E3958" s="29" t="s">
        <v>6674</v>
      </c>
    </row>
    <row r="3959" spans="1:5" x14ac:dyDescent="0.3">
      <c r="A3959" s="21">
        <v>3958</v>
      </c>
      <c r="B3959" s="23" t="s">
        <v>810</v>
      </c>
      <c r="C3959" s="25" t="s">
        <v>6675</v>
      </c>
      <c r="D3959" s="27" t="s">
        <v>1509</v>
      </c>
      <c r="E3959" s="29" t="s">
        <v>6676</v>
      </c>
    </row>
    <row r="3960" spans="1:5" x14ac:dyDescent="0.3">
      <c r="A3960" s="21">
        <v>3959</v>
      </c>
      <c r="B3960" s="23" t="s">
        <v>804</v>
      </c>
      <c r="C3960" s="25" t="s">
        <v>1152</v>
      </c>
      <c r="D3960" s="27" t="s">
        <v>1153</v>
      </c>
      <c r="E3960" s="29" t="s">
        <v>6677</v>
      </c>
    </row>
    <row r="3961" spans="1:5" x14ac:dyDescent="0.3">
      <c r="A3961" s="21">
        <v>3960</v>
      </c>
      <c r="B3961" s="23" t="s">
        <v>810</v>
      </c>
      <c r="C3961" s="25" t="s">
        <v>1421</v>
      </c>
      <c r="D3961" s="27" t="s">
        <v>1422</v>
      </c>
      <c r="E3961" s="29" t="s">
        <v>1423</v>
      </c>
    </row>
    <row r="3962" spans="1:5" x14ac:dyDescent="0.3">
      <c r="A3962" s="21">
        <v>3961</v>
      </c>
      <c r="B3962" s="23" t="s">
        <v>793</v>
      </c>
      <c r="C3962" s="25" t="s">
        <v>6678</v>
      </c>
      <c r="D3962" s="27" t="s">
        <v>2855</v>
      </c>
      <c r="E3962" s="29" t="s">
        <v>6679</v>
      </c>
    </row>
    <row r="3963" spans="1:5" x14ac:dyDescent="0.3">
      <c r="A3963" s="21">
        <v>3962</v>
      </c>
      <c r="B3963" s="23" t="s">
        <v>845</v>
      </c>
      <c r="C3963" s="25" t="s">
        <v>2916</v>
      </c>
      <c r="E3963" s="29" t="s">
        <v>6680</v>
      </c>
    </row>
    <row r="3964" spans="1:5" x14ac:dyDescent="0.3">
      <c r="A3964" s="21">
        <v>3963</v>
      </c>
      <c r="B3964" s="23" t="s">
        <v>1135</v>
      </c>
      <c r="C3964" s="25" t="s">
        <v>1439</v>
      </c>
      <c r="D3964" s="27" t="s">
        <v>1440</v>
      </c>
      <c r="E3964" s="29" t="s">
        <v>6681</v>
      </c>
    </row>
    <row r="3965" spans="1:5" x14ac:dyDescent="0.3">
      <c r="A3965" s="21">
        <v>3964</v>
      </c>
      <c r="B3965" s="23" t="s">
        <v>793</v>
      </c>
      <c r="C3965" s="25" t="s">
        <v>2503</v>
      </c>
      <c r="D3965" s="27" t="s">
        <v>5426</v>
      </c>
      <c r="E3965" s="29" t="s">
        <v>6682</v>
      </c>
    </row>
    <row r="3966" spans="1:5" x14ac:dyDescent="0.3">
      <c r="A3966" s="21">
        <v>3965</v>
      </c>
      <c r="B3966" s="23" t="s">
        <v>1442</v>
      </c>
      <c r="C3966" s="25" t="s">
        <v>1181</v>
      </c>
      <c r="D3966" s="27" t="s">
        <v>6683</v>
      </c>
      <c r="E3966" s="29" t="s">
        <v>6684</v>
      </c>
    </row>
    <row r="3967" spans="1:5" x14ac:dyDescent="0.3">
      <c r="A3967" s="21">
        <v>3966</v>
      </c>
      <c r="B3967" s="23" t="s">
        <v>389</v>
      </c>
      <c r="C3967" s="25" t="s">
        <v>6656</v>
      </c>
      <c r="D3967" s="27" t="s">
        <v>2078</v>
      </c>
      <c r="E3967" s="29" t="s">
        <v>6685</v>
      </c>
    </row>
    <row r="3968" spans="1:5" x14ac:dyDescent="0.3">
      <c r="A3968" s="21">
        <v>3967</v>
      </c>
      <c r="B3968" s="23" t="s">
        <v>389</v>
      </c>
      <c r="C3968" s="25" t="s">
        <v>2084</v>
      </c>
      <c r="D3968" s="27" t="s">
        <v>2085</v>
      </c>
      <c r="E3968" s="29" t="s">
        <v>6686</v>
      </c>
    </row>
    <row r="3969" spans="1:5" x14ac:dyDescent="0.3">
      <c r="A3969" s="21">
        <v>3968</v>
      </c>
      <c r="B3969" s="23" t="s">
        <v>389</v>
      </c>
      <c r="C3969" s="25" t="s">
        <v>187</v>
      </c>
      <c r="D3969" s="27" t="s">
        <v>4667</v>
      </c>
      <c r="E3969" s="29" t="s">
        <v>2046</v>
      </c>
    </row>
    <row r="3970" spans="1:5" x14ac:dyDescent="0.3">
      <c r="A3970" s="21">
        <v>3969</v>
      </c>
      <c r="B3970" s="23" t="s">
        <v>1705</v>
      </c>
      <c r="C3970" s="25" t="s">
        <v>6688</v>
      </c>
      <c r="D3970" s="27" t="s">
        <v>2110</v>
      </c>
      <c r="E3970" s="29" t="s">
        <v>6689</v>
      </c>
    </row>
    <row r="3971" spans="1:5" x14ac:dyDescent="0.3">
      <c r="A3971" s="21">
        <v>3970</v>
      </c>
      <c r="B3971" s="23" t="s">
        <v>389</v>
      </c>
      <c r="C3971" s="25" t="s">
        <v>6690</v>
      </c>
      <c r="D3971" s="27" t="s">
        <v>4655</v>
      </c>
      <c r="E3971" s="29" t="s">
        <v>6691</v>
      </c>
    </row>
    <row r="3972" spans="1:5" x14ac:dyDescent="0.3">
      <c r="A3972" s="21">
        <v>3971</v>
      </c>
      <c r="B3972" s="23" t="s">
        <v>6692</v>
      </c>
      <c r="C3972" s="25" t="s">
        <v>6693</v>
      </c>
      <c r="D3972" s="27" t="s">
        <v>6694</v>
      </c>
      <c r="E3972" s="29" t="s">
        <v>6695</v>
      </c>
    </row>
    <row r="3973" spans="1:5" x14ac:dyDescent="0.3">
      <c r="A3973" s="21">
        <v>3972</v>
      </c>
      <c r="B3973" s="23" t="s">
        <v>389</v>
      </c>
      <c r="C3973" s="25" t="s">
        <v>6696</v>
      </c>
      <c r="D3973" s="27" t="s">
        <v>2078</v>
      </c>
      <c r="E3973" s="29" t="s">
        <v>6697</v>
      </c>
    </row>
    <row r="3974" spans="1:5" x14ac:dyDescent="0.3">
      <c r="A3974" s="21">
        <v>3973</v>
      </c>
      <c r="B3974" s="23" t="s">
        <v>6698</v>
      </c>
      <c r="C3974" s="25" t="s">
        <v>6699</v>
      </c>
      <c r="D3974" s="27" t="s">
        <v>6700</v>
      </c>
      <c r="E3974" s="29" t="s">
        <v>6701</v>
      </c>
    </row>
    <row r="3975" spans="1:5" x14ac:dyDescent="0.3">
      <c r="A3975" s="21">
        <v>3974</v>
      </c>
      <c r="B3975" s="23" t="s">
        <v>389</v>
      </c>
      <c r="C3975" s="25" t="s">
        <v>2084</v>
      </c>
      <c r="D3975" s="27" t="s">
        <v>2085</v>
      </c>
      <c r="E3975" s="29" t="s">
        <v>6702</v>
      </c>
    </row>
    <row r="3976" spans="1:5" x14ac:dyDescent="0.3">
      <c r="A3976" s="21">
        <v>3975</v>
      </c>
      <c r="B3976" s="23" t="s">
        <v>2139</v>
      </c>
      <c r="C3976" s="25" t="s">
        <v>6703</v>
      </c>
      <c r="D3976" s="27" t="s">
        <v>6704</v>
      </c>
      <c r="E3976" s="29" t="s">
        <v>6705</v>
      </c>
    </row>
    <row r="3977" spans="1:5" x14ac:dyDescent="0.3">
      <c r="A3977" s="21">
        <v>3976</v>
      </c>
      <c r="B3977" s="23" t="s">
        <v>6706</v>
      </c>
      <c r="C3977" s="25" t="s">
        <v>6707</v>
      </c>
      <c r="D3977" s="27" t="s">
        <v>6708</v>
      </c>
      <c r="E3977" s="29" t="s">
        <v>6709</v>
      </c>
    </row>
    <row r="3978" spans="1:5" x14ac:dyDescent="0.3">
      <c r="A3978" s="21">
        <v>3977</v>
      </c>
      <c r="B3978" s="23" t="s">
        <v>389</v>
      </c>
      <c r="C3978" s="25" t="s">
        <v>5572</v>
      </c>
      <c r="D3978" s="27" t="s">
        <v>5573</v>
      </c>
      <c r="E3978" s="29" t="s">
        <v>242</v>
      </c>
    </row>
    <row r="3979" spans="1:5" x14ac:dyDescent="0.3">
      <c r="A3979" s="21">
        <v>3978</v>
      </c>
      <c r="B3979" s="23" t="s">
        <v>1123</v>
      </c>
      <c r="C3979" s="25" t="s">
        <v>6710</v>
      </c>
      <c r="D3979" s="27" t="s">
        <v>3378</v>
      </c>
      <c r="E3979" s="29" t="s">
        <v>6711</v>
      </c>
    </row>
    <row r="3980" spans="1:5" x14ac:dyDescent="0.3">
      <c r="A3980" s="21">
        <v>3979</v>
      </c>
      <c r="B3980" s="23" t="s">
        <v>2243</v>
      </c>
      <c r="C3980" s="25" t="s">
        <v>1132</v>
      </c>
      <c r="D3980" s="27" t="s">
        <v>2244</v>
      </c>
      <c r="E3980" s="29" t="s">
        <v>6712</v>
      </c>
    </row>
    <row r="3981" spans="1:5" x14ac:dyDescent="0.3">
      <c r="A3981" s="21">
        <v>3980</v>
      </c>
      <c r="B3981" s="23" t="s">
        <v>389</v>
      </c>
      <c r="C3981" s="25" t="s">
        <v>2382</v>
      </c>
      <c r="D3981" s="27" t="s">
        <v>5569</v>
      </c>
      <c r="E3981" s="29" t="s">
        <v>6713</v>
      </c>
    </row>
    <row r="3982" spans="1:5" x14ac:dyDescent="0.3">
      <c r="A3982" s="21">
        <v>3981</v>
      </c>
      <c r="B3982" s="23" t="s">
        <v>793</v>
      </c>
      <c r="C3982" s="25" t="s">
        <v>6714</v>
      </c>
      <c r="D3982" s="27" t="s">
        <v>5592</v>
      </c>
      <c r="E3982" s="29" t="s">
        <v>6715</v>
      </c>
    </row>
    <row r="3983" spans="1:5" x14ac:dyDescent="0.3">
      <c r="A3983" s="21">
        <v>3982</v>
      </c>
      <c r="B3983" s="23" t="s">
        <v>1123</v>
      </c>
      <c r="C3983" s="25" t="s">
        <v>251</v>
      </c>
      <c r="D3983" s="27" t="s">
        <v>3390</v>
      </c>
      <c r="E3983" s="29" t="s">
        <v>6716</v>
      </c>
    </row>
    <row r="3984" spans="1:5" x14ac:dyDescent="0.3">
      <c r="A3984" s="21">
        <v>3983</v>
      </c>
      <c r="B3984" s="23" t="s">
        <v>1933</v>
      </c>
      <c r="C3984" s="25" t="s">
        <v>6717</v>
      </c>
      <c r="D3984" s="27" t="s">
        <v>1934</v>
      </c>
      <c r="E3984" s="29" t="s">
        <v>6718</v>
      </c>
    </row>
    <row r="3985" spans="1:5" x14ac:dyDescent="0.3">
      <c r="A3985" s="21">
        <v>3984</v>
      </c>
      <c r="B3985" s="23" t="s">
        <v>2957</v>
      </c>
      <c r="C3985" s="25" t="s">
        <v>6173</v>
      </c>
      <c r="D3985" s="27" t="s">
        <v>6174</v>
      </c>
      <c r="E3985" s="29" t="s">
        <v>6719</v>
      </c>
    </row>
    <row r="3986" spans="1:5" x14ac:dyDescent="0.3">
      <c r="A3986" s="21">
        <v>3985</v>
      </c>
      <c r="B3986" s="23" t="s">
        <v>1933</v>
      </c>
      <c r="C3986" s="25" t="s">
        <v>6720</v>
      </c>
      <c r="D3986" s="27" t="s">
        <v>1934</v>
      </c>
      <c r="E3986" s="29" t="s">
        <v>6721</v>
      </c>
    </row>
    <row r="3987" spans="1:5" x14ac:dyDescent="0.3">
      <c r="A3987" s="21">
        <v>3986</v>
      </c>
      <c r="B3987" s="23" t="s">
        <v>389</v>
      </c>
      <c r="C3987" s="25" t="s">
        <v>6722</v>
      </c>
      <c r="D3987" s="27" t="s">
        <v>1940</v>
      </c>
      <c r="E3987" s="29" t="s">
        <v>6723</v>
      </c>
    </row>
    <row r="3988" spans="1:5" x14ac:dyDescent="0.3">
      <c r="A3988" s="21">
        <v>3987</v>
      </c>
      <c r="B3988" s="23" t="s">
        <v>389</v>
      </c>
      <c r="C3988" s="25" t="s">
        <v>6724</v>
      </c>
      <c r="D3988" s="27" t="s">
        <v>1922</v>
      </c>
      <c r="E3988" s="29" t="s">
        <v>6725</v>
      </c>
    </row>
    <row r="3989" spans="1:5" x14ac:dyDescent="0.3">
      <c r="A3989" s="21">
        <v>3988</v>
      </c>
      <c r="B3989" s="23" t="s">
        <v>495</v>
      </c>
      <c r="C3989" s="25" t="s">
        <v>1896</v>
      </c>
      <c r="D3989" s="27" t="s">
        <v>512</v>
      </c>
      <c r="E3989" s="29" t="s">
        <v>6726</v>
      </c>
    </row>
    <row r="3990" spans="1:5" x14ac:dyDescent="0.3">
      <c r="A3990" s="21">
        <v>3989</v>
      </c>
      <c r="B3990" s="23" t="s">
        <v>589</v>
      </c>
      <c r="C3990" s="25" t="s">
        <v>4002</v>
      </c>
      <c r="D3990" s="27" t="s">
        <v>2781</v>
      </c>
      <c r="E3990" s="29" t="s">
        <v>6727</v>
      </c>
    </row>
    <row r="3991" spans="1:5" x14ac:dyDescent="0.3">
      <c r="A3991" s="21">
        <v>3990</v>
      </c>
      <c r="B3991" s="23" t="s">
        <v>393</v>
      </c>
      <c r="C3991" s="25" t="s">
        <v>6728</v>
      </c>
      <c r="D3991" s="27" t="s">
        <v>504</v>
      </c>
      <c r="E3991" s="29" t="s">
        <v>6729</v>
      </c>
    </row>
    <row r="3992" spans="1:5" x14ac:dyDescent="0.3">
      <c r="A3992" s="21">
        <v>3991</v>
      </c>
      <c r="B3992" s="23" t="s">
        <v>397</v>
      </c>
      <c r="C3992" s="25" t="s">
        <v>2718</v>
      </c>
      <c r="D3992" s="27" t="s">
        <v>2719</v>
      </c>
      <c r="E3992" s="29" t="s">
        <v>6730</v>
      </c>
    </row>
    <row r="3993" spans="1:5" x14ac:dyDescent="0.3">
      <c r="A3993" s="21">
        <v>3992</v>
      </c>
      <c r="B3993" s="23" t="s">
        <v>514</v>
      </c>
      <c r="C3993" s="25" t="s">
        <v>690</v>
      </c>
      <c r="D3993" s="27" t="s">
        <v>516</v>
      </c>
      <c r="E3993" s="29" t="s">
        <v>4040</v>
      </c>
    </row>
    <row r="3994" spans="1:5" x14ac:dyDescent="0.3">
      <c r="A3994" s="21">
        <v>3993</v>
      </c>
      <c r="B3994" s="23" t="s">
        <v>393</v>
      </c>
      <c r="C3994" s="25" t="s">
        <v>3882</v>
      </c>
      <c r="D3994" s="27" t="s">
        <v>504</v>
      </c>
      <c r="E3994" s="29" t="s">
        <v>5869</v>
      </c>
    </row>
    <row r="3995" spans="1:5" x14ac:dyDescent="0.3">
      <c r="A3995" s="21">
        <v>3994</v>
      </c>
      <c r="B3995" s="23" t="s">
        <v>429</v>
      </c>
      <c r="C3995" s="25" t="s">
        <v>6731</v>
      </c>
      <c r="D3995" s="27" t="s">
        <v>6732</v>
      </c>
      <c r="E3995" s="29" t="s">
        <v>6733</v>
      </c>
    </row>
    <row r="3996" spans="1:5" x14ac:dyDescent="0.3">
      <c r="A3996" s="21">
        <v>3995</v>
      </c>
      <c r="B3996" s="23" t="s">
        <v>495</v>
      </c>
      <c r="C3996" s="25" t="s">
        <v>575</v>
      </c>
      <c r="D3996" s="27" t="s">
        <v>512</v>
      </c>
      <c r="E3996" s="29" t="s">
        <v>6734</v>
      </c>
    </row>
    <row r="3997" spans="1:5" x14ac:dyDescent="0.3">
      <c r="A3997" s="21">
        <v>3996</v>
      </c>
      <c r="B3997" s="23" t="s">
        <v>495</v>
      </c>
      <c r="C3997" s="25" t="s">
        <v>6735</v>
      </c>
      <c r="D3997" s="27" t="s">
        <v>497</v>
      </c>
      <c r="E3997" s="29" t="s">
        <v>5878</v>
      </c>
    </row>
    <row r="3998" spans="1:5" x14ac:dyDescent="0.3">
      <c r="A3998" s="21">
        <v>3997</v>
      </c>
      <c r="B3998" s="23" t="s">
        <v>495</v>
      </c>
      <c r="C3998" s="25" t="s">
        <v>2756</v>
      </c>
      <c r="D3998" s="27" t="s">
        <v>512</v>
      </c>
      <c r="E3998" s="29" t="s">
        <v>3905</v>
      </c>
    </row>
    <row r="3999" spans="1:5" x14ac:dyDescent="0.3">
      <c r="A3999" s="21">
        <v>3998</v>
      </c>
      <c r="B3999" s="23" t="s">
        <v>393</v>
      </c>
      <c r="C3999" s="25" t="s">
        <v>5156</v>
      </c>
      <c r="D3999" s="27" t="s">
        <v>490</v>
      </c>
      <c r="E3999" s="29" t="s">
        <v>6736</v>
      </c>
    </row>
    <row r="4000" spans="1:5" x14ac:dyDescent="0.3">
      <c r="A4000" s="21">
        <v>3999</v>
      </c>
      <c r="B4000" s="23" t="s">
        <v>397</v>
      </c>
      <c r="C4000" s="25" t="s">
        <v>2718</v>
      </c>
      <c r="D4000" s="27" t="s">
        <v>2719</v>
      </c>
      <c r="E4000" s="29" t="s">
        <v>6737</v>
      </c>
    </row>
    <row r="4001" spans="1:5" x14ac:dyDescent="0.3">
      <c r="A4001" s="21">
        <v>4000</v>
      </c>
      <c r="B4001" s="23" t="s">
        <v>495</v>
      </c>
      <c r="C4001" s="25" t="s">
        <v>933</v>
      </c>
      <c r="D4001" s="27" t="s">
        <v>497</v>
      </c>
      <c r="E4001" s="29" t="s">
        <v>6738</v>
      </c>
    </row>
    <row r="4002" spans="1:5" x14ac:dyDescent="0.3">
      <c r="A4002" s="21">
        <v>4001</v>
      </c>
      <c r="B4002" s="23" t="s">
        <v>393</v>
      </c>
      <c r="C4002" s="25" t="s">
        <v>6739</v>
      </c>
      <c r="D4002" s="27" t="s">
        <v>6740</v>
      </c>
      <c r="E4002" s="29" t="s">
        <v>6741</v>
      </c>
    </row>
    <row r="4003" spans="1:5" x14ac:dyDescent="0.3">
      <c r="A4003" s="21">
        <v>4002</v>
      </c>
      <c r="B4003" s="23" t="s">
        <v>589</v>
      </c>
      <c r="C4003" s="25" t="s">
        <v>3896</v>
      </c>
      <c r="D4003" s="27" t="s">
        <v>2781</v>
      </c>
      <c r="E4003" s="29" t="s">
        <v>3897</v>
      </c>
    </row>
    <row r="4004" spans="1:5" x14ac:dyDescent="0.3">
      <c r="A4004" s="21">
        <v>4003</v>
      </c>
      <c r="B4004" s="23" t="s">
        <v>2789</v>
      </c>
      <c r="C4004" s="25" t="s">
        <v>540</v>
      </c>
      <c r="D4004" s="27" t="s">
        <v>6742</v>
      </c>
      <c r="E4004" s="29" t="s">
        <v>6743</v>
      </c>
    </row>
    <row r="4005" spans="1:5" x14ac:dyDescent="0.3">
      <c r="A4005" s="21">
        <v>4004</v>
      </c>
      <c r="B4005" s="23" t="s">
        <v>6744</v>
      </c>
      <c r="C4005" s="25" t="s">
        <v>2751</v>
      </c>
      <c r="D4005" s="27" t="s">
        <v>6745</v>
      </c>
      <c r="E4005" s="29" t="s">
        <v>6746</v>
      </c>
    </row>
    <row r="4006" spans="1:5" x14ac:dyDescent="0.3">
      <c r="A4006" s="21">
        <v>4005</v>
      </c>
      <c r="B4006" s="23" t="s">
        <v>429</v>
      </c>
      <c r="C4006" s="25" t="s">
        <v>6747</v>
      </c>
      <c r="D4006" s="27" t="s">
        <v>6748</v>
      </c>
      <c r="E4006" s="29" t="s">
        <v>2769</v>
      </c>
    </row>
    <row r="4007" spans="1:5" x14ac:dyDescent="0.3">
      <c r="A4007" s="21">
        <v>4006</v>
      </c>
      <c r="B4007" s="23" t="s">
        <v>6749</v>
      </c>
      <c r="C4007" s="25" t="s">
        <v>6750</v>
      </c>
      <c r="D4007" s="27" t="s">
        <v>6751</v>
      </c>
      <c r="E4007" s="29" t="s">
        <v>6752</v>
      </c>
    </row>
    <row r="4008" spans="1:5" x14ac:dyDescent="0.3">
      <c r="A4008" s="21">
        <v>4007</v>
      </c>
      <c r="B4008" s="23" t="s">
        <v>465</v>
      </c>
      <c r="C4008" s="25" t="s">
        <v>6501</v>
      </c>
      <c r="D4008" s="27" t="s">
        <v>6753</v>
      </c>
      <c r="E4008" s="29" t="s">
        <v>6754</v>
      </c>
    </row>
    <row r="4009" spans="1:5" x14ac:dyDescent="0.3">
      <c r="A4009" s="21">
        <v>4008</v>
      </c>
      <c r="B4009" s="23" t="s">
        <v>514</v>
      </c>
      <c r="C4009" s="25" t="s">
        <v>6755</v>
      </c>
      <c r="D4009" s="27" t="s">
        <v>6756</v>
      </c>
      <c r="E4009" s="29" t="s">
        <v>6757</v>
      </c>
    </row>
    <row r="4010" spans="1:5" x14ac:dyDescent="0.3">
      <c r="A4010" s="21">
        <v>4009</v>
      </c>
      <c r="B4010" s="23" t="s">
        <v>3098</v>
      </c>
      <c r="C4010" s="25" t="s">
        <v>3122</v>
      </c>
      <c r="D4010" s="27" t="s">
        <v>3099</v>
      </c>
      <c r="E4010" s="29" t="s">
        <v>3123</v>
      </c>
    </row>
    <row r="4011" spans="1:5" x14ac:dyDescent="0.3">
      <c r="A4011" s="21">
        <v>4010</v>
      </c>
      <c r="B4011" s="23" t="s">
        <v>239</v>
      </c>
      <c r="C4011" s="25" t="s">
        <v>1721</v>
      </c>
      <c r="D4011" s="27" t="s">
        <v>1722</v>
      </c>
      <c r="E4011" s="29" t="s">
        <v>1724</v>
      </c>
    </row>
    <row r="4012" spans="1:5" x14ac:dyDescent="0.3">
      <c r="A4012" s="21">
        <v>4011</v>
      </c>
      <c r="B4012" s="23" t="s">
        <v>126</v>
      </c>
      <c r="C4012" s="25" t="s">
        <v>640</v>
      </c>
      <c r="D4012" s="27" t="s">
        <v>1703</v>
      </c>
      <c r="E4012" s="29" t="s">
        <v>6758</v>
      </c>
    </row>
    <row r="4013" spans="1:5" x14ac:dyDescent="0.3">
      <c r="A4013" s="21">
        <v>4012</v>
      </c>
      <c r="B4013" s="23" t="s">
        <v>383</v>
      </c>
      <c r="C4013" s="25" t="s">
        <v>1690</v>
      </c>
      <c r="D4013" s="27" t="s">
        <v>1687</v>
      </c>
      <c r="E4013" s="29" t="s">
        <v>6759</v>
      </c>
    </row>
    <row r="4014" spans="1:5" x14ac:dyDescent="0.3">
      <c r="A4014" s="21">
        <v>4013</v>
      </c>
      <c r="B4014" s="23" t="s">
        <v>126</v>
      </c>
      <c r="C4014" s="25" t="s">
        <v>4733</v>
      </c>
      <c r="D4014" s="27" t="s">
        <v>1703</v>
      </c>
      <c r="E4014" s="29" t="s">
        <v>1652</v>
      </c>
    </row>
    <row r="4015" spans="1:5" x14ac:dyDescent="0.3">
      <c r="A4015" s="21">
        <v>4014</v>
      </c>
      <c r="B4015" s="23" t="s">
        <v>126</v>
      </c>
      <c r="C4015" s="25" t="s">
        <v>1188</v>
      </c>
      <c r="D4015" s="27" t="s">
        <v>128</v>
      </c>
      <c r="E4015" s="29" t="s">
        <v>6760</v>
      </c>
    </row>
    <row r="4016" spans="1:5" x14ac:dyDescent="0.3">
      <c r="A4016" s="21">
        <v>4015</v>
      </c>
      <c r="B4016" s="23" t="s">
        <v>126</v>
      </c>
      <c r="C4016" s="25" t="s">
        <v>3127</v>
      </c>
      <c r="D4016" s="27" t="s">
        <v>3084</v>
      </c>
      <c r="E4016" s="29" t="s">
        <v>6761</v>
      </c>
    </row>
    <row r="4017" spans="1:5" x14ac:dyDescent="0.3">
      <c r="A4017" s="21">
        <v>4016</v>
      </c>
      <c r="B4017" s="23" t="s">
        <v>126</v>
      </c>
      <c r="C4017" s="25" t="s">
        <v>1692</v>
      </c>
      <c r="D4017" s="27" t="s">
        <v>1693</v>
      </c>
      <c r="E4017" s="29" t="s">
        <v>2935</v>
      </c>
    </row>
    <row r="4018" spans="1:5" x14ac:dyDescent="0.3">
      <c r="A4018" s="21">
        <v>4017</v>
      </c>
      <c r="B4018" s="23" t="s">
        <v>239</v>
      </c>
      <c r="C4018" s="25" t="s">
        <v>3089</v>
      </c>
      <c r="D4018" s="27" t="s">
        <v>3090</v>
      </c>
      <c r="E4018" s="29" t="s">
        <v>206</v>
      </c>
    </row>
    <row r="4019" spans="1:5" x14ac:dyDescent="0.3">
      <c r="A4019" s="21">
        <v>4018</v>
      </c>
      <c r="B4019" s="23" t="s">
        <v>239</v>
      </c>
      <c r="C4019" s="25" t="s">
        <v>1721</v>
      </c>
      <c r="D4019" s="27" t="s">
        <v>1722</v>
      </c>
      <c r="E4019" s="29" t="s">
        <v>6762</v>
      </c>
    </row>
    <row r="4020" spans="1:5" x14ac:dyDescent="0.3">
      <c r="A4020" s="21">
        <v>4019</v>
      </c>
      <c r="B4020" s="23" t="s">
        <v>6763</v>
      </c>
      <c r="C4020" s="25" t="s">
        <v>6764</v>
      </c>
      <c r="D4020" s="27" t="s">
        <v>6765</v>
      </c>
      <c r="E4020" s="29" t="s">
        <v>6766</v>
      </c>
    </row>
    <row r="4021" spans="1:5" x14ac:dyDescent="0.3">
      <c r="A4021" s="21">
        <v>4020</v>
      </c>
      <c r="B4021" s="23" t="s">
        <v>3094</v>
      </c>
      <c r="C4021" s="25" t="s">
        <v>6047</v>
      </c>
      <c r="D4021" s="27" t="s">
        <v>3096</v>
      </c>
      <c r="E4021" s="29" t="s">
        <v>6767</v>
      </c>
    </row>
    <row r="4022" spans="1:5" x14ac:dyDescent="0.3">
      <c r="A4022" s="21">
        <v>4021</v>
      </c>
      <c r="B4022" s="23" t="s">
        <v>3094</v>
      </c>
      <c r="C4022" s="25" t="s">
        <v>6047</v>
      </c>
      <c r="D4022" s="27" t="s">
        <v>3096</v>
      </c>
      <c r="E4022" s="29" t="s">
        <v>6767</v>
      </c>
    </row>
    <row r="4023" spans="1:5" x14ac:dyDescent="0.3">
      <c r="A4023" s="21">
        <v>4022</v>
      </c>
      <c r="B4023" s="23" t="s">
        <v>126</v>
      </c>
      <c r="C4023" s="25" t="s">
        <v>3127</v>
      </c>
      <c r="D4023" s="27" t="s">
        <v>3084</v>
      </c>
      <c r="E4023" s="29" t="s">
        <v>6768</v>
      </c>
    </row>
    <row r="4024" spans="1:5" x14ac:dyDescent="0.3">
      <c r="A4024" s="21">
        <v>4023</v>
      </c>
      <c r="B4024" s="23" t="s">
        <v>383</v>
      </c>
      <c r="C4024" s="25" t="s">
        <v>1690</v>
      </c>
      <c r="D4024" s="27" t="s">
        <v>1687</v>
      </c>
      <c r="E4024" s="29" t="s">
        <v>4736</v>
      </c>
    </row>
    <row r="4025" spans="1:5" x14ac:dyDescent="0.3">
      <c r="A4025" s="21">
        <v>4024</v>
      </c>
      <c r="B4025" s="23" t="s">
        <v>6769</v>
      </c>
      <c r="C4025" s="25" t="s">
        <v>6770</v>
      </c>
      <c r="D4025" s="27" t="s">
        <v>6771</v>
      </c>
      <c r="E4025" s="29" t="s">
        <v>6772</v>
      </c>
    </row>
    <row r="4026" spans="1:5" x14ac:dyDescent="0.3">
      <c r="A4026" s="21">
        <v>4025</v>
      </c>
      <c r="B4026" s="23" t="s">
        <v>1780</v>
      </c>
      <c r="C4026" s="25" t="s">
        <v>5488</v>
      </c>
      <c r="D4026" s="27" t="s">
        <v>4800</v>
      </c>
      <c r="E4026" s="29" t="s">
        <v>6773</v>
      </c>
    </row>
    <row r="4027" spans="1:5" x14ac:dyDescent="0.3">
      <c r="A4027" s="21">
        <v>4026</v>
      </c>
      <c r="B4027" s="23" t="s">
        <v>499</v>
      </c>
      <c r="C4027" s="25" t="s">
        <v>1805</v>
      </c>
      <c r="D4027" s="27" t="s">
        <v>1806</v>
      </c>
      <c r="E4027" s="29" t="s">
        <v>6774</v>
      </c>
    </row>
    <row r="4028" spans="1:5" x14ac:dyDescent="0.3">
      <c r="A4028" s="21">
        <v>4027</v>
      </c>
      <c r="B4028" s="23" t="s">
        <v>1780</v>
      </c>
      <c r="C4028" s="25" t="s">
        <v>5488</v>
      </c>
      <c r="D4028" s="27" t="s">
        <v>4800</v>
      </c>
      <c r="E4028" s="29" t="s">
        <v>6775</v>
      </c>
    </row>
    <row r="4029" spans="1:5" x14ac:dyDescent="0.3">
      <c r="A4029" s="21">
        <v>4028</v>
      </c>
      <c r="B4029" s="23" t="s">
        <v>1780</v>
      </c>
      <c r="C4029" s="25" t="s">
        <v>532</v>
      </c>
      <c r="D4029" s="27" t="s">
        <v>1782</v>
      </c>
      <c r="E4029" s="29" t="s">
        <v>6776</v>
      </c>
    </row>
    <row r="4030" spans="1:5" x14ac:dyDescent="0.3">
      <c r="A4030" s="21">
        <v>4029</v>
      </c>
      <c r="B4030" s="23" t="s">
        <v>793</v>
      </c>
      <c r="C4030" s="25" t="s">
        <v>3361</v>
      </c>
      <c r="D4030" s="27" t="s">
        <v>5426</v>
      </c>
      <c r="E4030" s="29" t="s">
        <v>6777</v>
      </c>
    </row>
    <row r="4031" spans="1:5" x14ac:dyDescent="0.3">
      <c r="A4031" s="21">
        <v>4030</v>
      </c>
      <c r="B4031" s="23" t="s">
        <v>796</v>
      </c>
      <c r="C4031" s="25" t="s">
        <v>6778</v>
      </c>
      <c r="E4031" s="29" t="s">
        <v>6667</v>
      </c>
    </row>
    <row r="4032" spans="1:5" x14ac:dyDescent="0.3">
      <c r="A4032" s="21">
        <v>4031</v>
      </c>
      <c r="B4032" s="23" t="s">
        <v>1123</v>
      </c>
      <c r="C4032" s="25" t="s">
        <v>1117</v>
      </c>
      <c r="D4032" s="27" t="s">
        <v>1386</v>
      </c>
      <c r="E4032" s="29" t="s">
        <v>6779</v>
      </c>
    </row>
    <row r="4033" spans="1:5" x14ac:dyDescent="0.3">
      <c r="A4033" s="21">
        <v>4032</v>
      </c>
      <c r="B4033" s="23" t="s">
        <v>793</v>
      </c>
      <c r="C4033" s="25" t="s">
        <v>6780</v>
      </c>
      <c r="D4033" s="27" t="s">
        <v>835</v>
      </c>
      <c r="E4033" s="29" t="s">
        <v>836</v>
      </c>
    </row>
    <row r="4034" spans="1:5" x14ac:dyDescent="0.3">
      <c r="A4034" s="21">
        <v>4033</v>
      </c>
      <c r="B4034" s="23" t="s">
        <v>1442</v>
      </c>
      <c r="C4034" s="25" t="s">
        <v>311</v>
      </c>
      <c r="D4034" s="27" t="s">
        <v>1446</v>
      </c>
      <c r="E4034" s="29" t="s">
        <v>6781</v>
      </c>
    </row>
    <row r="4035" spans="1:5" x14ac:dyDescent="0.3">
      <c r="A4035" s="21">
        <v>4034</v>
      </c>
      <c r="B4035" s="23" t="s">
        <v>823</v>
      </c>
      <c r="C4035" s="25" t="s">
        <v>6782</v>
      </c>
      <c r="D4035" s="27" t="s">
        <v>6783</v>
      </c>
      <c r="E4035" s="29" t="s">
        <v>6784</v>
      </c>
    </row>
    <row r="4036" spans="1:5" x14ac:dyDescent="0.3">
      <c r="A4036" s="21">
        <v>4035</v>
      </c>
      <c r="B4036" s="23" t="s">
        <v>6785</v>
      </c>
      <c r="C4036" s="25" t="s">
        <v>2366</v>
      </c>
      <c r="D4036" s="27" t="s">
        <v>6786</v>
      </c>
      <c r="E4036" s="29" t="s">
        <v>287</v>
      </c>
    </row>
    <row r="4037" spans="1:5" x14ac:dyDescent="0.3">
      <c r="A4037" s="21">
        <v>4036</v>
      </c>
      <c r="B4037" s="23" t="s">
        <v>804</v>
      </c>
      <c r="C4037" s="25" t="s">
        <v>311</v>
      </c>
      <c r="D4037" s="27" t="s">
        <v>840</v>
      </c>
      <c r="E4037" s="29" t="s">
        <v>6787</v>
      </c>
    </row>
    <row r="4038" spans="1:5" x14ac:dyDescent="0.3">
      <c r="A4038" s="21">
        <v>4037</v>
      </c>
      <c r="B4038" s="23" t="s">
        <v>4174</v>
      </c>
      <c r="C4038" s="25" t="s">
        <v>4175</v>
      </c>
      <c r="D4038" s="27" t="s">
        <v>4176</v>
      </c>
      <c r="E4038" s="29" t="s">
        <v>4177</v>
      </c>
    </row>
    <row r="4039" spans="1:5" x14ac:dyDescent="0.3">
      <c r="A4039" s="21">
        <v>4038</v>
      </c>
      <c r="B4039" s="23" t="s">
        <v>793</v>
      </c>
      <c r="C4039" s="25" t="s">
        <v>5425</v>
      </c>
      <c r="D4039" s="27" t="s">
        <v>5426</v>
      </c>
      <c r="E4039" s="29" t="s">
        <v>5427</v>
      </c>
    </row>
    <row r="4040" spans="1:5" x14ac:dyDescent="0.3">
      <c r="A4040" s="21">
        <v>4039</v>
      </c>
      <c r="B4040" s="23" t="s">
        <v>2846</v>
      </c>
      <c r="C4040" s="25" t="s">
        <v>6788</v>
      </c>
      <c r="D4040" s="27" t="s">
        <v>5423</v>
      </c>
      <c r="E4040" s="29" t="s">
        <v>6789</v>
      </c>
    </row>
    <row r="4041" spans="1:5" x14ac:dyDescent="0.3">
      <c r="A4041" s="21">
        <v>4040</v>
      </c>
      <c r="B4041" s="23" t="s">
        <v>793</v>
      </c>
      <c r="C4041" s="25" t="s">
        <v>834</v>
      </c>
      <c r="D4041" s="27" t="s">
        <v>835</v>
      </c>
      <c r="E4041" s="29" t="s">
        <v>836</v>
      </c>
    </row>
    <row r="4042" spans="1:5" x14ac:dyDescent="0.3">
      <c r="A4042" s="21">
        <v>4041</v>
      </c>
      <c r="B4042" s="23" t="s">
        <v>810</v>
      </c>
      <c r="C4042" s="25" t="s">
        <v>2974</v>
      </c>
      <c r="D4042" s="27" t="s">
        <v>1413</v>
      </c>
      <c r="E4042" s="29" t="s">
        <v>852</v>
      </c>
    </row>
    <row r="4043" spans="1:5" x14ac:dyDescent="0.3">
      <c r="A4043" s="21">
        <v>4042</v>
      </c>
      <c r="B4043" s="23" t="s">
        <v>793</v>
      </c>
      <c r="C4043" s="25" t="s">
        <v>2974</v>
      </c>
      <c r="D4043" s="27" t="s">
        <v>867</v>
      </c>
      <c r="E4043" s="29" t="s">
        <v>6790</v>
      </c>
    </row>
    <row r="4044" spans="1:5" x14ac:dyDescent="0.3">
      <c r="A4044" s="21">
        <v>4043</v>
      </c>
      <c r="B4044" s="23" t="s">
        <v>823</v>
      </c>
      <c r="C4044" s="25" t="s">
        <v>6791</v>
      </c>
      <c r="D4044" s="27" t="s">
        <v>3010</v>
      </c>
      <c r="E4044" s="29" t="s">
        <v>6792</v>
      </c>
    </row>
    <row r="4045" spans="1:5" x14ac:dyDescent="0.3">
      <c r="A4045" s="21">
        <v>4044</v>
      </c>
      <c r="B4045" s="23" t="s">
        <v>793</v>
      </c>
      <c r="C4045" s="25" t="s">
        <v>6793</v>
      </c>
      <c r="D4045" s="27" t="s">
        <v>1118</v>
      </c>
      <c r="E4045" s="29" t="s">
        <v>6794</v>
      </c>
    </row>
    <row r="4046" spans="1:5" x14ac:dyDescent="0.3">
      <c r="A4046" s="21">
        <v>4045</v>
      </c>
      <c r="B4046" s="23" t="s">
        <v>2928</v>
      </c>
      <c r="C4046" s="25" t="s">
        <v>6145</v>
      </c>
      <c r="D4046" s="27" t="s">
        <v>2929</v>
      </c>
      <c r="E4046" s="29" t="s">
        <v>2930</v>
      </c>
    </row>
    <row r="4047" spans="1:5" x14ac:dyDescent="0.3">
      <c r="A4047" s="21">
        <v>4046</v>
      </c>
      <c r="B4047" s="23" t="s">
        <v>789</v>
      </c>
      <c r="C4047" s="25" t="s">
        <v>2070</v>
      </c>
      <c r="D4047" s="27" t="s">
        <v>4167</v>
      </c>
      <c r="E4047" s="29" t="s">
        <v>6795</v>
      </c>
    </row>
    <row r="4048" spans="1:5" x14ac:dyDescent="0.3">
      <c r="A4048" s="21">
        <v>4047</v>
      </c>
      <c r="B4048" s="23" t="s">
        <v>810</v>
      </c>
      <c r="C4048" s="25" t="s">
        <v>6796</v>
      </c>
      <c r="D4048" s="27" t="s">
        <v>1509</v>
      </c>
      <c r="E4048" s="29" t="s">
        <v>6797</v>
      </c>
    </row>
    <row r="4049" spans="1:5" x14ac:dyDescent="0.3">
      <c r="A4049" s="21">
        <v>4048</v>
      </c>
      <c r="B4049" s="23" t="s">
        <v>793</v>
      </c>
      <c r="C4049" s="25" t="s">
        <v>2840</v>
      </c>
      <c r="D4049" s="27" t="s">
        <v>867</v>
      </c>
      <c r="E4049" s="29" t="s">
        <v>6798</v>
      </c>
    </row>
    <row r="4050" spans="1:5" x14ac:dyDescent="0.3">
      <c r="A4050" s="21">
        <v>4049</v>
      </c>
      <c r="B4050" s="23" t="s">
        <v>789</v>
      </c>
      <c r="C4050" s="25" t="s">
        <v>4886</v>
      </c>
      <c r="D4050" s="27" t="s">
        <v>861</v>
      </c>
      <c r="E4050" s="29" t="s">
        <v>6799</v>
      </c>
    </row>
    <row r="4051" spans="1:5" x14ac:dyDescent="0.3">
      <c r="A4051" s="21">
        <v>4050</v>
      </c>
      <c r="B4051" s="23" t="s">
        <v>1127</v>
      </c>
      <c r="C4051" s="25" t="s">
        <v>6800</v>
      </c>
      <c r="D4051" s="27" t="s">
        <v>1389</v>
      </c>
      <c r="E4051" s="29" t="s">
        <v>6801</v>
      </c>
    </row>
    <row r="4052" spans="1:5" x14ac:dyDescent="0.3">
      <c r="A4052" s="21">
        <v>4051</v>
      </c>
      <c r="B4052" s="23" t="s">
        <v>389</v>
      </c>
      <c r="C4052" s="25" t="s">
        <v>6284</v>
      </c>
      <c r="D4052" s="27" t="s">
        <v>3766</v>
      </c>
      <c r="E4052" s="29" t="s">
        <v>6802</v>
      </c>
    </row>
    <row r="4053" spans="1:5" x14ac:dyDescent="0.3">
      <c r="A4053" s="21">
        <v>4052</v>
      </c>
      <c r="B4053" s="23" t="s">
        <v>793</v>
      </c>
      <c r="C4053" s="25" t="s">
        <v>6803</v>
      </c>
      <c r="D4053" s="27" t="s">
        <v>2210</v>
      </c>
      <c r="E4053" s="29" t="s">
        <v>6804</v>
      </c>
    </row>
    <row r="4054" spans="1:5" x14ac:dyDescent="0.3">
      <c r="A4054" s="21">
        <v>4053</v>
      </c>
      <c r="B4054" s="23" t="s">
        <v>389</v>
      </c>
      <c r="C4054" s="25" t="s">
        <v>6805</v>
      </c>
      <c r="D4054" s="27" t="s">
        <v>1922</v>
      </c>
      <c r="E4054" s="29" t="s">
        <v>6806</v>
      </c>
    </row>
    <row r="4055" spans="1:5" x14ac:dyDescent="0.3">
      <c r="A4055" s="21">
        <v>4054</v>
      </c>
      <c r="B4055" s="23" t="s">
        <v>2243</v>
      </c>
      <c r="C4055" s="25" t="s">
        <v>1132</v>
      </c>
      <c r="D4055" s="27" t="s">
        <v>2244</v>
      </c>
      <c r="E4055" s="29" t="s">
        <v>6807</v>
      </c>
    </row>
    <row r="4056" spans="1:5" x14ac:dyDescent="0.3">
      <c r="A4056" s="21">
        <v>4055</v>
      </c>
      <c r="B4056" s="23" t="s">
        <v>1933</v>
      </c>
      <c r="C4056" s="25" t="s">
        <v>6808</v>
      </c>
      <c r="D4056" s="27" t="s">
        <v>1934</v>
      </c>
      <c r="E4056" s="29" t="s">
        <v>6809</v>
      </c>
    </row>
    <row r="4057" spans="1:5" x14ac:dyDescent="0.3">
      <c r="A4057" s="21">
        <v>4056</v>
      </c>
      <c r="B4057" s="23" t="s">
        <v>389</v>
      </c>
      <c r="C4057" s="25" t="s">
        <v>6810</v>
      </c>
      <c r="D4057" s="27" t="s">
        <v>2207</v>
      </c>
      <c r="E4057" s="29" t="s">
        <v>3439</v>
      </c>
    </row>
    <row r="4058" spans="1:5" x14ac:dyDescent="0.3">
      <c r="A4058" s="21">
        <v>4057</v>
      </c>
      <c r="B4058" s="23" t="s">
        <v>389</v>
      </c>
      <c r="C4058" s="25" t="s">
        <v>6811</v>
      </c>
      <c r="D4058" s="27" t="s">
        <v>1940</v>
      </c>
      <c r="E4058" s="29" t="s">
        <v>6812</v>
      </c>
    </row>
    <row r="4059" spans="1:5" x14ac:dyDescent="0.3">
      <c r="A4059" s="21">
        <v>4058</v>
      </c>
      <c r="B4059" s="23" t="s">
        <v>1123</v>
      </c>
      <c r="C4059" s="25" t="s">
        <v>4371</v>
      </c>
      <c r="D4059" s="27" t="s">
        <v>6813</v>
      </c>
      <c r="E4059" s="29" t="s">
        <v>6814</v>
      </c>
    </row>
    <row r="4060" spans="1:5" x14ac:dyDescent="0.3">
      <c r="A4060" s="21">
        <v>4059</v>
      </c>
      <c r="B4060" s="23" t="s">
        <v>6815</v>
      </c>
      <c r="C4060" s="25" t="s">
        <v>6816</v>
      </c>
      <c r="D4060" s="27" t="s">
        <v>6817</v>
      </c>
      <c r="E4060" s="29" t="s">
        <v>6818</v>
      </c>
    </row>
    <row r="4061" spans="1:5" x14ac:dyDescent="0.3">
      <c r="A4061" s="21">
        <v>4060</v>
      </c>
      <c r="B4061" s="23" t="s">
        <v>1123</v>
      </c>
      <c r="C4061" s="25" t="s">
        <v>294</v>
      </c>
      <c r="D4061" s="27" t="s">
        <v>6819</v>
      </c>
      <c r="E4061" s="29" t="s">
        <v>6820</v>
      </c>
    </row>
    <row r="4062" spans="1:5" x14ac:dyDescent="0.3">
      <c r="A4062" s="21">
        <v>4061</v>
      </c>
      <c r="B4062" s="23" t="s">
        <v>389</v>
      </c>
      <c r="C4062" s="25" t="s">
        <v>6821</v>
      </c>
      <c r="D4062" s="27" t="s">
        <v>2233</v>
      </c>
      <c r="E4062" s="29" t="s">
        <v>4039</v>
      </c>
    </row>
    <row r="4063" spans="1:5" x14ac:dyDescent="0.3">
      <c r="A4063" s="21">
        <v>4062</v>
      </c>
      <c r="B4063" s="23" t="s">
        <v>389</v>
      </c>
      <c r="C4063" s="25" t="s">
        <v>6822</v>
      </c>
      <c r="D4063" s="27" t="s">
        <v>3766</v>
      </c>
      <c r="E4063" s="29" t="s">
        <v>6823</v>
      </c>
    </row>
    <row r="4064" spans="1:5" x14ac:dyDescent="0.3">
      <c r="A4064" s="21">
        <v>4063</v>
      </c>
      <c r="B4064" s="23" t="s">
        <v>793</v>
      </c>
      <c r="C4064" s="25" t="s">
        <v>6824</v>
      </c>
      <c r="D4064" s="27" t="s">
        <v>2210</v>
      </c>
      <c r="E4064" s="29" t="s">
        <v>6825</v>
      </c>
    </row>
    <row r="4065" spans="1:5" x14ac:dyDescent="0.3">
      <c r="A4065" s="21">
        <v>4064</v>
      </c>
      <c r="B4065" s="23" t="s">
        <v>2199</v>
      </c>
      <c r="C4065" s="25" t="s">
        <v>2200</v>
      </c>
      <c r="D4065" s="27" t="s">
        <v>2201</v>
      </c>
      <c r="E4065" s="29" t="s">
        <v>6826</v>
      </c>
    </row>
    <row r="4066" spans="1:5" x14ac:dyDescent="0.3">
      <c r="A4066" s="21">
        <v>4065</v>
      </c>
      <c r="B4066" s="23" t="s">
        <v>389</v>
      </c>
      <c r="C4066" s="25" t="s">
        <v>6037</v>
      </c>
      <c r="D4066" s="27" t="s">
        <v>1968</v>
      </c>
      <c r="E4066" s="29" t="s">
        <v>6827</v>
      </c>
    </row>
    <row r="4067" spans="1:5" x14ac:dyDescent="0.3">
      <c r="A4067" s="21">
        <v>4066</v>
      </c>
      <c r="B4067" s="23" t="s">
        <v>389</v>
      </c>
      <c r="C4067" s="25" t="s">
        <v>6828</v>
      </c>
      <c r="D4067" s="27" t="s">
        <v>1968</v>
      </c>
      <c r="E4067" s="29" t="s">
        <v>6829</v>
      </c>
    </row>
    <row r="4068" spans="1:5" x14ac:dyDescent="0.3">
      <c r="A4068" s="21">
        <v>4067</v>
      </c>
      <c r="B4068" s="23" t="s">
        <v>6830</v>
      </c>
      <c r="C4068" s="25" t="s">
        <v>6831</v>
      </c>
      <c r="D4068" s="27" t="s">
        <v>6832</v>
      </c>
      <c r="E4068" s="29" t="s">
        <v>6833</v>
      </c>
    </row>
    <row r="4069" spans="1:5" x14ac:dyDescent="0.3">
      <c r="A4069" s="21">
        <v>4068</v>
      </c>
      <c r="B4069" s="23" t="s">
        <v>389</v>
      </c>
      <c r="C4069" s="25" t="s">
        <v>5122</v>
      </c>
      <c r="D4069" s="27" t="s">
        <v>1963</v>
      </c>
      <c r="E4069" s="29" t="s">
        <v>6834</v>
      </c>
    </row>
    <row r="4070" spans="1:5" x14ac:dyDescent="0.3">
      <c r="A4070" s="21">
        <v>4069</v>
      </c>
      <c r="B4070" s="23" t="s">
        <v>2199</v>
      </c>
      <c r="C4070" s="25" t="s">
        <v>2200</v>
      </c>
      <c r="D4070" s="27" t="s">
        <v>2201</v>
      </c>
      <c r="E4070" s="29" t="s">
        <v>2202</v>
      </c>
    </row>
    <row r="4071" spans="1:5" x14ac:dyDescent="0.3">
      <c r="A4071" s="21">
        <v>4070</v>
      </c>
      <c r="B4071" s="23" t="s">
        <v>389</v>
      </c>
      <c r="C4071" s="25" t="s">
        <v>6720</v>
      </c>
      <c r="D4071" s="27" t="s">
        <v>3777</v>
      </c>
      <c r="E4071" s="29" t="s">
        <v>6835</v>
      </c>
    </row>
    <row r="4072" spans="1:5" x14ac:dyDescent="0.3">
      <c r="A4072" s="21">
        <v>4071</v>
      </c>
      <c r="B4072" s="23" t="s">
        <v>1933</v>
      </c>
      <c r="C4072" s="25" t="s">
        <v>3418</v>
      </c>
      <c r="D4072" s="27" t="s">
        <v>1934</v>
      </c>
      <c r="E4072" s="29" t="s">
        <v>6836</v>
      </c>
    </row>
    <row r="4073" spans="1:5" x14ac:dyDescent="0.3">
      <c r="A4073" s="21">
        <v>4072</v>
      </c>
      <c r="B4073" s="23" t="s">
        <v>793</v>
      </c>
      <c r="C4073" s="25" t="s">
        <v>6837</v>
      </c>
      <c r="D4073" s="27" t="s">
        <v>2204</v>
      </c>
      <c r="E4073" s="29" t="s">
        <v>6838</v>
      </c>
    </row>
    <row r="4074" spans="1:5" x14ac:dyDescent="0.3">
      <c r="A4074" s="21">
        <v>4073</v>
      </c>
      <c r="B4074" s="23" t="s">
        <v>393</v>
      </c>
      <c r="C4074" s="25" t="s">
        <v>489</v>
      </c>
      <c r="D4074" s="27" t="s">
        <v>490</v>
      </c>
      <c r="E4074" s="29" t="s">
        <v>6839</v>
      </c>
    </row>
    <row r="4075" spans="1:5" x14ac:dyDescent="0.3">
      <c r="A4075" s="21">
        <v>4074</v>
      </c>
      <c r="B4075" s="23" t="s">
        <v>499</v>
      </c>
      <c r="C4075" s="25" t="s">
        <v>6840</v>
      </c>
      <c r="D4075" s="27" t="s">
        <v>529</v>
      </c>
      <c r="E4075" s="29" t="s">
        <v>6841</v>
      </c>
    </row>
    <row r="4076" spans="1:5" x14ac:dyDescent="0.3">
      <c r="A4076" s="21">
        <v>4075</v>
      </c>
      <c r="B4076" s="23" t="s">
        <v>6842</v>
      </c>
      <c r="C4076" s="25" t="s">
        <v>2303</v>
      </c>
      <c r="D4076" s="27" t="s">
        <v>6843</v>
      </c>
      <c r="E4076" s="29" t="s">
        <v>6844</v>
      </c>
    </row>
    <row r="4077" spans="1:5" x14ac:dyDescent="0.3">
      <c r="A4077" s="21">
        <v>4076</v>
      </c>
      <c r="B4077" s="23" t="s">
        <v>495</v>
      </c>
      <c r="C4077" s="25" t="s">
        <v>4609</v>
      </c>
      <c r="D4077" s="27" t="s">
        <v>512</v>
      </c>
      <c r="E4077" s="29" t="s">
        <v>5816</v>
      </c>
    </row>
    <row r="4078" spans="1:5" x14ac:dyDescent="0.3">
      <c r="A4078" s="21">
        <v>4077</v>
      </c>
      <c r="B4078" s="23" t="s">
        <v>393</v>
      </c>
      <c r="C4078" s="25" t="s">
        <v>6845</v>
      </c>
      <c r="D4078" s="27" t="s">
        <v>2733</v>
      </c>
      <c r="E4078" s="29" t="s">
        <v>6846</v>
      </c>
    </row>
    <row r="4079" spans="1:5" x14ac:dyDescent="0.3">
      <c r="A4079" s="21">
        <v>4078</v>
      </c>
      <c r="B4079" s="23" t="s">
        <v>589</v>
      </c>
      <c r="C4079" s="25" t="s">
        <v>5970</v>
      </c>
      <c r="D4079" s="27" t="s">
        <v>2781</v>
      </c>
      <c r="E4079" s="29" t="s">
        <v>6847</v>
      </c>
    </row>
    <row r="4080" spans="1:5" x14ac:dyDescent="0.3">
      <c r="A4080" s="21">
        <v>4079</v>
      </c>
      <c r="B4080" s="23" t="s">
        <v>6749</v>
      </c>
      <c r="C4080" s="25" t="s">
        <v>760</v>
      </c>
      <c r="D4080" s="27" t="s">
        <v>6848</v>
      </c>
      <c r="E4080" s="29" t="s">
        <v>6849</v>
      </c>
    </row>
    <row r="4081" spans="1:5" x14ac:dyDescent="0.3">
      <c r="A4081" s="21">
        <v>4080</v>
      </c>
      <c r="B4081" s="23" t="s">
        <v>2257</v>
      </c>
      <c r="C4081" s="25" t="s">
        <v>6850</v>
      </c>
      <c r="D4081" s="27" t="s">
        <v>6851</v>
      </c>
      <c r="E4081" s="29" t="s">
        <v>6852</v>
      </c>
    </row>
    <row r="4082" spans="1:5" x14ac:dyDescent="0.3">
      <c r="A4082" s="21">
        <v>4081</v>
      </c>
      <c r="B4082" s="23" t="s">
        <v>2800</v>
      </c>
      <c r="C4082" s="25" t="s">
        <v>6853</v>
      </c>
      <c r="D4082" s="27" t="s">
        <v>2802</v>
      </c>
      <c r="E4082" s="29" t="s">
        <v>6854</v>
      </c>
    </row>
    <row r="4083" spans="1:5" x14ac:dyDescent="0.3">
      <c r="A4083" s="21">
        <v>4082</v>
      </c>
      <c r="B4083" s="23" t="s">
        <v>6855</v>
      </c>
      <c r="C4083" s="25" t="s">
        <v>3972</v>
      </c>
      <c r="D4083" s="27" t="s">
        <v>6856</v>
      </c>
      <c r="E4083" s="29" t="s">
        <v>6857</v>
      </c>
    </row>
    <row r="4084" spans="1:5" x14ac:dyDescent="0.3">
      <c r="A4084" s="21">
        <v>4083</v>
      </c>
      <c r="B4084" s="23" t="s">
        <v>2257</v>
      </c>
      <c r="C4084" s="25" t="s">
        <v>5709</v>
      </c>
      <c r="D4084" s="27" t="s">
        <v>6858</v>
      </c>
      <c r="E4084" s="29" t="s">
        <v>6859</v>
      </c>
    </row>
    <row r="4085" spans="1:5" x14ac:dyDescent="0.3">
      <c r="A4085" s="21">
        <v>4084</v>
      </c>
      <c r="B4085" s="23" t="s">
        <v>2511</v>
      </c>
      <c r="C4085" s="25" t="s">
        <v>2515</v>
      </c>
      <c r="D4085" s="27" t="s">
        <v>2513</v>
      </c>
      <c r="E4085" s="29" t="s">
        <v>6860</v>
      </c>
    </row>
    <row r="4086" spans="1:5" x14ac:dyDescent="0.3">
      <c r="A4086" s="21">
        <v>4085</v>
      </c>
      <c r="B4086" s="23" t="s">
        <v>499</v>
      </c>
      <c r="C4086" s="25" t="s">
        <v>6861</v>
      </c>
      <c r="D4086" s="27" t="s">
        <v>2554</v>
      </c>
      <c r="E4086" s="29" t="s">
        <v>6862</v>
      </c>
    </row>
    <row r="4087" spans="1:5" x14ac:dyDescent="0.3">
      <c r="A4087" s="21">
        <v>4086</v>
      </c>
      <c r="B4087" s="23" t="s">
        <v>914</v>
      </c>
      <c r="C4087" s="25" t="s">
        <v>532</v>
      </c>
      <c r="D4087" s="27" t="s">
        <v>915</v>
      </c>
      <c r="E4087" s="29" t="s">
        <v>1025</v>
      </c>
    </row>
    <row r="4088" spans="1:5" x14ac:dyDescent="0.3">
      <c r="A4088" s="21">
        <v>4087</v>
      </c>
      <c r="B4088" s="23" t="s">
        <v>920</v>
      </c>
      <c r="C4088" s="25" t="s">
        <v>2525</v>
      </c>
      <c r="D4088" s="27" t="s">
        <v>922</v>
      </c>
      <c r="E4088" s="29" t="s">
        <v>6338</v>
      </c>
    </row>
    <row r="4089" spans="1:5" x14ac:dyDescent="0.3">
      <c r="A4089" s="21">
        <v>4088</v>
      </c>
      <c r="B4089" s="23" t="s">
        <v>2511</v>
      </c>
      <c r="C4089" s="25" t="s">
        <v>2515</v>
      </c>
      <c r="D4089" s="27" t="s">
        <v>2513</v>
      </c>
      <c r="E4089" s="29" t="s">
        <v>2516</v>
      </c>
    </row>
    <row r="4090" spans="1:5" x14ac:dyDescent="0.3">
      <c r="A4090" s="21">
        <v>4089</v>
      </c>
      <c r="B4090" s="23" t="s">
        <v>914</v>
      </c>
      <c r="C4090" s="25" t="s">
        <v>2517</v>
      </c>
      <c r="D4090" s="27" t="s">
        <v>1012</v>
      </c>
      <c r="E4090" s="29" t="s">
        <v>6863</v>
      </c>
    </row>
    <row r="4091" spans="1:5" x14ac:dyDescent="0.3">
      <c r="A4091" s="21">
        <v>4090</v>
      </c>
      <c r="B4091" s="23" t="s">
        <v>914</v>
      </c>
      <c r="C4091" s="25" t="s">
        <v>532</v>
      </c>
      <c r="D4091" s="27" t="s">
        <v>915</v>
      </c>
      <c r="E4091" s="29" t="s">
        <v>6864</v>
      </c>
    </row>
    <row r="4092" spans="1:5" x14ac:dyDescent="0.3">
      <c r="A4092" s="21">
        <v>4091</v>
      </c>
      <c r="B4092" s="23" t="s">
        <v>986</v>
      </c>
      <c r="C4092" s="25" t="s">
        <v>6336</v>
      </c>
      <c r="D4092" s="27" t="s">
        <v>988</v>
      </c>
      <c r="E4092" s="29" t="s">
        <v>6865</v>
      </c>
    </row>
    <row r="4093" spans="1:5" x14ac:dyDescent="0.3">
      <c r="A4093" s="21">
        <v>4092</v>
      </c>
      <c r="B4093" s="23" t="s">
        <v>499</v>
      </c>
      <c r="C4093" s="25" t="s">
        <v>6866</v>
      </c>
      <c r="D4093" s="27" t="s">
        <v>1068</v>
      </c>
      <c r="E4093" s="29" t="s">
        <v>6867</v>
      </c>
    </row>
    <row r="4094" spans="1:5" x14ac:dyDescent="0.3">
      <c r="A4094" s="21">
        <v>4093</v>
      </c>
      <c r="B4094" s="23" t="s">
        <v>914</v>
      </c>
      <c r="C4094" s="25" t="s">
        <v>6868</v>
      </c>
      <c r="D4094" s="27" t="s">
        <v>2520</v>
      </c>
      <c r="E4094" s="29" t="s">
        <v>6869</v>
      </c>
    </row>
    <row r="4095" spans="1:5" x14ac:dyDescent="0.3">
      <c r="A4095" s="21">
        <v>4094</v>
      </c>
      <c r="B4095" s="23" t="s">
        <v>1750</v>
      </c>
      <c r="C4095" s="25" t="s">
        <v>3151</v>
      </c>
      <c r="E4095" s="29" t="s">
        <v>3152</v>
      </c>
    </row>
    <row r="4096" spans="1:5" x14ac:dyDescent="0.3">
      <c r="A4096" s="21">
        <v>4095</v>
      </c>
      <c r="B4096" s="23" t="s">
        <v>397</v>
      </c>
      <c r="C4096" s="25" t="s">
        <v>1767</v>
      </c>
      <c r="D4096" s="27" t="s">
        <v>1768</v>
      </c>
      <c r="E4096" s="29" t="s">
        <v>6870</v>
      </c>
    </row>
    <row r="4097" spans="1:5" x14ac:dyDescent="0.3">
      <c r="A4097" s="21">
        <v>4096</v>
      </c>
      <c r="B4097" s="23" t="s">
        <v>3201</v>
      </c>
      <c r="C4097" s="25" t="s">
        <v>1713</v>
      </c>
      <c r="D4097" s="27" t="s">
        <v>3203</v>
      </c>
      <c r="E4097" s="29" t="s">
        <v>6871</v>
      </c>
    </row>
    <row r="4098" spans="1:5" x14ac:dyDescent="0.3">
      <c r="A4098" s="21">
        <v>4097</v>
      </c>
      <c r="B4098" s="23" t="s">
        <v>397</v>
      </c>
      <c r="C4098" s="25" t="s">
        <v>1767</v>
      </c>
      <c r="D4098" s="27" t="s">
        <v>1768</v>
      </c>
      <c r="E4098" s="29" t="s">
        <v>6461</v>
      </c>
    </row>
    <row r="4099" spans="1:5" x14ac:dyDescent="0.3">
      <c r="A4099" s="21">
        <v>4098</v>
      </c>
      <c r="B4099" s="23" t="s">
        <v>397</v>
      </c>
      <c r="C4099" s="25" t="s">
        <v>1767</v>
      </c>
      <c r="D4099" s="27" t="s">
        <v>1768</v>
      </c>
      <c r="E4099" s="29" t="s">
        <v>6872</v>
      </c>
    </row>
    <row r="4100" spans="1:5" x14ac:dyDescent="0.3">
      <c r="A4100" s="21">
        <v>4099</v>
      </c>
      <c r="B4100" s="23" t="s">
        <v>499</v>
      </c>
      <c r="C4100" s="25" t="s">
        <v>1813</v>
      </c>
      <c r="D4100" s="27" t="s">
        <v>1814</v>
      </c>
      <c r="E4100" s="29" t="s">
        <v>6873</v>
      </c>
    </row>
    <row r="4101" spans="1:5" x14ac:dyDescent="0.3">
      <c r="A4101" s="21">
        <v>4100</v>
      </c>
      <c r="B4101" s="23" t="s">
        <v>3201</v>
      </c>
      <c r="C4101" s="25" t="s">
        <v>384</v>
      </c>
      <c r="D4101" s="27" t="s">
        <v>3203</v>
      </c>
      <c r="E4101" s="29" t="s">
        <v>6874</v>
      </c>
    </row>
    <row r="4102" spans="1:5" x14ac:dyDescent="0.3">
      <c r="A4102" s="21">
        <v>4101</v>
      </c>
      <c r="B4102" s="23" t="s">
        <v>1750</v>
      </c>
      <c r="C4102" s="25" t="s">
        <v>6875</v>
      </c>
      <c r="E4102" s="29" t="s">
        <v>563</v>
      </c>
    </row>
    <row r="4103" spans="1:5" x14ac:dyDescent="0.3">
      <c r="A4103" s="21">
        <v>4102</v>
      </c>
      <c r="B4103" s="23" t="s">
        <v>3201</v>
      </c>
      <c r="C4103" s="25" t="s">
        <v>3115</v>
      </c>
      <c r="D4103" s="27" t="s">
        <v>3203</v>
      </c>
      <c r="E4103" s="29" t="s">
        <v>6459</v>
      </c>
    </row>
    <row r="4104" spans="1:5" x14ac:dyDescent="0.3">
      <c r="A4104" s="21">
        <v>4103</v>
      </c>
      <c r="B4104" s="23" t="s">
        <v>499</v>
      </c>
      <c r="C4104" s="25" t="s">
        <v>6876</v>
      </c>
      <c r="D4104" s="27" t="s">
        <v>1814</v>
      </c>
      <c r="E4104" s="29" t="s">
        <v>6877</v>
      </c>
    </row>
    <row r="4105" spans="1:5" x14ac:dyDescent="0.3">
      <c r="A4105" s="21">
        <v>4104</v>
      </c>
      <c r="B4105" s="23" t="s">
        <v>3201</v>
      </c>
      <c r="C4105" s="25" t="s">
        <v>6878</v>
      </c>
      <c r="D4105" s="27" t="s">
        <v>3203</v>
      </c>
      <c r="E4105" s="29" t="s">
        <v>6879</v>
      </c>
    </row>
    <row r="4106" spans="1:5" x14ac:dyDescent="0.3">
      <c r="A4106" s="21">
        <v>4105</v>
      </c>
      <c r="B4106" s="23" t="s">
        <v>1741</v>
      </c>
      <c r="C4106" s="25" t="s">
        <v>3864</v>
      </c>
      <c r="D4106" s="27" t="s">
        <v>1754</v>
      </c>
      <c r="E4106" s="29" t="s">
        <v>6880</v>
      </c>
    </row>
    <row r="4107" spans="1:5" x14ac:dyDescent="0.3">
      <c r="A4107" s="21">
        <v>4106</v>
      </c>
      <c r="B4107" s="23" t="s">
        <v>1860</v>
      </c>
      <c r="C4107" s="25" t="s">
        <v>6881</v>
      </c>
      <c r="D4107" s="27" t="s">
        <v>1861</v>
      </c>
      <c r="E4107" s="29" t="s">
        <v>6882</v>
      </c>
    </row>
    <row r="4108" spans="1:5" x14ac:dyDescent="0.3">
      <c r="A4108" s="21">
        <v>4107</v>
      </c>
      <c r="B4108" s="23" t="s">
        <v>397</v>
      </c>
      <c r="C4108" s="25" t="s">
        <v>6883</v>
      </c>
      <c r="D4108" s="27" t="s">
        <v>4798</v>
      </c>
      <c r="E4108" s="29" t="s">
        <v>6884</v>
      </c>
    </row>
    <row r="4109" spans="1:5" x14ac:dyDescent="0.3">
      <c r="A4109" s="21">
        <v>4108</v>
      </c>
      <c r="B4109" s="23" t="s">
        <v>397</v>
      </c>
      <c r="C4109" s="25" t="s">
        <v>1767</v>
      </c>
      <c r="D4109" s="27" t="s">
        <v>1768</v>
      </c>
      <c r="E4109" s="29" t="s">
        <v>6885</v>
      </c>
    </row>
    <row r="4110" spans="1:5" x14ac:dyDescent="0.3">
      <c r="A4110" s="21">
        <v>4109</v>
      </c>
      <c r="B4110" s="23" t="s">
        <v>499</v>
      </c>
      <c r="C4110" s="25" t="s">
        <v>5749</v>
      </c>
      <c r="D4110" s="27" t="s">
        <v>6886</v>
      </c>
      <c r="E4110" s="29" t="s">
        <v>6887</v>
      </c>
    </row>
    <row r="4111" spans="1:5" x14ac:dyDescent="0.3">
      <c r="A4111" s="21">
        <v>4110</v>
      </c>
      <c r="B4111" s="23" t="s">
        <v>397</v>
      </c>
      <c r="C4111" s="25" t="s">
        <v>1767</v>
      </c>
      <c r="D4111" s="27" t="s">
        <v>1768</v>
      </c>
      <c r="E4111" s="29" t="s">
        <v>6888</v>
      </c>
    </row>
    <row r="4112" spans="1:5" x14ac:dyDescent="0.3">
      <c r="A4112" s="21">
        <v>4111</v>
      </c>
      <c r="B4112" s="23" t="s">
        <v>1745</v>
      </c>
      <c r="C4112" s="25" t="s">
        <v>3139</v>
      </c>
      <c r="D4112" s="27" t="s">
        <v>1747</v>
      </c>
      <c r="E4112" s="29" t="s">
        <v>3140</v>
      </c>
    </row>
    <row r="4113" spans="1:5" x14ac:dyDescent="0.3">
      <c r="A4113" s="21">
        <v>4112</v>
      </c>
      <c r="B4113" s="23" t="s">
        <v>3201</v>
      </c>
      <c r="C4113" s="25" t="s">
        <v>2355</v>
      </c>
      <c r="D4113" s="27" t="s">
        <v>6889</v>
      </c>
      <c r="E4113" s="29" t="s">
        <v>6890</v>
      </c>
    </row>
    <row r="4114" spans="1:5" x14ac:dyDescent="0.3">
      <c r="A4114" s="21">
        <v>4113</v>
      </c>
      <c r="B4114" s="23" t="s">
        <v>1741</v>
      </c>
      <c r="C4114" s="25" t="s">
        <v>3886</v>
      </c>
      <c r="D4114" s="27" t="s">
        <v>1754</v>
      </c>
      <c r="E4114" s="29" t="s">
        <v>4780</v>
      </c>
    </row>
    <row r="4115" spans="1:5" x14ac:dyDescent="0.3">
      <c r="A4115" s="21">
        <v>4114</v>
      </c>
      <c r="B4115" s="23" t="s">
        <v>1750</v>
      </c>
      <c r="C4115" s="25" t="s">
        <v>4802</v>
      </c>
      <c r="E4115" s="29" t="s">
        <v>4803</v>
      </c>
    </row>
    <row r="4116" spans="1:5" x14ac:dyDescent="0.3">
      <c r="A4116" s="21">
        <v>4115</v>
      </c>
      <c r="B4116" s="23" t="s">
        <v>1750</v>
      </c>
      <c r="C4116" s="25" t="s">
        <v>3644</v>
      </c>
      <c r="E4116" s="29" t="s">
        <v>1034</v>
      </c>
    </row>
    <row r="4117" spans="1:5" x14ac:dyDescent="0.3">
      <c r="A4117" s="21">
        <v>4116</v>
      </c>
      <c r="B4117" s="23" t="s">
        <v>810</v>
      </c>
      <c r="C4117" s="25" t="s">
        <v>6892</v>
      </c>
      <c r="D4117" s="27" t="s">
        <v>1422</v>
      </c>
      <c r="E4117" s="29" t="s">
        <v>6893</v>
      </c>
    </row>
    <row r="4118" spans="1:5" x14ac:dyDescent="0.3">
      <c r="A4118" s="21">
        <v>4117</v>
      </c>
      <c r="B4118" s="23" t="s">
        <v>789</v>
      </c>
      <c r="C4118" s="25" t="s">
        <v>6029</v>
      </c>
      <c r="D4118" s="27" t="s">
        <v>791</v>
      </c>
      <c r="E4118" s="29" t="s">
        <v>6894</v>
      </c>
    </row>
    <row r="4119" spans="1:5" x14ac:dyDescent="0.3">
      <c r="A4119" s="21">
        <v>4118</v>
      </c>
      <c r="B4119" s="23" t="s">
        <v>789</v>
      </c>
      <c r="C4119" s="25" t="s">
        <v>1392</v>
      </c>
      <c r="D4119" s="27" t="s">
        <v>4167</v>
      </c>
      <c r="E4119" s="29" t="s">
        <v>6895</v>
      </c>
    </row>
    <row r="4120" spans="1:5" x14ac:dyDescent="0.3">
      <c r="A4120" s="21">
        <v>4119</v>
      </c>
      <c r="B4120" s="23" t="s">
        <v>842</v>
      </c>
      <c r="C4120" s="25" t="s">
        <v>410</v>
      </c>
      <c r="D4120" s="27" t="s">
        <v>843</v>
      </c>
      <c r="E4120" s="29" t="s">
        <v>6896</v>
      </c>
    </row>
    <row r="4121" spans="1:5" x14ac:dyDescent="0.3">
      <c r="A4121" s="21">
        <v>4120</v>
      </c>
      <c r="B4121" s="23" t="s">
        <v>823</v>
      </c>
      <c r="C4121" s="25" t="s">
        <v>2840</v>
      </c>
      <c r="D4121" s="27" t="s">
        <v>2841</v>
      </c>
      <c r="E4121" s="29" t="s">
        <v>2842</v>
      </c>
    </row>
    <row r="4122" spans="1:5" x14ac:dyDescent="0.3">
      <c r="A4122" s="21">
        <v>4121</v>
      </c>
      <c r="B4122" s="23" t="s">
        <v>5315</v>
      </c>
      <c r="C4122" s="25" t="s">
        <v>6897</v>
      </c>
      <c r="D4122" s="27" t="s">
        <v>6898</v>
      </c>
      <c r="E4122" s="29" t="s">
        <v>6899</v>
      </c>
    </row>
    <row r="4123" spans="1:5" x14ac:dyDescent="0.3">
      <c r="A4123" s="21">
        <v>4122</v>
      </c>
      <c r="B4123" s="23" t="s">
        <v>1409</v>
      </c>
      <c r="C4123" s="25" t="s">
        <v>1546</v>
      </c>
      <c r="D4123" s="27" t="s">
        <v>6900</v>
      </c>
      <c r="E4123" s="29" t="s">
        <v>6901</v>
      </c>
    </row>
    <row r="4124" spans="1:5" x14ac:dyDescent="0.3">
      <c r="A4124" s="21">
        <v>4123</v>
      </c>
      <c r="B4124" s="23" t="s">
        <v>789</v>
      </c>
      <c r="C4124" s="25" t="s">
        <v>4491</v>
      </c>
      <c r="D4124" s="27" t="s">
        <v>791</v>
      </c>
      <c r="E4124" s="29" t="s">
        <v>4492</v>
      </c>
    </row>
    <row r="4125" spans="1:5" x14ac:dyDescent="0.3">
      <c r="A4125" s="21">
        <v>4124</v>
      </c>
      <c r="B4125" s="23" t="s">
        <v>842</v>
      </c>
      <c r="C4125" s="25" t="s">
        <v>410</v>
      </c>
      <c r="D4125" s="27" t="s">
        <v>843</v>
      </c>
      <c r="E4125" s="29" t="s">
        <v>4507</v>
      </c>
    </row>
    <row r="4126" spans="1:5" x14ac:dyDescent="0.3">
      <c r="A4126" s="21">
        <v>4125</v>
      </c>
      <c r="B4126" s="23" t="s">
        <v>1123</v>
      </c>
      <c r="C4126" s="25" t="s">
        <v>6902</v>
      </c>
      <c r="D4126" s="27" t="s">
        <v>4442</v>
      </c>
      <c r="E4126" s="29" t="s">
        <v>6903</v>
      </c>
    </row>
    <row r="4127" spans="1:5" x14ac:dyDescent="0.3">
      <c r="A4127" s="21">
        <v>4126</v>
      </c>
      <c r="B4127" s="23" t="s">
        <v>1334</v>
      </c>
      <c r="C4127" s="25" t="s">
        <v>2891</v>
      </c>
      <c r="D4127" s="27" t="s">
        <v>1336</v>
      </c>
      <c r="E4127" s="29" t="s">
        <v>1337</v>
      </c>
    </row>
    <row r="4128" spans="1:5" x14ac:dyDescent="0.3">
      <c r="A4128" s="21">
        <v>4127</v>
      </c>
      <c r="B4128" s="23" t="s">
        <v>1194</v>
      </c>
      <c r="C4128" s="25" t="s">
        <v>1276</v>
      </c>
      <c r="D4128" s="27" t="s">
        <v>1277</v>
      </c>
      <c r="E4128" s="29" t="s">
        <v>6904</v>
      </c>
    </row>
    <row r="4129" spans="1:5" x14ac:dyDescent="0.3">
      <c r="A4129" s="21">
        <v>4128</v>
      </c>
      <c r="B4129" s="23" t="s">
        <v>389</v>
      </c>
      <c r="C4129" s="25" t="s">
        <v>1380</v>
      </c>
      <c r="D4129" s="27" t="s">
        <v>1381</v>
      </c>
      <c r="E4129" s="29" t="s">
        <v>6905</v>
      </c>
    </row>
    <row r="4130" spans="1:5" x14ac:dyDescent="0.3">
      <c r="A4130" s="21">
        <v>4129</v>
      </c>
      <c r="B4130" s="23" t="s">
        <v>1194</v>
      </c>
      <c r="C4130" s="25" t="s">
        <v>6167</v>
      </c>
      <c r="D4130" s="27" t="s">
        <v>1346</v>
      </c>
      <c r="E4130" s="29" t="s">
        <v>6906</v>
      </c>
    </row>
    <row r="4131" spans="1:5" x14ac:dyDescent="0.3">
      <c r="A4131" s="21">
        <v>4130</v>
      </c>
      <c r="B4131" s="23" t="s">
        <v>3325</v>
      </c>
      <c r="C4131" s="25" t="s">
        <v>801</v>
      </c>
      <c r="D4131" s="27" t="s">
        <v>4401</v>
      </c>
      <c r="E4131" s="29" t="s">
        <v>4402</v>
      </c>
    </row>
    <row r="4132" spans="1:5" x14ac:dyDescent="0.3">
      <c r="A4132" s="21">
        <v>4131</v>
      </c>
      <c r="B4132" s="23" t="s">
        <v>389</v>
      </c>
      <c r="C4132" s="25" t="s">
        <v>6907</v>
      </c>
      <c r="D4132" s="27" t="s">
        <v>1232</v>
      </c>
      <c r="E4132" s="29" t="s">
        <v>6908</v>
      </c>
    </row>
    <row r="4133" spans="1:5" x14ac:dyDescent="0.3">
      <c r="A4133" s="21">
        <v>4132</v>
      </c>
      <c r="B4133" s="23" t="s">
        <v>817</v>
      </c>
      <c r="C4133" s="25" t="s">
        <v>6909</v>
      </c>
      <c r="D4133" s="27" t="s">
        <v>5893</v>
      </c>
      <c r="E4133" s="29" t="s">
        <v>243</v>
      </c>
    </row>
    <row r="4134" spans="1:5" x14ac:dyDescent="0.3">
      <c r="A4134" s="21">
        <v>4133</v>
      </c>
      <c r="B4134" s="23" t="s">
        <v>3076</v>
      </c>
      <c r="C4134" s="25" t="s">
        <v>3298</v>
      </c>
      <c r="D4134" s="27" t="s">
        <v>3299</v>
      </c>
      <c r="E4134" s="29" t="s">
        <v>6910</v>
      </c>
    </row>
    <row r="4135" spans="1:5" x14ac:dyDescent="0.3">
      <c r="A4135" s="21">
        <v>4134</v>
      </c>
      <c r="B4135" s="23" t="s">
        <v>6911</v>
      </c>
      <c r="C4135" s="25" t="s">
        <v>3320</v>
      </c>
      <c r="D4135" s="27" t="s">
        <v>6912</v>
      </c>
      <c r="E4135" s="29" t="s">
        <v>6913</v>
      </c>
    </row>
    <row r="4136" spans="1:5" x14ac:dyDescent="0.3">
      <c r="A4136" s="21">
        <v>4135</v>
      </c>
      <c r="B4136" s="23" t="s">
        <v>817</v>
      </c>
      <c r="C4136" s="25" t="s">
        <v>1214</v>
      </c>
      <c r="D4136" s="27" t="s">
        <v>1529</v>
      </c>
      <c r="E4136" s="29" t="s">
        <v>6914</v>
      </c>
    </row>
    <row r="4137" spans="1:5" x14ac:dyDescent="0.3">
      <c r="A4137" s="21">
        <v>4136</v>
      </c>
      <c r="B4137" s="23" t="s">
        <v>389</v>
      </c>
      <c r="C4137" s="25" t="s">
        <v>6915</v>
      </c>
      <c r="D4137" s="27" t="s">
        <v>1185</v>
      </c>
      <c r="E4137" s="29" t="s">
        <v>6916</v>
      </c>
    </row>
    <row r="4138" spans="1:5" x14ac:dyDescent="0.3">
      <c r="A4138" s="21">
        <v>4137</v>
      </c>
      <c r="B4138" s="23" t="s">
        <v>793</v>
      </c>
      <c r="C4138" s="25" t="s">
        <v>6917</v>
      </c>
      <c r="D4138" s="27" t="s">
        <v>6918</v>
      </c>
      <c r="E4138" s="29" t="s">
        <v>6919</v>
      </c>
    </row>
    <row r="4139" spans="1:5" x14ac:dyDescent="0.3">
      <c r="A4139" s="21">
        <v>4138</v>
      </c>
      <c r="B4139" s="23" t="s">
        <v>389</v>
      </c>
      <c r="C4139" s="25" t="s">
        <v>6920</v>
      </c>
      <c r="D4139" s="27" t="s">
        <v>1968</v>
      </c>
      <c r="E4139" s="29" t="s">
        <v>6921</v>
      </c>
    </row>
    <row r="4140" spans="1:5" x14ac:dyDescent="0.3">
      <c r="A4140" s="21">
        <v>4139</v>
      </c>
      <c r="B4140" s="23" t="s">
        <v>389</v>
      </c>
      <c r="C4140" s="25" t="s">
        <v>6922</v>
      </c>
      <c r="D4140" s="27" t="s">
        <v>1922</v>
      </c>
      <c r="E4140" s="29" t="s">
        <v>6923</v>
      </c>
    </row>
    <row r="4141" spans="1:5" x14ac:dyDescent="0.3">
      <c r="A4141" s="21">
        <v>4140</v>
      </c>
      <c r="B4141" s="23" t="s">
        <v>389</v>
      </c>
      <c r="C4141" s="25" t="s">
        <v>3743</v>
      </c>
      <c r="D4141" s="27" t="s">
        <v>3445</v>
      </c>
      <c r="E4141" s="29" t="s">
        <v>6924</v>
      </c>
    </row>
    <row r="4142" spans="1:5" x14ac:dyDescent="0.3">
      <c r="A4142" s="21">
        <v>4141</v>
      </c>
      <c r="B4142" s="23" t="s">
        <v>1123</v>
      </c>
      <c r="C4142" s="25" t="s">
        <v>251</v>
      </c>
      <c r="D4142" s="27" t="s">
        <v>3390</v>
      </c>
      <c r="E4142" s="29" t="s">
        <v>6925</v>
      </c>
    </row>
    <row r="4143" spans="1:5" x14ac:dyDescent="0.3">
      <c r="A4143" s="21">
        <v>4142</v>
      </c>
      <c r="B4143" s="23" t="s">
        <v>793</v>
      </c>
      <c r="C4143" s="25" t="s">
        <v>6926</v>
      </c>
      <c r="D4143" s="27" t="s">
        <v>6918</v>
      </c>
      <c r="E4143" s="29" t="s">
        <v>6927</v>
      </c>
    </row>
    <row r="4144" spans="1:5" x14ac:dyDescent="0.3">
      <c r="A4144" s="21">
        <v>4143</v>
      </c>
      <c r="B4144" s="23" t="s">
        <v>1123</v>
      </c>
      <c r="C4144" s="25" t="s">
        <v>251</v>
      </c>
      <c r="D4144" s="27" t="s">
        <v>3390</v>
      </c>
      <c r="E4144" s="29" t="s">
        <v>6928</v>
      </c>
    </row>
    <row r="4145" spans="1:5" x14ac:dyDescent="0.3">
      <c r="A4145" s="21">
        <v>4144</v>
      </c>
      <c r="B4145" s="23" t="s">
        <v>389</v>
      </c>
      <c r="C4145" s="25" t="s">
        <v>1092</v>
      </c>
      <c r="D4145" s="27" t="s">
        <v>6194</v>
      </c>
      <c r="E4145" s="29" t="s">
        <v>6929</v>
      </c>
    </row>
    <row r="4146" spans="1:5" x14ac:dyDescent="0.3">
      <c r="A4146" s="21">
        <v>4145</v>
      </c>
      <c r="B4146" s="23" t="s">
        <v>1933</v>
      </c>
      <c r="C4146" s="25" t="s">
        <v>6930</v>
      </c>
      <c r="D4146" s="27" t="s">
        <v>2182</v>
      </c>
      <c r="E4146" s="29" t="s">
        <v>6931</v>
      </c>
    </row>
    <row r="4147" spans="1:5" x14ac:dyDescent="0.3">
      <c r="A4147" s="21">
        <v>4146</v>
      </c>
      <c r="B4147" s="23" t="s">
        <v>2957</v>
      </c>
      <c r="C4147" s="25" t="s">
        <v>5600</v>
      </c>
      <c r="D4147" s="27" t="s">
        <v>5601</v>
      </c>
      <c r="E4147" s="29" t="s">
        <v>3618</v>
      </c>
    </row>
    <row r="4148" spans="1:5" x14ac:dyDescent="0.3">
      <c r="A4148" s="21">
        <v>4147</v>
      </c>
      <c r="B4148" s="23" t="s">
        <v>1123</v>
      </c>
      <c r="C4148" s="25" t="s">
        <v>305</v>
      </c>
      <c r="D4148" s="27" t="s">
        <v>3397</v>
      </c>
      <c r="E4148" s="29" t="s">
        <v>5341</v>
      </c>
    </row>
    <row r="4149" spans="1:5" x14ac:dyDescent="0.3">
      <c r="A4149" s="21">
        <v>4148</v>
      </c>
      <c r="B4149" s="23" t="s">
        <v>1123</v>
      </c>
      <c r="C4149" s="25" t="s">
        <v>3377</v>
      </c>
      <c r="D4149" s="27" t="s">
        <v>3378</v>
      </c>
      <c r="E4149" s="29" t="s">
        <v>3379</v>
      </c>
    </row>
    <row r="4150" spans="1:5" x14ac:dyDescent="0.3">
      <c r="A4150" s="21">
        <v>4149</v>
      </c>
      <c r="B4150" s="23" t="s">
        <v>1135</v>
      </c>
      <c r="C4150" s="25" t="s">
        <v>1936</v>
      </c>
      <c r="D4150" s="27" t="s">
        <v>1937</v>
      </c>
      <c r="E4150" s="29" t="s">
        <v>6932</v>
      </c>
    </row>
    <row r="4151" spans="1:5" x14ac:dyDescent="0.3">
      <c r="A4151" s="21">
        <v>4150</v>
      </c>
      <c r="B4151" s="23" t="s">
        <v>3629</v>
      </c>
      <c r="C4151" s="25" t="s">
        <v>6933</v>
      </c>
      <c r="D4151" s="27" t="s">
        <v>3630</v>
      </c>
      <c r="E4151" s="29" t="s">
        <v>6934</v>
      </c>
    </row>
    <row r="4152" spans="1:5" x14ac:dyDescent="0.3">
      <c r="A4152" s="21">
        <v>4151</v>
      </c>
      <c r="B4152" s="23" t="s">
        <v>1123</v>
      </c>
      <c r="C4152" s="25" t="s">
        <v>3392</v>
      </c>
      <c r="D4152" s="27" t="s">
        <v>6935</v>
      </c>
      <c r="E4152" s="29" t="s">
        <v>6936</v>
      </c>
    </row>
    <row r="4153" spans="1:5" x14ac:dyDescent="0.3">
      <c r="A4153" s="21">
        <v>4152</v>
      </c>
      <c r="B4153" s="23" t="s">
        <v>2243</v>
      </c>
      <c r="C4153" s="25" t="s">
        <v>1132</v>
      </c>
      <c r="D4153" s="27" t="s">
        <v>2244</v>
      </c>
      <c r="E4153" s="29" t="s">
        <v>6937</v>
      </c>
    </row>
    <row r="4154" spans="1:5" x14ac:dyDescent="0.3">
      <c r="A4154" s="21">
        <v>4153</v>
      </c>
      <c r="B4154" s="23" t="s">
        <v>2243</v>
      </c>
      <c r="C4154" s="25" t="s">
        <v>1132</v>
      </c>
      <c r="D4154" s="27" t="s">
        <v>2244</v>
      </c>
      <c r="E4154" s="29" t="s">
        <v>5690</v>
      </c>
    </row>
    <row r="4155" spans="1:5" x14ac:dyDescent="0.3">
      <c r="A4155" s="21">
        <v>4154</v>
      </c>
      <c r="B4155" s="23" t="s">
        <v>1123</v>
      </c>
      <c r="C4155" s="25" t="s">
        <v>251</v>
      </c>
      <c r="D4155" s="27" t="s">
        <v>3390</v>
      </c>
      <c r="E4155" s="29" t="s">
        <v>6938</v>
      </c>
    </row>
    <row r="4156" spans="1:5" x14ac:dyDescent="0.3">
      <c r="A4156" s="21">
        <v>4155</v>
      </c>
      <c r="B4156" s="23" t="s">
        <v>389</v>
      </c>
      <c r="C4156" s="25" t="s">
        <v>6939</v>
      </c>
      <c r="D4156" s="27" t="s">
        <v>3766</v>
      </c>
      <c r="E4156" s="29" t="s">
        <v>6940</v>
      </c>
    </row>
    <row r="4157" spans="1:5" x14ac:dyDescent="0.3">
      <c r="A4157" s="21">
        <v>4156</v>
      </c>
      <c r="B4157" s="23" t="s">
        <v>389</v>
      </c>
      <c r="C4157" s="25" t="s">
        <v>2829</v>
      </c>
      <c r="D4157" s="27" t="s">
        <v>1940</v>
      </c>
      <c r="E4157" s="29" t="s">
        <v>3783</v>
      </c>
    </row>
    <row r="4158" spans="1:5" x14ac:dyDescent="0.3">
      <c r="A4158" s="21">
        <v>4157</v>
      </c>
      <c r="B4158" s="23" t="s">
        <v>1123</v>
      </c>
      <c r="C4158" s="25" t="s">
        <v>6941</v>
      </c>
      <c r="D4158" s="27" t="s">
        <v>1970</v>
      </c>
      <c r="E4158" s="29" t="s">
        <v>6942</v>
      </c>
    </row>
    <row r="4159" spans="1:5" x14ac:dyDescent="0.3">
      <c r="A4159" s="21">
        <v>4158</v>
      </c>
      <c r="B4159" s="23" t="s">
        <v>389</v>
      </c>
      <c r="C4159" s="25" t="s">
        <v>6943</v>
      </c>
      <c r="D4159" s="27" t="s">
        <v>1931</v>
      </c>
      <c r="E4159" s="29" t="s">
        <v>6944</v>
      </c>
    </row>
    <row r="4160" spans="1:5" x14ac:dyDescent="0.3">
      <c r="A4160" s="21">
        <v>4159</v>
      </c>
      <c r="B4160" s="23" t="s">
        <v>499</v>
      </c>
      <c r="C4160" s="25" t="s">
        <v>6423</v>
      </c>
      <c r="D4160" s="27" t="s">
        <v>2554</v>
      </c>
      <c r="E4160" s="29" t="s">
        <v>6945</v>
      </c>
    </row>
    <row r="4161" spans="1:5" x14ac:dyDescent="0.3">
      <c r="A4161" s="21">
        <v>4160</v>
      </c>
      <c r="B4161" s="23" t="s">
        <v>920</v>
      </c>
      <c r="C4161" s="25" t="s">
        <v>2548</v>
      </c>
      <c r="D4161" s="27" t="s">
        <v>922</v>
      </c>
      <c r="E4161" s="29" t="s">
        <v>6946</v>
      </c>
    </row>
    <row r="4162" spans="1:5" x14ac:dyDescent="0.3">
      <c r="A4162" s="21">
        <v>4161</v>
      </c>
      <c r="B4162" s="23" t="s">
        <v>5727</v>
      </c>
      <c r="C4162" s="25" t="s">
        <v>4839</v>
      </c>
      <c r="D4162" s="27" t="s">
        <v>6228</v>
      </c>
      <c r="E4162" s="29" t="s">
        <v>6947</v>
      </c>
    </row>
    <row r="4163" spans="1:5" x14ac:dyDescent="0.3">
      <c r="A4163" s="21">
        <v>4162</v>
      </c>
      <c r="B4163" s="23" t="s">
        <v>950</v>
      </c>
      <c r="C4163" s="25" t="s">
        <v>4599</v>
      </c>
      <c r="D4163" s="27" t="s">
        <v>1033</v>
      </c>
      <c r="E4163" s="29" t="s">
        <v>6948</v>
      </c>
    </row>
    <row r="4164" spans="1:5" x14ac:dyDescent="0.3">
      <c r="A4164" s="21">
        <v>4163</v>
      </c>
      <c r="B4164" s="23" t="s">
        <v>914</v>
      </c>
      <c r="C4164" s="25" t="s">
        <v>1011</v>
      </c>
      <c r="D4164" s="27" t="s">
        <v>1012</v>
      </c>
      <c r="E4164" s="29" t="s">
        <v>6949</v>
      </c>
    </row>
    <row r="4165" spans="1:5" x14ac:dyDescent="0.3">
      <c r="A4165" s="21">
        <v>4164</v>
      </c>
      <c r="B4165" s="23" t="s">
        <v>2511</v>
      </c>
      <c r="C4165" s="25" t="s">
        <v>6950</v>
      </c>
      <c r="D4165" s="27" t="s">
        <v>2513</v>
      </c>
      <c r="E4165" s="29" t="s">
        <v>6951</v>
      </c>
    </row>
    <row r="4166" spans="1:5" x14ac:dyDescent="0.3">
      <c r="A4166" s="21">
        <v>4165</v>
      </c>
      <c r="B4166" s="23" t="s">
        <v>499</v>
      </c>
      <c r="C4166" s="25" t="s">
        <v>6952</v>
      </c>
      <c r="D4166" s="27" t="s">
        <v>925</v>
      </c>
      <c r="E4166" s="29" t="s">
        <v>5840</v>
      </c>
    </row>
    <row r="4167" spans="1:5" x14ac:dyDescent="0.3">
      <c r="A4167" s="21">
        <v>4166</v>
      </c>
      <c r="B4167" s="23" t="s">
        <v>950</v>
      </c>
      <c r="C4167" s="25" t="s">
        <v>951</v>
      </c>
      <c r="D4167" s="27" t="s">
        <v>952</v>
      </c>
      <c r="E4167" s="29" t="s">
        <v>6953</v>
      </c>
    </row>
    <row r="4168" spans="1:5" x14ac:dyDescent="0.3">
      <c r="A4168" s="21">
        <v>4167</v>
      </c>
      <c r="B4168" s="23" t="s">
        <v>950</v>
      </c>
      <c r="C4168" s="25" t="s">
        <v>6954</v>
      </c>
      <c r="D4168" s="27" t="s">
        <v>2592</v>
      </c>
      <c r="E4168" s="29" t="s">
        <v>6955</v>
      </c>
    </row>
    <row r="4169" spans="1:5" x14ac:dyDescent="0.3">
      <c r="A4169" s="21">
        <v>4168</v>
      </c>
      <c r="B4169" s="23" t="s">
        <v>944</v>
      </c>
      <c r="C4169" s="25" t="s">
        <v>6956</v>
      </c>
      <c r="D4169" s="27" t="s">
        <v>946</v>
      </c>
      <c r="E4169" s="29" t="s">
        <v>6957</v>
      </c>
    </row>
    <row r="4170" spans="1:5" x14ac:dyDescent="0.3">
      <c r="A4170" s="21">
        <v>4169</v>
      </c>
      <c r="B4170" s="23" t="s">
        <v>920</v>
      </c>
      <c r="C4170" s="25" t="s">
        <v>1157</v>
      </c>
      <c r="D4170" s="27" t="s">
        <v>922</v>
      </c>
      <c r="E4170" s="29" t="s">
        <v>6958</v>
      </c>
    </row>
    <row r="4171" spans="1:5" x14ac:dyDescent="0.3">
      <c r="A4171" s="21">
        <v>4170</v>
      </c>
      <c r="B4171" s="23" t="s">
        <v>914</v>
      </c>
      <c r="C4171" s="25" t="s">
        <v>6959</v>
      </c>
      <c r="D4171" s="27" t="s">
        <v>915</v>
      </c>
      <c r="E4171" s="29" t="s">
        <v>6960</v>
      </c>
    </row>
    <row r="4172" spans="1:5" x14ac:dyDescent="0.3">
      <c r="A4172" s="21">
        <v>4171</v>
      </c>
      <c r="B4172" s="23" t="s">
        <v>499</v>
      </c>
      <c r="C4172" s="25" t="s">
        <v>6961</v>
      </c>
      <c r="D4172" s="27" t="s">
        <v>1068</v>
      </c>
      <c r="E4172" s="29" t="s">
        <v>6962</v>
      </c>
    </row>
    <row r="4173" spans="1:5" x14ac:dyDescent="0.3">
      <c r="A4173" s="21">
        <v>4172</v>
      </c>
      <c r="B4173" s="23" t="s">
        <v>914</v>
      </c>
      <c r="C4173" s="25" t="s">
        <v>5488</v>
      </c>
      <c r="D4173" s="27" t="s">
        <v>2520</v>
      </c>
      <c r="E4173" s="29" t="s">
        <v>6963</v>
      </c>
    </row>
    <row r="4174" spans="1:5" x14ac:dyDescent="0.3">
      <c r="A4174" s="21">
        <v>4173</v>
      </c>
      <c r="B4174" s="23" t="s">
        <v>920</v>
      </c>
      <c r="C4174" s="25" t="s">
        <v>2525</v>
      </c>
      <c r="D4174" s="27" t="s">
        <v>922</v>
      </c>
      <c r="E4174" s="29" t="s">
        <v>6964</v>
      </c>
    </row>
    <row r="4175" spans="1:5" x14ac:dyDescent="0.3">
      <c r="A4175" s="21">
        <v>4174</v>
      </c>
      <c r="B4175" s="23" t="s">
        <v>810</v>
      </c>
      <c r="C4175" s="25" t="s">
        <v>2500</v>
      </c>
      <c r="D4175" s="27" t="s">
        <v>2501</v>
      </c>
      <c r="E4175" s="29" t="s">
        <v>6965</v>
      </c>
    </row>
    <row r="4176" spans="1:5" x14ac:dyDescent="0.3">
      <c r="A4176" s="21">
        <v>4175</v>
      </c>
      <c r="B4176" s="23" t="s">
        <v>936</v>
      </c>
      <c r="C4176" s="25" t="s">
        <v>937</v>
      </c>
      <c r="D4176" s="27" t="s">
        <v>938</v>
      </c>
      <c r="E4176" s="29" t="s">
        <v>6966</v>
      </c>
    </row>
    <row r="4177" spans="1:5" x14ac:dyDescent="0.3">
      <c r="A4177" s="21">
        <v>4176</v>
      </c>
      <c r="B4177" s="23" t="s">
        <v>914</v>
      </c>
      <c r="C4177" s="25" t="s">
        <v>2656</v>
      </c>
      <c r="D4177" s="27" t="s">
        <v>1012</v>
      </c>
      <c r="E4177" s="29" t="s">
        <v>4069</v>
      </c>
    </row>
    <row r="4178" spans="1:5" x14ac:dyDescent="0.3">
      <c r="A4178" s="21">
        <v>4177</v>
      </c>
      <c r="B4178" s="23" t="s">
        <v>927</v>
      </c>
      <c r="C4178" s="25" t="s">
        <v>581</v>
      </c>
      <c r="D4178" s="27" t="s">
        <v>931</v>
      </c>
      <c r="E4178" s="29" t="s">
        <v>6967</v>
      </c>
    </row>
    <row r="4179" spans="1:5" x14ac:dyDescent="0.3">
      <c r="A4179" s="21">
        <v>4178</v>
      </c>
      <c r="B4179" s="23" t="s">
        <v>927</v>
      </c>
      <c r="C4179" s="25" t="s">
        <v>581</v>
      </c>
      <c r="D4179" s="27" t="s">
        <v>931</v>
      </c>
      <c r="E4179" s="29" t="s">
        <v>6968</v>
      </c>
    </row>
    <row r="4180" spans="1:5" x14ac:dyDescent="0.3">
      <c r="A4180" s="21">
        <v>4179</v>
      </c>
      <c r="B4180" s="23" t="s">
        <v>914</v>
      </c>
      <c r="C4180" s="25" t="s">
        <v>6969</v>
      </c>
      <c r="D4180" s="27" t="s">
        <v>2539</v>
      </c>
      <c r="E4180" s="29" t="s">
        <v>6970</v>
      </c>
    </row>
    <row r="4181" spans="1:5" x14ac:dyDescent="0.3">
      <c r="A4181" s="21">
        <v>4180</v>
      </c>
      <c r="B4181" s="23" t="s">
        <v>1776</v>
      </c>
      <c r="C4181" s="25" t="s">
        <v>2307</v>
      </c>
      <c r="D4181" s="27" t="s">
        <v>1789</v>
      </c>
      <c r="E4181" s="29" t="s">
        <v>6971</v>
      </c>
    </row>
    <row r="4182" spans="1:5" x14ac:dyDescent="0.3">
      <c r="A4182" s="21">
        <v>4181</v>
      </c>
      <c r="B4182" s="23" t="s">
        <v>3201</v>
      </c>
      <c r="C4182" s="25" t="s">
        <v>4071</v>
      </c>
      <c r="D4182" s="27" t="s">
        <v>6889</v>
      </c>
      <c r="E4182" s="29" t="s">
        <v>6972</v>
      </c>
    </row>
    <row r="4183" spans="1:5" x14ac:dyDescent="0.3">
      <c r="A4183" s="21">
        <v>4182</v>
      </c>
      <c r="B4183" s="23" t="s">
        <v>389</v>
      </c>
      <c r="C4183" s="25" t="s">
        <v>6973</v>
      </c>
      <c r="E4183" s="29" t="s">
        <v>6974</v>
      </c>
    </row>
    <row r="4184" spans="1:5" x14ac:dyDescent="0.3">
      <c r="A4184" s="21">
        <v>4183</v>
      </c>
      <c r="B4184" s="23" t="s">
        <v>1745</v>
      </c>
      <c r="C4184" s="25" t="s">
        <v>3139</v>
      </c>
      <c r="D4184" s="27" t="s">
        <v>1747</v>
      </c>
      <c r="E4184" s="29" t="s">
        <v>4570</v>
      </c>
    </row>
    <row r="4185" spans="1:5" x14ac:dyDescent="0.3">
      <c r="A4185" s="21">
        <v>4184</v>
      </c>
      <c r="B4185" s="23" t="s">
        <v>1809</v>
      </c>
      <c r="C4185" s="25" t="s">
        <v>965</v>
      </c>
      <c r="D4185" s="27" t="s">
        <v>6975</v>
      </c>
      <c r="E4185" s="29" t="s">
        <v>6976</v>
      </c>
    </row>
    <row r="4186" spans="1:5" x14ac:dyDescent="0.3">
      <c r="A4186" s="21">
        <v>4185</v>
      </c>
      <c r="B4186" s="23" t="s">
        <v>389</v>
      </c>
      <c r="C4186" s="25" t="s">
        <v>6977</v>
      </c>
      <c r="D4186" s="27" t="s">
        <v>1774</v>
      </c>
      <c r="E4186" s="29" t="s">
        <v>6978</v>
      </c>
    </row>
    <row r="4187" spans="1:5" x14ac:dyDescent="0.3">
      <c r="A4187" s="21">
        <v>4186</v>
      </c>
      <c r="B4187" s="23" t="s">
        <v>3162</v>
      </c>
      <c r="C4187" s="25" t="s">
        <v>462</v>
      </c>
      <c r="E4187" s="29" t="s">
        <v>6979</v>
      </c>
    </row>
    <row r="4188" spans="1:5" x14ac:dyDescent="0.3">
      <c r="A4188" s="21">
        <v>4187</v>
      </c>
      <c r="B4188" s="23" t="s">
        <v>1780</v>
      </c>
      <c r="C4188" s="25" t="s">
        <v>1839</v>
      </c>
      <c r="D4188" s="27" t="s">
        <v>6980</v>
      </c>
      <c r="E4188" s="29" t="s">
        <v>6981</v>
      </c>
    </row>
    <row r="4189" spans="1:5" x14ac:dyDescent="0.3">
      <c r="A4189" s="21">
        <v>4188</v>
      </c>
      <c r="B4189" s="23" t="s">
        <v>1745</v>
      </c>
      <c r="C4189" s="25" t="s">
        <v>3864</v>
      </c>
      <c r="D4189" s="27" t="s">
        <v>1747</v>
      </c>
      <c r="E4189" s="29" t="s">
        <v>6982</v>
      </c>
    </row>
    <row r="4190" spans="1:5" x14ac:dyDescent="0.3">
      <c r="A4190" s="21">
        <v>4189</v>
      </c>
      <c r="B4190" s="23" t="s">
        <v>810</v>
      </c>
      <c r="C4190" s="25" t="s">
        <v>1638</v>
      </c>
      <c r="D4190" s="27" t="s">
        <v>1628</v>
      </c>
      <c r="E4190" s="29" t="s">
        <v>6983</v>
      </c>
    </row>
    <row r="4191" spans="1:5" x14ac:dyDescent="0.3">
      <c r="A4191" s="21">
        <v>4190</v>
      </c>
      <c r="B4191" s="23" t="s">
        <v>845</v>
      </c>
      <c r="C4191" s="25" t="s">
        <v>3481</v>
      </c>
      <c r="D4191" s="27" t="s">
        <v>1645</v>
      </c>
      <c r="E4191" s="29" t="s">
        <v>6984</v>
      </c>
    </row>
    <row r="4192" spans="1:5" x14ac:dyDescent="0.3">
      <c r="A4192" s="21">
        <v>4191</v>
      </c>
      <c r="B4192" s="23" t="s">
        <v>810</v>
      </c>
      <c r="C4192" s="25" t="s">
        <v>6985</v>
      </c>
      <c r="D4192" s="27" t="s">
        <v>1573</v>
      </c>
      <c r="E4192" s="29" t="s">
        <v>6986</v>
      </c>
    </row>
    <row r="4193" spans="1:5" x14ac:dyDescent="0.3">
      <c r="A4193" s="21">
        <v>4192</v>
      </c>
      <c r="B4193" s="23" t="s">
        <v>1588</v>
      </c>
      <c r="C4193" s="25" t="s">
        <v>6987</v>
      </c>
      <c r="D4193" s="27" t="s">
        <v>1589</v>
      </c>
      <c r="E4193" s="29" t="s">
        <v>6988</v>
      </c>
    </row>
    <row r="4194" spans="1:5" x14ac:dyDescent="0.3">
      <c r="A4194" s="21">
        <v>4193</v>
      </c>
      <c r="B4194" s="23" t="s">
        <v>810</v>
      </c>
      <c r="C4194" s="25" t="s">
        <v>5138</v>
      </c>
      <c r="D4194" s="27" t="s">
        <v>1651</v>
      </c>
      <c r="E4194" s="29" t="s">
        <v>5139</v>
      </c>
    </row>
    <row r="4195" spans="1:5" x14ac:dyDescent="0.3">
      <c r="A4195" s="21">
        <v>4194</v>
      </c>
      <c r="B4195" s="23" t="s">
        <v>1588</v>
      </c>
      <c r="C4195" s="25" t="s">
        <v>6989</v>
      </c>
      <c r="D4195" s="27" t="s">
        <v>1630</v>
      </c>
      <c r="E4195" s="29" t="s">
        <v>6990</v>
      </c>
    </row>
    <row r="4196" spans="1:5" x14ac:dyDescent="0.3">
      <c r="A4196" s="21">
        <v>4195</v>
      </c>
      <c r="B4196" s="23" t="s">
        <v>1917</v>
      </c>
      <c r="C4196" s="25" t="s">
        <v>6991</v>
      </c>
      <c r="D4196" s="27" t="s">
        <v>1919</v>
      </c>
      <c r="E4196" s="29" t="s">
        <v>6992</v>
      </c>
    </row>
    <row r="4197" spans="1:5" x14ac:dyDescent="0.3">
      <c r="A4197" s="21">
        <v>4196</v>
      </c>
      <c r="B4197" s="23" t="s">
        <v>1588</v>
      </c>
      <c r="C4197" s="25" t="s">
        <v>3298</v>
      </c>
      <c r="D4197" s="27" t="s">
        <v>1589</v>
      </c>
      <c r="E4197" s="29" t="s">
        <v>6993</v>
      </c>
    </row>
    <row r="4198" spans="1:5" x14ac:dyDescent="0.3">
      <c r="A4198" s="21">
        <v>4197</v>
      </c>
      <c r="B4198" s="23" t="s">
        <v>499</v>
      </c>
      <c r="C4198" s="25" t="s">
        <v>1582</v>
      </c>
      <c r="D4198" s="27" t="s">
        <v>1583</v>
      </c>
      <c r="E4198" s="29" t="s">
        <v>6994</v>
      </c>
    </row>
    <row r="4199" spans="1:5" x14ac:dyDescent="0.3">
      <c r="A4199" s="21">
        <v>4198</v>
      </c>
      <c r="B4199" s="23" t="s">
        <v>810</v>
      </c>
      <c r="C4199" s="25" t="s">
        <v>1562</v>
      </c>
      <c r="D4199" s="27" t="s">
        <v>1563</v>
      </c>
      <c r="E4199" s="29" t="s">
        <v>1162</v>
      </c>
    </row>
    <row r="4200" spans="1:5" x14ac:dyDescent="0.3">
      <c r="A4200" s="21">
        <v>4199</v>
      </c>
      <c r="B4200" s="23" t="s">
        <v>810</v>
      </c>
      <c r="C4200" s="25" t="s">
        <v>6995</v>
      </c>
      <c r="D4200" s="27" t="s">
        <v>1633</v>
      </c>
      <c r="E4200" s="29" t="s">
        <v>6996</v>
      </c>
    </row>
    <row r="4201" spans="1:5" x14ac:dyDescent="0.3">
      <c r="A4201" s="21">
        <v>4200</v>
      </c>
      <c r="B4201" s="23" t="s">
        <v>1588</v>
      </c>
      <c r="C4201" s="25" t="s">
        <v>1392</v>
      </c>
      <c r="D4201" s="27" t="s">
        <v>1618</v>
      </c>
      <c r="E4201" s="29" t="s">
        <v>6997</v>
      </c>
    </row>
    <row r="4202" spans="1:5" x14ac:dyDescent="0.3">
      <c r="A4202" s="21">
        <v>4201</v>
      </c>
      <c r="B4202" s="23" t="s">
        <v>1178</v>
      </c>
      <c r="C4202" s="25" t="s">
        <v>3243</v>
      </c>
      <c r="D4202" s="27" t="s">
        <v>1224</v>
      </c>
      <c r="E4202" s="29" t="s">
        <v>6998</v>
      </c>
    </row>
    <row r="4203" spans="1:5" x14ac:dyDescent="0.3">
      <c r="A4203" s="21">
        <v>4202</v>
      </c>
      <c r="B4203" s="23" t="s">
        <v>842</v>
      </c>
      <c r="C4203" s="25" t="s">
        <v>5325</v>
      </c>
      <c r="D4203" s="27" t="s">
        <v>6999</v>
      </c>
      <c r="E4203" s="29" t="s">
        <v>7000</v>
      </c>
    </row>
    <row r="4204" spans="1:5" x14ac:dyDescent="0.3">
      <c r="A4204" s="21">
        <v>4203</v>
      </c>
      <c r="B4204" s="23" t="s">
        <v>817</v>
      </c>
      <c r="C4204" s="25" t="s">
        <v>4411</v>
      </c>
      <c r="D4204" s="27" t="s">
        <v>1524</v>
      </c>
      <c r="E4204" s="29" t="s">
        <v>3357</v>
      </c>
    </row>
    <row r="4205" spans="1:5" x14ac:dyDescent="0.3">
      <c r="A4205" s="21">
        <v>4204</v>
      </c>
      <c r="B4205" s="23" t="s">
        <v>3314</v>
      </c>
      <c r="C4205" s="25" t="s">
        <v>7001</v>
      </c>
      <c r="E4205" s="29" t="s">
        <v>7002</v>
      </c>
    </row>
    <row r="4206" spans="1:5" x14ac:dyDescent="0.3">
      <c r="A4206" s="21">
        <v>4205</v>
      </c>
      <c r="B4206" s="23" t="s">
        <v>842</v>
      </c>
      <c r="C4206" s="25" t="s">
        <v>4380</v>
      </c>
      <c r="D4206" s="27" t="s">
        <v>4381</v>
      </c>
      <c r="E4206" s="29" t="s">
        <v>7003</v>
      </c>
    </row>
    <row r="4207" spans="1:5" x14ac:dyDescent="0.3">
      <c r="A4207" s="21">
        <v>4206</v>
      </c>
      <c r="B4207" s="23" t="s">
        <v>1268</v>
      </c>
      <c r="C4207" s="25" t="s">
        <v>1152</v>
      </c>
      <c r="D4207" s="27" t="s">
        <v>1549</v>
      </c>
      <c r="E4207" s="29" t="s">
        <v>7004</v>
      </c>
    </row>
    <row r="4208" spans="1:5" x14ac:dyDescent="0.3">
      <c r="A4208" s="21">
        <v>4207</v>
      </c>
      <c r="B4208" s="23" t="s">
        <v>389</v>
      </c>
      <c r="C4208" s="25" t="s">
        <v>7005</v>
      </c>
      <c r="D4208" s="27" t="s">
        <v>1185</v>
      </c>
      <c r="E4208" s="29" t="s">
        <v>7006</v>
      </c>
    </row>
    <row r="4209" spans="1:5" x14ac:dyDescent="0.3">
      <c r="A4209" s="21">
        <v>4208</v>
      </c>
      <c r="B4209" s="23" t="s">
        <v>823</v>
      </c>
      <c r="C4209" s="25" t="s">
        <v>1284</v>
      </c>
      <c r="D4209" s="27" t="s">
        <v>1285</v>
      </c>
      <c r="E4209" s="29" t="s">
        <v>3356</v>
      </c>
    </row>
    <row r="4210" spans="1:5" x14ac:dyDescent="0.3">
      <c r="A4210" s="21">
        <v>4209</v>
      </c>
      <c r="B4210" s="23" t="s">
        <v>817</v>
      </c>
      <c r="C4210" s="25" t="s">
        <v>7007</v>
      </c>
      <c r="D4210" s="27" t="s">
        <v>1515</v>
      </c>
      <c r="E4210" s="29" t="s">
        <v>7008</v>
      </c>
    </row>
    <row r="4211" spans="1:5" x14ac:dyDescent="0.3">
      <c r="A4211" s="21">
        <v>4210</v>
      </c>
      <c r="B4211" s="23" t="s">
        <v>1123</v>
      </c>
      <c r="C4211" s="25" t="s">
        <v>1248</v>
      </c>
      <c r="D4211" s="27" t="s">
        <v>1249</v>
      </c>
      <c r="E4211" s="29" t="s">
        <v>1250</v>
      </c>
    </row>
    <row r="4212" spans="1:5" x14ac:dyDescent="0.3">
      <c r="A4212" s="21">
        <v>4211</v>
      </c>
      <c r="B4212" s="23" t="s">
        <v>1194</v>
      </c>
      <c r="C4212" s="25" t="s">
        <v>1276</v>
      </c>
      <c r="D4212" s="27" t="s">
        <v>1277</v>
      </c>
      <c r="E4212" s="29" t="s">
        <v>7009</v>
      </c>
    </row>
    <row r="4213" spans="1:5" x14ac:dyDescent="0.3">
      <c r="A4213" s="21">
        <v>4212</v>
      </c>
      <c r="B4213" s="23" t="s">
        <v>817</v>
      </c>
      <c r="C4213" s="25" t="s">
        <v>7010</v>
      </c>
      <c r="D4213" s="27" t="s">
        <v>1202</v>
      </c>
      <c r="E4213" s="29" t="s">
        <v>7011</v>
      </c>
    </row>
    <row r="4214" spans="1:5" x14ac:dyDescent="0.3">
      <c r="A4214" s="21">
        <v>4213</v>
      </c>
      <c r="B4214" s="23" t="s">
        <v>1123</v>
      </c>
      <c r="C4214" s="25" t="s">
        <v>7012</v>
      </c>
      <c r="D4214" s="27" t="s">
        <v>7013</v>
      </c>
      <c r="E4214" s="29" t="s">
        <v>7014</v>
      </c>
    </row>
    <row r="4215" spans="1:5" x14ac:dyDescent="0.3">
      <c r="A4215" s="21">
        <v>4214</v>
      </c>
      <c r="B4215" s="23" t="s">
        <v>389</v>
      </c>
      <c r="C4215" s="25" t="s">
        <v>4380</v>
      </c>
      <c r="D4215" s="27" t="s">
        <v>1332</v>
      </c>
      <c r="E4215" s="29" t="s">
        <v>7015</v>
      </c>
    </row>
    <row r="4216" spans="1:5" x14ac:dyDescent="0.3">
      <c r="A4216" s="21">
        <v>4215</v>
      </c>
      <c r="B4216" s="23" t="s">
        <v>1178</v>
      </c>
      <c r="C4216" s="25" t="s">
        <v>3243</v>
      </c>
      <c r="D4216" s="27" t="s">
        <v>1224</v>
      </c>
      <c r="E4216" s="29" t="s">
        <v>7016</v>
      </c>
    </row>
    <row r="4217" spans="1:5" x14ac:dyDescent="0.3">
      <c r="A4217" s="21">
        <v>4216</v>
      </c>
      <c r="B4217" s="23" t="s">
        <v>389</v>
      </c>
      <c r="C4217" s="25" t="s">
        <v>7017</v>
      </c>
      <c r="D4217" s="27" t="s">
        <v>1255</v>
      </c>
      <c r="E4217" s="29" t="s">
        <v>7018</v>
      </c>
    </row>
    <row r="4218" spans="1:5" x14ac:dyDescent="0.3">
      <c r="A4218" s="21">
        <v>4217</v>
      </c>
      <c r="B4218" s="23" t="s">
        <v>1194</v>
      </c>
      <c r="C4218" s="25" t="s">
        <v>1276</v>
      </c>
      <c r="D4218" s="27" t="s">
        <v>1277</v>
      </c>
      <c r="E4218" s="29" t="s">
        <v>7019</v>
      </c>
    </row>
    <row r="4219" spans="1:5" x14ac:dyDescent="0.3">
      <c r="A4219" s="21">
        <v>4218</v>
      </c>
      <c r="B4219" s="23" t="s">
        <v>823</v>
      </c>
      <c r="C4219" s="25" t="s">
        <v>7020</v>
      </c>
      <c r="D4219" s="27" t="s">
        <v>1360</v>
      </c>
      <c r="E4219" s="29" t="s">
        <v>7021</v>
      </c>
    </row>
    <row r="4220" spans="1:5" x14ac:dyDescent="0.3">
      <c r="A4220" s="21">
        <v>4219</v>
      </c>
      <c r="B4220" s="23" t="s">
        <v>1334</v>
      </c>
      <c r="C4220" s="25" t="s">
        <v>4720</v>
      </c>
      <c r="D4220" s="27" t="s">
        <v>1336</v>
      </c>
      <c r="E4220" s="29" t="s">
        <v>7022</v>
      </c>
    </row>
    <row r="4221" spans="1:5" x14ac:dyDescent="0.3">
      <c r="A4221" s="21">
        <v>4220</v>
      </c>
      <c r="B4221" s="23" t="s">
        <v>823</v>
      </c>
      <c r="C4221" s="25" t="s">
        <v>7023</v>
      </c>
      <c r="D4221" s="27" t="s">
        <v>3296</v>
      </c>
      <c r="E4221" s="29" t="s">
        <v>7024</v>
      </c>
    </row>
    <row r="4222" spans="1:5" x14ac:dyDescent="0.3">
      <c r="A4222" s="21">
        <v>4221</v>
      </c>
      <c r="B4222" s="23" t="s">
        <v>389</v>
      </c>
      <c r="C4222" s="25" t="s">
        <v>5020</v>
      </c>
      <c r="D4222" s="27" t="s">
        <v>1185</v>
      </c>
      <c r="E4222" s="29" t="s">
        <v>7025</v>
      </c>
    </row>
    <row r="4223" spans="1:5" x14ac:dyDescent="0.3">
      <c r="A4223" s="21">
        <v>4222</v>
      </c>
      <c r="B4223" s="23" t="s">
        <v>1194</v>
      </c>
      <c r="C4223" s="25" t="s">
        <v>1276</v>
      </c>
      <c r="D4223" s="27" t="s">
        <v>1277</v>
      </c>
      <c r="E4223" s="29" t="s">
        <v>7026</v>
      </c>
    </row>
    <row r="4224" spans="1:5" x14ac:dyDescent="0.3">
      <c r="A4224" s="21">
        <v>4223</v>
      </c>
      <c r="B4224" s="23" t="s">
        <v>389</v>
      </c>
      <c r="C4224" s="25" t="s">
        <v>5479</v>
      </c>
      <c r="D4224" s="27" t="s">
        <v>3427</v>
      </c>
      <c r="E4224" s="29" t="s">
        <v>3617</v>
      </c>
    </row>
    <row r="4225" spans="1:5" x14ac:dyDescent="0.3">
      <c r="A4225" s="21">
        <v>4224</v>
      </c>
      <c r="B4225" s="23" t="s">
        <v>2186</v>
      </c>
      <c r="C4225" s="25" t="s">
        <v>4488</v>
      </c>
      <c r="D4225" s="27" t="s">
        <v>7027</v>
      </c>
      <c r="E4225" s="29" t="s">
        <v>7028</v>
      </c>
    </row>
    <row r="4226" spans="1:5" x14ac:dyDescent="0.3">
      <c r="A4226" s="21">
        <v>4225</v>
      </c>
      <c r="B4226" s="23" t="s">
        <v>810</v>
      </c>
      <c r="C4226" s="25" t="s">
        <v>1948</v>
      </c>
      <c r="D4226" s="27" t="s">
        <v>1949</v>
      </c>
      <c r="E4226" s="29" t="s">
        <v>6296</v>
      </c>
    </row>
    <row r="4227" spans="1:5" x14ac:dyDescent="0.3">
      <c r="A4227" s="21">
        <v>4226</v>
      </c>
      <c r="B4227" s="23" t="s">
        <v>1123</v>
      </c>
      <c r="C4227" s="25" t="s">
        <v>6200</v>
      </c>
      <c r="D4227" s="27" t="s">
        <v>2190</v>
      </c>
      <c r="E4227" s="29" t="s">
        <v>7029</v>
      </c>
    </row>
    <row r="4228" spans="1:5" x14ac:dyDescent="0.3">
      <c r="A4228" s="21">
        <v>4227</v>
      </c>
      <c r="B4228" s="23" t="s">
        <v>3548</v>
      </c>
      <c r="C4228" s="25" t="s">
        <v>3412</v>
      </c>
      <c r="D4228" s="27" t="s">
        <v>7030</v>
      </c>
      <c r="E4228" s="29" t="s">
        <v>7031</v>
      </c>
    </row>
    <row r="4229" spans="1:5" x14ac:dyDescent="0.3">
      <c r="A4229" s="21">
        <v>4228</v>
      </c>
      <c r="B4229" s="23" t="s">
        <v>7032</v>
      </c>
      <c r="C4229" s="25" t="s">
        <v>7033</v>
      </c>
      <c r="D4229" s="27" t="s">
        <v>7034</v>
      </c>
    </row>
    <row r="4230" spans="1:5" x14ac:dyDescent="0.3">
      <c r="A4230" s="21">
        <v>4229</v>
      </c>
      <c r="B4230" s="23" t="s">
        <v>793</v>
      </c>
      <c r="C4230" s="25" t="s">
        <v>4301</v>
      </c>
      <c r="D4230" s="27" t="s">
        <v>5598</v>
      </c>
      <c r="E4230" s="29" t="s">
        <v>7035</v>
      </c>
    </row>
    <row r="4231" spans="1:5" x14ac:dyDescent="0.3">
      <c r="A4231" s="21">
        <v>4230</v>
      </c>
      <c r="B4231" s="23" t="s">
        <v>389</v>
      </c>
      <c r="C4231" s="25" t="s">
        <v>7036</v>
      </c>
      <c r="D4231" s="27" t="s">
        <v>1928</v>
      </c>
      <c r="E4231" s="29" t="s">
        <v>7037</v>
      </c>
    </row>
    <row r="4232" spans="1:5" x14ac:dyDescent="0.3">
      <c r="A4232" s="21">
        <v>4231</v>
      </c>
      <c r="B4232" s="23" t="s">
        <v>389</v>
      </c>
      <c r="C4232" s="25" t="s">
        <v>2829</v>
      </c>
      <c r="D4232" s="27" t="s">
        <v>1940</v>
      </c>
      <c r="E4232" s="29" t="s">
        <v>5819</v>
      </c>
    </row>
    <row r="4233" spans="1:5" x14ac:dyDescent="0.3">
      <c r="A4233" s="21">
        <v>4232</v>
      </c>
      <c r="B4233" s="23" t="s">
        <v>389</v>
      </c>
      <c r="C4233" s="25" t="s">
        <v>2829</v>
      </c>
      <c r="D4233" s="27" t="s">
        <v>1940</v>
      </c>
      <c r="E4233" s="29" t="s">
        <v>3783</v>
      </c>
    </row>
    <row r="4234" spans="1:5" x14ac:dyDescent="0.3">
      <c r="A4234" s="21">
        <v>4233</v>
      </c>
      <c r="B4234" s="23" t="s">
        <v>2243</v>
      </c>
      <c r="C4234" s="25" t="s">
        <v>1132</v>
      </c>
      <c r="D4234" s="27" t="s">
        <v>2244</v>
      </c>
      <c r="E4234" s="29" t="s">
        <v>3701</v>
      </c>
    </row>
    <row r="4235" spans="1:5" x14ac:dyDescent="0.3">
      <c r="A4235" s="21">
        <v>4234</v>
      </c>
      <c r="B4235" s="23" t="s">
        <v>5559</v>
      </c>
      <c r="C4235" s="25" t="s">
        <v>7038</v>
      </c>
      <c r="D4235" s="27" t="s">
        <v>7039</v>
      </c>
      <c r="E4235" s="29" t="s">
        <v>7040</v>
      </c>
    </row>
    <row r="4236" spans="1:5" x14ac:dyDescent="0.3">
      <c r="A4236" s="21">
        <v>4235</v>
      </c>
      <c r="B4236" s="23" t="s">
        <v>239</v>
      </c>
      <c r="C4236" s="25" t="s">
        <v>2043</v>
      </c>
      <c r="D4236" s="27" t="s">
        <v>241</v>
      </c>
      <c r="E4236" s="29" t="s">
        <v>7041</v>
      </c>
    </row>
    <row r="4237" spans="1:5" x14ac:dyDescent="0.3">
      <c r="A4237" s="21">
        <v>4236</v>
      </c>
      <c r="B4237" s="23" t="s">
        <v>126</v>
      </c>
      <c r="C4237" s="25" t="s">
        <v>7042</v>
      </c>
      <c r="D4237" s="27" t="s">
        <v>140</v>
      </c>
      <c r="E4237" s="29" t="s">
        <v>7043</v>
      </c>
    </row>
    <row r="4238" spans="1:5" x14ac:dyDescent="0.3">
      <c r="A4238" s="21">
        <v>4237</v>
      </c>
      <c r="B4238" s="23" t="s">
        <v>134</v>
      </c>
      <c r="C4238" s="25" t="s">
        <v>7044</v>
      </c>
      <c r="D4238" s="27" t="s">
        <v>183</v>
      </c>
      <c r="E4238" s="29" t="s">
        <v>7045</v>
      </c>
    </row>
    <row r="4239" spans="1:5" x14ac:dyDescent="0.3">
      <c r="A4239" s="21">
        <v>4238</v>
      </c>
      <c r="B4239" s="23" t="s">
        <v>168</v>
      </c>
      <c r="C4239" s="25" t="s">
        <v>3426</v>
      </c>
      <c r="D4239" s="27" t="s">
        <v>292</v>
      </c>
      <c r="E4239" s="29" t="s">
        <v>7046</v>
      </c>
    </row>
    <row r="4240" spans="1:5" x14ac:dyDescent="0.3">
      <c r="A4240" s="21">
        <v>4239</v>
      </c>
      <c r="B4240" s="23" t="s">
        <v>134</v>
      </c>
      <c r="C4240" s="25" t="s">
        <v>2015</v>
      </c>
      <c r="D4240" s="27" t="s">
        <v>629</v>
      </c>
      <c r="E4240" s="29" t="s">
        <v>2016</v>
      </c>
    </row>
    <row r="4241" spans="1:5" x14ac:dyDescent="0.3">
      <c r="A4241" s="21">
        <v>4240</v>
      </c>
      <c r="B4241" s="23" t="s">
        <v>635</v>
      </c>
      <c r="C4241" s="25" t="s">
        <v>636</v>
      </c>
      <c r="D4241" s="27" t="s">
        <v>637</v>
      </c>
      <c r="E4241" s="29" t="s">
        <v>7047</v>
      </c>
    </row>
    <row r="4242" spans="1:5" x14ac:dyDescent="0.3">
      <c r="A4242" s="21">
        <v>4241</v>
      </c>
      <c r="B4242" s="23" t="s">
        <v>146</v>
      </c>
      <c r="C4242" s="25" t="s">
        <v>7048</v>
      </c>
      <c r="D4242" s="27" t="s">
        <v>211</v>
      </c>
      <c r="E4242" s="29" t="s">
        <v>7049</v>
      </c>
    </row>
    <row r="4243" spans="1:5" x14ac:dyDescent="0.3">
      <c r="A4243" s="21">
        <v>4242</v>
      </c>
      <c r="B4243" s="23" t="s">
        <v>927</v>
      </c>
      <c r="C4243" s="25" t="s">
        <v>581</v>
      </c>
      <c r="D4243" s="27" t="s">
        <v>931</v>
      </c>
      <c r="E4243" s="29" t="s">
        <v>7050</v>
      </c>
    </row>
    <row r="4244" spans="1:5" x14ac:dyDescent="0.3">
      <c r="A4244" s="21">
        <v>4243</v>
      </c>
      <c r="B4244" s="23" t="s">
        <v>950</v>
      </c>
      <c r="C4244" s="25" t="s">
        <v>1692</v>
      </c>
      <c r="D4244" s="27" t="s">
        <v>4333</v>
      </c>
      <c r="E4244" s="29" t="s">
        <v>7051</v>
      </c>
    </row>
    <row r="4245" spans="1:5" x14ac:dyDescent="0.3">
      <c r="A4245" s="21">
        <v>4244</v>
      </c>
      <c r="B4245" s="23" t="s">
        <v>944</v>
      </c>
      <c r="C4245" s="25" t="s">
        <v>945</v>
      </c>
      <c r="D4245" s="27" t="s">
        <v>946</v>
      </c>
      <c r="E4245" s="29" t="s">
        <v>7052</v>
      </c>
    </row>
    <row r="4246" spans="1:5" x14ac:dyDescent="0.3">
      <c r="A4246" s="21">
        <v>4245</v>
      </c>
      <c r="B4246" s="23" t="s">
        <v>944</v>
      </c>
      <c r="C4246" s="25" t="s">
        <v>945</v>
      </c>
      <c r="D4246" s="27" t="s">
        <v>946</v>
      </c>
      <c r="E4246" s="29" t="s">
        <v>7053</v>
      </c>
    </row>
    <row r="4247" spans="1:5" x14ac:dyDescent="0.3">
      <c r="A4247" s="21">
        <v>4246</v>
      </c>
      <c r="B4247" s="23" t="s">
        <v>927</v>
      </c>
      <c r="C4247" s="25" t="s">
        <v>7054</v>
      </c>
      <c r="D4247" s="27" t="s">
        <v>931</v>
      </c>
      <c r="E4247" s="29" t="s">
        <v>7055</v>
      </c>
    </row>
    <row r="4248" spans="1:5" x14ac:dyDescent="0.3">
      <c r="A4248" s="21">
        <v>4247</v>
      </c>
      <c r="B4248" s="23" t="s">
        <v>914</v>
      </c>
      <c r="C4248" s="25" t="s">
        <v>532</v>
      </c>
      <c r="D4248" s="27" t="s">
        <v>915</v>
      </c>
      <c r="E4248" s="29" t="s">
        <v>7056</v>
      </c>
    </row>
    <row r="4249" spans="1:5" x14ac:dyDescent="0.3">
      <c r="A4249" s="21">
        <v>4248</v>
      </c>
      <c r="B4249" s="23" t="s">
        <v>914</v>
      </c>
      <c r="C4249" s="25" t="s">
        <v>2656</v>
      </c>
      <c r="D4249" s="27" t="s">
        <v>1012</v>
      </c>
      <c r="E4249" s="29" t="s">
        <v>7057</v>
      </c>
    </row>
    <row r="4250" spans="1:5" x14ac:dyDescent="0.3">
      <c r="A4250" s="21">
        <v>4249</v>
      </c>
      <c r="B4250" s="23" t="s">
        <v>2511</v>
      </c>
      <c r="C4250" s="25" t="s">
        <v>1092</v>
      </c>
      <c r="D4250" s="27" t="s">
        <v>2513</v>
      </c>
      <c r="E4250" s="29" t="s">
        <v>6431</v>
      </c>
    </row>
    <row r="4251" spans="1:5" x14ac:dyDescent="0.3">
      <c r="A4251" s="21">
        <v>4250</v>
      </c>
      <c r="B4251" s="23" t="s">
        <v>499</v>
      </c>
      <c r="C4251" s="25" t="s">
        <v>5833</v>
      </c>
      <c r="D4251" s="27" t="s">
        <v>5834</v>
      </c>
      <c r="E4251" s="29" t="s">
        <v>7058</v>
      </c>
    </row>
    <row r="4252" spans="1:5" x14ac:dyDescent="0.3">
      <c r="A4252" s="21">
        <v>4251</v>
      </c>
      <c r="B4252" s="23" t="s">
        <v>499</v>
      </c>
      <c r="C4252" s="25" t="s">
        <v>5382</v>
      </c>
      <c r="D4252" s="27" t="s">
        <v>925</v>
      </c>
      <c r="E4252" s="29" t="s">
        <v>7059</v>
      </c>
    </row>
    <row r="4253" spans="1:5" x14ac:dyDescent="0.3">
      <c r="A4253" s="21">
        <v>4252</v>
      </c>
      <c r="B4253" s="23" t="s">
        <v>914</v>
      </c>
      <c r="C4253" s="25" t="s">
        <v>7060</v>
      </c>
      <c r="D4253" s="27" t="s">
        <v>7061</v>
      </c>
      <c r="E4253" s="29" t="s">
        <v>7062</v>
      </c>
    </row>
    <row r="4254" spans="1:5" x14ac:dyDescent="0.3">
      <c r="A4254" s="21">
        <v>4253</v>
      </c>
      <c r="B4254" s="23" t="s">
        <v>2511</v>
      </c>
      <c r="C4254" s="25" t="s">
        <v>2515</v>
      </c>
      <c r="D4254" s="27" t="s">
        <v>2513</v>
      </c>
      <c r="E4254" s="29" t="s">
        <v>6009</v>
      </c>
    </row>
    <row r="4255" spans="1:5" x14ac:dyDescent="0.3">
      <c r="A4255" s="21">
        <v>4254</v>
      </c>
      <c r="B4255" s="23" t="s">
        <v>499</v>
      </c>
      <c r="C4255" s="25" t="s">
        <v>3919</v>
      </c>
      <c r="D4255" s="27" t="s">
        <v>2554</v>
      </c>
      <c r="E4255" s="29" t="s">
        <v>7063</v>
      </c>
    </row>
    <row r="4256" spans="1:5" x14ac:dyDescent="0.3">
      <c r="A4256" s="21">
        <v>4255</v>
      </c>
      <c r="B4256" s="23" t="s">
        <v>4110</v>
      </c>
      <c r="C4256" s="25" t="s">
        <v>7064</v>
      </c>
      <c r="D4256" s="27" t="s">
        <v>5745</v>
      </c>
      <c r="E4256" s="29" t="s">
        <v>7065</v>
      </c>
    </row>
    <row r="4257" spans="1:5" x14ac:dyDescent="0.3">
      <c r="A4257" s="21">
        <v>4256</v>
      </c>
      <c r="B4257" s="23" t="s">
        <v>920</v>
      </c>
      <c r="C4257" s="25" t="s">
        <v>2548</v>
      </c>
      <c r="D4257" s="27" t="s">
        <v>922</v>
      </c>
      <c r="E4257" s="29" t="s">
        <v>7066</v>
      </c>
    </row>
    <row r="4258" spans="1:5" x14ac:dyDescent="0.3">
      <c r="A4258" s="21">
        <v>4257</v>
      </c>
      <c r="B4258" s="23" t="s">
        <v>914</v>
      </c>
      <c r="C4258" s="25" t="s">
        <v>532</v>
      </c>
      <c r="D4258" s="27" t="s">
        <v>915</v>
      </c>
      <c r="E4258" s="29" t="s">
        <v>997</v>
      </c>
    </row>
    <row r="4259" spans="1:5" x14ac:dyDescent="0.3">
      <c r="A4259" s="21">
        <v>4258</v>
      </c>
      <c r="B4259" s="23" t="s">
        <v>810</v>
      </c>
      <c r="C4259" s="25" t="s">
        <v>7067</v>
      </c>
      <c r="D4259" s="27" t="s">
        <v>918</v>
      </c>
      <c r="E4259" s="29" t="s">
        <v>7068</v>
      </c>
    </row>
    <row r="4260" spans="1:5" x14ac:dyDescent="0.3">
      <c r="A4260" s="21">
        <v>4259</v>
      </c>
      <c r="B4260" s="23" t="s">
        <v>914</v>
      </c>
      <c r="C4260" s="25" t="s">
        <v>532</v>
      </c>
      <c r="D4260" s="27" t="s">
        <v>915</v>
      </c>
      <c r="E4260" s="29" t="s">
        <v>5832</v>
      </c>
    </row>
    <row r="4261" spans="1:5" x14ac:dyDescent="0.3">
      <c r="A4261" s="21">
        <v>4260</v>
      </c>
      <c r="B4261" s="23" t="s">
        <v>499</v>
      </c>
      <c r="C4261" s="25" t="s">
        <v>3477</v>
      </c>
      <c r="D4261" s="27" t="s">
        <v>2573</v>
      </c>
      <c r="E4261" s="29" t="s">
        <v>7069</v>
      </c>
    </row>
    <row r="4262" spans="1:5" x14ac:dyDescent="0.3">
      <c r="A4262" s="21">
        <v>4261</v>
      </c>
      <c r="B4262" s="23" t="s">
        <v>5727</v>
      </c>
      <c r="C4262" s="25" t="s">
        <v>7070</v>
      </c>
      <c r="D4262" s="27" t="s">
        <v>6228</v>
      </c>
      <c r="E4262" s="29" t="s">
        <v>7071</v>
      </c>
    </row>
    <row r="4263" spans="1:5" x14ac:dyDescent="0.3">
      <c r="A4263" s="21">
        <v>4262</v>
      </c>
      <c r="B4263" s="23" t="s">
        <v>920</v>
      </c>
      <c r="C4263" s="25" t="s">
        <v>963</v>
      </c>
      <c r="D4263" s="27" t="s">
        <v>922</v>
      </c>
      <c r="E4263" s="29" t="s">
        <v>1085</v>
      </c>
    </row>
    <row r="4264" spans="1:5" x14ac:dyDescent="0.3">
      <c r="A4264" s="21">
        <v>4263</v>
      </c>
      <c r="B4264" s="23" t="s">
        <v>914</v>
      </c>
      <c r="C4264" s="25" t="s">
        <v>532</v>
      </c>
      <c r="D4264" s="27" t="s">
        <v>915</v>
      </c>
      <c r="E4264" s="29" t="s">
        <v>997</v>
      </c>
    </row>
    <row r="4265" spans="1:5" x14ac:dyDescent="0.3">
      <c r="A4265" s="21">
        <v>4264</v>
      </c>
      <c r="B4265" s="23" t="s">
        <v>914</v>
      </c>
      <c r="C4265" s="25" t="s">
        <v>2694</v>
      </c>
      <c r="D4265" s="27" t="s">
        <v>2814</v>
      </c>
      <c r="E4265" s="29" t="s">
        <v>5158</v>
      </c>
    </row>
    <row r="4266" spans="1:5" x14ac:dyDescent="0.3">
      <c r="A4266" s="21">
        <v>4265</v>
      </c>
      <c r="B4266" s="23" t="s">
        <v>499</v>
      </c>
      <c r="C4266" s="25" t="s">
        <v>7072</v>
      </c>
      <c r="D4266" s="27" t="s">
        <v>1583</v>
      </c>
      <c r="E4266" s="29" t="s">
        <v>7073</v>
      </c>
    </row>
    <row r="4267" spans="1:5" x14ac:dyDescent="0.3">
      <c r="A4267" s="21">
        <v>4266</v>
      </c>
      <c r="B4267" s="23" t="s">
        <v>1917</v>
      </c>
      <c r="C4267" s="25" t="s">
        <v>7074</v>
      </c>
      <c r="D4267" s="27" t="s">
        <v>1919</v>
      </c>
      <c r="E4267" s="29" t="s">
        <v>7075</v>
      </c>
    </row>
    <row r="4268" spans="1:5" x14ac:dyDescent="0.3">
      <c r="A4268" s="21">
        <v>4267</v>
      </c>
      <c r="B4268" s="23" t="s">
        <v>810</v>
      </c>
      <c r="C4268" s="25" t="s">
        <v>7076</v>
      </c>
      <c r="D4268" s="27" t="s">
        <v>1636</v>
      </c>
      <c r="E4268" s="29" t="s">
        <v>7077</v>
      </c>
    </row>
    <row r="4269" spans="1:5" x14ac:dyDescent="0.3">
      <c r="A4269" s="21">
        <v>4268</v>
      </c>
      <c r="B4269" s="23" t="s">
        <v>1588</v>
      </c>
      <c r="C4269" s="25" t="s">
        <v>1392</v>
      </c>
      <c r="D4269" s="27" t="s">
        <v>1618</v>
      </c>
      <c r="E4269" s="29" t="s">
        <v>7078</v>
      </c>
    </row>
    <row r="4270" spans="1:5" x14ac:dyDescent="0.3">
      <c r="A4270" s="21">
        <v>4269</v>
      </c>
      <c r="B4270" s="23" t="s">
        <v>810</v>
      </c>
      <c r="C4270" s="25" t="s">
        <v>7079</v>
      </c>
      <c r="D4270" s="27" t="s">
        <v>1592</v>
      </c>
      <c r="E4270" s="29" t="s">
        <v>7080</v>
      </c>
    </row>
    <row r="4271" spans="1:5" x14ac:dyDescent="0.3">
      <c r="A4271" s="21">
        <v>4270</v>
      </c>
      <c r="B4271" s="23" t="s">
        <v>845</v>
      </c>
      <c r="C4271" s="25" t="s">
        <v>3806</v>
      </c>
      <c r="D4271" s="27" t="s">
        <v>4592</v>
      </c>
      <c r="E4271" s="29" t="s">
        <v>7081</v>
      </c>
    </row>
    <row r="4272" spans="1:5" x14ac:dyDescent="0.3">
      <c r="A4272" s="21">
        <v>4271</v>
      </c>
      <c r="B4272" s="23" t="s">
        <v>845</v>
      </c>
      <c r="C4272" s="25" t="s">
        <v>1568</v>
      </c>
      <c r="D4272" s="27" t="s">
        <v>1569</v>
      </c>
      <c r="E4272" s="29" t="s">
        <v>7082</v>
      </c>
    </row>
    <row r="4273" spans="1:5" x14ac:dyDescent="0.3">
      <c r="A4273" s="21">
        <v>4272</v>
      </c>
      <c r="B4273" s="23" t="s">
        <v>1588</v>
      </c>
      <c r="C4273" s="25" t="s">
        <v>1392</v>
      </c>
      <c r="D4273" s="27" t="s">
        <v>1618</v>
      </c>
      <c r="E4273" s="29" t="s">
        <v>7083</v>
      </c>
    </row>
    <row r="4274" spans="1:5" x14ac:dyDescent="0.3">
      <c r="A4274" s="21">
        <v>4273</v>
      </c>
      <c r="B4274" s="23" t="s">
        <v>1588</v>
      </c>
      <c r="C4274" s="25" t="s">
        <v>5450</v>
      </c>
      <c r="D4274" s="27" t="s">
        <v>1630</v>
      </c>
      <c r="E4274" s="29" t="s">
        <v>7084</v>
      </c>
    </row>
    <row r="4275" spans="1:5" x14ac:dyDescent="0.3">
      <c r="A4275" s="21">
        <v>4274</v>
      </c>
      <c r="B4275" s="23" t="s">
        <v>810</v>
      </c>
      <c r="C4275" s="25" t="s">
        <v>3468</v>
      </c>
      <c r="D4275" s="27" t="s">
        <v>1573</v>
      </c>
      <c r="E4275" s="29" t="s">
        <v>7085</v>
      </c>
    </row>
    <row r="4276" spans="1:5" x14ac:dyDescent="0.3">
      <c r="A4276" s="21">
        <v>4275</v>
      </c>
      <c r="B4276" s="23" t="s">
        <v>810</v>
      </c>
      <c r="C4276" s="25" t="s">
        <v>1638</v>
      </c>
      <c r="D4276" s="27" t="s">
        <v>1628</v>
      </c>
      <c r="E4276" s="29" t="s">
        <v>7086</v>
      </c>
    </row>
    <row r="4277" spans="1:5" x14ac:dyDescent="0.3">
      <c r="A4277" s="21">
        <v>4276</v>
      </c>
      <c r="B4277" s="23" t="s">
        <v>1588</v>
      </c>
      <c r="C4277" s="25" t="s">
        <v>1904</v>
      </c>
      <c r="D4277" s="27" t="s">
        <v>1905</v>
      </c>
      <c r="E4277" s="29" t="s">
        <v>7087</v>
      </c>
    </row>
    <row r="4278" spans="1:5" x14ac:dyDescent="0.3">
      <c r="A4278" s="21">
        <v>4277</v>
      </c>
      <c r="B4278" s="23" t="s">
        <v>810</v>
      </c>
      <c r="C4278" s="25" t="s">
        <v>4623</v>
      </c>
      <c r="E4278" s="29" t="s">
        <v>1880</v>
      </c>
    </row>
    <row r="4279" spans="1:5" x14ac:dyDescent="0.3">
      <c r="A4279" s="21">
        <v>4278</v>
      </c>
      <c r="B4279" s="23" t="s">
        <v>1917</v>
      </c>
      <c r="C4279" s="25" t="s">
        <v>1918</v>
      </c>
      <c r="D4279" s="27" t="s">
        <v>1919</v>
      </c>
      <c r="E4279" s="29" t="s">
        <v>1920</v>
      </c>
    </row>
    <row r="4280" spans="1:5" x14ac:dyDescent="0.3">
      <c r="A4280" s="21">
        <v>4279</v>
      </c>
      <c r="B4280" s="23" t="s">
        <v>1588</v>
      </c>
      <c r="C4280" s="25" t="s">
        <v>3501</v>
      </c>
      <c r="D4280" s="27" t="s">
        <v>7088</v>
      </c>
      <c r="E4280" s="29" t="s">
        <v>7089</v>
      </c>
    </row>
    <row r="4281" spans="1:5" x14ac:dyDescent="0.3">
      <c r="A4281" s="21">
        <v>4280</v>
      </c>
      <c r="B4281" s="23" t="s">
        <v>845</v>
      </c>
      <c r="C4281" s="25" t="s">
        <v>4606</v>
      </c>
      <c r="D4281" s="27" t="s">
        <v>4592</v>
      </c>
      <c r="E4281" s="29" t="s">
        <v>7090</v>
      </c>
    </row>
    <row r="4282" spans="1:5" x14ac:dyDescent="0.3">
      <c r="A4282" s="21">
        <v>4281</v>
      </c>
      <c r="B4282" s="23" t="s">
        <v>845</v>
      </c>
      <c r="C4282" s="25" t="s">
        <v>3658</v>
      </c>
      <c r="D4282" s="27" t="s">
        <v>1887</v>
      </c>
      <c r="E4282" s="29" t="s">
        <v>7091</v>
      </c>
    </row>
    <row r="4283" spans="1:5" x14ac:dyDescent="0.3">
      <c r="A4283" s="21">
        <v>4282</v>
      </c>
      <c r="B4283" s="23" t="s">
        <v>810</v>
      </c>
      <c r="C4283" s="25" t="s">
        <v>7092</v>
      </c>
      <c r="D4283" s="27" t="s">
        <v>1573</v>
      </c>
      <c r="E4283" s="29" t="s">
        <v>7093</v>
      </c>
    </row>
    <row r="4284" spans="1:5" x14ac:dyDescent="0.3">
      <c r="A4284" s="21">
        <v>4283</v>
      </c>
      <c r="B4284" s="23" t="s">
        <v>1588</v>
      </c>
      <c r="C4284" s="25" t="s">
        <v>4923</v>
      </c>
      <c r="D4284" s="27" t="s">
        <v>1630</v>
      </c>
      <c r="E4284" s="29" t="s">
        <v>4924</v>
      </c>
    </row>
    <row r="4285" spans="1:5" x14ac:dyDescent="0.3">
      <c r="A4285" s="21">
        <v>4284</v>
      </c>
      <c r="B4285" s="23" t="s">
        <v>810</v>
      </c>
      <c r="C4285" s="25" t="s">
        <v>7094</v>
      </c>
      <c r="D4285" s="27" t="s">
        <v>1628</v>
      </c>
      <c r="E4285" s="29" t="s">
        <v>563</v>
      </c>
    </row>
    <row r="4286" spans="1:5" x14ac:dyDescent="0.3">
      <c r="A4286" s="21">
        <v>4285</v>
      </c>
      <c r="B4286" s="23" t="s">
        <v>810</v>
      </c>
      <c r="C4286" s="25" t="s">
        <v>7095</v>
      </c>
      <c r="D4286" s="27" t="s">
        <v>1651</v>
      </c>
      <c r="E4286" s="29" t="s">
        <v>7096</v>
      </c>
    </row>
    <row r="4287" spans="1:5" x14ac:dyDescent="0.3">
      <c r="A4287" s="21">
        <v>4286</v>
      </c>
      <c r="B4287" s="23" t="s">
        <v>810</v>
      </c>
      <c r="C4287" s="25" t="s">
        <v>7097</v>
      </c>
      <c r="D4287" s="27" t="s">
        <v>1599</v>
      </c>
      <c r="E4287" s="29" t="s">
        <v>7098</v>
      </c>
    </row>
    <row r="4288" spans="1:5" x14ac:dyDescent="0.3">
      <c r="A4288" s="21">
        <v>4287</v>
      </c>
      <c r="B4288" s="23" t="s">
        <v>817</v>
      </c>
      <c r="C4288" s="25" t="s">
        <v>7099</v>
      </c>
      <c r="D4288" s="27" t="s">
        <v>1515</v>
      </c>
      <c r="E4288" s="29" t="s">
        <v>7100</v>
      </c>
    </row>
    <row r="4289" spans="1:5" x14ac:dyDescent="0.3">
      <c r="A4289" s="21">
        <v>4288</v>
      </c>
      <c r="B4289" s="23" t="s">
        <v>817</v>
      </c>
      <c r="C4289" s="25" t="s">
        <v>1259</v>
      </c>
      <c r="D4289" s="27" t="s">
        <v>1234</v>
      </c>
      <c r="E4289" s="29" t="s">
        <v>6540</v>
      </c>
    </row>
    <row r="4290" spans="1:5" x14ac:dyDescent="0.3">
      <c r="A4290" s="21">
        <v>4289</v>
      </c>
      <c r="B4290" s="23" t="s">
        <v>389</v>
      </c>
      <c r="C4290" s="25" t="s">
        <v>7101</v>
      </c>
      <c r="D4290" s="27" t="s">
        <v>1185</v>
      </c>
      <c r="E4290" s="29" t="s">
        <v>1614</v>
      </c>
    </row>
    <row r="4291" spans="1:5" x14ac:dyDescent="0.3">
      <c r="A4291" s="21">
        <v>4290</v>
      </c>
      <c r="B4291" s="23" t="s">
        <v>1123</v>
      </c>
      <c r="C4291" s="25" t="s">
        <v>1248</v>
      </c>
      <c r="D4291" s="27" t="s">
        <v>1249</v>
      </c>
      <c r="E4291" s="29" t="s">
        <v>1250</v>
      </c>
    </row>
    <row r="4292" spans="1:5" x14ac:dyDescent="0.3">
      <c r="A4292" s="21">
        <v>4291</v>
      </c>
      <c r="B4292" s="23" t="s">
        <v>817</v>
      </c>
      <c r="C4292" s="25" t="s">
        <v>4535</v>
      </c>
      <c r="D4292" s="27" t="s">
        <v>1291</v>
      </c>
      <c r="E4292" s="29" t="s">
        <v>4536</v>
      </c>
    </row>
    <row r="4293" spans="1:5" x14ac:dyDescent="0.3">
      <c r="A4293" s="21">
        <v>4292</v>
      </c>
      <c r="B4293" s="23" t="s">
        <v>1178</v>
      </c>
      <c r="C4293" s="25" t="s">
        <v>5890</v>
      </c>
      <c r="D4293" s="27" t="s">
        <v>5891</v>
      </c>
      <c r="E4293" s="29" t="s">
        <v>5896</v>
      </c>
    </row>
    <row r="4294" spans="1:5" x14ac:dyDescent="0.3">
      <c r="A4294" s="21">
        <v>4293</v>
      </c>
      <c r="B4294" s="23" t="s">
        <v>389</v>
      </c>
      <c r="C4294" s="25" t="s">
        <v>7102</v>
      </c>
      <c r="D4294" s="27" t="s">
        <v>1255</v>
      </c>
      <c r="E4294" s="29" t="s">
        <v>7103</v>
      </c>
    </row>
    <row r="4295" spans="1:5" x14ac:dyDescent="0.3">
      <c r="A4295" s="21">
        <v>4294</v>
      </c>
      <c r="B4295" s="23" t="s">
        <v>1194</v>
      </c>
      <c r="C4295" s="25" t="s">
        <v>5687</v>
      </c>
      <c r="D4295" s="27" t="s">
        <v>5688</v>
      </c>
      <c r="E4295" s="29" t="s">
        <v>5689</v>
      </c>
    </row>
    <row r="4296" spans="1:5" x14ac:dyDescent="0.3">
      <c r="A4296" s="21">
        <v>4295</v>
      </c>
      <c r="B4296" s="23" t="s">
        <v>817</v>
      </c>
      <c r="C4296" s="25" t="s">
        <v>7104</v>
      </c>
      <c r="D4296" s="27" t="s">
        <v>1529</v>
      </c>
      <c r="E4296" s="29" t="s">
        <v>7105</v>
      </c>
    </row>
    <row r="4297" spans="1:5" x14ac:dyDescent="0.3">
      <c r="A4297" s="21">
        <v>4296</v>
      </c>
      <c r="B4297" s="23" t="s">
        <v>389</v>
      </c>
      <c r="C4297" s="25" t="s">
        <v>2990</v>
      </c>
      <c r="D4297" s="27" t="s">
        <v>1255</v>
      </c>
      <c r="E4297" s="29" t="s">
        <v>7106</v>
      </c>
    </row>
    <row r="4298" spans="1:5" x14ac:dyDescent="0.3">
      <c r="A4298" s="21">
        <v>4297</v>
      </c>
      <c r="B4298" s="23" t="s">
        <v>817</v>
      </c>
      <c r="C4298" s="25" t="s">
        <v>1214</v>
      </c>
      <c r="D4298" s="27" t="s">
        <v>1529</v>
      </c>
      <c r="E4298" s="29" t="s">
        <v>2866</v>
      </c>
    </row>
    <row r="4299" spans="1:5" x14ac:dyDescent="0.3">
      <c r="A4299" s="21">
        <v>4298</v>
      </c>
      <c r="B4299" s="23" t="s">
        <v>389</v>
      </c>
      <c r="C4299" s="25" t="s">
        <v>611</v>
      </c>
      <c r="D4299" s="27" t="s">
        <v>1255</v>
      </c>
      <c r="E4299" s="29" t="s">
        <v>7107</v>
      </c>
    </row>
    <row r="4300" spans="1:5" x14ac:dyDescent="0.3">
      <c r="A4300" s="21">
        <v>4299</v>
      </c>
      <c r="B4300" s="23" t="s">
        <v>1268</v>
      </c>
      <c r="C4300" s="25" t="s">
        <v>1152</v>
      </c>
      <c r="D4300" s="27" t="s">
        <v>1549</v>
      </c>
      <c r="E4300" s="29" t="s">
        <v>7108</v>
      </c>
    </row>
    <row r="4301" spans="1:5" x14ac:dyDescent="0.3">
      <c r="A4301" s="21">
        <v>4300</v>
      </c>
      <c r="B4301" s="23" t="s">
        <v>817</v>
      </c>
      <c r="C4301" s="25" t="s">
        <v>1214</v>
      </c>
      <c r="D4301" s="27" t="s">
        <v>1529</v>
      </c>
      <c r="E4301" s="29" t="s">
        <v>2866</v>
      </c>
    </row>
    <row r="4302" spans="1:5" x14ac:dyDescent="0.3">
      <c r="A4302" s="21">
        <v>4301</v>
      </c>
      <c r="B4302" s="23" t="s">
        <v>817</v>
      </c>
      <c r="C4302" s="25" t="s">
        <v>4396</v>
      </c>
      <c r="D4302" s="27" t="s">
        <v>1266</v>
      </c>
      <c r="E4302" s="29" t="s">
        <v>4397</v>
      </c>
    </row>
    <row r="4303" spans="1:5" x14ac:dyDescent="0.3">
      <c r="A4303" s="21">
        <v>4302</v>
      </c>
      <c r="B4303" s="23" t="s">
        <v>1178</v>
      </c>
      <c r="C4303" s="25" t="s">
        <v>3243</v>
      </c>
      <c r="D4303" s="27" t="s">
        <v>1224</v>
      </c>
      <c r="E4303" s="29" t="s">
        <v>7109</v>
      </c>
    </row>
    <row r="4304" spans="1:5" x14ac:dyDescent="0.3">
      <c r="A4304" s="21">
        <v>4303</v>
      </c>
      <c r="B4304" s="23" t="s">
        <v>1194</v>
      </c>
      <c r="C4304" s="25" t="s">
        <v>1276</v>
      </c>
      <c r="D4304" s="27" t="s">
        <v>1277</v>
      </c>
      <c r="E4304" s="29" t="s">
        <v>7110</v>
      </c>
    </row>
    <row r="4305" spans="1:5" x14ac:dyDescent="0.3">
      <c r="A4305" s="21">
        <v>4304</v>
      </c>
      <c r="B4305" s="23" t="s">
        <v>1194</v>
      </c>
      <c r="C4305" s="25" t="s">
        <v>7111</v>
      </c>
      <c r="D4305" s="27" t="s">
        <v>1277</v>
      </c>
      <c r="E4305" s="29" t="s">
        <v>7112</v>
      </c>
    </row>
    <row r="4306" spans="1:5" x14ac:dyDescent="0.3">
      <c r="A4306" s="21">
        <v>4305</v>
      </c>
      <c r="B4306" s="23" t="s">
        <v>817</v>
      </c>
      <c r="C4306" s="25" t="s">
        <v>3055</v>
      </c>
      <c r="D4306" s="27" t="s">
        <v>1515</v>
      </c>
      <c r="E4306" s="29" t="s">
        <v>7113</v>
      </c>
    </row>
    <row r="4307" spans="1:5" x14ac:dyDescent="0.3">
      <c r="A4307" s="21">
        <v>4306</v>
      </c>
      <c r="B4307" s="23" t="s">
        <v>2876</v>
      </c>
      <c r="C4307" s="25" t="s">
        <v>4374</v>
      </c>
      <c r="D4307" s="27" t="s">
        <v>2878</v>
      </c>
      <c r="E4307" s="29" t="s">
        <v>7114</v>
      </c>
    </row>
    <row r="4308" spans="1:5" x14ac:dyDescent="0.3">
      <c r="A4308" s="21">
        <v>4307</v>
      </c>
      <c r="B4308" s="23" t="s">
        <v>2876</v>
      </c>
      <c r="C4308" s="25" t="s">
        <v>2327</v>
      </c>
      <c r="D4308" s="27" t="s">
        <v>7115</v>
      </c>
      <c r="E4308" s="29" t="s">
        <v>7116</v>
      </c>
    </row>
    <row r="4309" spans="1:5" x14ac:dyDescent="0.3">
      <c r="A4309" s="21">
        <v>4308</v>
      </c>
      <c r="B4309" s="23" t="s">
        <v>130</v>
      </c>
      <c r="C4309" s="25" t="s">
        <v>7117</v>
      </c>
      <c r="D4309" s="27" t="s">
        <v>218</v>
      </c>
      <c r="E4309" s="29" t="s">
        <v>3696</v>
      </c>
    </row>
    <row r="4310" spans="1:5" x14ac:dyDescent="0.3">
      <c r="A4310" s="21">
        <v>4309</v>
      </c>
      <c r="B4310" s="23" t="s">
        <v>126</v>
      </c>
      <c r="C4310" s="25" t="s">
        <v>2002</v>
      </c>
      <c r="D4310" s="27" t="s">
        <v>2003</v>
      </c>
      <c r="E4310" s="29" t="s">
        <v>7118</v>
      </c>
    </row>
    <row r="4311" spans="1:5" x14ac:dyDescent="0.3">
      <c r="A4311" s="21">
        <v>4310</v>
      </c>
      <c r="B4311" s="23" t="s">
        <v>2064</v>
      </c>
      <c r="C4311" s="25" t="s">
        <v>3000</v>
      </c>
      <c r="D4311" s="27" t="s">
        <v>2065</v>
      </c>
      <c r="E4311" s="29" t="s">
        <v>7119</v>
      </c>
    </row>
    <row r="4312" spans="1:5" x14ac:dyDescent="0.3">
      <c r="A4312" s="21">
        <v>4311</v>
      </c>
      <c r="B4312" s="23" t="s">
        <v>146</v>
      </c>
      <c r="C4312" s="25" t="s">
        <v>1146</v>
      </c>
      <c r="D4312" s="27" t="s">
        <v>211</v>
      </c>
      <c r="E4312" s="29" t="s">
        <v>4975</v>
      </c>
    </row>
    <row r="4313" spans="1:5" x14ac:dyDescent="0.3">
      <c r="A4313" s="21">
        <v>4312</v>
      </c>
      <c r="B4313" s="23" t="s">
        <v>118</v>
      </c>
      <c r="C4313" s="25" t="s">
        <v>7120</v>
      </c>
      <c r="D4313" s="27" t="s">
        <v>221</v>
      </c>
      <c r="E4313" s="29" t="s">
        <v>7121</v>
      </c>
    </row>
    <row r="4314" spans="1:5" x14ac:dyDescent="0.3">
      <c r="A4314" s="21">
        <v>4313</v>
      </c>
      <c r="B4314" s="23" t="s">
        <v>134</v>
      </c>
      <c r="C4314" s="25" t="s">
        <v>155</v>
      </c>
      <c r="D4314" s="27" t="s">
        <v>320</v>
      </c>
      <c r="E4314" s="29" t="s">
        <v>321</v>
      </c>
    </row>
    <row r="4315" spans="1:5" x14ac:dyDescent="0.3">
      <c r="A4315" s="21">
        <v>4314</v>
      </c>
      <c r="B4315" s="23" t="s">
        <v>164</v>
      </c>
      <c r="C4315" s="25" t="s">
        <v>5085</v>
      </c>
      <c r="D4315" s="27" t="s">
        <v>166</v>
      </c>
      <c r="E4315" s="29" t="s">
        <v>7122</v>
      </c>
    </row>
    <row r="4316" spans="1:5" x14ac:dyDescent="0.3">
      <c r="A4316" s="21">
        <v>4315</v>
      </c>
      <c r="B4316" s="23" t="s">
        <v>150</v>
      </c>
      <c r="C4316" s="25" t="s">
        <v>1988</v>
      </c>
      <c r="D4316" s="27" t="s">
        <v>1982</v>
      </c>
      <c r="E4316" s="29" t="s">
        <v>7123</v>
      </c>
    </row>
    <row r="4317" spans="1:5" x14ac:dyDescent="0.3">
      <c r="A4317" s="21">
        <v>4316</v>
      </c>
      <c r="B4317" s="23" t="s">
        <v>146</v>
      </c>
      <c r="C4317" s="25" t="s">
        <v>7124</v>
      </c>
      <c r="D4317" s="27" t="s">
        <v>208</v>
      </c>
      <c r="E4317" s="29" t="s">
        <v>7125</v>
      </c>
    </row>
    <row r="4318" spans="1:5" x14ac:dyDescent="0.3">
      <c r="A4318" s="21">
        <v>4317</v>
      </c>
      <c r="B4318" s="23" t="s">
        <v>118</v>
      </c>
      <c r="C4318" s="25" t="s">
        <v>4090</v>
      </c>
      <c r="D4318" s="27" t="s">
        <v>120</v>
      </c>
      <c r="E4318" s="29" t="s">
        <v>7126</v>
      </c>
    </row>
    <row r="4319" spans="1:5" x14ac:dyDescent="0.3">
      <c r="A4319" s="21">
        <v>4318</v>
      </c>
      <c r="B4319" s="23" t="s">
        <v>2064</v>
      </c>
      <c r="C4319" s="25" t="s">
        <v>1435</v>
      </c>
      <c r="D4319" s="27" t="s">
        <v>2065</v>
      </c>
      <c r="E4319" s="29" t="s">
        <v>7127</v>
      </c>
    </row>
    <row r="4320" spans="1:5" x14ac:dyDescent="0.3">
      <c r="A4320" s="21">
        <v>4319</v>
      </c>
      <c r="B4320" s="23" t="s">
        <v>134</v>
      </c>
      <c r="C4320" s="25" t="s">
        <v>223</v>
      </c>
      <c r="D4320" s="27" t="s">
        <v>136</v>
      </c>
      <c r="E4320" s="29" t="s">
        <v>7128</v>
      </c>
    </row>
    <row r="4321" spans="1:5" x14ac:dyDescent="0.3">
      <c r="A4321" s="21">
        <v>4320</v>
      </c>
      <c r="B4321" s="23" t="s">
        <v>146</v>
      </c>
      <c r="C4321" s="25" t="s">
        <v>3058</v>
      </c>
      <c r="D4321" s="27" t="s">
        <v>228</v>
      </c>
      <c r="E4321" s="29" t="s">
        <v>7129</v>
      </c>
    </row>
    <row r="4322" spans="1:5" x14ac:dyDescent="0.3">
      <c r="A4322" s="21">
        <v>4321</v>
      </c>
      <c r="B4322" s="23" t="s">
        <v>164</v>
      </c>
      <c r="C4322" s="25" t="s">
        <v>7130</v>
      </c>
      <c r="D4322" s="27" t="s">
        <v>166</v>
      </c>
      <c r="E4322" s="29" t="s">
        <v>7131</v>
      </c>
    </row>
    <row r="4323" spans="1:5" x14ac:dyDescent="0.3">
      <c r="A4323" s="21">
        <v>4322</v>
      </c>
      <c r="B4323" s="23" t="s">
        <v>239</v>
      </c>
      <c r="C4323" s="25" t="s">
        <v>3623</v>
      </c>
      <c r="D4323" s="27" t="s">
        <v>241</v>
      </c>
      <c r="E4323" s="29" t="s">
        <v>310</v>
      </c>
    </row>
    <row r="4324" spans="1:5" x14ac:dyDescent="0.3">
      <c r="A4324" s="21">
        <v>4323</v>
      </c>
      <c r="B4324" s="23" t="s">
        <v>130</v>
      </c>
      <c r="C4324" s="25" t="s">
        <v>3444</v>
      </c>
      <c r="D4324" s="27" t="s">
        <v>132</v>
      </c>
      <c r="E4324" s="29" t="s">
        <v>7132</v>
      </c>
    </row>
    <row r="4325" spans="1:5" x14ac:dyDescent="0.3">
      <c r="A4325" s="21">
        <v>4324</v>
      </c>
      <c r="B4325" s="23" t="s">
        <v>168</v>
      </c>
      <c r="C4325" s="25" t="s">
        <v>2420</v>
      </c>
      <c r="D4325" s="27" t="s">
        <v>201</v>
      </c>
      <c r="E4325" s="29" t="s">
        <v>2421</v>
      </c>
    </row>
    <row r="4326" spans="1:5" x14ac:dyDescent="0.3">
      <c r="A4326" s="21">
        <v>4325</v>
      </c>
      <c r="B4326" s="23" t="s">
        <v>130</v>
      </c>
      <c r="C4326" s="25" t="s">
        <v>237</v>
      </c>
      <c r="D4326" s="27" t="s">
        <v>218</v>
      </c>
      <c r="E4326" s="29" t="s">
        <v>238</v>
      </c>
    </row>
    <row r="4327" spans="1:5" x14ac:dyDescent="0.3">
      <c r="A4327" s="21">
        <v>4326</v>
      </c>
      <c r="B4327" s="23" t="s">
        <v>178</v>
      </c>
      <c r="C4327" s="25" t="s">
        <v>7133</v>
      </c>
      <c r="D4327" s="27" t="s">
        <v>265</v>
      </c>
      <c r="E4327" s="29" t="s">
        <v>7134</v>
      </c>
    </row>
    <row r="4328" spans="1:5" x14ac:dyDescent="0.3">
      <c r="A4328" s="21">
        <v>4327</v>
      </c>
      <c r="B4328" s="23" t="s">
        <v>298</v>
      </c>
      <c r="C4328" s="25" t="s">
        <v>6017</v>
      </c>
      <c r="D4328" s="27" t="s">
        <v>300</v>
      </c>
      <c r="E4328" s="29" t="s">
        <v>7135</v>
      </c>
    </row>
    <row r="4329" spans="1:5" x14ac:dyDescent="0.3">
      <c r="A4329" s="21">
        <v>4328</v>
      </c>
      <c r="B4329" s="23" t="s">
        <v>298</v>
      </c>
      <c r="C4329" s="25" t="s">
        <v>5821</v>
      </c>
      <c r="D4329" s="27" t="s">
        <v>300</v>
      </c>
      <c r="E4329" s="29" t="s">
        <v>5822</v>
      </c>
    </row>
    <row r="4330" spans="1:5" x14ac:dyDescent="0.3">
      <c r="A4330" s="21">
        <v>4329</v>
      </c>
      <c r="B4330" s="23" t="s">
        <v>397</v>
      </c>
      <c r="C4330" s="25" t="s">
        <v>1014</v>
      </c>
      <c r="D4330" s="27" t="s">
        <v>1015</v>
      </c>
      <c r="E4330" s="29" t="s">
        <v>6891</v>
      </c>
    </row>
    <row r="4331" spans="1:5" x14ac:dyDescent="0.3">
      <c r="A4331" s="21">
        <v>4330</v>
      </c>
      <c r="B4331" s="23" t="s">
        <v>936</v>
      </c>
      <c r="C4331" s="25" t="s">
        <v>1046</v>
      </c>
      <c r="D4331" s="27" t="s">
        <v>938</v>
      </c>
      <c r="E4331" s="29" t="s">
        <v>7136</v>
      </c>
    </row>
    <row r="4332" spans="1:5" x14ac:dyDescent="0.3">
      <c r="A4332" s="21">
        <v>4331</v>
      </c>
      <c r="B4332" s="23" t="s">
        <v>920</v>
      </c>
      <c r="C4332" s="25" t="s">
        <v>921</v>
      </c>
      <c r="D4332" s="27" t="s">
        <v>922</v>
      </c>
      <c r="E4332" s="29" t="s">
        <v>7137</v>
      </c>
    </row>
    <row r="4333" spans="1:5" x14ac:dyDescent="0.3">
      <c r="A4333" s="21">
        <v>4332</v>
      </c>
      <c r="B4333" s="23" t="s">
        <v>986</v>
      </c>
      <c r="C4333" s="25" t="s">
        <v>7138</v>
      </c>
      <c r="D4333" s="27" t="s">
        <v>988</v>
      </c>
      <c r="E4333" s="29" t="s">
        <v>7139</v>
      </c>
    </row>
    <row r="4334" spans="1:5" x14ac:dyDescent="0.3">
      <c r="A4334" s="21">
        <v>4333</v>
      </c>
      <c r="B4334" s="23" t="s">
        <v>499</v>
      </c>
      <c r="C4334" s="25" t="s">
        <v>1096</v>
      </c>
      <c r="D4334" s="27" t="s">
        <v>1041</v>
      </c>
      <c r="E4334" s="29" t="s">
        <v>7140</v>
      </c>
    </row>
    <row r="4335" spans="1:5" x14ac:dyDescent="0.3">
      <c r="A4335" s="21">
        <v>4334</v>
      </c>
      <c r="B4335" s="23" t="s">
        <v>927</v>
      </c>
      <c r="C4335" s="25" t="s">
        <v>2643</v>
      </c>
      <c r="D4335" s="27" t="s">
        <v>2644</v>
      </c>
      <c r="E4335" s="29" t="s">
        <v>7141</v>
      </c>
    </row>
    <row r="4336" spans="1:5" x14ac:dyDescent="0.3">
      <c r="A4336" s="21">
        <v>4335</v>
      </c>
      <c r="B4336" s="23" t="s">
        <v>810</v>
      </c>
      <c r="C4336" s="25" t="s">
        <v>2638</v>
      </c>
      <c r="D4336" s="27" t="s">
        <v>934</v>
      </c>
      <c r="E4336" s="29" t="s">
        <v>2639</v>
      </c>
    </row>
    <row r="4337" spans="1:5" x14ac:dyDescent="0.3">
      <c r="A4337" s="21">
        <v>4336</v>
      </c>
      <c r="B4337" s="23" t="s">
        <v>944</v>
      </c>
      <c r="C4337" s="25" t="s">
        <v>5724</v>
      </c>
      <c r="D4337" s="27" t="s">
        <v>946</v>
      </c>
      <c r="E4337" s="29" t="s">
        <v>7142</v>
      </c>
    </row>
    <row r="4338" spans="1:5" x14ac:dyDescent="0.3">
      <c r="A4338" s="21">
        <v>4337</v>
      </c>
      <c r="B4338" s="23" t="s">
        <v>920</v>
      </c>
      <c r="C4338" s="25" t="s">
        <v>1675</v>
      </c>
      <c r="D4338" s="27" t="s">
        <v>922</v>
      </c>
      <c r="E4338" s="29" t="s">
        <v>7143</v>
      </c>
    </row>
    <row r="4339" spans="1:5" x14ac:dyDescent="0.3">
      <c r="A4339" s="21">
        <v>4338</v>
      </c>
      <c r="B4339" s="23" t="s">
        <v>2511</v>
      </c>
      <c r="C4339" s="25" t="s">
        <v>2515</v>
      </c>
      <c r="D4339" s="27" t="s">
        <v>2513</v>
      </c>
      <c r="E4339" s="29" t="s">
        <v>7144</v>
      </c>
    </row>
    <row r="4340" spans="1:5" x14ac:dyDescent="0.3">
      <c r="A4340" s="21">
        <v>4339</v>
      </c>
      <c r="B4340" s="23" t="s">
        <v>914</v>
      </c>
      <c r="C4340" s="25" t="s">
        <v>954</v>
      </c>
      <c r="D4340" s="27" t="s">
        <v>2520</v>
      </c>
      <c r="E4340" s="29" t="s">
        <v>7145</v>
      </c>
    </row>
    <row r="4341" spans="1:5" x14ac:dyDescent="0.3">
      <c r="A4341" s="21">
        <v>4340</v>
      </c>
      <c r="B4341" s="23" t="s">
        <v>936</v>
      </c>
      <c r="C4341" s="25" t="s">
        <v>2561</v>
      </c>
      <c r="D4341" s="27" t="s">
        <v>7146</v>
      </c>
      <c r="E4341" s="29" t="s">
        <v>1837</v>
      </c>
    </row>
    <row r="4342" spans="1:5" x14ac:dyDescent="0.3">
      <c r="A4342" s="21">
        <v>4341</v>
      </c>
      <c r="B4342" s="23" t="s">
        <v>499</v>
      </c>
      <c r="C4342" s="25" t="s">
        <v>7147</v>
      </c>
      <c r="D4342" s="27" t="s">
        <v>2620</v>
      </c>
      <c r="E4342" s="29" t="s">
        <v>7148</v>
      </c>
    </row>
    <row r="4343" spans="1:5" x14ac:dyDescent="0.3">
      <c r="A4343" s="21">
        <v>4342</v>
      </c>
      <c r="B4343" s="23" t="s">
        <v>944</v>
      </c>
      <c r="C4343" s="25" t="s">
        <v>945</v>
      </c>
      <c r="D4343" s="27" t="s">
        <v>946</v>
      </c>
      <c r="E4343" s="29" t="s">
        <v>5505</v>
      </c>
    </row>
    <row r="4344" spans="1:5" x14ac:dyDescent="0.3">
      <c r="A4344" s="21">
        <v>4343</v>
      </c>
      <c r="B4344" s="23" t="s">
        <v>499</v>
      </c>
      <c r="C4344" s="25" t="s">
        <v>6501</v>
      </c>
      <c r="D4344" s="27" t="s">
        <v>1041</v>
      </c>
      <c r="E4344" s="29" t="s">
        <v>7149</v>
      </c>
    </row>
    <row r="4345" spans="1:5" x14ac:dyDescent="0.3">
      <c r="A4345" s="21">
        <v>4344</v>
      </c>
      <c r="B4345" s="23" t="s">
        <v>920</v>
      </c>
      <c r="C4345" s="25" t="s">
        <v>921</v>
      </c>
      <c r="D4345" s="27" t="s">
        <v>922</v>
      </c>
      <c r="E4345" s="29" t="s">
        <v>7150</v>
      </c>
    </row>
    <row r="4346" spans="1:5" x14ac:dyDescent="0.3">
      <c r="A4346" s="21">
        <v>4345</v>
      </c>
      <c r="B4346" s="23" t="s">
        <v>940</v>
      </c>
      <c r="C4346" s="25" t="s">
        <v>5049</v>
      </c>
      <c r="D4346" s="27" t="s">
        <v>1063</v>
      </c>
      <c r="E4346" s="29" t="s">
        <v>7151</v>
      </c>
    </row>
    <row r="4347" spans="1:5" x14ac:dyDescent="0.3">
      <c r="A4347" s="21">
        <v>4346</v>
      </c>
      <c r="B4347" s="23" t="s">
        <v>986</v>
      </c>
      <c r="C4347" s="25" t="s">
        <v>3524</v>
      </c>
      <c r="D4347" s="27" t="s">
        <v>1002</v>
      </c>
      <c r="E4347" s="29" t="s">
        <v>7152</v>
      </c>
    </row>
    <row r="4348" spans="1:5" x14ac:dyDescent="0.3">
      <c r="A4348" s="21">
        <v>4347</v>
      </c>
      <c r="B4348" s="23" t="s">
        <v>936</v>
      </c>
      <c r="C4348" s="25" t="s">
        <v>2567</v>
      </c>
      <c r="D4348" s="27" t="s">
        <v>938</v>
      </c>
      <c r="E4348" s="29" t="s">
        <v>6104</v>
      </c>
    </row>
    <row r="4349" spans="1:5" x14ac:dyDescent="0.3">
      <c r="A4349" s="21">
        <v>4348</v>
      </c>
      <c r="B4349" s="23" t="s">
        <v>810</v>
      </c>
      <c r="C4349" s="25" t="s">
        <v>2688</v>
      </c>
      <c r="D4349" s="27" t="s">
        <v>918</v>
      </c>
      <c r="E4349" s="29" t="s">
        <v>7153</v>
      </c>
    </row>
    <row r="4350" spans="1:5" x14ac:dyDescent="0.3">
      <c r="A4350" s="21">
        <v>4349</v>
      </c>
      <c r="B4350" s="23" t="s">
        <v>7154</v>
      </c>
      <c r="C4350" s="25" t="s">
        <v>6258</v>
      </c>
      <c r="D4350" s="27" t="s">
        <v>7155</v>
      </c>
      <c r="E4350" s="29" t="s">
        <v>7156</v>
      </c>
    </row>
    <row r="4351" spans="1:5" x14ac:dyDescent="0.3">
      <c r="A4351" s="21">
        <v>4350</v>
      </c>
      <c r="B4351" s="23" t="s">
        <v>4300</v>
      </c>
      <c r="C4351" s="25" t="s">
        <v>1482</v>
      </c>
      <c r="D4351" s="27" t="s">
        <v>7157</v>
      </c>
      <c r="E4351" s="29" t="s">
        <v>7158</v>
      </c>
    </row>
    <row r="4352" spans="1:5" x14ac:dyDescent="0.3">
      <c r="A4352" s="21">
        <v>4351</v>
      </c>
      <c r="B4352" s="23" t="s">
        <v>7159</v>
      </c>
      <c r="C4352" s="25" t="s">
        <v>7160</v>
      </c>
      <c r="D4352" s="27" t="s">
        <v>7161</v>
      </c>
      <c r="E4352" s="29" t="s">
        <v>7162</v>
      </c>
    </row>
    <row r="4353" spans="1:5" x14ac:dyDescent="0.3">
      <c r="A4353" s="21">
        <v>4352</v>
      </c>
      <c r="B4353" s="23" t="s">
        <v>389</v>
      </c>
      <c r="C4353" s="25" t="s">
        <v>7163</v>
      </c>
      <c r="D4353" s="27" t="s">
        <v>3588</v>
      </c>
      <c r="E4353" s="29" t="s">
        <v>7164</v>
      </c>
    </row>
    <row r="4354" spans="1:5" x14ac:dyDescent="0.3">
      <c r="A4354" s="21">
        <v>4353</v>
      </c>
      <c r="B4354" s="23" t="s">
        <v>389</v>
      </c>
      <c r="C4354" s="25" t="s">
        <v>2087</v>
      </c>
      <c r="D4354" s="27" t="s">
        <v>2088</v>
      </c>
      <c r="E4354" s="29" t="s">
        <v>2089</v>
      </c>
    </row>
    <row r="4355" spans="1:5" x14ac:dyDescent="0.3">
      <c r="A4355" s="21">
        <v>4354</v>
      </c>
      <c r="B4355" s="23" t="s">
        <v>389</v>
      </c>
      <c r="C4355" s="25" t="s">
        <v>7165</v>
      </c>
      <c r="D4355" s="27" t="s">
        <v>3588</v>
      </c>
      <c r="E4355" s="29" t="s">
        <v>7166</v>
      </c>
    </row>
    <row r="4356" spans="1:5" x14ac:dyDescent="0.3">
      <c r="A4356" s="21">
        <v>4355</v>
      </c>
      <c r="B4356" s="23" t="s">
        <v>5328</v>
      </c>
      <c r="C4356" s="25" t="s">
        <v>2142</v>
      </c>
      <c r="D4356" s="27" t="s">
        <v>7167</v>
      </c>
      <c r="E4356" s="29" t="s">
        <v>7168</v>
      </c>
    </row>
    <row r="4357" spans="1:5" x14ac:dyDescent="0.3">
      <c r="A4357" s="21">
        <v>4356</v>
      </c>
      <c r="B4357" s="23" t="s">
        <v>1933</v>
      </c>
      <c r="C4357" s="25" t="s">
        <v>1058</v>
      </c>
      <c r="D4357" s="27" t="s">
        <v>1934</v>
      </c>
      <c r="E4357" s="29" t="s">
        <v>2046</v>
      </c>
    </row>
    <row r="4358" spans="1:5" x14ac:dyDescent="0.3">
      <c r="A4358" s="21">
        <v>4357</v>
      </c>
      <c r="B4358" s="23" t="s">
        <v>389</v>
      </c>
      <c r="C4358" s="25" t="s">
        <v>2229</v>
      </c>
      <c r="D4358" s="27" t="s">
        <v>2230</v>
      </c>
      <c r="E4358" s="29" t="s">
        <v>7169</v>
      </c>
    </row>
    <row r="4359" spans="1:5" x14ac:dyDescent="0.3">
      <c r="A4359" s="21">
        <v>4358</v>
      </c>
      <c r="B4359" s="23" t="s">
        <v>793</v>
      </c>
      <c r="C4359" s="25" t="s">
        <v>709</v>
      </c>
      <c r="D4359" s="27" t="s">
        <v>2210</v>
      </c>
      <c r="E4359" s="29" t="s">
        <v>7170</v>
      </c>
    </row>
    <row r="4360" spans="1:5" x14ac:dyDescent="0.3">
      <c r="A4360" s="21">
        <v>4359</v>
      </c>
      <c r="B4360" s="23" t="s">
        <v>389</v>
      </c>
      <c r="C4360" s="25" t="s">
        <v>1939</v>
      </c>
      <c r="D4360" s="27" t="s">
        <v>1940</v>
      </c>
      <c r="E4360" s="29" t="s">
        <v>7171</v>
      </c>
    </row>
    <row r="4361" spans="1:5" x14ac:dyDescent="0.3">
      <c r="A4361" s="21">
        <v>4360</v>
      </c>
      <c r="B4361" s="23" t="s">
        <v>1123</v>
      </c>
      <c r="C4361" s="25" t="s">
        <v>251</v>
      </c>
      <c r="D4361" s="27" t="s">
        <v>3390</v>
      </c>
      <c r="E4361" s="29" t="s">
        <v>7172</v>
      </c>
    </row>
    <row r="4362" spans="1:5" x14ac:dyDescent="0.3">
      <c r="A4362" s="21">
        <v>4361</v>
      </c>
      <c r="B4362" s="23" t="s">
        <v>1135</v>
      </c>
      <c r="C4362" s="25" t="s">
        <v>1936</v>
      </c>
      <c r="D4362" s="27" t="s">
        <v>1937</v>
      </c>
      <c r="E4362" s="29" t="s">
        <v>3399</v>
      </c>
    </row>
    <row r="4363" spans="1:5" x14ac:dyDescent="0.3">
      <c r="A4363" s="21">
        <v>4362</v>
      </c>
      <c r="B4363" s="23" t="s">
        <v>1123</v>
      </c>
      <c r="C4363" s="25" t="s">
        <v>251</v>
      </c>
      <c r="D4363" s="27" t="s">
        <v>3390</v>
      </c>
      <c r="E4363" s="29" t="s">
        <v>7173</v>
      </c>
    </row>
    <row r="4364" spans="1:5" x14ac:dyDescent="0.3">
      <c r="A4364" s="21">
        <v>4363</v>
      </c>
      <c r="B4364" s="23" t="s">
        <v>389</v>
      </c>
      <c r="C4364" s="25" t="s">
        <v>2229</v>
      </c>
      <c r="D4364" s="27" t="s">
        <v>2230</v>
      </c>
      <c r="E4364" s="29" t="s">
        <v>7174</v>
      </c>
    </row>
    <row r="4365" spans="1:5" x14ac:dyDescent="0.3">
      <c r="A4365" s="21">
        <v>4364</v>
      </c>
      <c r="B4365" s="23" t="s">
        <v>3452</v>
      </c>
      <c r="C4365" s="25" t="s">
        <v>7175</v>
      </c>
      <c r="D4365" s="27" t="s">
        <v>7176</v>
      </c>
      <c r="E4365" s="29" t="s">
        <v>3293</v>
      </c>
    </row>
    <row r="4366" spans="1:5" x14ac:dyDescent="0.3">
      <c r="A4366" s="21">
        <v>4365</v>
      </c>
      <c r="B4366" s="23" t="s">
        <v>2957</v>
      </c>
      <c r="C4366" s="25" t="s">
        <v>6173</v>
      </c>
      <c r="D4366" s="27" t="s">
        <v>6174</v>
      </c>
      <c r="E4366" s="29" t="s">
        <v>7177</v>
      </c>
    </row>
    <row r="4367" spans="1:5" x14ac:dyDescent="0.3">
      <c r="A4367" s="21">
        <v>4366</v>
      </c>
      <c r="B4367" s="23" t="s">
        <v>389</v>
      </c>
      <c r="C4367" s="25" t="s">
        <v>7178</v>
      </c>
      <c r="D4367" s="27" t="s">
        <v>1922</v>
      </c>
      <c r="E4367" s="29" t="s">
        <v>7179</v>
      </c>
    </row>
    <row r="4368" spans="1:5" x14ac:dyDescent="0.3">
      <c r="A4368" s="21">
        <v>4367</v>
      </c>
      <c r="B4368" s="23" t="s">
        <v>2243</v>
      </c>
      <c r="C4368" s="25" t="s">
        <v>1132</v>
      </c>
      <c r="D4368" s="27" t="s">
        <v>2244</v>
      </c>
      <c r="E4368" s="29" t="s">
        <v>7180</v>
      </c>
    </row>
    <row r="4369" spans="1:5" x14ac:dyDescent="0.3">
      <c r="A4369" s="21">
        <v>4368</v>
      </c>
      <c r="B4369" s="23" t="s">
        <v>389</v>
      </c>
      <c r="C4369" s="25" t="s">
        <v>511</v>
      </c>
      <c r="D4369" s="27" t="s">
        <v>1940</v>
      </c>
      <c r="E4369" s="29" t="s">
        <v>7181</v>
      </c>
    </row>
    <row r="4370" spans="1:5" x14ac:dyDescent="0.3">
      <c r="A4370" s="21">
        <v>4369</v>
      </c>
      <c r="B4370" s="23" t="s">
        <v>2174</v>
      </c>
      <c r="C4370" s="25" t="s">
        <v>2175</v>
      </c>
      <c r="D4370" s="27" t="s">
        <v>2176</v>
      </c>
      <c r="E4370" s="29" t="s">
        <v>7182</v>
      </c>
    </row>
    <row r="4371" spans="1:5" x14ac:dyDescent="0.3">
      <c r="A4371" s="21">
        <v>4370</v>
      </c>
      <c r="B4371" s="23" t="s">
        <v>1123</v>
      </c>
      <c r="C4371" s="25" t="s">
        <v>7183</v>
      </c>
      <c r="D4371" s="27" t="s">
        <v>1965</v>
      </c>
      <c r="E4371" s="29" t="s">
        <v>7184</v>
      </c>
    </row>
    <row r="4372" spans="1:5" x14ac:dyDescent="0.3">
      <c r="A4372" s="21">
        <v>4371</v>
      </c>
      <c r="B4372" s="23" t="s">
        <v>3452</v>
      </c>
      <c r="C4372" s="25" t="s">
        <v>4896</v>
      </c>
      <c r="D4372" s="27" t="s">
        <v>7185</v>
      </c>
      <c r="E4372" s="29" t="s">
        <v>7186</v>
      </c>
    </row>
    <row r="4373" spans="1:5" x14ac:dyDescent="0.3">
      <c r="A4373" s="21">
        <v>4372</v>
      </c>
      <c r="B4373" s="23" t="s">
        <v>810</v>
      </c>
      <c r="C4373" s="25" t="s">
        <v>6315</v>
      </c>
      <c r="D4373" s="27" t="s">
        <v>1949</v>
      </c>
      <c r="E4373" s="29" t="s">
        <v>6316</v>
      </c>
    </row>
    <row r="4374" spans="1:5" x14ac:dyDescent="0.3">
      <c r="A4374" s="21">
        <v>4373</v>
      </c>
      <c r="B4374" s="23" t="s">
        <v>817</v>
      </c>
      <c r="C4374" s="25" t="s">
        <v>5792</v>
      </c>
      <c r="D4374" s="27" t="s">
        <v>1182</v>
      </c>
      <c r="E4374" s="29" t="s">
        <v>5793</v>
      </c>
    </row>
    <row r="4375" spans="1:5" x14ac:dyDescent="0.3">
      <c r="A4375" s="21">
        <v>4374</v>
      </c>
      <c r="B4375" s="23" t="s">
        <v>1297</v>
      </c>
      <c r="C4375" s="25" t="s">
        <v>353</v>
      </c>
      <c r="D4375" s="27" t="s">
        <v>1299</v>
      </c>
      <c r="E4375" s="29" t="s">
        <v>7187</v>
      </c>
    </row>
    <row r="4376" spans="1:5" x14ac:dyDescent="0.3">
      <c r="A4376" s="21">
        <v>4375</v>
      </c>
      <c r="B4376" s="23" t="s">
        <v>817</v>
      </c>
      <c r="C4376" s="25" t="s">
        <v>4900</v>
      </c>
      <c r="D4376" s="27" t="s">
        <v>1182</v>
      </c>
      <c r="E4376" s="29" t="s">
        <v>6032</v>
      </c>
    </row>
    <row r="4377" spans="1:5" x14ac:dyDescent="0.3">
      <c r="A4377" s="21">
        <v>4376</v>
      </c>
      <c r="B4377" s="23" t="s">
        <v>842</v>
      </c>
      <c r="C4377" s="25" t="s">
        <v>5343</v>
      </c>
      <c r="D4377" s="27" t="s">
        <v>1199</v>
      </c>
      <c r="E4377" s="29" t="s">
        <v>7188</v>
      </c>
    </row>
    <row r="4378" spans="1:5" x14ac:dyDescent="0.3">
      <c r="A4378" s="21">
        <v>4377</v>
      </c>
      <c r="B4378" s="23" t="s">
        <v>389</v>
      </c>
      <c r="C4378" s="25" t="s">
        <v>7189</v>
      </c>
      <c r="D4378" s="27" t="s">
        <v>1255</v>
      </c>
      <c r="E4378" s="29" t="s">
        <v>7190</v>
      </c>
    </row>
    <row r="4379" spans="1:5" x14ac:dyDescent="0.3">
      <c r="A4379" s="21">
        <v>4378</v>
      </c>
      <c r="B4379" s="23" t="s">
        <v>6911</v>
      </c>
      <c r="C4379" s="25" t="s">
        <v>3320</v>
      </c>
      <c r="D4379" s="27" t="s">
        <v>6912</v>
      </c>
      <c r="E4379" s="29" t="s">
        <v>7191</v>
      </c>
    </row>
    <row r="4380" spans="1:5" x14ac:dyDescent="0.3">
      <c r="A4380" s="21">
        <v>4379</v>
      </c>
      <c r="B4380" s="23" t="s">
        <v>1194</v>
      </c>
      <c r="C4380" s="25" t="s">
        <v>1559</v>
      </c>
      <c r="D4380" s="27" t="s">
        <v>1560</v>
      </c>
      <c r="E4380" s="29" t="s">
        <v>6011</v>
      </c>
    </row>
    <row r="4381" spans="1:5" x14ac:dyDescent="0.3">
      <c r="A4381" s="21">
        <v>4380</v>
      </c>
      <c r="B4381" s="23" t="s">
        <v>842</v>
      </c>
      <c r="C4381" s="25" t="s">
        <v>1207</v>
      </c>
      <c r="D4381" s="27" t="s">
        <v>1238</v>
      </c>
      <c r="E4381" s="29" t="s">
        <v>7192</v>
      </c>
    </row>
    <row r="4382" spans="1:5" x14ac:dyDescent="0.3">
      <c r="A4382" s="21">
        <v>4381</v>
      </c>
      <c r="B4382" s="23" t="s">
        <v>1194</v>
      </c>
      <c r="C4382" s="25" t="s">
        <v>5687</v>
      </c>
      <c r="D4382" s="27" t="s">
        <v>5688</v>
      </c>
      <c r="E4382" s="29" t="s">
        <v>5689</v>
      </c>
    </row>
    <row r="4383" spans="1:5" x14ac:dyDescent="0.3">
      <c r="A4383" s="21">
        <v>4382</v>
      </c>
      <c r="B4383" s="23" t="s">
        <v>5542</v>
      </c>
      <c r="C4383" s="25" t="s">
        <v>4761</v>
      </c>
      <c r="D4383" s="27" t="s">
        <v>7193</v>
      </c>
      <c r="E4383" s="29" t="s">
        <v>7194</v>
      </c>
    </row>
    <row r="4384" spans="1:5" x14ac:dyDescent="0.3">
      <c r="A4384" s="21">
        <v>4383</v>
      </c>
      <c r="B4384" s="23" t="s">
        <v>389</v>
      </c>
      <c r="C4384" s="25" t="s">
        <v>4673</v>
      </c>
      <c r="D4384" s="27" t="s">
        <v>1185</v>
      </c>
      <c r="E4384" s="29" t="s">
        <v>7195</v>
      </c>
    </row>
    <row r="4385" spans="1:5" x14ac:dyDescent="0.3">
      <c r="A4385" s="21">
        <v>4384</v>
      </c>
      <c r="B4385" s="23" t="s">
        <v>817</v>
      </c>
      <c r="C4385" s="25" t="s">
        <v>5450</v>
      </c>
      <c r="D4385" s="27" t="s">
        <v>1202</v>
      </c>
      <c r="E4385" s="29" t="s">
        <v>7196</v>
      </c>
    </row>
    <row r="4386" spans="1:5" x14ac:dyDescent="0.3">
      <c r="A4386" s="21">
        <v>4385</v>
      </c>
      <c r="B4386" s="23" t="s">
        <v>389</v>
      </c>
      <c r="C4386" s="25" t="s">
        <v>220</v>
      </c>
      <c r="D4386" s="27" t="s">
        <v>1255</v>
      </c>
      <c r="E4386" s="29" t="s">
        <v>7197</v>
      </c>
    </row>
    <row r="4387" spans="1:5" x14ac:dyDescent="0.3">
      <c r="A4387" s="21">
        <v>4386</v>
      </c>
      <c r="B4387" s="23" t="s">
        <v>389</v>
      </c>
      <c r="C4387" s="25" t="s">
        <v>7198</v>
      </c>
      <c r="D4387" s="27" t="s">
        <v>7199</v>
      </c>
      <c r="E4387" s="29" t="s">
        <v>3404</v>
      </c>
    </row>
    <row r="4388" spans="1:5" x14ac:dyDescent="0.3">
      <c r="A4388" s="21">
        <v>4387</v>
      </c>
      <c r="B4388" s="23" t="s">
        <v>5584</v>
      </c>
      <c r="C4388" s="25" t="s">
        <v>7200</v>
      </c>
      <c r="D4388" s="27" t="s">
        <v>7201</v>
      </c>
      <c r="E4388" s="29" t="s">
        <v>7202</v>
      </c>
    </row>
    <row r="4389" spans="1:5" x14ac:dyDescent="0.3">
      <c r="A4389" s="21">
        <v>4388</v>
      </c>
      <c r="B4389" s="23" t="s">
        <v>5548</v>
      </c>
      <c r="C4389" s="25" t="s">
        <v>5549</v>
      </c>
      <c r="D4389" s="27" t="s">
        <v>5550</v>
      </c>
      <c r="E4389" s="29" t="s">
        <v>7203</v>
      </c>
    </row>
    <row r="4390" spans="1:5" x14ac:dyDescent="0.3">
      <c r="A4390" s="21">
        <v>4389</v>
      </c>
      <c r="B4390" s="23" t="s">
        <v>823</v>
      </c>
      <c r="C4390" s="25" t="s">
        <v>7204</v>
      </c>
      <c r="D4390" s="27" t="s">
        <v>4715</v>
      </c>
      <c r="E4390" s="29" t="s">
        <v>7205</v>
      </c>
    </row>
    <row r="4391" spans="1:5" x14ac:dyDescent="0.3">
      <c r="A4391" s="21">
        <v>4390</v>
      </c>
      <c r="B4391" s="23" t="s">
        <v>1268</v>
      </c>
      <c r="C4391" s="25" t="s">
        <v>1152</v>
      </c>
      <c r="D4391" s="27" t="s">
        <v>1549</v>
      </c>
      <c r="E4391" s="29" t="s">
        <v>7206</v>
      </c>
    </row>
    <row r="4392" spans="1:5" x14ac:dyDescent="0.3">
      <c r="A4392" s="21">
        <v>4391</v>
      </c>
      <c r="B4392" s="23" t="s">
        <v>1123</v>
      </c>
      <c r="C4392" s="25" t="s">
        <v>1248</v>
      </c>
      <c r="D4392" s="27" t="s">
        <v>1249</v>
      </c>
      <c r="E4392" s="29" t="s">
        <v>1250</v>
      </c>
    </row>
    <row r="4393" spans="1:5" x14ac:dyDescent="0.3">
      <c r="A4393" s="21">
        <v>4392</v>
      </c>
      <c r="B4393" s="23" t="s">
        <v>1194</v>
      </c>
      <c r="C4393" s="25" t="s">
        <v>1276</v>
      </c>
      <c r="D4393" s="27" t="s">
        <v>1277</v>
      </c>
      <c r="E4393" s="29" t="s">
        <v>7207</v>
      </c>
    </row>
    <row r="4394" spans="1:5" x14ac:dyDescent="0.3">
      <c r="A4394" s="21">
        <v>4393</v>
      </c>
      <c r="B4394" s="23" t="s">
        <v>1194</v>
      </c>
      <c r="C4394" s="25" t="s">
        <v>1276</v>
      </c>
      <c r="D4394" s="27" t="s">
        <v>1277</v>
      </c>
      <c r="E4394" s="29" t="s">
        <v>7208</v>
      </c>
    </row>
    <row r="4395" spans="1:5" x14ac:dyDescent="0.3">
      <c r="A4395" s="21">
        <v>4394</v>
      </c>
      <c r="B4395" s="23" t="s">
        <v>7209</v>
      </c>
      <c r="C4395" s="25" t="s">
        <v>7210</v>
      </c>
      <c r="D4395" s="27" t="s">
        <v>7211</v>
      </c>
      <c r="E4395" s="29" t="s">
        <v>7212</v>
      </c>
    </row>
    <row r="4396" spans="1:5" x14ac:dyDescent="0.3">
      <c r="A4396" s="21">
        <v>4395</v>
      </c>
      <c r="B4396" s="23" t="s">
        <v>246</v>
      </c>
      <c r="C4396" s="25" t="s">
        <v>342</v>
      </c>
      <c r="D4396" s="27" t="s">
        <v>248</v>
      </c>
      <c r="E4396" s="29" t="s">
        <v>6036</v>
      </c>
    </row>
    <row r="4397" spans="1:5" x14ac:dyDescent="0.3">
      <c r="A4397" s="21">
        <v>4396</v>
      </c>
      <c r="B4397" s="23" t="s">
        <v>130</v>
      </c>
      <c r="C4397" s="25" t="s">
        <v>7213</v>
      </c>
      <c r="D4397" s="27" t="s">
        <v>132</v>
      </c>
      <c r="E4397" s="29" t="s">
        <v>7214</v>
      </c>
    </row>
    <row r="4398" spans="1:5" x14ac:dyDescent="0.3">
      <c r="A4398" s="21">
        <v>4397</v>
      </c>
      <c r="B4398" s="23" t="s">
        <v>118</v>
      </c>
      <c r="C4398" s="25" t="s">
        <v>187</v>
      </c>
      <c r="D4398" s="27" t="s">
        <v>120</v>
      </c>
      <c r="E4398" s="29" t="s">
        <v>6496</v>
      </c>
    </row>
    <row r="4399" spans="1:5" x14ac:dyDescent="0.3">
      <c r="A4399" s="21">
        <v>4398</v>
      </c>
      <c r="B4399" s="23" t="s">
        <v>230</v>
      </c>
      <c r="C4399" s="25" t="s">
        <v>4977</v>
      </c>
      <c r="D4399" s="27" t="s">
        <v>252</v>
      </c>
      <c r="E4399" s="29" t="s">
        <v>6042</v>
      </c>
    </row>
    <row r="4400" spans="1:5" x14ac:dyDescent="0.3">
      <c r="A4400" s="21">
        <v>4399</v>
      </c>
      <c r="B4400" s="23" t="s">
        <v>178</v>
      </c>
      <c r="C4400" s="25" t="s">
        <v>7133</v>
      </c>
      <c r="D4400" s="27" t="s">
        <v>265</v>
      </c>
      <c r="E4400" s="29" t="s">
        <v>7134</v>
      </c>
    </row>
    <row r="4401" spans="1:5" x14ac:dyDescent="0.3">
      <c r="A4401" s="21">
        <v>4400</v>
      </c>
      <c r="B4401" s="23" t="s">
        <v>130</v>
      </c>
      <c r="C4401" s="25" t="s">
        <v>3454</v>
      </c>
      <c r="D4401" s="27" t="s">
        <v>218</v>
      </c>
      <c r="E4401" s="29" t="s">
        <v>7215</v>
      </c>
    </row>
    <row r="4402" spans="1:5" x14ac:dyDescent="0.3">
      <c r="A4402" s="21">
        <v>4401</v>
      </c>
      <c r="B4402" s="23" t="s">
        <v>150</v>
      </c>
      <c r="C4402" s="25" t="s">
        <v>7216</v>
      </c>
      <c r="D4402" s="27" t="s">
        <v>2067</v>
      </c>
      <c r="E4402" s="29" t="s">
        <v>7217</v>
      </c>
    </row>
    <row r="4403" spans="1:5" x14ac:dyDescent="0.3">
      <c r="A4403" s="21">
        <v>4402</v>
      </c>
      <c r="B4403" s="23" t="s">
        <v>126</v>
      </c>
      <c r="C4403" s="25" t="s">
        <v>609</v>
      </c>
      <c r="D4403" s="27" t="s">
        <v>140</v>
      </c>
      <c r="E4403" s="29" t="s">
        <v>610</v>
      </c>
    </row>
    <row r="4404" spans="1:5" x14ac:dyDescent="0.3">
      <c r="A4404" s="21">
        <v>4403</v>
      </c>
      <c r="B4404" s="23" t="s">
        <v>150</v>
      </c>
      <c r="C4404" s="25" t="s">
        <v>7218</v>
      </c>
      <c r="D4404" s="27" t="s">
        <v>195</v>
      </c>
      <c r="E4404" s="29" t="s">
        <v>7219</v>
      </c>
    </row>
    <row r="4405" spans="1:5" x14ac:dyDescent="0.3">
      <c r="A4405" s="21">
        <v>4404</v>
      </c>
      <c r="B4405" s="23" t="s">
        <v>168</v>
      </c>
      <c r="C4405" s="25" t="s">
        <v>7220</v>
      </c>
      <c r="D4405" s="27" t="s">
        <v>292</v>
      </c>
      <c r="E4405" s="29" t="s">
        <v>7221</v>
      </c>
    </row>
    <row r="4406" spans="1:5" x14ac:dyDescent="0.3">
      <c r="A4406" s="21">
        <v>4405</v>
      </c>
      <c r="B4406" s="23" t="s">
        <v>130</v>
      </c>
      <c r="C4406" s="25" t="s">
        <v>7222</v>
      </c>
      <c r="D4406" s="27" t="s">
        <v>218</v>
      </c>
      <c r="E4406" s="29" t="s">
        <v>7223</v>
      </c>
    </row>
    <row r="4407" spans="1:5" x14ac:dyDescent="0.3">
      <c r="A4407" s="21">
        <v>4406</v>
      </c>
      <c r="B4407" s="23" t="s">
        <v>3246</v>
      </c>
      <c r="C4407" s="25" t="s">
        <v>1455</v>
      </c>
      <c r="D4407" s="27" t="s">
        <v>7224</v>
      </c>
      <c r="E4407" s="29" t="s">
        <v>7225</v>
      </c>
    </row>
    <row r="4408" spans="1:5" x14ac:dyDescent="0.3">
      <c r="A4408" s="21">
        <v>4407</v>
      </c>
      <c r="B4408" s="23" t="s">
        <v>2064</v>
      </c>
      <c r="C4408" s="25" t="s">
        <v>341</v>
      </c>
      <c r="D4408" s="27" t="s">
        <v>2065</v>
      </c>
      <c r="E4408" s="29" t="s">
        <v>7125</v>
      </c>
    </row>
    <row r="4409" spans="1:5" x14ac:dyDescent="0.3">
      <c r="A4409" s="21">
        <v>4408</v>
      </c>
      <c r="B4409" s="23" t="s">
        <v>164</v>
      </c>
      <c r="C4409" s="25" t="s">
        <v>5911</v>
      </c>
      <c r="D4409" s="27" t="s">
        <v>166</v>
      </c>
      <c r="E4409" s="29" t="s">
        <v>7226</v>
      </c>
    </row>
    <row r="4410" spans="1:5" x14ac:dyDescent="0.3">
      <c r="A4410" s="21">
        <v>4409</v>
      </c>
      <c r="B4410" s="23" t="s">
        <v>146</v>
      </c>
      <c r="C4410" s="25" t="s">
        <v>6263</v>
      </c>
      <c r="D4410" s="27" t="s">
        <v>228</v>
      </c>
      <c r="E4410" s="29" t="s">
        <v>7227</v>
      </c>
    </row>
    <row r="4411" spans="1:5" x14ac:dyDescent="0.3">
      <c r="A4411" s="21">
        <v>4410</v>
      </c>
      <c r="B4411" s="23" t="s">
        <v>150</v>
      </c>
      <c r="C4411" s="25" t="s">
        <v>2359</v>
      </c>
      <c r="D4411" s="27" t="s">
        <v>152</v>
      </c>
      <c r="E4411" s="29" t="s">
        <v>7228</v>
      </c>
    </row>
    <row r="4412" spans="1:5" x14ac:dyDescent="0.3">
      <c r="A4412" s="21">
        <v>4411</v>
      </c>
      <c r="B4412" s="23" t="s">
        <v>134</v>
      </c>
      <c r="C4412" s="25" t="s">
        <v>5914</v>
      </c>
      <c r="D4412" s="27" t="s">
        <v>136</v>
      </c>
      <c r="E4412" s="29" t="s">
        <v>5915</v>
      </c>
    </row>
    <row r="4413" spans="1:5" x14ac:dyDescent="0.3">
      <c r="A4413" s="21">
        <v>4412</v>
      </c>
      <c r="B4413" s="23" t="s">
        <v>230</v>
      </c>
      <c r="C4413" s="25" t="s">
        <v>4367</v>
      </c>
      <c r="D4413" s="27" t="s">
        <v>252</v>
      </c>
      <c r="E4413" s="29" t="s">
        <v>7229</v>
      </c>
    </row>
    <row r="4414" spans="1:5" x14ac:dyDescent="0.3">
      <c r="A4414" s="21">
        <v>4413</v>
      </c>
      <c r="B4414" s="23" t="s">
        <v>154</v>
      </c>
      <c r="C4414" s="25" t="s">
        <v>353</v>
      </c>
      <c r="D4414" s="27" t="s">
        <v>156</v>
      </c>
      <c r="E4414" s="29" t="s">
        <v>6416</v>
      </c>
    </row>
    <row r="4415" spans="1:5" x14ac:dyDescent="0.3">
      <c r="A4415" s="21">
        <v>4414</v>
      </c>
      <c r="B4415" s="23" t="s">
        <v>150</v>
      </c>
      <c r="C4415" s="25" t="s">
        <v>1924</v>
      </c>
      <c r="D4415" s="27" t="s">
        <v>333</v>
      </c>
      <c r="E4415" s="29" t="s">
        <v>2385</v>
      </c>
    </row>
    <row r="4416" spans="1:5" x14ac:dyDescent="0.3">
      <c r="A4416" s="21">
        <v>4415</v>
      </c>
      <c r="B4416" s="23" t="s">
        <v>146</v>
      </c>
      <c r="C4416" s="25" t="s">
        <v>6915</v>
      </c>
      <c r="D4416" s="27" t="s">
        <v>3807</v>
      </c>
      <c r="E4416" s="29" t="s">
        <v>7230</v>
      </c>
    </row>
    <row r="4417" spans="1:5" x14ac:dyDescent="0.3">
      <c r="A4417" s="21">
        <v>4416</v>
      </c>
      <c r="B4417" s="23" t="s">
        <v>5490</v>
      </c>
      <c r="C4417" s="25" t="s">
        <v>7231</v>
      </c>
      <c r="D4417" s="27" t="s">
        <v>7232</v>
      </c>
      <c r="E4417" s="29" t="s">
        <v>7233</v>
      </c>
    </row>
    <row r="4418" spans="1:5" x14ac:dyDescent="0.3">
      <c r="A4418" s="21">
        <v>4417</v>
      </c>
      <c r="B4418" s="23" t="s">
        <v>1079</v>
      </c>
      <c r="C4418" s="25" t="s">
        <v>7234</v>
      </c>
      <c r="D4418" s="27" t="s">
        <v>7235</v>
      </c>
      <c r="E4418" s="29" t="s">
        <v>7236</v>
      </c>
    </row>
    <row r="4419" spans="1:5" x14ac:dyDescent="0.3">
      <c r="A4419" s="21">
        <v>4418</v>
      </c>
      <c r="B4419" s="23" t="s">
        <v>936</v>
      </c>
      <c r="C4419" s="25" t="s">
        <v>2820</v>
      </c>
      <c r="D4419" s="27" t="s">
        <v>938</v>
      </c>
      <c r="E4419" s="29" t="s">
        <v>7237</v>
      </c>
    </row>
    <row r="4420" spans="1:5" x14ac:dyDescent="0.3">
      <c r="A4420" s="21">
        <v>4419</v>
      </c>
      <c r="B4420" s="23" t="s">
        <v>920</v>
      </c>
      <c r="C4420" s="25" t="s">
        <v>6241</v>
      </c>
      <c r="D4420" s="27" t="s">
        <v>7238</v>
      </c>
      <c r="E4420" s="29" t="s">
        <v>7239</v>
      </c>
    </row>
    <row r="4421" spans="1:5" x14ac:dyDescent="0.3">
      <c r="A4421" s="21">
        <v>4420</v>
      </c>
      <c r="B4421" s="23" t="s">
        <v>7240</v>
      </c>
      <c r="C4421" s="25" t="s">
        <v>7241</v>
      </c>
      <c r="D4421" s="27" t="s">
        <v>7242</v>
      </c>
      <c r="E4421" s="29" t="s">
        <v>7243</v>
      </c>
    </row>
    <row r="4422" spans="1:5" x14ac:dyDescent="0.3">
      <c r="A4422" s="21">
        <v>4421</v>
      </c>
      <c r="B4422" s="23" t="s">
        <v>920</v>
      </c>
      <c r="C4422" s="25" t="s">
        <v>1231</v>
      </c>
      <c r="D4422" s="27" t="s">
        <v>922</v>
      </c>
      <c r="E4422" s="29" t="s">
        <v>5739</v>
      </c>
    </row>
    <row r="4423" spans="1:5" x14ac:dyDescent="0.3">
      <c r="A4423" s="21">
        <v>4422</v>
      </c>
      <c r="B4423" s="23" t="s">
        <v>920</v>
      </c>
      <c r="C4423" s="25" t="s">
        <v>2629</v>
      </c>
      <c r="D4423" s="27" t="s">
        <v>922</v>
      </c>
      <c r="E4423" s="29" t="s">
        <v>2630</v>
      </c>
    </row>
    <row r="4424" spans="1:5" x14ac:dyDescent="0.3">
      <c r="A4424" s="21">
        <v>4423</v>
      </c>
      <c r="B4424" s="23" t="s">
        <v>920</v>
      </c>
      <c r="C4424" s="25" t="s">
        <v>6052</v>
      </c>
      <c r="D4424" s="27" t="s">
        <v>922</v>
      </c>
      <c r="E4424" s="29" t="s">
        <v>7244</v>
      </c>
    </row>
    <row r="4425" spans="1:5" x14ac:dyDescent="0.3">
      <c r="A4425" s="21">
        <v>4424</v>
      </c>
      <c r="B4425" s="23" t="s">
        <v>914</v>
      </c>
      <c r="C4425" s="25" t="s">
        <v>5645</v>
      </c>
      <c r="D4425" s="27" t="s">
        <v>1012</v>
      </c>
      <c r="E4425" s="29" t="s">
        <v>7245</v>
      </c>
    </row>
    <row r="4426" spans="1:5" x14ac:dyDescent="0.3">
      <c r="A4426" s="21">
        <v>4425</v>
      </c>
      <c r="B4426" s="23" t="s">
        <v>499</v>
      </c>
      <c r="C4426" s="25" t="s">
        <v>7246</v>
      </c>
      <c r="D4426" s="27" t="s">
        <v>2573</v>
      </c>
      <c r="E4426" s="29" t="s">
        <v>7247</v>
      </c>
    </row>
    <row r="4427" spans="1:5" x14ac:dyDescent="0.3">
      <c r="A4427" s="21">
        <v>4426</v>
      </c>
      <c r="B4427" s="23" t="s">
        <v>499</v>
      </c>
      <c r="C4427" s="25" t="s">
        <v>7248</v>
      </c>
      <c r="D4427" s="27" t="s">
        <v>7249</v>
      </c>
      <c r="E4427" s="29" t="s">
        <v>7250</v>
      </c>
    </row>
    <row r="4428" spans="1:5" x14ac:dyDescent="0.3">
      <c r="A4428" s="21">
        <v>4427</v>
      </c>
      <c r="B4428" s="23" t="s">
        <v>1091</v>
      </c>
      <c r="C4428" s="25" t="s">
        <v>4567</v>
      </c>
      <c r="D4428" s="27" t="s">
        <v>7251</v>
      </c>
      <c r="E4428" s="29" t="s">
        <v>7252</v>
      </c>
    </row>
    <row r="4429" spans="1:5" x14ac:dyDescent="0.3">
      <c r="A4429" s="21">
        <v>4428</v>
      </c>
      <c r="B4429" s="23" t="s">
        <v>810</v>
      </c>
      <c r="C4429" s="25" t="s">
        <v>7253</v>
      </c>
      <c r="D4429" s="27" t="s">
        <v>2533</v>
      </c>
      <c r="E4429" s="29" t="s">
        <v>1073</v>
      </c>
    </row>
    <row r="4430" spans="1:5" x14ac:dyDescent="0.3">
      <c r="A4430" s="21">
        <v>4429</v>
      </c>
      <c r="B4430" s="23" t="s">
        <v>810</v>
      </c>
      <c r="C4430" s="25" t="s">
        <v>7253</v>
      </c>
      <c r="D4430" s="27" t="s">
        <v>2533</v>
      </c>
      <c r="E4430" s="29" t="s">
        <v>1073</v>
      </c>
    </row>
    <row r="4431" spans="1:5" x14ac:dyDescent="0.3">
      <c r="A4431" s="21">
        <v>4430</v>
      </c>
      <c r="B4431" s="23" t="s">
        <v>2660</v>
      </c>
      <c r="C4431" s="25" t="s">
        <v>2656</v>
      </c>
      <c r="D4431" s="27" t="s">
        <v>7254</v>
      </c>
      <c r="E4431" s="29" t="s">
        <v>7255</v>
      </c>
    </row>
    <row r="4432" spans="1:5" x14ac:dyDescent="0.3">
      <c r="A4432" s="21">
        <v>4431</v>
      </c>
      <c r="B4432" s="23" t="s">
        <v>5490</v>
      </c>
      <c r="C4432" s="25" t="s">
        <v>4262</v>
      </c>
      <c r="D4432" s="27" t="s">
        <v>7256</v>
      </c>
      <c r="E4432" s="29" t="s">
        <v>7257</v>
      </c>
    </row>
    <row r="4433" spans="1:5" x14ac:dyDescent="0.3">
      <c r="A4433" s="21">
        <v>4432</v>
      </c>
      <c r="B4433" s="23" t="s">
        <v>5490</v>
      </c>
      <c r="C4433" s="25" t="s">
        <v>7258</v>
      </c>
      <c r="D4433" s="27" t="s">
        <v>7259</v>
      </c>
      <c r="E4433" s="29" t="s">
        <v>7260</v>
      </c>
    </row>
    <row r="4434" spans="1:5" x14ac:dyDescent="0.3">
      <c r="A4434" s="21">
        <v>4433</v>
      </c>
      <c r="B4434" s="23" t="s">
        <v>950</v>
      </c>
      <c r="C4434" s="25" t="s">
        <v>6788</v>
      </c>
      <c r="D4434" s="27" t="s">
        <v>961</v>
      </c>
      <c r="E4434" s="29" t="s">
        <v>7261</v>
      </c>
    </row>
    <row r="4435" spans="1:5" x14ac:dyDescent="0.3">
      <c r="A4435" s="21">
        <v>4434</v>
      </c>
      <c r="B4435" s="23" t="s">
        <v>845</v>
      </c>
      <c r="C4435" s="25" t="s">
        <v>6555</v>
      </c>
      <c r="D4435" s="27" t="s">
        <v>1401</v>
      </c>
      <c r="E4435" s="29" t="s">
        <v>7262</v>
      </c>
    </row>
    <row r="4436" spans="1:5" x14ac:dyDescent="0.3">
      <c r="A4436" s="21">
        <v>4435</v>
      </c>
      <c r="B4436" s="23" t="s">
        <v>817</v>
      </c>
      <c r="C4436" s="25" t="s">
        <v>818</v>
      </c>
      <c r="D4436" s="27" t="s">
        <v>819</v>
      </c>
      <c r="E4436" s="29" t="s">
        <v>7263</v>
      </c>
    </row>
    <row r="4437" spans="1:5" x14ac:dyDescent="0.3">
      <c r="A4437" s="21">
        <v>4436</v>
      </c>
      <c r="B4437" s="23" t="s">
        <v>804</v>
      </c>
      <c r="C4437" s="25" t="s">
        <v>805</v>
      </c>
      <c r="D4437" s="27" t="s">
        <v>806</v>
      </c>
      <c r="E4437" s="29" t="s">
        <v>853</v>
      </c>
    </row>
    <row r="4438" spans="1:5" x14ac:dyDescent="0.3">
      <c r="A4438" s="21">
        <v>4437</v>
      </c>
      <c r="B4438" s="23" t="s">
        <v>845</v>
      </c>
      <c r="C4438" s="25" t="s">
        <v>1568</v>
      </c>
      <c r="D4438" s="27" t="s">
        <v>1569</v>
      </c>
      <c r="E4438" s="29" t="s">
        <v>7264</v>
      </c>
    </row>
    <row r="4439" spans="1:5" x14ac:dyDescent="0.3">
      <c r="A4439" s="21">
        <v>4438</v>
      </c>
      <c r="B4439" s="23" t="s">
        <v>1606</v>
      </c>
      <c r="C4439" s="25" t="s">
        <v>1269</v>
      </c>
      <c r="D4439" s="27" t="s">
        <v>7265</v>
      </c>
      <c r="E4439" s="29" t="s">
        <v>7266</v>
      </c>
    </row>
    <row r="4440" spans="1:5" x14ac:dyDescent="0.3">
      <c r="A4440" s="21">
        <v>4439</v>
      </c>
      <c r="B4440" s="23" t="s">
        <v>1917</v>
      </c>
      <c r="C4440" s="25" t="s">
        <v>3392</v>
      </c>
      <c r="D4440" s="27" t="s">
        <v>3530</v>
      </c>
      <c r="E4440" s="29" t="s">
        <v>7267</v>
      </c>
    </row>
    <row r="4441" spans="1:5" x14ac:dyDescent="0.3">
      <c r="A4441" s="21">
        <v>4440</v>
      </c>
      <c r="B4441" s="23" t="s">
        <v>810</v>
      </c>
      <c r="C4441" s="25" t="s">
        <v>6956</v>
      </c>
      <c r="D4441" s="27" t="s">
        <v>1602</v>
      </c>
      <c r="E4441" s="29" t="s">
        <v>7268</v>
      </c>
    </row>
    <row r="4442" spans="1:5" x14ac:dyDescent="0.3">
      <c r="A4442" s="21">
        <v>4441</v>
      </c>
      <c r="B4442" s="23" t="s">
        <v>810</v>
      </c>
      <c r="C4442" s="25" t="s">
        <v>7269</v>
      </c>
      <c r="D4442" s="27" t="s">
        <v>1599</v>
      </c>
      <c r="E4442" s="29" t="s">
        <v>1296</v>
      </c>
    </row>
    <row r="4443" spans="1:5" x14ac:dyDescent="0.3">
      <c r="A4443" s="21">
        <v>4442</v>
      </c>
      <c r="B4443" s="23" t="s">
        <v>7270</v>
      </c>
      <c r="C4443" s="25" t="s">
        <v>7271</v>
      </c>
      <c r="D4443" s="27" t="s">
        <v>7272</v>
      </c>
      <c r="E4443" s="29" t="s">
        <v>7273</v>
      </c>
    </row>
    <row r="4444" spans="1:5" x14ac:dyDescent="0.3">
      <c r="A4444" s="21">
        <v>4443</v>
      </c>
      <c r="B4444" s="23" t="s">
        <v>1917</v>
      </c>
      <c r="C4444" s="25" t="s">
        <v>609</v>
      </c>
      <c r="D4444" s="27" t="s">
        <v>3530</v>
      </c>
      <c r="E4444" s="29" t="s">
        <v>7274</v>
      </c>
    </row>
    <row r="4445" spans="1:5" x14ac:dyDescent="0.3">
      <c r="A4445" s="21">
        <v>4444</v>
      </c>
      <c r="B4445" s="23" t="s">
        <v>1705</v>
      </c>
      <c r="C4445" s="25" t="s">
        <v>1607</v>
      </c>
      <c r="D4445" s="27" t="s">
        <v>2130</v>
      </c>
      <c r="E4445" s="29" t="s">
        <v>7275</v>
      </c>
    </row>
    <row r="4446" spans="1:5" x14ac:dyDescent="0.3">
      <c r="A4446" s="21">
        <v>4445</v>
      </c>
      <c r="B4446" s="23" t="s">
        <v>389</v>
      </c>
      <c r="C4446" s="25" t="s">
        <v>2077</v>
      </c>
      <c r="D4446" s="27" t="s">
        <v>2078</v>
      </c>
      <c r="E4446" s="29" t="s">
        <v>7276</v>
      </c>
    </row>
    <row r="4447" spans="1:5" x14ac:dyDescent="0.3">
      <c r="A4447" s="21">
        <v>4446</v>
      </c>
      <c r="B4447" s="23" t="s">
        <v>1226</v>
      </c>
      <c r="C4447" s="25" t="s">
        <v>1152</v>
      </c>
      <c r="D4447" s="27" t="s">
        <v>5472</v>
      </c>
      <c r="E4447" s="29" t="s">
        <v>5473</v>
      </c>
    </row>
    <row r="4448" spans="1:5" x14ac:dyDescent="0.3">
      <c r="A4448" s="21">
        <v>4447</v>
      </c>
      <c r="B4448" s="23" t="s">
        <v>389</v>
      </c>
      <c r="C4448" s="25" t="s">
        <v>3024</v>
      </c>
      <c r="D4448" s="27" t="s">
        <v>7277</v>
      </c>
      <c r="E4448" s="29" t="s">
        <v>7278</v>
      </c>
    </row>
    <row r="4449" spans="1:5" x14ac:dyDescent="0.3">
      <c r="A4449" s="21">
        <v>4448</v>
      </c>
      <c r="B4449" s="23" t="s">
        <v>389</v>
      </c>
      <c r="C4449" s="25" t="s">
        <v>1735</v>
      </c>
      <c r="D4449" s="27" t="s">
        <v>1664</v>
      </c>
      <c r="E4449" s="29" t="s">
        <v>7279</v>
      </c>
    </row>
    <row r="4450" spans="1:5" x14ac:dyDescent="0.3">
      <c r="A4450" s="21">
        <v>4449</v>
      </c>
      <c r="B4450" s="23" t="s">
        <v>126</v>
      </c>
      <c r="C4450" s="25" t="s">
        <v>1439</v>
      </c>
      <c r="D4450" s="27" t="s">
        <v>2150</v>
      </c>
      <c r="E4450" s="29" t="s">
        <v>2151</v>
      </c>
    </row>
    <row r="4451" spans="1:5" x14ac:dyDescent="0.3">
      <c r="A4451" s="21">
        <v>4450</v>
      </c>
      <c r="B4451" s="23" t="s">
        <v>389</v>
      </c>
      <c r="C4451" s="25" t="s">
        <v>7280</v>
      </c>
      <c r="D4451" s="27" t="s">
        <v>5335</v>
      </c>
      <c r="E4451" s="29" t="s">
        <v>7281</v>
      </c>
    </row>
    <row r="4452" spans="1:5" x14ac:dyDescent="0.3">
      <c r="A4452" s="21">
        <v>4451</v>
      </c>
      <c r="B4452" s="23" t="s">
        <v>1705</v>
      </c>
      <c r="C4452" s="25" t="s">
        <v>7282</v>
      </c>
      <c r="D4452" s="27" t="s">
        <v>7283</v>
      </c>
      <c r="E4452" s="29" t="s">
        <v>7284</v>
      </c>
    </row>
    <row r="4453" spans="1:5" x14ac:dyDescent="0.3">
      <c r="A4453" s="21">
        <v>4452</v>
      </c>
      <c r="B4453" s="23" t="s">
        <v>6698</v>
      </c>
      <c r="C4453" s="25" t="s">
        <v>6052</v>
      </c>
      <c r="D4453" s="27" t="s">
        <v>7285</v>
      </c>
      <c r="E4453" s="29" t="s">
        <v>7286</v>
      </c>
    </row>
    <row r="4454" spans="1:5" x14ac:dyDescent="0.3">
      <c r="A4454" s="21">
        <v>4453</v>
      </c>
      <c r="B4454" s="23" t="s">
        <v>1705</v>
      </c>
      <c r="C4454" s="25" t="s">
        <v>2125</v>
      </c>
      <c r="D4454" s="27" t="s">
        <v>2126</v>
      </c>
      <c r="E4454" s="29" t="s">
        <v>2127</v>
      </c>
    </row>
    <row r="4455" spans="1:5" x14ac:dyDescent="0.3">
      <c r="A4455" s="21">
        <v>4454</v>
      </c>
      <c r="B4455" s="23" t="s">
        <v>389</v>
      </c>
      <c r="C4455" s="25" t="s">
        <v>982</v>
      </c>
      <c r="D4455" s="27" t="s">
        <v>4638</v>
      </c>
      <c r="E4455" s="29" t="s">
        <v>5411</v>
      </c>
    </row>
    <row r="4456" spans="1:5" x14ac:dyDescent="0.3">
      <c r="A4456" s="21">
        <v>4455</v>
      </c>
      <c r="B4456" s="23" t="s">
        <v>389</v>
      </c>
      <c r="C4456" s="25" t="s">
        <v>7287</v>
      </c>
      <c r="D4456" s="27" t="s">
        <v>2148</v>
      </c>
      <c r="E4456" s="29" t="s">
        <v>4590</v>
      </c>
    </row>
    <row r="4457" spans="1:5" x14ac:dyDescent="0.3">
      <c r="A4457" s="21">
        <v>4456</v>
      </c>
      <c r="B4457" s="23" t="s">
        <v>389</v>
      </c>
      <c r="C4457" s="25" t="s">
        <v>2095</v>
      </c>
      <c r="D4457" s="27" t="s">
        <v>2096</v>
      </c>
      <c r="E4457" s="29" t="s">
        <v>2097</v>
      </c>
    </row>
    <row r="4458" spans="1:5" x14ac:dyDescent="0.3">
      <c r="A4458" s="21">
        <v>4457</v>
      </c>
      <c r="B4458" s="23" t="s">
        <v>389</v>
      </c>
      <c r="C4458" s="25" t="s">
        <v>2167</v>
      </c>
      <c r="D4458" s="27" t="s">
        <v>2168</v>
      </c>
      <c r="E4458" s="29" t="s">
        <v>7288</v>
      </c>
    </row>
    <row r="4459" spans="1:5" x14ac:dyDescent="0.3">
      <c r="A4459" s="21">
        <v>4458</v>
      </c>
      <c r="B4459" s="23" t="s">
        <v>6698</v>
      </c>
      <c r="C4459" s="25" t="s">
        <v>972</v>
      </c>
      <c r="D4459" s="27" t="s">
        <v>7289</v>
      </c>
      <c r="E4459" s="29" t="s">
        <v>7290</v>
      </c>
    </row>
    <row r="4460" spans="1:5" x14ac:dyDescent="0.3">
      <c r="A4460" s="21">
        <v>4459</v>
      </c>
      <c r="B4460" s="23" t="s">
        <v>817</v>
      </c>
      <c r="C4460" s="25" t="s">
        <v>1514</v>
      </c>
      <c r="D4460" s="27" t="s">
        <v>1515</v>
      </c>
      <c r="E4460" s="29" t="s">
        <v>7291</v>
      </c>
    </row>
    <row r="4461" spans="1:5" x14ac:dyDescent="0.3">
      <c r="A4461" s="21">
        <v>4460</v>
      </c>
      <c r="B4461" s="23" t="s">
        <v>1242</v>
      </c>
      <c r="C4461" s="25" t="s">
        <v>1546</v>
      </c>
      <c r="D4461" s="27" t="s">
        <v>7292</v>
      </c>
      <c r="E4461" s="29" t="s">
        <v>7293</v>
      </c>
    </row>
    <row r="4462" spans="1:5" x14ac:dyDescent="0.3">
      <c r="A4462" s="21">
        <v>4461</v>
      </c>
      <c r="B4462" s="23" t="s">
        <v>842</v>
      </c>
      <c r="C4462" s="25" t="s">
        <v>4380</v>
      </c>
      <c r="D4462" s="27" t="s">
        <v>4381</v>
      </c>
      <c r="E4462" s="29" t="s">
        <v>7294</v>
      </c>
    </row>
    <row r="4463" spans="1:5" x14ac:dyDescent="0.3">
      <c r="A4463" s="21">
        <v>4462</v>
      </c>
      <c r="B4463" s="23" t="s">
        <v>389</v>
      </c>
      <c r="C4463" s="25" t="s">
        <v>1351</v>
      </c>
      <c r="D4463" s="27" t="s">
        <v>1332</v>
      </c>
      <c r="E4463" s="29" t="s">
        <v>3319</v>
      </c>
    </row>
    <row r="4464" spans="1:5" x14ac:dyDescent="0.3">
      <c r="A4464" s="21">
        <v>4463</v>
      </c>
      <c r="B4464" s="23" t="s">
        <v>1123</v>
      </c>
      <c r="C4464" s="25" t="s">
        <v>1248</v>
      </c>
      <c r="D4464" s="27" t="s">
        <v>1249</v>
      </c>
      <c r="E4464" s="29" t="s">
        <v>1282</v>
      </c>
    </row>
    <row r="4465" spans="1:5" x14ac:dyDescent="0.3">
      <c r="A4465" s="21">
        <v>4464</v>
      </c>
      <c r="B4465" s="23" t="s">
        <v>4902</v>
      </c>
      <c r="C4465" s="25" t="s">
        <v>7295</v>
      </c>
      <c r="D4465" s="27" t="s">
        <v>7296</v>
      </c>
      <c r="E4465" s="29" t="s">
        <v>7297</v>
      </c>
    </row>
    <row r="4466" spans="1:5" x14ac:dyDescent="0.3">
      <c r="A4466" s="21">
        <v>4465</v>
      </c>
      <c r="B4466" s="23" t="s">
        <v>3246</v>
      </c>
      <c r="C4466" s="25" t="s">
        <v>7298</v>
      </c>
      <c r="D4466" s="27" t="s">
        <v>3248</v>
      </c>
      <c r="E4466" s="29" t="s">
        <v>4040</v>
      </c>
    </row>
    <row r="4467" spans="1:5" x14ac:dyDescent="0.3">
      <c r="A4467" s="21">
        <v>4466</v>
      </c>
      <c r="B4467" s="23" t="s">
        <v>389</v>
      </c>
      <c r="C4467" s="25" t="s">
        <v>1520</v>
      </c>
      <c r="D4467" s="27" t="s">
        <v>1185</v>
      </c>
      <c r="E4467" s="29" t="s">
        <v>7299</v>
      </c>
    </row>
    <row r="4468" spans="1:5" x14ac:dyDescent="0.3">
      <c r="A4468" s="21">
        <v>4467</v>
      </c>
      <c r="B4468" s="23" t="s">
        <v>389</v>
      </c>
      <c r="C4468" s="25" t="s">
        <v>1514</v>
      </c>
      <c r="D4468" s="27" t="s">
        <v>1305</v>
      </c>
      <c r="E4468" s="29" t="s">
        <v>4556</v>
      </c>
    </row>
    <row r="4469" spans="1:5" x14ac:dyDescent="0.3">
      <c r="A4469" s="21">
        <v>4468</v>
      </c>
      <c r="B4469" s="23" t="s">
        <v>2892</v>
      </c>
      <c r="C4469" s="25" t="s">
        <v>7300</v>
      </c>
      <c r="D4469" s="27" t="s">
        <v>7301</v>
      </c>
      <c r="E4469" s="29" t="s">
        <v>7302</v>
      </c>
    </row>
    <row r="4470" spans="1:5" x14ac:dyDescent="0.3">
      <c r="A4470" s="21">
        <v>4469</v>
      </c>
      <c r="B4470" s="23" t="s">
        <v>389</v>
      </c>
      <c r="C4470" s="25" t="s">
        <v>5440</v>
      </c>
      <c r="D4470" s="27" t="s">
        <v>1185</v>
      </c>
      <c r="E4470" s="29" t="s">
        <v>5441</v>
      </c>
    </row>
    <row r="4471" spans="1:5" x14ac:dyDescent="0.3">
      <c r="A4471" s="21">
        <v>4470</v>
      </c>
      <c r="B4471" s="23" t="s">
        <v>823</v>
      </c>
      <c r="C4471" s="25" t="s">
        <v>7023</v>
      </c>
      <c r="D4471" s="27" t="s">
        <v>3296</v>
      </c>
      <c r="E4471" s="29" t="s">
        <v>7303</v>
      </c>
    </row>
    <row r="4472" spans="1:5" x14ac:dyDescent="0.3">
      <c r="A4472" s="21">
        <v>4471</v>
      </c>
      <c r="B4472" s="23" t="s">
        <v>1178</v>
      </c>
      <c r="C4472" s="25" t="s">
        <v>7304</v>
      </c>
      <c r="D4472" s="27" t="s">
        <v>1224</v>
      </c>
      <c r="E4472" s="29" t="s">
        <v>7305</v>
      </c>
    </row>
    <row r="4473" spans="1:5" x14ac:dyDescent="0.3">
      <c r="A4473" s="21">
        <v>4472</v>
      </c>
      <c r="B4473" s="23" t="s">
        <v>1178</v>
      </c>
      <c r="C4473" s="25" t="s">
        <v>5890</v>
      </c>
      <c r="D4473" s="27" t="s">
        <v>5891</v>
      </c>
      <c r="E4473" s="29" t="s">
        <v>4687</v>
      </c>
    </row>
    <row r="4474" spans="1:5" x14ac:dyDescent="0.3">
      <c r="A4474" s="21">
        <v>4473</v>
      </c>
      <c r="B4474" s="23" t="s">
        <v>817</v>
      </c>
      <c r="C4474" s="25" t="s">
        <v>1214</v>
      </c>
      <c r="D4474" s="27" t="s">
        <v>1529</v>
      </c>
      <c r="E4474" s="29" t="s">
        <v>7306</v>
      </c>
    </row>
    <row r="4475" spans="1:5" x14ac:dyDescent="0.3">
      <c r="A4475" s="21">
        <v>4474</v>
      </c>
      <c r="B4475" s="23" t="s">
        <v>817</v>
      </c>
      <c r="C4475" s="25" t="s">
        <v>7307</v>
      </c>
      <c r="D4475" s="27" t="s">
        <v>1266</v>
      </c>
      <c r="E4475" s="29" t="s">
        <v>7308</v>
      </c>
    </row>
    <row r="4476" spans="1:5" x14ac:dyDescent="0.3">
      <c r="A4476" s="21">
        <v>4475</v>
      </c>
      <c r="B4476" s="23" t="s">
        <v>823</v>
      </c>
      <c r="C4476" s="25" t="s">
        <v>280</v>
      </c>
      <c r="D4476" s="27" t="s">
        <v>1208</v>
      </c>
      <c r="E4476" s="29" t="s">
        <v>7309</v>
      </c>
    </row>
    <row r="4477" spans="1:5" x14ac:dyDescent="0.3">
      <c r="A4477" s="21">
        <v>4476</v>
      </c>
      <c r="B4477" s="23" t="s">
        <v>817</v>
      </c>
      <c r="C4477" s="25" t="s">
        <v>1181</v>
      </c>
      <c r="D4477" s="27" t="s">
        <v>1182</v>
      </c>
      <c r="E4477" s="29" t="s">
        <v>7310</v>
      </c>
    </row>
    <row r="4478" spans="1:5" x14ac:dyDescent="0.3">
      <c r="A4478" s="21">
        <v>4477</v>
      </c>
      <c r="B4478" s="23" t="s">
        <v>1123</v>
      </c>
      <c r="C4478" s="25" t="s">
        <v>1248</v>
      </c>
      <c r="D4478" s="27" t="s">
        <v>1249</v>
      </c>
      <c r="E4478" s="29" t="s">
        <v>1250</v>
      </c>
    </row>
    <row r="4479" spans="1:5" x14ac:dyDescent="0.3">
      <c r="A4479" s="21">
        <v>4478</v>
      </c>
      <c r="B4479" s="23" t="s">
        <v>817</v>
      </c>
      <c r="C4479" s="25" t="s">
        <v>649</v>
      </c>
      <c r="D4479" s="27" t="s">
        <v>1529</v>
      </c>
      <c r="E4479" s="29" t="s">
        <v>1131</v>
      </c>
    </row>
    <row r="4480" spans="1:5" x14ac:dyDescent="0.3">
      <c r="A4480" s="21">
        <v>4479</v>
      </c>
      <c r="B4480" s="23" t="s">
        <v>817</v>
      </c>
      <c r="C4480" s="25" t="s">
        <v>4963</v>
      </c>
      <c r="D4480" s="27" t="s">
        <v>3312</v>
      </c>
      <c r="E4480" s="29" t="s">
        <v>7311</v>
      </c>
    </row>
    <row r="4481" spans="1:5" x14ac:dyDescent="0.3">
      <c r="A4481" s="21">
        <v>4480</v>
      </c>
      <c r="B4481" s="23" t="s">
        <v>817</v>
      </c>
      <c r="C4481" s="25" t="s">
        <v>1536</v>
      </c>
      <c r="D4481" s="27" t="s">
        <v>1182</v>
      </c>
      <c r="E4481" s="29" t="s">
        <v>1537</v>
      </c>
    </row>
    <row r="4482" spans="1:5" x14ac:dyDescent="0.3">
      <c r="A4482" s="21">
        <v>4481</v>
      </c>
      <c r="B4482" s="23" t="s">
        <v>130</v>
      </c>
      <c r="C4482" s="25" t="s">
        <v>3640</v>
      </c>
      <c r="D4482" s="27" t="s">
        <v>218</v>
      </c>
      <c r="E4482" s="29" t="s">
        <v>238</v>
      </c>
    </row>
    <row r="4483" spans="1:5" x14ac:dyDescent="0.3">
      <c r="A4483" s="21">
        <v>4482</v>
      </c>
      <c r="B4483" s="23" t="s">
        <v>150</v>
      </c>
      <c r="C4483" s="25" t="s">
        <v>1981</v>
      </c>
      <c r="D4483" s="27" t="s">
        <v>1982</v>
      </c>
      <c r="E4483" s="29" t="s">
        <v>1983</v>
      </c>
    </row>
    <row r="4484" spans="1:5" x14ac:dyDescent="0.3">
      <c r="A4484" s="21">
        <v>4483</v>
      </c>
      <c r="B4484" s="23" t="s">
        <v>118</v>
      </c>
      <c r="C4484" s="25" t="s">
        <v>3600</v>
      </c>
      <c r="D4484" s="27" t="s">
        <v>120</v>
      </c>
      <c r="E4484" s="29" t="s">
        <v>7312</v>
      </c>
    </row>
    <row r="4485" spans="1:5" x14ac:dyDescent="0.3">
      <c r="A4485" s="21">
        <v>4484</v>
      </c>
      <c r="B4485" s="23" t="s">
        <v>122</v>
      </c>
      <c r="C4485" s="25" t="s">
        <v>7313</v>
      </c>
      <c r="D4485" s="27" t="s">
        <v>124</v>
      </c>
      <c r="E4485" s="29" t="s">
        <v>7314</v>
      </c>
    </row>
    <row r="4486" spans="1:5" x14ac:dyDescent="0.3">
      <c r="A4486" s="21">
        <v>4485</v>
      </c>
      <c r="B4486" s="23" t="s">
        <v>2064</v>
      </c>
      <c r="C4486" s="25" t="s">
        <v>3000</v>
      </c>
      <c r="D4486" s="27" t="s">
        <v>2065</v>
      </c>
      <c r="E4486" s="29" t="s">
        <v>7315</v>
      </c>
    </row>
    <row r="4487" spans="1:5" x14ac:dyDescent="0.3">
      <c r="A4487" s="21">
        <v>4486</v>
      </c>
      <c r="B4487" s="23" t="s">
        <v>126</v>
      </c>
      <c r="C4487" s="25" t="s">
        <v>127</v>
      </c>
      <c r="D4487" s="27" t="s">
        <v>128</v>
      </c>
      <c r="E4487" s="29" t="s">
        <v>199</v>
      </c>
    </row>
    <row r="4488" spans="1:5" x14ac:dyDescent="0.3">
      <c r="A4488" s="21">
        <v>4487</v>
      </c>
      <c r="B4488" s="23" t="s">
        <v>118</v>
      </c>
      <c r="C4488" s="25" t="s">
        <v>1984</v>
      </c>
      <c r="D4488" s="27" t="s">
        <v>221</v>
      </c>
      <c r="E4488" s="29" t="s">
        <v>2411</v>
      </c>
    </row>
    <row r="4489" spans="1:5" x14ac:dyDescent="0.3">
      <c r="A4489" s="21">
        <v>4488</v>
      </c>
      <c r="B4489" s="23" t="s">
        <v>130</v>
      </c>
      <c r="C4489" s="25" t="s">
        <v>7316</v>
      </c>
      <c r="D4489" s="27" t="s">
        <v>162</v>
      </c>
      <c r="E4489" s="29" t="s">
        <v>7317</v>
      </c>
    </row>
    <row r="4490" spans="1:5" x14ac:dyDescent="0.3">
      <c r="A4490" s="21">
        <v>4489</v>
      </c>
      <c r="B4490" s="23" t="s">
        <v>230</v>
      </c>
      <c r="C4490" s="25" t="s">
        <v>3604</v>
      </c>
      <c r="D4490" s="27" t="s">
        <v>232</v>
      </c>
      <c r="E4490" s="29" t="s">
        <v>4519</v>
      </c>
    </row>
    <row r="4491" spans="1:5" x14ac:dyDescent="0.3">
      <c r="A4491" s="21">
        <v>4490</v>
      </c>
      <c r="B4491" s="23" t="s">
        <v>178</v>
      </c>
      <c r="C4491" s="25" t="s">
        <v>3737</v>
      </c>
      <c r="D4491" s="27" t="s">
        <v>180</v>
      </c>
      <c r="E4491" s="29" t="s">
        <v>7318</v>
      </c>
    </row>
    <row r="4492" spans="1:5" x14ac:dyDescent="0.3">
      <c r="A4492" s="21">
        <v>4491</v>
      </c>
      <c r="B4492" s="23" t="s">
        <v>118</v>
      </c>
      <c r="C4492" s="25" t="s">
        <v>4673</v>
      </c>
      <c r="D4492" s="27" t="s">
        <v>221</v>
      </c>
      <c r="E4492" s="29" t="s">
        <v>7319</v>
      </c>
    </row>
    <row r="4493" spans="1:5" x14ac:dyDescent="0.3">
      <c r="A4493" s="21">
        <v>4492</v>
      </c>
      <c r="B4493" s="23" t="s">
        <v>239</v>
      </c>
      <c r="C4493" s="25" t="s">
        <v>350</v>
      </c>
      <c r="D4493" s="27" t="s">
        <v>351</v>
      </c>
      <c r="E4493" s="29" t="s">
        <v>6152</v>
      </c>
    </row>
    <row r="4494" spans="1:5" x14ac:dyDescent="0.3">
      <c r="A4494" s="21">
        <v>4493</v>
      </c>
      <c r="B4494" s="23" t="s">
        <v>130</v>
      </c>
      <c r="C4494" s="25" t="s">
        <v>5705</v>
      </c>
      <c r="D4494" s="27" t="s">
        <v>132</v>
      </c>
      <c r="E4494" s="29" t="s">
        <v>7320</v>
      </c>
    </row>
    <row r="4495" spans="1:5" x14ac:dyDescent="0.3">
      <c r="A4495" s="21">
        <v>4494</v>
      </c>
      <c r="B4495" s="23" t="s">
        <v>146</v>
      </c>
      <c r="C4495" s="25" t="s">
        <v>7321</v>
      </c>
      <c r="D4495" s="27" t="s">
        <v>208</v>
      </c>
      <c r="E4495" s="29" t="s">
        <v>2046</v>
      </c>
    </row>
    <row r="4496" spans="1:5" x14ac:dyDescent="0.3">
      <c r="A4496" s="21">
        <v>4495</v>
      </c>
      <c r="B4496" s="23" t="s">
        <v>146</v>
      </c>
      <c r="C4496" s="25" t="s">
        <v>7322</v>
      </c>
      <c r="D4496" s="27" t="s">
        <v>228</v>
      </c>
      <c r="E4496" s="29" t="s">
        <v>7323</v>
      </c>
    </row>
    <row r="4497" spans="1:5" x14ac:dyDescent="0.3">
      <c r="A4497" s="21">
        <v>4496</v>
      </c>
      <c r="B4497" s="23" t="s">
        <v>2427</v>
      </c>
      <c r="C4497" s="25" t="s">
        <v>3639</v>
      </c>
      <c r="D4497" s="27" t="s">
        <v>2429</v>
      </c>
      <c r="E4497" s="29" t="s">
        <v>7324</v>
      </c>
    </row>
    <row r="4498" spans="1:5" x14ac:dyDescent="0.3">
      <c r="A4498" s="21">
        <v>4497</v>
      </c>
      <c r="B4498" s="23" t="s">
        <v>154</v>
      </c>
      <c r="C4498" s="25" t="s">
        <v>6017</v>
      </c>
      <c r="D4498" s="27" t="s">
        <v>156</v>
      </c>
      <c r="E4498" s="29" t="s">
        <v>7325</v>
      </c>
    </row>
    <row r="4499" spans="1:5" x14ac:dyDescent="0.3">
      <c r="A4499" s="21">
        <v>4498</v>
      </c>
      <c r="B4499" s="23" t="s">
        <v>168</v>
      </c>
      <c r="C4499" s="25" t="s">
        <v>7326</v>
      </c>
      <c r="D4499" s="27" t="s">
        <v>7327</v>
      </c>
      <c r="E4499" s="29" t="s">
        <v>7328</v>
      </c>
    </row>
    <row r="4500" spans="1:5" x14ac:dyDescent="0.3">
      <c r="A4500" s="21">
        <v>4499</v>
      </c>
      <c r="B4500" s="23" t="s">
        <v>150</v>
      </c>
      <c r="C4500" s="25" t="s">
        <v>6576</v>
      </c>
      <c r="D4500" s="27" t="s">
        <v>195</v>
      </c>
      <c r="E4500" s="29" t="s">
        <v>7329</v>
      </c>
    </row>
    <row r="4501" spans="1:5" x14ac:dyDescent="0.3">
      <c r="A4501" s="21">
        <v>4500</v>
      </c>
      <c r="B4501" s="23" t="s">
        <v>146</v>
      </c>
      <c r="C4501" s="25" t="s">
        <v>3274</v>
      </c>
      <c r="D4501" s="27" t="s">
        <v>211</v>
      </c>
      <c r="E4501" s="29" t="s">
        <v>7330</v>
      </c>
    </row>
    <row r="4502" spans="1:5" x14ac:dyDescent="0.3">
      <c r="A4502" s="21">
        <v>4501</v>
      </c>
      <c r="B4502" s="23" t="s">
        <v>203</v>
      </c>
      <c r="C4502" s="25" t="s">
        <v>204</v>
      </c>
      <c r="D4502" s="27" t="s">
        <v>205</v>
      </c>
      <c r="E4502" s="29" t="s">
        <v>206</v>
      </c>
    </row>
    <row r="4503" spans="1:5" x14ac:dyDescent="0.3">
      <c r="A4503" s="21">
        <v>4502</v>
      </c>
      <c r="B4503" s="23" t="s">
        <v>154</v>
      </c>
      <c r="C4503" s="25" t="s">
        <v>814</v>
      </c>
      <c r="D4503" s="27" t="s">
        <v>156</v>
      </c>
      <c r="E4503" s="29" t="s">
        <v>7331</v>
      </c>
    </row>
    <row r="4504" spans="1:5" x14ac:dyDescent="0.3">
      <c r="A4504" s="21">
        <v>4503</v>
      </c>
      <c r="B4504" s="23" t="s">
        <v>810</v>
      </c>
      <c r="C4504" s="25" t="s">
        <v>7332</v>
      </c>
      <c r="D4504" s="27" t="s">
        <v>1509</v>
      </c>
      <c r="E4504" s="29" t="s">
        <v>7333</v>
      </c>
    </row>
    <row r="4505" spans="1:5" x14ac:dyDescent="0.3">
      <c r="A4505" s="21">
        <v>4504</v>
      </c>
      <c r="B4505" s="23" t="s">
        <v>842</v>
      </c>
      <c r="C4505" s="25" t="s">
        <v>1477</v>
      </c>
      <c r="D4505" s="27" t="s">
        <v>1478</v>
      </c>
      <c r="E4505" s="29" t="s">
        <v>7334</v>
      </c>
    </row>
    <row r="4506" spans="1:5" x14ac:dyDescent="0.3">
      <c r="A4506" s="21">
        <v>4505</v>
      </c>
      <c r="B4506" s="23" t="s">
        <v>823</v>
      </c>
      <c r="C4506" s="25" t="s">
        <v>850</v>
      </c>
      <c r="D4506" s="27" t="s">
        <v>3010</v>
      </c>
      <c r="E4506" s="29" t="s">
        <v>7335</v>
      </c>
    </row>
    <row r="4507" spans="1:5" x14ac:dyDescent="0.3">
      <c r="A4507" s="21">
        <v>4506</v>
      </c>
      <c r="B4507" s="23" t="s">
        <v>830</v>
      </c>
      <c r="C4507" s="25" t="s">
        <v>7336</v>
      </c>
      <c r="D4507" s="27" t="s">
        <v>832</v>
      </c>
      <c r="E4507" s="29" t="s">
        <v>7337</v>
      </c>
    </row>
    <row r="4508" spans="1:5" x14ac:dyDescent="0.3">
      <c r="A4508" s="21">
        <v>4507</v>
      </c>
      <c r="B4508" s="23" t="s">
        <v>810</v>
      </c>
      <c r="C4508" s="25" t="s">
        <v>615</v>
      </c>
      <c r="D4508" s="27" t="s">
        <v>812</v>
      </c>
      <c r="E4508" s="29" t="s">
        <v>859</v>
      </c>
    </row>
    <row r="4509" spans="1:5" x14ac:dyDescent="0.3">
      <c r="A4509" s="21">
        <v>4508</v>
      </c>
      <c r="B4509" s="23" t="s">
        <v>804</v>
      </c>
      <c r="C4509" s="25" t="s">
        <v>284</v>
      </c>
      <c r="D4509" s="27" t="s">
        <v>808</v>
      </c>
      <c r="E4509" s="29" t="s">
        <v>7338</v>
      </c>
    </row>
    <row r="4510" spans="1:5" x14ac:dyDescent="0.3">
      <c r="A4510" s="21">
        <v>4509</v>
      </c>
      <c r="B4510" s="23" t="s">
        <v>793</v>
      </c>
      <c r="C4510" s="25" t="s">
        <v>2503</v>
      </c>
      <c r="D4510" s="27" t="s">
        <v>5426</v>
      </c>
      <c r="E4510" s="29" t="s">
        <v>7339</v>
      </c>
    </row>
    <row r="4511" spans="1:5" x14ac:dyDescent="0.3">
      <c r="A4511" s="21">
        <v>4510</v>
      </c>
      <c r="B4511" s="23" t="s">
        <v>793</v>
      </c>
      <c r="C4511" s="25" t="s">
        <v>7340</v>
      </c>
      <c r="D4511" s="27" t="s">
        <v>6661</v>
      </c>
      <c r="E4511" s="29" t="s">
        <v>7341</v>
      </c>
    </row>
    <row r="4512" spans="1:5" x14ac:dyDescent="0.3">
      <c r="A4512" s="21">
        <v>4511</v>
      </c>
      <c r="B4512" s="23" t="s">
        <v>804</v>
      </c>
      <c r="C4512" s="25" t="s">
        <v>1152</v>
      </c>
      <c r="D4512" s="27" t="s">
        <v>1153</v>
      </c>
      <c r="E4512" s="29" t="s">
        <v>7342</v>
      </c>
    </row>
    <row r="4513" spans="1:5" x14ac:dyDescent="0.3">
      <c r="A4513" s="21">
        <v>4512</v>
      </c>
      <c r="B4513" s="23" t="s">
        <v>842</v>
      </c>
      <c r="C4513" s="25" t="s">
        <v>410</v>
      </c>
      <c r="D4513" s="27" t="s">
        <v>843</v>
      </c>
      <c r="E4513" s="29" t="s">
        <v>7343</v>
      </c>
    </row>
    <row r="4514" spans="1:5" x14ac:dyDescent="0.3">
      <c r="A4514" s="21">
        <v>4513</v>
      </c>
      <c r="B4514" s="23" t="s">
        <v>793</v>
      </c>
      <c r="C4514" s="25" t="s">
        <v>1380</v>
      </c>
      <c r="D4514" s="27" t="s">
        <v>815</v>
      </c>
      <c r="E4514" s="29" t="s">
        <v>7344</v>
      </c>
    </row>
    <row r="4515" spans="1:5" x14ac:dyDescent="0.3">
      <c r="A4515" s="21">
        <v>4514</v>
      </c>
      <c r="B4515" s="23" t="s">
        <v>800</v>
      </c>
      <c r="C4515" s="25" t="s">
        <v>894</v>
      </c>
      <c r="D4515" s="27" t="s">
        <v>895</v>
      </c>
      <c r="E4515" s="29" t="s">
        <v>7345</v>
      </c>
    </row>
    <row r="4516" spans="1:5" x14ac:dyDescent="0.3">
      <c r="A4516" s="21">
        <v>4515</v>
      </c>
      <c r="B4516" s="23" t="s">
        <v>817</v>
      </c>
      <c r="C4516" s="25" t="s">
        <v>818</v>
      </c>
      <c r="D4516" s="27" t="s">
        <v>819</v>
      </c>
      <c r="E4516" s="29" t="s">
        <v>4177</v>
      </c>
    </row>
    <row r="4517" spans="1:5" x14ac:dyDescent="0.3">
      <c r="A4517" s="21">
        <v>4516</v>
      </c>
      <c r="B4517" s="23" t="s">
        <v>842</v>
      </c>
      <c r="C4517" s="25" t="s">
        <v>410</v>
      </c>
      <c r="D4517" s="27" t="s">
        <v>843</v>
      </c>
      <c r="E4517" s="29" t="s">
        <v>7346</v>
      </c>
    </row>
    <row r="4518" spans="1:5" x14ac:dyDescent="0.3">
      <c r="A4518" s="21">
        <v>4517</v>
      </c>
      <c r="B4518" s="23" t="s">
        <v>810</v>
      </c>
      <c r="C4518" s="25" t="s">
        <v>884</v>
      </c>
      <c r="D4518" s="27" t="s">
        <v>812</v>
      </c>
      <c r="E4518" s="29" t="s">
        <v>7347</v>
      </c>
    </row>
    <row r="4519" spans="1:5" x14ac:dyDescent="0.3">
      <c r="A4519" s="21">
        <v>4518</v>
      </c>
      <c r="B4519" s="23" t="s">
        <v>804</v>
      </c>
      <c r="C4519" s="25" t="s">
        <v>797</v>
      </c>
      <c r="D4519" s="27" t="s">
        <v>840</v>
      </c>
      <c r="E4519" s="29" t="s">
        <v>7348</v>
      </c>
    </row>
    <row r="4520" spans="1:5" x14ac:dyDescent="0.3">
      <c r="A4520" s="21">
        <v>4519</v>
      </c>
      <c r="B4520" s="23" t="s">
        <v>842</v>
      </c>
      <c r="C4520" s="25" t="s">
        <v>410</v>
      </c>
      <c r="D4520" s="27" t="s">
        <v>843</v>
      </c>
      <c r="E4520" s="29" t="s">
        <v>7349</v>
      </c>
    </row>
    <row r="4521" spans="1:5" x14ac:dyDescent="0.3">
      <c r="A4521" s="21">
        <v>4520</v>
      </c>
      <c r="B4521" s="23" t="s">
        <v>2928</v>
      </c>
      <c r="C4521" s="25" t="s">
        <v>6145</v>
      </c>
      <c r="D4521" s="27" t="s">
        <v>2929</v>
      </c>
      <c r="E4521" s="29" t="s">
        <v>4133</v>
      </c>
    </row>
    <row r="4522" spans="1:5" x14ac:dyDescent="0.3">
      <c r="A4522" s="21">
        <v>4521</v>
      </c>
      <c r="B4522" s="23" t="s">
        <v>789</v>
      </c>
      <c r="C4522" s="25" t="s">
        <v>7350</v>
      </c>
      <c r="D4522" s="27" t="s">
        <v>4165</v>
      </c>
      <c r="E4522" s="29" t="s">
        <v>7351</v>
      </c>
    </row>
    <row r="4523" spans="1:5" x14ac:dyDescent="0.3">
      <c r="A4523" s="21">
        <v>4522</v>
      </c>
      <c r="B4523" s="23" t="s">
        <v>817</v>
      </c>
      <c r="C4523" s="25" t="s">
        <v>2052</v>
      </c>
      <c r="D4523" s="27" t="s">
        <v>2914</v>
      </c>
      <c r="E4523" s="29" t="s">
        <v>5189</v>
      </c>
    </row>
    <row r="4524" spans="1:5" x14ac:dyDescent="0.3">
      <c r="A4524" s="21">
        <v>4523</v>
      </c>
      <c r="B4524" s="23" t="s">
        <v>823</v>
      </c>
      <c r="C4524" s="25" t="s">
        <v>6473</v>
      </c>
      <c r="D4524" s="27" t="s">
        <v>7352</v>
      </c>
      <c r="E4524" s="29" t="s">
        <v>7353</v>
      </c>
    </row>
    <row r="4525" spans="1:5" x14ac:dyDescent="0.3">
      <c r="A4525" s="21">
        <v>4524</v>
      </c>
      <c r="B4525" s="23" t="s">
        <v>499</v>
      </c>
      <c r="C4525" s="25" t="s">
        <v>1875</v>
      </c>
      <c r="D4525" s="27" t="s">
        <v>7354</v>
      </c>
      <c r="E4525" s="29" t="s">
        <v>7355</v>
      </c>
    </row>
    <row r="4526" spans="1:5" x14ac:dyDescent="0.3">
      <c r="A4526" s="21">
        <v>4525</v>
      </c>
      <c r="B4526" s="23" t="s">
        <v>3185</v>
      </c>
      <c r="C4526" s="25" t="s">
        <v>1191</v>
      </c>
      <c r="D4526" s="27" t="s">
        <v>3186</v>
      </c>
      <c r="E4526" s="29" t="s">
        <v>7356</v>
      </c>
    </row>
    <row r="4527" spans="1:5" x14ac:dyDescent="0.3">
      <c r="A4527" s="21">
        <v>4526</v>
      </c>
      <c r="B4527" s="23" t="s">
        <v>1877</v>
      </c>
      <c r="C4527" s="25" t="s">
        <v>7357</v>
      </c>
      <c r="D4527" s="27" t="s">
        <v>1879</v>
      </c>
      <c r="E4527" s="29" t="s">
        <v>7358</v>
      </c>
    </row>
    <row r="4528" spans="1:5" x14ac:dyDescent="0.3">
      <c r="A4528" s="21">
        <v>4527</v>
      </c>
      <c r="B4528" s="23" t="s">
        <v>1588</v>
      </c>
      <c r="C4528" s="25" t="s">
        <v>1904</v>
      </c>
      <c r="D4528" s="27" t="s">
        <v>1905</v>
      </c>
      <c r="E4528" s="29" t="s">
        <v>7359</v>
      </c>
    </row>
    <row r="4529" spans="1:5" x14ac:dyDescent="0.3">
      <c r="A4529" s="21">
        <v>4528</v>
      </c>
      <c r="B4529" s="23" t="s">
        <v>810</v>
      </c>
      <c r="C4529" s="25" t="s">
        <v>4326</v>
      </c>
      <c r="D4529" s="27" t="s">
        <v>1599</v>
      </c>
      <c r="E4529" s="29" t="s">
        <v>4052</v>
      </c>
    </row>
    <row r="4530" spans="1:5" x14ac:dyDescent="0.3">
      <c r="A4530" s="21">
        <v>4529</v>
      </c>
      <c r="B4530" s="23" t="s">
        <v>810</v>
      </c>
      <c r="C4530" s="25" t="s">
        <v>7360</v>
      </c>
      <c r="D4530" s="27" t="s">
        <v>1633</v>
      </c>
      <c r="E4530" s="29" t="s">
        <v>669</v>
      </c>
    </row>
    <row r="4531" spans="1:5" x14ac:dyDescent="0.3">
      <c r="A4531" s="21">
        <v>4530</v>
      </c>
      <c r="B4531" s="23" t="s">
        <v>810</v>
      </c>
      <c r="C4531" s="25" t="s">
        <v>6107</v>
      </c>
      <c r="D4531" s="27" t="s">
        <v>1602</v>
      </c>
      <c r="E4531" s="29" t="s">
        <v>7361</v>
      </c>
    </row>
    <row r="4532" spans="1:5" x14ac:dyDescent="0.3">
      <c r="A4532" s="21">
        <v>4531</v>
      </c>
      <c r="B4532" s="23" t="s">
        <v>1588</v>
      </c>
      <c r="C4532" s="25" t="s">
        <v>4544</v>
      </c>
      <c r="D4532" s="27" t="s">
        <v>7362</v>
      </c>
      <c r="E4532" s="29" t="s">
        <v>7363</v>
      </c>
    </row>
    <row r="4533" spans="1:5" x14ac:dyDescent="0.3">
      <c r="A4533" s="21">
        <v>4532</v>
      </c>
      <c r="B4533" s="23" t="s">
        <v>810</v>
      </c>
      <c r="C4533" s="25" t="s">
        <v>3491</v>
      </c>
      <c r="D4533" s="27" t="s">
        <v>3492</v>
      </c>
      <c r="E4533" s="29" t="s">
        <v>3493</v>
      </c>
    </row>
    <row r="4534" spans="1:5" x14ac:dyDescent="0.3">
      <c r="A4534" s="21">
        <v>4533</v>
      </c>
      <c r="B4534" s="23" t="s">
        <v>810</v>
      </c>
      <c r="C4534" s="25" t="s">
        <v>1562</v>
      </c>
      <c r="D4534" s="27" t="s">
        <v>1563</v>
      </c>
      <c r="E4534" s="29" t="s">
        <v>7364</v>
      </c>
    </row>
    <row r="4535" spans="1:5" x14ac:dyDescent="0.3">
      <c r="A4535" s="21">
        <v>4534</v>
      </c>
      <c r="B4535" s="23" t="s">
        <v>845</v>
      </c>
      <c r="C4535" s="25" t="s">
        <v>3122</v>
      </c>
      <c r="D4535" s="27" t="s">
        <v>1569</v>
      </c>
      <c r="E4535" s="29" t="s">
        <v>7365</v>
      </c>
    </row>
    <row r="4536" spans="1:5" x14ac:dyDescent="0.3">
      <c r="A4536" s="21">
        <v>4535</v>
      </c>
      <c r="B4536" s="23" t="s">
        <v>845</v>
      </c>
      <c r="C4536" s="25" t="s">
        <v>1568</v>
      </c>
      <c r="D4536" s="27" t="s">
        <v>1569</v>
      </c>
      <c r="E4536" s="29" t="s">
        <v>7366</v>
      </c>
    </row>
    <row r="4537" spans="1:5" x14ac:dyDescent="0.3">
      <c r="A4537" s="21">
        <v>4536</v>
      </c>
      <c r="B4537" s="23" t="s">
        <v>7367</v>
      </c>
      <c r="C4537" s="25" t="s">
        <v>7368</v>
      </c>
      <c r="D4537" s="27" t="s">
        <v>7369</v>
      </c>
      <c r="E4537" s="29" t="s">
        <v>7370</v>
      </c>
    </row>
    <row r="4538" spans="1:5" x14ac:dyDescent="0.3">
      <c r="A4538" s="21">
        <v>4537</v>
      </c>
      <c r="B4538" s="23" t="s">
        <v>810</v>
      </c>
      <c r="C4538" s="25" t="s">
        <v>7371</v>
      </c>
      <c r="D4538" s="27" t="s">
        <v>1599</v>
      </c>
      <c r="E4538" s="29" t="s">
        <v>7372</v>
      </c>
    </row>
    <row r="4539" spans="1:5" x14ac:dyDescent="0.3">
      <c r="A4539" s="21">
        <v>4538</v>
      </c>
      <c r="B4539" s="23" t="s">
        <v>845</v>
      </c>
      <c r="C4539" s="25" t="s">
        <v>7373</v>
      </c>
      <c r="D4539" s="27" t="s">
        <v>1887</v>
      </c>
      <c r="E4539" s="29" t="s">
        <v>7374</v>
      </c>
    </row>
    <row r="4540" spans="1:5" x14ac:dyDescent="0.3">
      <c r="A4540" s="21">
        <v>4539</v>
      </c>
      <c r="B4540" s="23" t="s">
        <v>810</v>
      </c>
      <c r="C4540" s="25" t="s">
        <v>7375</v>
      </c>
      <c r="D4540" s="27" t="s">
        <v>1573</v>
      </c>
      <c r="E4540" s="29" t="s">
        <v>7376</v>
      </c>
    </row>
    <row r="4541" spans="1:5" x14ac:dyDescent="0.3">
      <c r="A4541" s="21">
        <v>4540</v>
      </c>
      <c r="B4541" s="23" t="s">
        <v>810</v>
      </c>
      <c r="C4541" s="25" t="s">
        <v>7377</v>
      </c>
      <c r="D4541" s="27" t="s">
        <v>1599</v>
      </c>
      <c r="E4541" s="29" t="s">
        <v>7378</v>
      </c>
    </row>
    <row r="4542" spans="1:5" x14ac:dyDescent="0.3">
      <c r="A4542" s="21">
        <v>4541</v>
      </c>
      <c r="B4542" s="23" t="s">
        <v>845</v>
      </c>
      <c r="C4542" s="25" t="s">
        <v>921</v>
      </c>
      <c r="D4542" s="27" t="s">
        <v>1569</v>
      </c>
      <c r="E4542" s="29" t="s">
        <v>7379</v>
      </c>
    </row>
    <row r="4543" spans="1:5" x14ac:dyDescent="0.3">
      <c r="A4543" s="21">
        <v>4542</v>
      </c>
      <c r="B4543" s="23" t="s">
        <v>499</v>
      </c>
      <c r="C4543" s="25" t="s">
        <v>3511</v>
      </c>
      <c r="D4543" s="27" t="s">
        <v>1583</v>
      </c>
      <c r="E4543" s="29" t="s">
        <v>7380</v>
      </c>
    </row>
    <row r="4544" spans="1:5" x14ac:dyDescent="0.3">
      <c r="A4544" s="21">
        <v>4543</v>
      </c>
      <c r="B4544" s="23" t="s">
        <v>845</v>
      </c>
      <c r="C4544" s="25" t="s">
        <v>4606</v>
      </c>
      <c r="D4544" s="27" t="s">
        <v>4592</v>
      </c>
      <c r="E4544" s="29" t="s">
        <v>7381</v>
      </c>
    </row>
    <row r="4545" spans="1:5" x14ac:dyDescent="0.3">
      <c r="A4545" s="21">
        <v>4544</v>
      </c>
      <c r="B4545" s="23" t="s">
        <v>1588</v>
      </c>
      <c r="C4545" s="25" t="s">
        <v>7382</v>
      </c>
      <c r="D4545" s="27" t="s">
        <v>5218</v>
      </c>
      <c r="E4545" s="29" t="s">
        <v>7383</v>
      </c>
    </row>
    <row r="4546" spans="1:5" x14ac:dyDescent="0.3">
      <c r="A4546" s="21">
        <v>4545</v>
      </c>
      <c r="B4546" s="23" t="s">
        <v>1194</v>
      </c>
      <c r="C4546" s="25" t="s">
        <v>7384</v>
      </c>
      <c r="D4546" s="27" t="s">
        <v>5688</v>
      </c>
      <c r="E4546" s="29" t="s">
        <v>7385</v>
      </c>
    </row>
    <row r="4547" spans="1:5" x14ac:dyDescent="0.3">
      <c r="A4547" s="21">
        <v>4546</v>
      </c>
      <c r="B4547" s="23" t="s">
        <v>389</v>
      </c>
      <c r="C4547" s="25" t="s">
        <v>1132</v>
      </c>
      <c r="D4547" s="27" t="s">
        <v>1531</v>
      </c>
      <c r="E4547" s="29" t="s">
        <v>7386</v>
      </c>
    </row>
    <row r="4548" spans="1:5" x14ac:dyDescent="0.3">
      <c r="A4548" s="21">
        <v>4547</v>
      </c>
      <c r="B4548" s="23" t="s">
        <v>817</v>
      </c>
      <c r="C4548" s="25" t="s">
        <v>3284</v>
      </c>
      <c r="D4548" s="27" t="s">
        <v>1515</v>
      </c>
      <c r="E4548" s="29" t="s">
        <v>7387</v>
      </c>
    </row>
    <row r="4549" spans="1:5" x14ac:dyDescent="0.3">
      <c r="A4549" s="21">
        <v>4548</v>
      </c>
      <c r="B4549" s="23" t="s">
        <v>4724</v>
      </c>
      <c r="C4549" s="25" t="s">
        <v>4411</v>
      </c>
      <c r="D4549" s="27" t="s">
        <v>7388</v>
      </c>
      <c r="E4549" s="29" t="s">
        <v>7389</v>
      </c>
    </row>
    <row r="4550" spans="1:5" x14ac:dyDescent="0.3">
      <c r="A4550" s="21">
        <v>4549</v>
      </c>
      <c r="B4550" s="23" t="s">
        <v>1354</v>
      </c>
      <c r="C4550" s="25" t="s">
        <v>3292</v>
      </c>
      <c r="D4550" s="27" t="s">
        <v>1356</v>
      </c>
      <c r="E4550" s="29" t="s">
        <v>7390</v>
      </c>
    </row>
    <row r="4551" spans="1:5" x14ac:dyDescent="0.3">
      <c r="A4551" s="21">
        <v>4550</v>
      </c>
      <c r="B4551" s="23" t="s">
        <v>823</v>
      </c>
      <c r="C4551" s="25" t="s">
        <v>3237</v>
      </c>
      <c r="D4551" s="27" t="s">
        <v>1285</v>
      </c>
      <c r="E4551" s="29" t="s">
        <v>5313</v>
      </c>
    </row>
    <row r="4552" spans="1:5" x14ac:dyDescent="0.3">
      <c r="A4552" s="21">
        <v>4551</v>
      </c>
      <c r="B4552" s="23" t="s">
        <v>7391</v>
      </c>
      <c r="C4552" s="25" t="s">
        <v>7392</v>
      </c>
      <c r="D4552" s="27" t="s">
        <v>7393</v>
      </c>
      <c r="E4552" s="29" t="s">
        <v>7394</v>
      </c>
    </row>
    <row r="4553" spans="1:5" x14ac:dyDescent="0.3">
      <c r="A4553" s="21">
        <v>4552</v>
      </c>
      <c r="B4553" s="23" t="s">
        <v>1194</v>
      </c>
      <c r="C4553" s="25" t="s">
        <v>7395</v>
      </c>
      <c r="D4553" s="27" t="s">
        <v>1560</v>
      </c>
      <c r="E4553" s="29" t="s">
        <v>6550</v>
      </c>
    </row>
    <row r="4554" spans="1:5" x14ac:dyDescent="0.3">
      <c r="A4554" s="21">
        <v>4553</v>
      </c>
      <c r="B4554" s="23" t="s">
        <v>842</v>
      </c>
      <c r="C4554" s="25" t="s">
        <v>7392</v>
      </c>
      <c r="D4554" s="27" t="s">
        <v>7396</v>
      </c>
      <c r="E4554" s="29" t="s">
        <v>7397</v>
      </c>
    </row>
    <row r="4555" spans="1:5" x14ac:dyDescent="0.3">
      <c r="A4555" s="21">
        <v>4554</v>
      </c>
      <c r="B4555" s="23" t="s">
        <v>389</v>
      </c>
      <c r="C4555" s="25" t="s">
        <v>1351</v>
      </c>
      <c r="D4555" s="27" t="s">
        <v>1332</v>
      </c>
      <c r="E4555" s="29" t="s">
        <v>7398</v>
      </c>
    </row>
    <row r="4556" spans="1:5" x14ac:dyDescent="0.3">
      <c r="A4556" s="21">
        <v>4555</v>
      </c>
      <c r="B4556" s="23" t="s">
        <v>817</v>
      </c>
      <c r="C4556" s="25" t="s">
        <v>4864</v>
      </c>
      <c r="D4556" s="27" t="s">
        <v>7399</v>
      </c>
      <c r="E4556" s="29" t="s">
        <v>7400</v>
      </c>
    </row>
    <row r="4557" spans="1:5" x14ac:dyDescent="0.3">
      <c r="A4557" s="21">
        <v>4556</v>
      </c>
      <c r="B4557" s="23" t="s">
        <v>817</v>
      </c>
      <c r="C4557" s="25" t="s">
        <v>4900</v>
      </c>
      <c r="D4557" s="27" t="s">
        <v>1182</v>
      </c>
      <c r="E4557" s="29" t="s">
        <v>6032</v>
      </c>
    </row>
    <row r="4558" spans="1:5" x14ac:dyDescent="0.3">
      <c r="A4558" s="21">
        <v>4557</v>
      </c>
      <c r="B4558" s="23" t="s">
        <v>389</v>
      </c>
      <c r="C4558" s="25" t="s">
        <v>3372</v>
      </c>
      <c r="D4558" s="27" t="s">
        <v>1240</v>
      </c>
      <c r="E4558" s="29" t="s">
        <v>3373</v>
      </c>
    </row>
    <row r="4559" spans="1:5" x14ac:dyDescent="0.3">
      <c r="A4559" s="21">
        <v>4558</v>
      </c>
      <c r="B4559" s="23" t="s">
        <v>1194</v>
      </c>
      <c r="C4559" s="25" t="s">
        <v>1120</v>
      </c>
      <c r="D4559" s="27" t="s">
        <v>1196</v>
      </c>
      <c r="E4559" s="29" t="s">
        <v>7401</v>
      </c>
    </row>
    <row r="4560" spans="1:5" x14ac:dyDescent="0.3">
      <c r="A4560" s="21">
        <v>4559</v>
      </c>
      <c r="B4560" s="23" t="s">
        <v>842</v>
      </c>
      <c r="C4560" s="25" t="s">
        <v>4380</v>
      </c>
      <c r="D4560" s="27" t="s">
        <v>4381</v>
      </c>
      <c r="E4560" s="29" t="s">
        <v>7402</v>
      </c>
    </row>
    <row r="4561" spans="1:5" x14ac:dyDescent="0.3">
      <c r="A4561" s="21">
        <v>4560</v>
      </c>
      <c r="B4561" s="23" t="s">
        <v>823</v>
      </c>
      <c r="C4561" s="25" t="s">
        <v>7403</v>
      </c>
      <c r="D4561" s="27" t="s">
        <v>7404</v>
      </c>
      <c r="E4561" s="29" t="s">
        <v>7405</v>
      </c>
    </row>
    <row r="4562" spans="1:5" x14ac:dyDescent="0.3">
      <c r="A4562" s="21">
        <v>4561</v>
      </c>
      <c r="B4562" s="23" t="s">
        <v>389</v>
      </c>
      <c r="C4562" s="25" t="s">
        <v>7406</v>
      </c>
      <c r="D4562" s="27" t="s">
        <v>1185</v>
      </c>
      <c r="E4562" s="29" t="s">
        <v>7407</v>
      </c>
    </row>
    <row r="4563" spans="1:5" x14ac:dyDescent="0.3">
      <c r="A4563" s="21">
        <v>4562</v>
      </c>
      <c r="B4563" s="23" t="s">
        <v>154</v>
      </c>
      <c r="C4563" s="25" t="s">
        <v>1552</v>
      </c>
      <c r="D4563" s="27" t="s">
        <v>156</v>
      </c>
      <c r="E4563" s="29" t="s">
        <v>7408</v>
      </c>
    </row>
    <row r="4564" spans="1:5" x14ac:dyDescent="0.3">
      <c r="A4564" s="21">
        <v>4563</v>
      </c>
      <c r="B4564" s="23" t="s">
        <v>168</v>
      </c>
      <c r="C4564" s="25" t="s">
        <v>200</v>
      </c>
      <c r="D4564" s="27" t="s">
        <v>201</v>
      </c>
      <c r="E4564" s="29" t="s">
        <v>202</v>
      </c>
    </row>
    <row r="4565" spans="1:5" x14ac:dyDescent="0.3">
      <c r="A4565" s="21">
        <v>4564</v>
      </c>
      <c r="B4565" s="23" t="s">
        <v>146</v>
      </c>
      <c r="C4565" s="25" t="s">
        <v>7409</v>
      </c>
      <c r="D4565" s="27" t="s">
        <v>211</v>
      </c>
      <c r="E4565" s="29" t="s">
        <v>7410</v>
      </c>
    </row>
    <row r="4566" spans="1:5" x14ac:dyDescent="0.3">
      <c r="A4566" s="21">
        <v>4565</v>
      </c>
      <c r="B4566" s="23" t="s">
        <v>164</v>
      </c>
      <c r="C4566" s="25" t="s">
        <v>7411</v>
      </c>
      <c r="D4566" s="27" t="s">
        <v>166</v>
      </c>
      <c r="E4566" s="29" t="s">
        <v>7412</v>
      </c>
    </row>
    <row r="4567" spans="1:5" x14ac:dyDescent="0.3">
      <c r="A4567" s="21">
        <v>4566</v>
      </c>
      <c r="B4567" s="23" t="s">
        <v>230</v>
      </c>
      <c r="C4567" s="25" t="s">
        <v>1331</v>
      </c>
      <c r="D4567" s="27" t="s">
        <v>252</v>
      </c>
      <c r="E4567" s="29" t="s">
        <v>7413</v>
      </c>
    </row>
    <row r="4568" spans="1:5" x14ac:dyDescent="0.3">
      <c r="A4568" s="21">
        <v>4567</v>
      </c>
      <c r="B4568" s="23" t="s">
        <v>146</v>
      </c>
      <c r="C4568" s="25" t="s">
        <v>2387</v>
      </c>
      <c r="D4568" s="27" t="s">
        <v>148</v>
      </c>
      <c r="E4568" s="29" t="s">
        <v>7414</v>
      </c>
    </row>
    <row r="4569" spans="1:5" x14ac:dyDescent="0.3">
      <c r="A4569" s="21">
        <v>4568</v>
      </c>
      <c r="B4569" s="23" t="s">
        <v>178</v>
      </c>
      <c r="C4569" s="25" t="s">
        <v>5200</v>
      </c>
      <c r="D4569" s="27" t="s">
        <v>180</v>
      </c>
      <c r="E4569" s="29" t="s">
        <v>7415</v>
      </c>
    </row>
    <row r="4570" spans="1:5" x14ac:dyDescent="0.3">
      <c r="A4570" s="21">
        <v>4569</v>
      </c>
      <c r="B4570" s="23" t="s">
        <v>142</v>
      </c>
      <c r="C4570" s="25" t="s">
        <v>3747</v>
      </c>
      <c r="D4570" s="27" t="s">
        <v>192</v>
      </c>
      <c r="E4570" s="29" t="s">
        <v>7416</v>
      </c>
    </row>
    <row r="4571" spans="1:5" x14ac:dyDescent="0.3">
      <c r="A4571" s="21">
        <v>4570</v>
      </c>
      <c r="B4571" s="23" t="s">
        <v>298</v>
      </c>
      <c r="C4571" s="25" t="s">
        <v>6017</v>
      </c>
      <c r="D4571" s="27" t="s">
        <v>300</v>
      </c>
      <c r="E4571" s="29" t="s">
        <v>7417</v>
      </c>
    </row>
    <row r="4572" spans="1:5" x14ac:dyDescent="0.3">
      <c r="A4572" s="21">
        <v>4571</v>
      </c>
      <c r="B4572" s="23" t="s">
        <v>130</v>
      </c>
      <c r="C4572" s="25" t="s">
        <v>7418</v>
      </c>
      <c r="D4572" s="27" t="s">
        <v>162</v>
      </c>
      <c r="E4572" s="29" t="s">
        <v>7419</v>
      </c>
    </row>
    <row r="4573" spans="1:5" x14ac:dyDescent="0.3">
      <c r="A4573" s="21">
        <v>4572</v>
      </c>
      <c r="B4573" s="23" t="s">
        <v>168</v>
      </c>
      <c r="C4573" s="25" t="s">
        <v>418</v>
      </c>
      <c r="D4573" s="27" t="s">
        <v>292</v>
      </c>
      <c r="E4573" s="29" t="s">
        <v>5926</v>
      </c>
    </row>
    <row r="4574" spans="1:5" x14ac:dyDescent="0.3">
      <c r="A4574" s="21">
        <v>4573</v>
      </c>
      <c r="B4574" s="23" t="s">
        <v>3246</v>
      </c>
      <c r="C4574" s="25" t="s">
        <v>2843</v>
      </c>
      <c r="D4574" s="27" t="s">
        <v>7420</v>
      </c>
      <c r="E4574" s="29" t="s">
        <v>7421</v>
      </c>
    </row>
    <row r="4575" spans="1:5" x14ac:dyDescent="0.3">
      <c r="A4575" s="21">
        <v>4574</v>
      </c>
      <c r="B4575" s="23" t="s">
        <v>134</v>
      </c>
      <c r="C4575" s="25" t="s">
        <v>4367</v>
      </c>
      <c r="D4575" s="27" t="s">
        <v>289</v>
      </c>
      <c r="E4575" s="29" t="s">
        <v>5278</v>
      </c>
    </row>
    <row r="4576" spans="1:5" x14ac:dyDescent="0.3">
      <c r="A4576" s="21">
        <v>4575</v>
      </c>
      <c r="B4576" s="23" t="s">
        <v>146</v>
      </c>
      <c r="C4576" s="25" t="s">
        <v>4124</v>
      </c>
      <c r="D4576" s="27" t="s">
        <v>3807</v>
      </c>
      <c r="E4576" s="29" t="s">
        <v>7422</v>
      </c>
    </row>
    <row r="4577" spans="1:5" x14ac:dyDescent="0.3">
      <c r="A4577" s="21">
        <v>4576</v>
      </c>
      <c r="B4577" s="23" t="s">
        <v>142</v>
      </c>
      <c r="C4577" s="25" t="s">
        <v>267</v>
      </c>
      <c r="D4577" s="27" t="s">
        <v>268</v>
      </c>
      <c r="E4577" s="29" t="s">
        <v>269</v>
      </c>
    </row>
    <row r="4578" spans="1:5" x14ac:dyDescent="0.3">
      <c r="A4578" s="21">
        <v>4577</v>
      </c>
      <c r="B4578" s="23" t="s">
        <v>164</v>
      </c>
      <c r="C4578" s="25" t="s">
        <v>7423</v>
      </c>
      <c r="D4578" s="27" t="s">
        <v>166</v>
      </c>
      <c r="E4578" s="29" t="s">
        <v>7424</v>
      </c>
    </row>
    <row r="4579" spans="1:5" x14ac:dyDescent="0.3">
      <c r="A4579" s="21">
        <v>4578</v>
      </c>
      <c r="B4579" s="23" t="s">
        <v>118</v>
      </c>
      <c r="C4579" s="25" t="s">
        <v>5916</v>
      </c>
      <c r="D4579" s="27" t="s">
        <v>221</v>
      </c>
      <c r="E4579" s="29" t="s">
        <v>5917</v>
      </c>
    </row>
    <row r="4580" spans="1:5" x14ac:dyDescent="0.3">
      <c r="A4580" s="21">
        <v>4579</v>
      </c>
      <c r="B4580" s="23" t="s">
        <v>178</v>
      </c>
      <c r="C4580" s="25" t="s">
        <v>7425</v>
      </c>
      <c r="D4580" s="27" t="s">
        <v>1990</v>
      </c>
      <c r="E4580" s="29" t="s">
        <v>7426</v>
      </c>
    </row>
    <row r="4581" spans="1:5" x14ac:dyDescent="0.3">
      <c r="A4581" s="21">
        <v>4580</v>
      </c>
      <c r="B4581" s="23" t="s">
        <v>134</v>
      </c>
      <c r="C4581" s="25" t="s">
        <v>2349</v>
      </c>
      <c r="D4581" s="27" t="s">
        <v>2350</v>
      </c>
      <c r="E4581" s="29" t="s">
        <v>7427</v>
      </c>
    </row>
    <row r="4582" spans="1:5" x14ac:dyDescent="0.3">
      <c r="A4582" s="21">
        <v>4581</v>
      </c>
      <c r="B4582" s="23" t="s">
        <v>154</v>
      </c>
      <c r="C4582" s="25" t="s">
        <v>7428</v>
      </c>
      <c r="D4582" s="27" t="s">
        <v>156</v>
      </c>
      <c r="E4582" s="29" t="s">
        <v>2017</v>
      </c>
    </row>
    <row r="4583" spans="1:5" x14ac:dyDescent="0.3">
      <c r="A4583" s="21">
        <v>4582</v>
      </c>
      <c r="B4583" s="23" t="s">
        <v>800</v>
      </c>
      <c r="C4583" s="25" t="s">
        <v>4411</v>
      </c>
      <c r="E4583" s="29" t="s">
        <v>7429</v>
      </c>
    </row>
    <row r="4584" spans="1:5" x14ac:dyDescent="0.3">
      <c r="A4584" s="21">
        <v>4583</v>
      </c>
      <c r="B4584" s="23" t="s">
        <v>1391</v>
      </c>
      <c r="C4584" s="25" t="s">
        <v>4136</v>
      </c>
      <c r="D4584" s="27" t="s">
        <v>7430</v>
      </c>
      <c r="E4584" s="29" t="s">
        <v>7431</v>
      </c>
    </row>
    <row r="4585" spans="1:5" x14ac:dyDescent="0.3">
      <c r="A4585" s="21">
        <v>4584</v>
      </c>
      <c r="B4585" s="23" t="s">
        <v>817</v>
      </c>
      <c r="C4585" s="25" t="s">
        <v>818</v>
      </c>
      <c r="D4585" s="27" t="s">
        <v>819</v>
      </c>
      <c r="E4585" s="29" t="s">
        <v>4121</v>
      </c>
    </row>
    <row r="4586" spans="1:5" x14ac:dyDescent="0.3">
      <c r="A4586" s="21">
        <v>4585</v>
      </c>
      <c r="B4586" s="23" t="s">
        <v>789</v>
      </c>
      <c r="C4586" s="25" t="s">
        <v>7432</v>
      </c>
      <c r="D4586" s="27" t="s">
        <v>861</v>
      </c>
      <c r="E4586" s="29" t="s">
        <v>7433</v>
      </c>
    </row>
    <row r="4587" spans="1:5" x14ac:dyDescent="0.3">
      <c r="A4587" s="21">
        <v>4586</v>
      </c>
      <c r="B4587" s="23" t="s">
        <v>830</v>
      </c>
      <c r="C4587" s="25" t="s">
        <v>7434</v>
      </c>
      <c r="D4587" s="27" t="s">
        <v>832</v>
      </c>
      <c r="E4587" s="29" t="s">
        <v>7435</v>
      </c>
    </row>
    <row r="4588" spans="1:5" x14ac:dyDescent="0.3">
      <c r="A4588" s="21">
        <v>4587</v>
      </c>
      <c r="B4588" s="23" t="s">
        <v>2928</v>
      </c>
      <c r="C4588" s="25" t="s">
        <v>1759</v>
      </c>
      <c r="D4588" s="27" t="s">
        <v>2929</v>
      </c>
      <c r="E4588" s="29" t="s">
        <v>2931</v>
      </c>
    </row>
    <row r="4589" spans="1:5" x14ac:dyDescent="0.3">
      <c r="A4589" s="21">
        <v>4588</v>
      </c>
      <c r="B4589" s="23" t="s">
        <v>4902</v>
      </c>
      <c r="C4589" s="25" t="s">
        <v>7436</v>
      </c>
      <c r="D4589" s="27" t="s">
        <v>4903</v>
      </c>
      <c r="E4589" s="29" t="s">
        <v>7437</v>
      </c>
    </row>
    <row r="4590" spans="1:5" x14ac:dyDescent="0.3">
      <c r="A4590" s="21">
        <v>4589</v>
      </c>
      <c r="B4590" s="23" t="s">
        <v>827</v>
      </c>
      <c r="C4590" s="25" t="s">
        <v>828</v>
      </c>
      <c r="E4590" s="29" t="s">
        <v>829</v>
      </c>
    </row>
    <row r="4591" spans="1:5" x14ac:dyDescent="0.3">
      <c r="A4591" s="21">
        <v>4590</v>
      </c>
      <c r="B4591" s="23" t="s">
        <v>817</v>
      </c>
      <c r="C4591" s="25" t="s">
        <v>1415</v>
      </c>
      <c r="D4591" s="27" t="s">
        <v>1416</v>
      </c>
      <c r="E4591" s="29" t="s">
        <v>7438</v>
      </c>
    </row>
    <row r="4592" spans="1:5" x14ac:dyDescent="0.3">
      <c r="A4592" s="21">
        <v>4591</v>
      </c>
      <c r="B4592" s="23" t="s">
        <v>842</v>
      </c>
      <c r="C4592" s="25" t="s">
        <v>410</v>
      </c>
      <c r="D4592" s="27" t="s">
        <v>843</v>
      </c>
      <c r="E4592" s="29" t="s">
        <v>259</v>
      </c>
    </row>
    <row r="4593" spans="1:5" x14ac:dyDescent="0.3">
      <c r="A4593" s="21">
        <v>4592</v>
      </c>
      <c r="B4593" s="23" t="s">
        <v>871</v>
      </c>
      <c r="C4593" s="25" t="s">
        <v>1439</v>
      </c>
      <c r="D4593" s="27" t="s">
        <v>4161</v>
      </c>
      <c r="E4593" s="29" t="s">
        <v>7439</v>
      </c>
    </row>
    <row r="4594" spans="1:5" x14ac:dyDescent="0.3">
      <c r="A4594" s="21">
        <v>4593</v>
      </c>
      <c r="B4594" s="23" t="s">
        <v>6060</v>
      </c>
      <c r="C4594" s="25" t="s">
        <v>7440</v>
      </c>
      <c r="D4594" s="27" t="s">
        <v>7441</v>
      </c>
      <c r="E4594" s="29" t="s">
        <v>7442</v>
      </c>
    </row>
    <row r="4595" spans="1:5" x14ac:dyDescent="0.3">
      <c r="A4595" s="21">
        <v>4594</v>
      </c>
      <c r="B4595" s="23" t="s">
        <v>823</v>
      </c>
      <c r="C4595" s="25" t="s">
        <v>3016</v>
      </c>
      <c r="D4595" s="27" t="s">
        <v>1544</v>
      </c>
      <c r="E4595" s="29" t="s">
        <v>7443</v>
      </c>
    </row>
    <row r="4596" spans="1:5" x14ac:dyDescent="0.3">
      <c r="A4596" s="21">
        <v>4595</v>
      </c>
      <c r="B4596" s="23" t="s">
        <v>789</v>
      </c>
      <c r="C4596" s="25" t="s">
        <v>1108</v>
      </c>
      <c r="D4596" s="27" t="s">
        <v>4165</v>
      </c>
      <c r="E4596" s="29" t="s">
        <v>7444</v>
      </c>
    </row>
    <row r="4597" spans="1:5" x14ac:dyDescent="0.3">
      <c r="A4597" s="21">
        <v>4596</v>
      </c>
      <c r="B4597" s="23" t="s">
        <v>793</v>
      </c>
      <c r="C4597" s="25" t="s">
        <v>607</v>
      </c>
      <c r="D4597" s="27" t="s">
        <v>867</v>
      </c>
      <c r="E4597" s="29" t="s">
        <v>7445</v>
      </c>
    </row>
    <row r="4598" spans="1:5" x14ac:dyDescent="0.3">
      <c r="A4598" s="21">
        <v>4597</v>
      </c>
      <c r="B4598" s="23" t="s">
        <v>789</v>
      </c>
      <c r="C4598" s="25" t="s">
        <v>1207</v>
      </c>
      <c r="D4598" s="27" t="s">
        <v>861</v>
      </c>
      <c r="E4598" s="29" t="s">
        <v>7446</v>
      </c>
    </row>
    <row r="4599" spans="1:5" x14ac:dyDescent="0.3">
      <c r="A4599" s="21">
        <v>4598</v>
      </c>
      <c r="B4599" s="23" t="s">
        <v>842</v>
      </c>
      <c r="C4599" s="25" t="s">
        <v>410</v>
      </c>
      <c r="D4599" s="27" t="s">
        <v>843</v>
      </c>
      <c r="E4599" s="29" t="s">
        <v>3497</v>
      </c>
    </row>
    <row r="4600" spans="1:5" x14ac:dyDescent="0.3">
      <c r="A4600" s="21">
        <v>4599</v>
      </c>
      <c r="B4600" s="23" t="s">
        <v>793</v>
      </c>
      <c r="C4600" s="25" t="s">
        <v>7448</v>
      </c>
      <c r="D4600" s="27" t="s">
        <v>7449</v>
      </c>
      <c r="E4600" s="29" t="s">
        <v>7450</v>
      </c>
    </row>
    <row r="4601" spans="1:5" x14ac:dyDescent="0.3">
      <c r="A4601" s="21">
        <v>4600</v>
      </c>
      <c r="B4601" s="23" t="s">
        <v>842</v>
      </c>
      <c r="C4601" s="25" t="s">
        <v>410</v>
      </c>
      <c r="D4601" s="27" t="s">
        <v>843</v>
      </c>
      <c r="E4601" s="29" t="s">
        <v>7451</v>
      </c>
    </row>
    <row r="4602" spans="1:5" x14ac:dyDescent="0.3">
      <c r="A4602" s="21">
        <v>4601</v>
      </c>
      <c r="B4602" s="23" t="s">
        <v>789</v>
      </c>
      <c r="C4602" s="25" t="s">
        <v>5095</v>
      </c>
      <c r="D4602" s="27" t="s">
        <v>791</v>
      </c>
      <c r="E4602" s="29" t="s">
        <v>1428</v>
      </c>
    </row>
    <row r="4603" spans="1:5" x14ac:dyDescent="0.3">
      <c r="A4603" s="21">
        <v>4602</v>
      </c>
      <c r="B4603" s="23" t="s">
        <v>804</v>
      </c>
      <c r="C4603" s="25" t="s">
        <v>311</v>
      </c>
      <c r="D4603" s="27" t="s">
        <v>840</v>
      </c>
      <c r="E4603" s="29" t="s">
        <v>1488</v>
      </c>
    </row>
    <row r="4604" spans="1:5" x14ac:dyDescent="0.3">
      <c r="A4604" s="21">
        <v>4603</v>
      </c>
      <c r="B4604" s="23" t="s">
        <v>842</v>
      </c>
      <c r="C4604" s="25" t="s">
        <v>1477</v>
      </c>
      <c r="D4604" s="27" t="s">
        <v>1478</v>
      </c>
      <c r="E4604" s="29" t="s">
        <v>2969</v>
      </c>
    </row>
    <row r="4605" spans="1:5" x14ac:dyDescent="0.3">
      <c r="A4605" s="21">
        <v>4604</v>
      </c>
      <c r="B4605" s="23" t="s">
        <v>842</v>
      </c>
      <c r="C4605" s="25" t="s">
        <v>7452</v>
      </c>
      <c r="D4605" s="27" t="s">
        <v>1470</v>
      </c>
      <c r="E4605" s="29" t="s">
        <v>7453</v>
      </c>
    </row>
    <row r="4606" spans="1:5" x14ac:dyDescent="0.3">
      <c r="A4606" s="21">
        <v>4605</v>
      </c>
      <c r="B4606" s="23" t="s">
        <v>389</v>
      </c>
      <c r="C4606" s="25" t="s">
        <v>3418</v>
      </c>
      <c r="D4606" s="27" t="s">
        <v>1931</v>
      </c>
      <c r="E4606" s="29" t="s">
        <v>7454</v>
      </c>
    </row>
    <row r="4607" spans="1:5" x14ac:dyDescent="0.3">
      <c r="A4607" s="21">
        <v>4606</v>
      </c>
      <c r="B4607" s="23" t="s">
        <v>389</v>
      </c>
      <c r="C4607" s="25" t="s">
        <v>3444</v>
      </c>
      <c r="D4607" s="27" t="s">
        <v>3445</v>
      </c>
      <c r="E4607" s="29" t="s">
        <v>3446</v>
      </c>
    </row>
    <row r="4608" spans="1:5" x14ac:dyDescent="0.3">
      <c r="A4608" s="21">
        <v>4607</v>
      </c>
      <c r="B4608" s="23" t="s">
        <v>389</v>
      </c>
      <c r="C4608" s="25" t="s">
        <v>2591</v>
      </c>
      <c r="D4608" s="27" t="s">
        <v>1968</v>
      </c>
      <c r="E4608" s="29" t="s">
        <v>7455</v>
      </c>
    </row>
    <row r="4609" spans="1:5" x14ac:dyDescent="0.3">
      <c r="A4609" s="21">
        <v>4608</v>
      </c>
      <c r="B4609" s="23" t="s">
        <v>389</v>
      </c>
      <c r="C4609" s="25" t="s">
        <v>647</v>
      </c>
      <c r="D4609" s="27" t="s">
        <v>3777</v>
      </c>
      <c r="E4609" s="29" t="s">
        <v>7456</v>
      </c>
    </row>
    <row r="4610" spans="1:5" x14ac:dyDescent="0.3">
      <c r="A4610" s="21">
        <v>4609</v>
      </c>
      <c r="B4610" s="23" t="s">
        <v>389</v>
      </c>
      <c r="C4610" s="25" t="s">
        <v>2220</v>
      </c>
      <c r="D4610" s="27" t="s">
        <v>2221</v>
      </c>
      <c r="E4610" s="29" t="s">
        <v>7457</v>
      </c>
    </row>
    <row r="4611" spans="1:5" x14ac:dyDescent="0.3">
      <c r="A4611" s="21">
        <v>4610</v>
      </c>
      <c r="B4611" s="23" t="s">
        <v>827</v>
      </c>
      <c r="C4611" s="25" t="s">
        <v>6182</v>
      </c>
      <c r="D4611" s="27" t="s">
        <v>6183</v>
      </c>
      <c r="E4611" s="29" t="s">
        <v>7458</v>
      </c>
    </row>
    <row r="4612" spans="1:5" x14ac:dyDescent="0.3">
      <c r="A4612" s="21">
        <v>4611</v>
      </c>
      <c r="B4612" s="23" t="s">
        <v>793</v>
      </c>
      <c r="C4612" s="25" t="s">
        <v>5809</v>
      </c>
      <c r="D4612" s="27" t="s">
        <v>2179</v>
      </c>
      <c r="E4612" s="29" t="s">
        <v>7459</v>
      </c>
    </row>
    <row r="4613" spans="1:5" x14ac:dyDescent="0.3">
      <c r="A4613" s="21">
        <v>4612</v>
      </c>
      <c r="B4613" s="23" t="s">
        <v>2243</v>
      </c>
      <c r="C4613" s="25" t="s">
        <v>602</v>
      </c>
      <c r="D4613" s="27" t="s">
        <v>7460</v>
      </c>
      <c r="E4613" s="29" t="s">
        <v>7461</v>
      </c>
    </row>
    <row r="4614" spans="1:5" x14ac:dyDescent="0.3">
      <c r="A4614" s="21">
        <v>4613</v>
      </c>
      <c r="B4614" s="23" t="s">
        <v>389</v>
      </c>
      <c r="C4614" s="25" t="s">
        <v>7462</v>
      </c>
      <c r="D4614" s="27" t="s">
        <v>1968</v>
      </c>
      <c r="E4614" s="29" t="s">
        <v>7463</v>
      </c>
    </row>
    <row r="4615" spans="1:5" x14ac:dyDescent="0.3">
      <c r="A4615" s="21">
        <v>4614</v>
      </c>
      <c r="B4615" s="23" t="s">
        <v>389</v>
      </c>
      <c r="C4615" s="25" t="s">
        <v>7216</v>
      </c>
      <c r="D4615" s="27" t="s">
        <v>1922</v>
      </c>
      <c r="E4615" s="29" t="s">
        <v>7464</v>
      </c>
    </row>
    <row r="4616" spans="1:5" x14ac:dyDescent="0.3">
      <c r="A4616" s="21">
        <v>4615</v>
      </c>
      <c r="B4616" s="23" t="s">
        <v>6317</v>
      </c>
      <c r="C4616" s="25" t="s">
        <v>3342</v>
      </c>
      <c r="D4616" s="27" t="s">
        <v>7465</v>
      </c>
      <c r="E4616" s="29" t="s">
        <v>7466</v>
      </c>
    </row>
    <row r="4617" spans="1:5" x14ac:dyDescent="0.3">
      <c r="A4617" s="21">
        <v>4616</v>
      </c>
      <c r="B4617" s="23" t="s">
        <v>3619</v>
      </c>
      <c r="C4617" s="25" t="s">
        <v>7467</v>
      </c>
      <c r="D4617" s="27" t="s">
        <v>3621</v>
      </c>
      <c r="E4617" s="29" t="s">
        <v>3622</v>
      </c>
    </row>
    <row r="4618" spans="1:5" x14ac:dyDescent="0.3">
      <c r="A4618" s="21">
        <v>4617</v>
      </c>
      <c r="B4618" s="23" t="s">
        <v>1123</v>
      </c>
      <c r="C4618" s="25" t="s">
        <v>626</v>
      </c>
      <c r="D4618" s="27" t="s">
        <v>7468</v>
      </c>
      <c r="E4618" s="29" t="s">
        <v>7469</v>
      </c>
    </row>
    <row r="4619" spans="1:5" x14ac:dyDescent="0.3">
      <c r="A4619" s="21">
        <v>4618</v>
      </c>
      <c r="B4619" s="23" t="s">
        <v>389</v>
      </c>
      <c r="C4619" s="25" t="s">
        <v>2200</v>
      </c>
      <c r="D4619" s="27" t="s">
        <v>1963</v>
      </c>
      <c r="E4619" s="29" t="s">
        <v>3437</v>
      </c>
    </row>
    <row r="4620" spans="1:5" x14ac:dyDescent="0.3">
      <c r="A4620" s="21">
        <v>4619</v>
      </c>
      <c r="B4620" s="23" t="s">
        <v>389</v>
      </c>
      <c r="C4620" s="25" t="s">
        <v>7117</v>
      </c>
      <c r="D4620" s="27" t="s">
        <v>1922</v>
      </c>
      <c r="E4620" s="29" t="s">
        <v>6202</v>
      </c>
    </row>
    <row r="4621" spans="1:5" x14ac:dyDescent="0.3">
      <c r="A4621" s="21">
        <v>4620</v>
      </c>
      <c r="B4621" s="23" t="s">
        <v>2199</v>
      </c>
      <c r="C4621" s="25" t="s">
        <v>5572</v>
      </c>
      <c r="D4621" s="27" t="s">
        <v>2201</v>
      </c>
      <c r="E4621" s="29" t="s">
        <v>7470</v>
      </c>
    </row>
    <row r="4622" spans="1:5" x14ac:dyDescent="0.3">
      <c r="A4622" s="21">
        <v>4621</v>
      </c>
      <c r="B4622" s="23" t="s">
        <v>1123</v>
      </c>
      <c r="C4622" s="25" t="s">
        <v>3058</v>
      </c>
      <c r="E4622" s="29" t="s">
        <v>3379</v>
      </c>
    </row>
    <row r="4623" spans="1:5" x14ac:dyDescent="0.3">
      <c r="A4623" s="21">
        <v>4622</v>
      </c>
      <c r="B4623" s="23" t="s">
        <v>389</v>
      </c>
      <c r="C4623" s="25" t="s">
        <v>2229</v>
      </c>
      <c r="D4623" s="27" t="s">
        <v>2230</v>
      </c>
      <c r="E4623" s="29" t="s">
        <v>2231</v>
      </c>
    </row>
    <row r="4624" spans="1:5" x14ac:dyDescent="0.3">
      <c r="A4624" s="21">
        <v>4623</v>
      </c>
      <c r="B4624" s="23" t="s">
        <v>389</v>
      </c>
      <c r="C4624" s="25" t="s">
        <v>7471</v>
      </c>
      <c r="D4624" s="27" t="s">
        <v>1940</v>
      </c>
      <c r="E4624" s="29" t="s">
        <v>7472</v>
      </c>
    </row>
    <row r="4625" spans="1:5" x14ac:dyDescent="0.3">
      <c r="A4625" s="21">
        <v>4624</v>
      </c>
      <c r="B4625" s="23" t="s">
        <v>389</v>
      </c>
      <c r="C4625" s="25" t="s">
        <v>1035</v>
      </c>
      <c r="D4625" s="27" t="s">
        <v>1922</v>
      </c>
      <c r="E4625" s="29" t="s">
        <v>7473</v>
      </c>
    </row>
    <row r="4626" spans="1:5" x14ac:dyDescent="0.3">
      <c r="A4626" s="21">
        <v>4625</v>
      </c>
      <c r="B4626" s="23" t="s">
        <v>389</v>
      </c>
      <c r="C4626" s="25" t="s">
        <v>376</v>
      </c>
      <c r="D4626" s="27" t="s">
        <v>1547</v>
      </c>
      <c r="E4626" s="29" t="s">
        <v>6141</v>
      </c>
    </row>
    <row r="4627" spans="1:5" x14ac:dyDescent="0.3">
      <c r="A4627" s="21">
        <v>4626</v>
      </c>
      <c r="B4627" s="23" t="s">
        <v>389</v>
      </c>
      <c r="C4627" s="25" t="s">
        <v>2164</v>
      </c>
      <c r="D4627" s="27" t="s">
        <v>1547</v>
      </c>
      <c r="E4627" s="29" t="s">
        <v>4723</v>
      </c>
    </row>
    <row r="4628" spans="1:5" x14ac:dyDescent="0.3">
      <c r="A4628" s="21">
        <v>4627</v>
      </c>
      <c r="B4628" s="23" t="s">
        <v>5548</v>
      </c>
      <c r="C4628" s="25" t="s">
        <v>1552</v>
      </c>
      <c r="D4628" s="27" t="s">
        <v>7474</v>
      </c>
      <c r="E4628" s="29" t="s">
        <v>1228</v>
      </c>
    </row>
    <row r="4629" spans="1:5" x14ac:dyDescent="0.3">
      <c r="A4629" s="21">
        <v>4628</v>
      </c>
      <c r="B4629" s="23" t="s">
        <v>383</v>
      </c>
      <c r="C4629" s="25" t="s">
        <v>3151</v>
      </c>
      <c r="D4629" s="27" t="s">
        <v>7475</v>
      </c>
      <c r="E4629" s="29" t="s">
        <v>7476</v>
      </c>
    </row>
    <row r="4630" spans="1:5" x14ac:dyDescent="0.3">
      <c r="A4630" s="21">
        <v>4629</v>
      </c>
      <c r="B4630" s="23" t="s">
        <v>126</v>
      </c>
      <c r="C4630" s="25" t="s">
        <v>7477</v>
      </c>
      <c r="D4630" s="27" t="s">
        <v>1693</v>
      </c>
      <c r="E4630" s="29" t="s">
        <v>7478</v>
      </c>
    </row>
    <row r="4631" spans="1:5" x14ac:dyDescent="0.3">
      <c r="A4631" s="21">
        <v>4630</v>
      </c>
      <c r="B4631" s="23" t="s">
        <v>126</v>
      </c>
      <c r="C4631" s="25" t="s">
        <v>1718</v>
      </c>
      <c r="D4631" s="27" t="s">
        <v>1719</v>
      </c>
      <c r="E4631" s="29" t="s">
        <v>7479</v>
      </c>
    </row>
    <row r="4632" spans="1:5" x14ac:dyDescent="0.3">
      <c r="A4632" s="21">
        <v>4631</v>
      </c>
      <c r="B4632" s="23" t="s">
        <v>1715</v>
      </c>
      <c r="C4632" s="25" t="s">
        <v>3091</v>
      </c>
      <c r="D4632" s="27" t="s">
        <v>1716</v>
      </c>
      <c r="E4632" s="29" t="s">
        <v>3092</v>
      </c>
    </row>
    <row r="4633" spans="1:5" x14ac:dyDescent="0.3">
      <c r="A4633" s="21">
        <v>4632</v>
      </c>
      <c r="B4633" s="23" t="s">
        <v>383</v>
      </c>
      <c r="C4633" s="25" t="s">
        <v>1686</v>
      </c>
      <c r="D4633" s="27" t="s">
        <v>1687</v>
      </c>
      <c r="E4633" s="29" t="s">
        <v>7480</v>
      </c>
    </row>
    <row r="4634" spans="1:5" x14ac:dyDescent="0.3">
      <c r="A4634" s="21">
        <v>4633</v>
      </c>
      <c r="B4634" s="23" t="s">
        <v>239</v>
      </c>
      <c r="C4634" s="25" t="s">
        <v>1721</v>
      </c>
      <c r="D4634" s="27" t="s">
        <v>1722</v>
      </c>
      <c r="E4634" s="29" t="s">
        <v>7481</v>
      </c>
    </row>
    <row r="4635" spans="1:5" x14ac:dyDescent="0.3">
      <c r="A4635" s="21">
        <v>4634</v>
      </c>
      <c r="B4635" s="23" t="s">
        <v>239</v>
      </c>
      <c r="C4635" s="25" t="s">
        <v>4739</v>
      </c>
      <c r="D4635" s="27" t="s">
        <v>4740</v>
      </c>
      <c r="E4635" s="29" t="s">
        <v>4741</v>
      </c>
    </row>
    <row r="4636" spans="1:5" x14ac:dyDescent="0.3">
      <c r="A4636" s="21">
        <v>4635</v>
      </c>
      <c r="B4636" s="23" t="s">
        <v>126</v>
      </c>
      <c r="C4636" s="25" t="s">
        <v>7482</v>
      </c>
      <c r="D4636" s="27" t="s">
        <v>1703</v>
      </c>
      <c r="E4636" s="29" t="s">
        <v>1761</v>
      </c>
    </row>
    <row r="4637" spans="1:5" x14ac:dyDescent="0.3">
      <c r="A4637" s="21">
        <v>4636</v>
      </c>
      <c r="B4637" s="23" t="s">
        <v>239</v>
      </c>
      <c r="C4637" s="25" t="s">
        <v>1437</v>
      </c>
      <c r="D4637" s="27" t="s">
        <v>3090</v>
      </c>
      <c r="E4637" s="29" t="s">
        <v>7483</v>
      </c>
    </row>
    <row r="4638" spans="1:5" x14ac:dyDescent="0.3">
      <c r="A4638" s="21">
        <v>4637</v>
      </c>
      <c r="B4638" s="23" t="s">
        <v>383</v>
      </c>
      <c r="C4638" s="25" t="s">
        <v>1690</v>
      </c>
      <c r="D4638" s="27" t="s">
        <v>1687</v>
      </c>
      <c r="E4638" s="29" t="s">
        <v>7484</v>
      </c>
    </row>
    <row r="4639" spans="1:5" x14ac:dyDescent="0.3">
      <c r="A4639" s="21">
        <v>4638</v>
      </c>
      <c r="B4639" s="23" t="s">
        <v>239</v>
      </c>
      <c r="C4639" s="25" t="s">
        <v>1721</v>
      </c>
      <c r="D4639" s="27" t="s">
        <v>1722</v>
      </c>
      <c r="E4639" s="29" t="s">
        <v>7485</v>
      </c>
    </row>
    <row r="4640" spans="1:5" x14ac:dyDescent="0.3">
      <c r="A4640" s="21">
        <v>4639</v>
      </c>
      <c r="B4640" s="23" t="s">
        <v>383</v>
      </c>
      <c r="C4640" s="25" t="s">
        <v>3111</v>
      </c>
      <c r="D4640" s="27" t="s">
        <v>3112</v>
      </c>
      <c r="E4640" s="29" t="s">
        <v>7486</v>
      </c>
    </row>
    <row r="4641" spans="1:5" x14ac:dyDescent="0.3">
      <c r="A4641" s="21">
        <v>4640</v>
      </c>
      <c r="B4641" s="23" t="s">
        <v>239</v>
      </c>
      <c r="C4641" s="25" t="s">
        <v>1721</v>
      </c>
      <c r="D4641" s="27" t="s">
        <v>1722</v>
      </c>
      <c r="E4641" s="29" t="s">
        <v>7487</v>
      </c>
    </row>
    <row r="4642" spans="1:5" x14ac:dyDescent="0.3">
      <c r="A4642" s="21">
        <v>4641</v>
      </c>
      <c r="B4642" s="23" t="s">
        <v>1682</v>
      </c>
      <c r="C4642" s="25" t="s">
        <v>963</v>
      </c>
      <c r="D4642" s="27" t="s">
        <v>1684</v>
      </c>
      <c r="E4642" s="29" t="s">
        <v>7488</v>
      </c>
    </row>
    <row r="4643" spans="1:5" x14ac:dyDescent="0.3">
      <c r="A4643" s="21">
        <v>4642</v>
      </c>
      <c r="B4643" s="23" t="s">
        <v>126</v>
      </c>
      <c r="C4643" s="25" t="s">
        <v>7489</v>
      </c>
      <c r="D4643" s="27" t="s">
        <v>1703</v>
      </c>
      <c r="E4643" s="29" t="s">
        <v>7490</v>
      </c>
    </row>
    <row r="4644" spans="1:5" x14ac:dyDescent="0.3">
      <c r="A4644" s="21">
        <v>4643</v>
      </c>
      <c r="B4644" s="23" t="s">
        <v>383</v>
      </c>
      <c r="C4644" s="25" t="s">
        <v>3611</v>
      </c>
      <c r="D4644" s="27" t="s">
        <v>1677</v>
      </c>
      <c r="E4644" s="29" t="s">
        <v>7491</v>
      </c>
    </row>
    <row r="4645" spans="1:5" x14ac:dyDescent="0.3">
      <c r="A4645" s="21">
        <v>4644</v>
      </c>
      <c r="B4645" s="23" t="s">
        <v>383</v>
      </c>
      <c r="C4645" s="25" t="s">
        <v>1686</v>
      </c>
      <c r="D4645" s="27" t="s">
        <v>1687</v>
      </c>
      <c r="E4645" s="29" t="s">
        <v>7492</v>
      </c>
    </row>
    <row r="4646" spans="1:5" x14ac:dyDescent="0.3">
      <c r="A4646" s="21">
        <v>4645</v>
      </c>
      <c r="B4646" s="23" t="s">
        <v>383</v>
      </c>
      <c r="C4646" s="25" t="s">
        <v>6237</v>
      </c>
      <c r="E4646" s="29" t="s">
        <v>7493</v>
      </c>
    </row>
    <row r="4647" spans="1:5" x14ac:dyDescent="0.3">
      <c r="A4647" s="21">
        <v>4646</v>
      </c>
      <c r="B4647" s="23" t="s">
        <v>239</v>
      </c>
      <c r="C4647" s="25" t="s">
        <v>1721</v>
      </c>
      <c r="D4647" s="27" t="s">
        <v>1722</v>
      </c>
      <c r="E4647" s="29" t="s">
        <v>6144</v>
      </c>
    </row>
    <row r="4648" spans="1:5" x14ac:dyDescent="0.3">
      <c r="A4648" s="21">
        <v>4647</v>
      </c>
      <c r="B4648" s="23" t="s">
        <v>118</v>
      </c>
      <c r="C4648" s="25" t="s">
        <v>7494</v>
      </c>
      <c r="D4648" s="27" t="s">
        <v>221</v>
      </c>
      <c r="E4648" s="29" t="s">
        <v>7495</v>
      </c>
    </row>
    <row r="4649" spans="1:5" x14ac:dyDescent="0.3">
      <c r="A4649" s="21">
        <v>4648</v>
      </c>
      <c r="B4649" s="23" t="s">
        <v>126</v>
      </c>
      <c r="C4649" s="25" t="s">
        <v>2002</v>
      </c>
      <c r="D4649" s="27" t="s">
        <v>2003</v>
      </c>
      <c r="E4649" s="29" t="s">
        <v>7496</v>
      </c>
    </row>
    <row r="4650" spans="1:5" x14ac:dyDescent="0.3">
      <c r="A4650" s="21">
        <v>4649</v>
      </c>
      <c r="B4650" s="23" t="s">
        <v>150</v>
      </c>
      <c r="C4650" s="25" t="s">
        <v>1981</v>
      </c>
      <c r="D4650" s="27" t="s">
        <v>1982</v>
      </c>
      <c r="E4650" s="29" t="s">
        <v>6156</v>
      </c>
    </row>
    <row r="4651" spans="1:5" x14ac:dyDescent="0.3">
      <c r="A4651" s="21">
        <v>4650</v>
      </c>
      <c r="B4651" s="23" t="s">
        <v>134</v>
      </c>
      <c r="C4651" s="25" t="s">
        <v>355</v>
      </c>
      <c r="D4651" s="27" t="s">
        <v>136</v>
      </c>
      <c r="E4651" s="29" t="s">
        <v>2000</v>
      </c>
    </row>
    <row r="4652" spans="1:5" x14ac:dyDescent="0.3">
      <c r="A4652" s="21">
        <v>4651</v>
      </c>
      <c r="B4652" s="23" t="s">
        <v>146</v>
      </c>
      <c r="C4652" s="25" t="s">
        <v>7497</v>
      </c>
      <c r="D4652" s="27" t="s">
        <v>208</v>
      </c>
      <c r="E4652" s="29" t="s">
        <v>7498</v>
      </c>
    </row>
    <row r="4653" spans="1:5" x14ac:dyDescent="0.3">
      <c r="A4653" s="21">
        <v>4652</v>
      </c>
      <c r="B4653" s="23" t="s">
        <v>154</v>
      </c>
      <c r="C4653" s="25" t="s">
        <v>5082</v>
      </c>
      <c r="D4653" s="27" t="s">
        <v>156</v>
      </c>
      <c r="E4653" s="29" t="s">
        <v>5083</v>
      </c>
    </row>
    <row r="4654" spans="1:5" x14ac:dyDescent="0.3">
      <c r="A4654" s="21">
        <v>4653</v>
      </c>
      <c r="B4654" s="23" t="s">
        <v>134</v>
      </c>
      <c r="C4654" s="25" t="s">
        <v>251</v>
      </c>
      <c r="D4654" s="27" t="s">
        <v>289</v>
      </c>
      <c r="E4654" s="29" t="s">
        <v>7499</v>
      </c>
    </row>
    <row r="4655" spans="1:5" x14ac:dyDescent="0.3">
      <c r="A4655" s="21">
        <v>4654</v>
      </c>
      <c r="B4655" s="23" t="s">
        <v>122</v>
      </c>
      <c r="C4655" s="25" t="s">
        <v>328</v>
      </c>
      <c r="D4655" s="27" t="s">
        <v>329</v>
      </c>
      <c r="E4655" s="29" t="s">
        <v>7500</v>
      </c>
    </row>
    <row r="4656" spans="1:5" x14ac:dyDescent="0.3">
      <c r="A4656" s="21">
        <v>4655</v>
      </c>
      <c r="B4656" s="23" t="s">
        <v>142</v>
      </c>
      <c r="C4656" s="25" t="s">
        <v>3747</v>
      </c>
      <c r="D4656" s="27" t="s">
        <v>192</v>
      </c>
      <c r="E4656" s="29" t="s">
        <v>7501</v>
      </c>
    </row>
    <row r="4657" spans="1:5" x14ac:dyDescent="0.3">
      <c r="A4657" s="21">
        <v>4656</v>
      </c>
      <c r="B4657" s="23" t="s">
        <v>178</v>
      </c>
      <c r="C4657" s="25" t="s">
        <v>7502</v>
      </c>
      <c r="D4657" s="27" t="s">
        <v>180</v>
      </c>
      <c r="E4657" s="29" t="s">
        <v>256</v>
      </c>
    </row>
    <row r="4658" spans="1:5" x14ac:dyDescent="0.3">
      <c r="A4658" s="21">
        <v>4657</v>
      </c>
      <c r="B4658" s="23" t="s">
        <v>168</v>
      </c>
      <c r="C4658" s="25" t="s">
        <v>2258</v>
      </c>
      <c r="D4658" s="27" t="s">
        <v>381</v>
      </c>
      <c r="E4658" s="29" t="s">
        <v>7503</v>
      </c>
    </row>
    <row r="4659" spans="1:5" x14ac:dyDescent="0.3">
      <c r="A4659" s="21">
        <v>4658</v>
      </c>
      <c r="B4659" s="23" t="s">
        <v>134</v>
      </c>
      <c r="C4659" s="25" t="s">
        <v>628</v>
      </c>
      <c r="D4659" s="27" t="s">
        <v>629</v>
      </c>
      <c r="E4659" s="29" t="s">
        <v>630</v>
      </c>
    </row>
    <row r="4660" spans="1:5" x14ac:dyDescent="0.3">
      <c r="A4660" s="21">
        <v>4659</v>
      </c>
      <c r="B4660" s="23" t="s">
        <v>239</v>
      </c>
      <c r="C4660" s="25" t="s">
        <v>7504</v>
      </c>
      <c r="D4660" s="27" t="s">
        <v>2330</v>
      </c>
      <c r="E4660" s="29" t="s">
        <v>7505</v>
      </c>
    </row>
    <row r="4661" spans="1:5" x14ac:dyDescent="0.3">
      <c r="A4661" s="21">
        <v>4660</v>
      </c>
      <c r="B4661" s="23" t="s">
        <v>126</v>
      </c>
      <c r="C4661" s="25" t="s">
        <v>296</v>
      </c>
      <c r="D4661" s="27" t="s">
        <v>128</v>
      </c>
      <c r="E4661" s="29" t="s">
        <v>4868</v>
      </c>
    </row>
    <row r="4662" spans="1:5" x14ac:dyDescent="0.3">
      <c r="A4662" s="21">
        <v>4661</v>
      </c>
      <c r="B4662" s="23" t="s">
        <v>178</v>
      </c>
      <c r="C4662" s="25" t="s">
        <v>7506</v>
      </c>
      <c r="D4662" s="27" t="s">
        <v>180</v>
      </c>
      <c r="E4662" s="29" t="s">
        <v>7507</v>
      </c>
    </row>
    <row r="4663" spans="1:5" x14ac:dyDescent="0.3">
      <c r="A4663" s="21">
        <v>4662</v>
      </c>
      <c r="B4663" s="23" t="s">
        <v>118</v>
      </c>
      <c r="C4663" s="25" t="s">
        <v>4896</v>
      </c>
      <c r="D4663" s="27" t="s">
        <v>120</v>
      </c>
      <c r="E4663" s="29" t="s">
        <v>7508</v>
      </c>
    </row>
    <row r="4664" spans="1:5" x14ac:dyDescent="0.3">
      <c r="A4664" s="21">
        <v>4663</v>
      </c>
      <c r="B4664" s="23" t="s">
        <v>134</v>
      </c>
      <c r="C4664" s="25" t="s">
        <v>340</v>
      </c>
      <c r="D4664" s="27" t="s">
        <v>136</v>
      </c>
      <c r="E4664" s="29" t="s">
        <v>137</v>
      </c>
    </row>
    <row r="4665" spans="1:5" x14ac:dyDescent="0.3">
      <c r="A4665" s="21">
        <v>4664</v>
      </c>
      <c r="B4665" s="23" t="s">
        <v>2064</v>
      </c>
      <c r="C4665" s="25" t="s">
        <v>341</v>
      </c>
      <c r="D4665" s="27" t="s">
        <v>2065</v>
      </c>
      <c r="E4665" s="29" t="s">
        <v>7125</v>
      </c>
    </row>
    <row r="4666" spans="1:5" x14ac:dyDescent="0.3">
      <c r="A4666" s="21">
        <v>4665</v>
      </c>
      <c r="B4666" s="23" t="s">
        <v>134</v>
      </c>
      <c r="C4666" s="25" t="s">
        <v>2039</v>
      </c>
      <c r="D4666" s="27" t="s">
        <v>136</v>
      </c>
      <c r="E4666" s="29" t="s">
        <v>7509</v>
      </c>
    </row>
    <row r="4667" spans="1:5" x14ac:dyDescent="0.3">
      <c r="A4667" s="21">
        <v>4666</v>
      </c>
      <c r="B4667" s="23" t="s">
        <v>118</v>
      </c>
      <c r="C4667" s="25" t="s">
        <v>187</v>
      </c>
      <c r="D4667" s="27" t="s">
        <v>120</v>
      </c>
      <c r="E4667" s="29" t="s">
        <v>1987</v>
      </c>
    </row>
    <row r="4668" spans="1:5" x14ac:dyDescent="0.3">
      <c r="A4668" s="21">
        <v>4667</v>
      </c>
      <c r="B4668" s="23" t="s">
        <v>146</v>
      </c>
      <c r="C4668" s="25" t="s">
        <v>2032</v>
      </c>
      <c r="D4668" s="27" t="s">
        <v>2033</v>
      </c>
      <c r="E4668" s="29" t="s">
        <v>7510</v>
      </c>
    </row>
    <row r="4669" spans="1:5" x14ac:dyDescent="0.3">
      <c r="A4669" s="21">
        <v>4668</v>
      </c>
      <c r="B4669" s="23" t="s">
        <v>134</v>
      </c>
      <c r="C4669" s="25" t="s">
        <v>2409</v>
      </c>
      <c r="D4669" s="27" t="s">
        <v>320</v>
      </c>
      <c r="E4669" s="29" t="s">
        <v>7511</v>
      </c>
    </row>
    <row r="4670" spans="1:5" x14ac:dyDescent="0.3">
      <c r="A4670" s="21">
        <v>4669</v>
      </c>
      <c r="B4670" s="23" t="s">
        <v>804</v>
      </c>
      <c r="C4670" s="25" t="s">
        <v>284</v>
      </c>
      <c r="D4670" s="27" t="s">
        <v>808</v>
      </c>
      <c r="E4670" s="29" t="s">
        <v>7512</v>
      </c>
    </row>
    <row r="4671" spans="1:5" x14ac:dyDescent="0.3">
      <c r="A4671" s="21">
        <v>4670</v>
      </c>
      <c r="B4671" s="23" t="s">
        <v>842</v>
      </c>
      <c r="C4671" s="25" t="s">
        <v>7513</v>
      </c>
      <c r="D4671" s="27" t="s">
        <v>1111</v>
      </c>
      <c r="E4671" s="29" t="s">
        <v>5391</v>
      </c>
    </row>
    <row r="4672" spans="1:5" x14ac:dyDescent="0.3">
      <c r="A4672" s="21">
        <v>4671</v>
      </c>
      <c r="B4672" s="23" t="s">
        <v>823</v>
      </c>
      <c r="C4672" s="25" t="s">
        <v>6791</v>
      </c>
      <c r="D4672" s="27" t="s">
        <v>3010</v>
      </c>
      <c r="E4672" s="29" t="s">
        <v>7514</v>
      </c>
    </row>
    <row r="4673" spans="1:5" x14ac:dyDescent="0.3">
      <c r="A4673" s="21">
        <v>4672</v>
      </c>
      <c r="B4673" s="23" t="s">
        <v>793</v>
      </c>
      <c r="C4673" s="25" t="s">
        <v>7515</v>
      </c>
      <c r="D4673" s="27" t="s">
        <v>5426</v>
      </c>
      <c r="E4673" s="29" t="s">
        <v>7516</v>
      </c>
    </row>
    <row r="4674" spans="1:5" x14ac:dyDescent="0.3">
      <c r="A4674" s="21">
        <v>4673</v>
      </c>
      <c r="B4674" s="23" t="s">
        <v>1442</v>
      </c>
      <c r="C4674" s="25" t="s">
        <v>227</v>
      </c>
      <c r="D4674" s="27" t="s">
        <v>7517</v>
      </c>
      <c r="E4674" s="29" t="s">
        <v>7518</v>
      </c>
    </row>
    <row r="4675" spans="1:5" x14ac:dyDescent="0.3">
      <c r="A4675" s="21">
        <v>4674</v>
      </c>
      <c r="B4675" s="23" t="s">
        <v>810</v>
      </c>
      <c r="C4675" s="25" t="s">
        <v>7519</v>
      </c>
      <c r="D4675" s="27" t="s">
        <v>3067</v>
      </c>
      <c r="E4675" s="29" t="s">
        <v>7520</v>
      </c>
    </row>
    <row r="4676" spans="1:5" x14ac:dyDescent="0.3">
      <c r="A4676" s="21">
        <v>4675</v>
      </c>
      <c r="B4676" s="23" t="s">
        <v>842</v>
      </c>
      <c r="C4676" s="25" t="s">
        <v>410</v>
      </c>
      <c r="D4676" s="27" t="s">
        <v>843</v>
      </c>
      <c r="E4676" s="29" t="s">
        <v>7521</v>
      </c>
    </row>
    <row r="4677" spans="1:5" x14ac:dyDescent="0.3">
      <c r="A4677" s="21">
        <v>4676</v>
      </c>
      <c r="B4677" s="23" t="s">
        <v>842</v>
      </c>
      <c r="C4677" s="25" t="s">
        <v>7522</v>
      </c>
      <c r="D4677" s="27" t="s">
        <v>1111</v>
      </c>
      <c r="E4677" s="29" t="s">
        <v>7523</v>
      </c>
    </row>
    <row r="4678" spans="1:5" x14ac:dyDescent="0.3">
      <c r="A4678" s="21">
        <v>4677</v>
      </c>
      <c r="B4678" s="23" t="s">
        <v>804</v>
      </c>
      <c r="C4678" s="25" t="s">
        <v>797</v>
      </c>
      <c r="D4678" s="27" t="s">
        <v>840</v>
      </c>
      <c r="E4678" s="29" t="s">
        <v>2927</v>
      </c>
    </row>
    <row r="4679" spans="1:5" x14ac:dyDescent="0.3">
      <c r="A4679" s="21">
        <v>4678</v>
      </c>
      <c r="B4679" s="23" t="s">
        <v>842</v>
      </c>
      <c r="C4679" s="25" t="s">
        <v>1120</v>
      </c>
      <c r="D4679" s="27" t="s">
        <v>4991</v>
      </c>
      <c r="E4679" s="29" t="s">
        <v>4992</v>
      </c>
    </row>
    <row r="4680" spans="1:5" x14ac:dyDescent="0.3">
      <c r="A4680" s="21">
        <v>4679</v>
      </c>
      <c r="B4680" s="23" t="s">
        <v>789</v>
      </c>
      <c r="C4680" s="25" t="s">
        <v>7524</v>
      </c>
      <c r="D4680" s="27" t="s">
        <v>791</v>
      </c>
      <c r="E4680" s="29" t="s">
        <v>7525</v>
      </c>
    </row>
    <row r="4681" spans="1:5" x14ac:dyDescent="0.3">
      <c r="A4681" s="21">
        <v>4680</v>
      </c>
      <c r="B4681" s="23" t="s">
        <v>789</v>
      </c>
      <c r="C4681" s="25" t="s">
        <v>4538</v>
      </c>
      <c r="D4681" s="27" t="s">
        <v>791</v>
      </c>
      <c r="E4681" s="29" t="s">
        <v>7526</v>
      </c>
    </row>
    <row r="4682" spans="1:5" x14ac:dyDescent="0.3">
      <c r="A4682" s="21">
        <v>4681</v>
      </c>
      <c r="B4682" s="23" t="s">
        <v>827</v>
      </c>
      <c r="C4682" s="25" t="s">
        <v>317</v>
      </c>
      <c r="D4682" s="27" t="s">
        <v>1115</v>
      </c>
      <c r="E4682" s="29" t="s">
        <v>7527</v>
      </c>
    </row>
    <row r="4683" spans="1:5" x14ac:dyDescent="0.3">
      <c r="A4683" s="21">
        <v>4682</v>
      </c>
      <c r="B4683" s="23" t="s">
        <v>842</v>
      </c>
      <c r="C4683" s="25" t="s">
        <v>410</v>
      </c>
      <c r="D4683" s="27" t="s">
        <v>843</v>
      </c>
      <c r="E4683" s="29" t="s">
        <v>7528</v>
      </c>
    </row>
    <row r="4684" spans="1:5" x14ac:dyDescent="0.3">
      <c r="A4684" s="21">
        <v>4683</v>
      </c>
      <c r="B4684" s="23" t="s">
        <v>823</v>
      </c>
      <c r="C4684" s="25" t="s">
        <v>7529</v>
      </c>
      <c r="D4684" s="27" t="s">
        <v>4190</v>
      </c>
      <c r="E4684" s="29" t="s">
        <v>7530</v>
      </c>
    </row>
    <row r="4685" spans="1:5" x14ac:dyDescent="0.3">
      <c r="A4685" s="21">
        <v>4684</v>
      </c>
      <c r="B4685" s="23" t="s">
        <v>823</v>
      </c>
      <c r="C4685" s="25" t="s">
        <v>1439</v>
      </c>
      <c r="D4685" s="27" t="s">
        <v>3010</v>
      </c>
      <c r="E4685" s="29" t="s">
        <v>7335</v>
      </c>
    </row>
    <row r="4686" spans="1:5" x14ac:dyDescent="0.3">
      <c r="A4686" s="21">
        <v>4685</v>
      </c>
      <c r="B4686" s="23" t="s">
        <v>804</v>
      </c>
      <c r="C4686" s="25" t="s">
        <v>1152</v>
      </c>
      <c r="D4686" s="27" t="s">
        <v>1153</v>
      </c>
      <c r="E4686" s="29" t="s">
        <v>7531</v>
      </c>
    </row>
    <row r="4687" spans="1:5" x14ac:dyDescent="0.3">
      <c r="A4687" s="21">
        <v>4686</v>
      </c>
      <c r="B4687" s="23" t="s">
        <v>842</v>
      </c>
      <c r="C4687" s="25" t="s">
        <v>410</v>
      </c>
      <c r="D4687" s="27" t="s">
        <v>843</v>
      </c>
      <c r="E4687" s="29" t="s">
        <v>7532</v>
      </c>
    </row>
    <row r="4688" spans="1:5" x14ac:dyDescent="0.3">
      <c r="A4688" s="21">
        <v>4687</v>
      </c>
      <c r="B4688" s="23" t="s">
        <v>810</v>
      </c>
      <c r="C4688" s="25" t="s">
        <v>1149</v>
      </c>
      <c r="D4688" s="27" t="s">
        <v>1150</v>
      </c>
      <c r="E4688" s="29" t="s">
        <v>1593</v>
      </c>
    </row>
    <row r="4689" spans="1:5" x14ac:dyDescent="0.3">
      <c r="A4689" s="21">
        <v>4688</v>
      </c>
      <c r="B4689" s="23" t="s">
        <v>4999</v>
      </c>
      <c r="C4689" s="25" t="s">
        <v>7533</v>
      </c>
      <c r="D4689" s="27" t="s">
        <v>7534</v>
      </c>
      <c r="E4689" s="29" t="s">
        <v>7535</v>
      </c>
    </row>
    <row r="4690" spans="1:5" x14ac:dyDescent="0.3">
      <c r="A4690" s="21">
        <v>4689</v>
      </c>
      <c r="B4690" s="23" t="s">
        <v>871</v>
      </c>
      <c r="C4690" s="25" t="s">
        <v>1439</v>
      </c>
      <c r="D4690" s="27" t="s">
        <v>4161</v>
      </c>
      <c r="E4690" s="29" t="s">
        <v>7536</v>
      </c>
    </row>
    <row r="4691" spans="1:5" x14ac:dyDescent="0.3">
      <c r="A4691" s="21">
        <v>4690</v>
      </c>
      <c r="B4691" s="23" t="s">
        <v>804</v>
      </c>
      <c r="C4691" s="25" t="s">
        <v>311</v>
      </c>
      <c r="D4691" s="27" t="s">
        <v>840</v>
      </c>
      <c r="E4691" s="29" t="s">
        <v>1488</v>
      </c>
    </row>
    <row r="4692" spans="1:5" x14ac:dyDescent="0.3">
      <c r="A4692" s="21">
        <v>4691</v>
      </c>
      <c r="B4692" s="23" t="s">
        <v>1123</v>
      </c>
      <c r="C4692" s="25" t="s">
        <v>4596</v>
      </c>
      <c r="D4692" s="27" t="s">
        <v>5092</v>
      </c>
      <c r="E4692" s="29" t="s">
        <v>7537</v>
      </c>
    </row>
    <row r="4693" spans="1:5" x14ac:dyDescent="0.3">
      <c r="A4693" s="21">
        <v>4692</v>
      </c>
      <c r="B4693" s="23" t="s">
        <v>389</v>
      </c>
      <c r="C4693" s="25" t="s">
        <v>6590</v>
      </c>
      <c r="D4693" s="27" t="s">
        <v>4638</v>
      </c>
      <c r="E4693" s="29" t="s">
        <v>2483</v>
      </c>
    </row>
    <row r="4694" spans="1:5" x14ac:dyDescent="0.3">
      <c r="A4694" s="21">
        <v>4693</v>
      </c>
      <c r="B4694" s="23" t="s">
        <v>389</v>
      </c>
      <c r="C4694" s="25" t="s">
        <v>2084</v>
      </c>
      <c r="D4694" s="27" t="s">
        <v>2085</v>
      </c>
      <c r="E4694" s="29" t="s">
        <v>1886</v>
      </c>
    </row>
    <row r="4695" spans="1:5" x14ac:dyDescent="0.3">
      <c r="A4695" s="21">
        <v>4694</v>
      </c>
      <c r="B4695" s="23" t="s">
        <v>389</v>
      </c>
      <c r="C4695" s="25" t="s">
        <v>3026</v>
      </c>
      <c r="D4695" s="27" t="s">
        <v>4705</v>
      </c>
      <c r="E4695" s="29" t="s">
        <v>4706</v>
      </c>
    </row>
    <row r="4696" spans="1:5" x14ac:dyDescent="0.3">
      <c r="A4696" s="21">
        <v>4695</v>
      </c>
      <c r="B4696" s="23" t="s">
        <v>5444</v>
      </c>
      <c r="C4696" s="25" t="s">
        <v>2333</v>
      </c>
      <c r="D4696" s="27" t="s">
        <v>7538</v>
      </c>
      <c r="E4696" s="29" t="s">
        <v>7539</v>
      </c>
    </row>
    <row r="4697" spans="1:5" x14ac:dyDescent="0.3">
      <c r="A4697" s="21">
        <v>4696</v>
      </c>
      <c r="B4697" s="23" t="s">
        <v>7540</v>
      </c>
      <c r="C4697" s="25" t="s">
        <v>7307</v>
      </c>
      <c r="D4697" s="27" t="s">
        <v>7541</v>
      </c>
      <c r="E4697" s="29" t="s">
        <v>7542</v>
      </c>
    </row>
    <row r="4698" spans="1:5" x14ac:dyDescent="0.3">
      <c r="A4698" s="21">
        <v>4697</v>
      </c>
      <c r="B4698" s="23" t="s">
        <v>389</v>
      </c>
      <c r="C4698" s="25" t="s">
        <v>2105</v>
      </c>
      <c r="D4698" s="27" t="s">
        <v>7543</v>
      </c>
      <c r="E4698" s="29" t="s">
        <v>2955</v>
      </c>
    </row>
    <row r="4699" spans="1:5" x14ac:dyDescent="0.3">
      <c r="A4699" s="21">
        <v>4698</v>
      </c>
      <c r="B4699" s="23" t="s">
        <v>2073</v>
      </c>
      <c r="C4699" s="25" t="s">
        <v>4704</v>
      </c>
      <c r="D4699" s="27" t="s">
        <v>2075</v>
      </c>
      <c r="E4699" s="29" t="s">
        <v>2076</v>
      </c>
    </row>
    <row r="4700" spans="1:5" x14ac:dyDescent="0.3">
      <c r="A4700" s="21">
        <v>4699</v>
      </c>
      <c r="B4700" s="23" t="s">
        <v>389</v>
      </c>
      <c r="C4700" s="25" t="s">
        <v>706</v>
      </c>
      <c r="D4700" s="27" t="s">
        <v>1664</v>
      </c>
      <c r="E4700" s="29" t="s">
        <v>7544</v>
      </c>
    </row>
    <row r="4701" spans="1:5" x14ac:dyDescent="0.3">
      <c r="A4701" s="21">
        <v>4700</v>
      </c>
      <c r="B4701" s="23" t="s">
        <v>389</v>
      </c>
      <c r="C4701" s="25" t="s">
        <v>2084</v>
      </c>
      <c r="D4701" s="27" t="s">
        <v>2085</v>
      </c>
      <c r="E4701" s="29" t="s">
        <v>1886</v>
      </c>
    </row>
    <row r="4702" spans="1:5" x14ac:dyDescent="0.3">
      <c r="A4702" s="21">
        <v>4701</v>
      </c>
      <c r="B4702" s="23" t="s">
        <v>389</v>
      </c>
      <c r="C4702" s="25" t="s">
        <v>2077</v>
      </c>
      <c r="D4702" s="27" t="s">
        <v>2078</v>
      </c>
      <c r="E4702" s="29" t="s">
        <v>7545</v>
      </c>
    </row>
    <row r="4703" spans="1:5" x14ac:dyDescent="0.3">
      <c r="A4703" s="21">
        <v>4702</v>
      </c>
      <c r="B4703" s="23" t="s">
        <v>389</v>
      </c>
      <c r="C4703" s="25" t="s">
        <v>7546</v>
      </c>
      <c r="D4703" s="27" t="s">
        <v>3557</v>
      </c>
      <c r="E4703" s="29" t="s">
        <v>7547</v>
      </c>
    </row>
    <row r="4704" spans="1:5" x14ac:dyDescent="0.3">
      <c r="A4704" s="21">
        <v>4703</v>
      </c>
      <c r="B4704" s="23" t="s">
        <v>126</v>
      </c>
      <c r="C4704" s="25" t="s">
        <v>3259</v>
      </c>
      <c r="D4704" s="27" t="s">
        <v>3564</v>
      </c>
      <c r="E4704" s="29" t="s">
        <v>7548</v>
      </c>
    </row>
    <row r="4705" spans="1:5" x14ac:dyDescent="0.3">
      <c r="A4705" s="21">
        <v>4704</v>
      </c>
      <c r="B4705" s="23" t="s">
        <v>389</v>
      </c>
      <c r="C4705" s="25" t="s">
        <v>2359</v>
      </c>
      <c r="D4705" s="27" t="s">
        <v>1661</v>
      </c>
      <c r="E4705" s="29" t="s">
        <v>7549</v>
      </c>
    </row>
    <row r="4706" spans="1:5" x14ac:dyDescent="0.3">
      <c r="A4706" s="21">
        <v>4705</v>
      </c>
      <c r="B4706" s="23" t="s">
        <v>2073</v>
      </c>
      <c r="C4706" s="25" t="s">
        <v>7550</v>
      </c>
      <c r="D4706" s="27" t="s">
        <v>7551</v>
      </c>
      <c r="E4706" s="29" t="s">
        <v>7552</v>
      </c>
    </row>
    <row r="4707" spans="1:5" x14ac:dyDescent="0.3">
      <c r="A4707" s="21">
        <v>4706</v>
      </c>
      <c r="B4707" s="23" t="s">
        <v>389</v>
      </c>
      <c r="C4707" s="25" t="s">
        <v>2087</v>
      </c>
      <c r="D4707" s="27" t="s">
        <v>2088</v>
      </c>
      <c r="E4707" s="29" t="s">
        <v>7553</v>
      </c>
    </row>
    <row r="4708" spans="1:5" x14ac:dyDescent="0.3">
      <c r="A4708" s="21">
        <v>4707</v>
      </c>
      <c r="B4708" s="23" t="s">
        <v>389</v>
      </c>
      <c r="C4708" s="25" t="s">
        <v>7554</v>
      </c>
      <c r="D4708" s="27" t="s">
        <v>7555</v>
      </c>
      <c r="E4708" s="29" t="s">
        <v>7556</v>
      </c>
    </row>
    <row r="4709" spans="1:5" x14ac:dyDescent="0.3">
      <c r="A4709" s="21">
        <v>4708</v>
      </c>
      <c r="B4709" s="23" t="s">
        <v>389</v>
      </c>
      <c r="C4709" s="25" t="s">
        <v>1732</v>
      </c>
      <c r="D4709" s="27" t="s">
        <v>3588</v>
      </c>
      <c r="E4709" s="29" t="s">
        <v>3589</v>
      </c>
    </row>
    <row r="4710" spans="1:5" x14ac:dyDescent="0.3">
      <c r="A4710" s="21">
        <v>4709</v>
      </c>
      <c r="B4710" s="23" t="s">
        <v>389</v>
      </c>
      <c r="C4710" s="25" t="s">
        <v>2084</v>
      </c>
      <c r="D4710" s="27" t="s">
        <v>2085</v>
      </c>
      <c r="E4710" s="29" t="s">
        <v>7557</v>
      </c>
    </row>
    <row r="4711" spans="1:5" x14ac:dyDescent="0.3">
      <c r="A4711" s="21">
        <v>4710</v>
      </c>
      <c r="B4711" s="23" t="s">
        <v>389</v>
      </c>
      <c r="C4711" s="25" t="s">
        <v>747</v>
      </c>
      <c r="D4711" s="27" t="s">
        <v>2161</v>
      </c>
      <c r="E4711" s="29" t="s">
        <v>2162</v>
      </c>
    </row>
    <row r="4712" spans="1:5" x14ac:dyDescent="0.3">
      <c r="A4712" s="21">
        <v>4711</v>
      </c>
      <c r="B4712" s="23" t="s">
        <v>4300</v>
      </c>
      <c r="C4712" s="25" t="s">
        <v>7558</v>
      </c>
      <c r="D4712" s="27" t="s">
        <v>7559</v>
      </c>
      <c r="E4712" s="29" t="s">
        <v>7560</v>
      </c>
    </row>
    <row r="4713" spans="1:5" x14ac:dyDescent="0.3">
      <c r="A4713" s="21">
        <v>4712</v>
      </c>
      <c r="B4713" s="23" t="s">
        <v>389</v>
      </c>
      <c r="C4713" s="25" t="s">
        <v>7561</v>
      </c>
      <c r="D4713" s="27" t="s">
        <v>7555</v>
      </c>
      <c r="E4713" s="29" t="s">
        <v>7562</v>
      </c>
    </row>
    <row r="4714" spans="1:5" x14ac:dyDescent="0.3">
      <c r="A4714" s="21">
        <v>4713</v>
      </c>
      <c r="B4714" s="23" t="s">
        <v>126</v>
      </c>
      <c r="C4714" s="25" t="s">
        <v>7563</v>
      </c>
      <c r="D4714" s="27" t="s">
        <v>1703</v>
      </c>
      <c r="E4714" s="29" t="s">
        <v>7564</v>
      </c>
    </row>
    <row r="4715" spans="1:5" x14ac:dyDescent="0.3">
      <c r="A4715" s="21">
        <v>4714</v>
      </c>
      <c r="B4715" s="23" t="s">
        <v>1226</v>
      </c>
      <c r="C4715" s="25" t="s">
        <v>7522</v>
      </c>
      <c r="D4715" s="27" t="s">
        <v>4756</v>
      </c>
      <c r="E4715" s="29" t="s">
        <v>7565</v>
      </c>
    </row>
    <row r="4716" spans="1:5" x14ac:dyDescent="0.3">
      <c r="A4716" s="21">
        <v>4715</v>
      </c>
      <c r="B4716" s="23" t="s">
        <v>383</v>
      </c>
      <c r="C4716" s="25" t="s">
        <v>1686</v>
      </c>
      <c r="D4716" s="27" t="s">
        <v>1687</v>
      </c>
      <c r="E4716" s="29" t="s">
        <v>2113</v>
      </c>
    </row>
    <row r="4717" spans="1:5" x14ac:dyDescent="0.3">
      <c r="A4717" s="21">
        <v>4716</v>
      </c>
      <c r="B4717" s="23" t="s">
        <v>383</v>
      </c>
      <c r="C4717" s="25" t="s">
        <v>1695</v>
      </c>
      <c r="D4717" s="27" t="s">
        <v>1687</v>
      </c>
      <c r="E4717" s="29" t="s">
        <v>7566</v>
      </c>
    </row>
    <row r="4718" spans="1:5" x14ac:dyDescent="0.3">
      <c r="A4718" s="21">
        <v>4717</v>
      </c>
      <c r="B4718" s="23" t="s">
        <v>383</v>
      </c>
      <c r="C4718" s="25" t="s">
        <v>6237</v>
      </c>
      <c r="E4718" s="29" t="s">
        <v>7493</v>
      </c>
    </row>
    <row r="4719" spans="1:5" x14ac:dyDescent="0.3">
      <c r="A4719" s="21">
        <v>4718</v>
      </c>
      <c r="B4719" s="23" t="s">
        <v>383</v>
      </c>
      <c r="C4719" s="25" t="s">
        <v>1686</v>
      </c>
      <c r="D4719" s="27" t="s">
        <v>1687</v>
      </c>
      <c r="E4719" s="29" t="s">
        <v>1688</v>
      </c>
    </row>
    <row r="4720" spans="1:5" x14ac:dyDescent="0.3">
      <c r="A4720" s="21">
        <v>4719</v>
      </c>
      <c r="B4720" s="23" t="s">
        <v>239</v>
      </c>
      <c r="C4720" s="25" t="s">
        <v>1437</v>
      </c>
      <c r="D4720" s="27" t="s">
        <v>3090</v>
      </c>
      <c r="E4720" s="29" t="s">
        <v>3114</v>
      </c>
    </row>
    <row r="4721" spans="1:5" x14ac:dyDescent="0.3">
      <c r="A4721" s="21">
        <v>4720</v>
      </c>
      <c r="B4721" s="23" t="s">
        <v>383</v>
      </c>
      <c r="C4721" s="25" t="s">
        <v>6237</v>
      </c>
      <c r="D4721" s="27" t="s">
        <v>6238</v>
      </c>
      <c r="E4721" s="29" t="s">
        <v>6244</v>
      </c>
    </row>
    <row r="4722" spans="1:5" x14ac:dyDescent="0.3">
      <c r="A4722" s="21">
        <v>4721</v>
      </c>
      <c r="B4722" s="23" t="s">
        <v>1715</v>
      </c>
      <c r="C4722" s="25" t="s">
        <v>6791</v>
      </c>
      <c r="D4722" s="27" t="s">
        <v>7567</v>
      </c>
      <c r="E4722" s="29" t="s">
        <v>7568</v>
      </c>
    </row>
    <row r="4723" spans="1:5" x14ac:dyDescent="0.3">
      <c r="A4723" s="21">
        <v>4722</v>
      </c>
      <c r="B4723" s="23" t="s">
        <v>126</v>
      </c>
      <c r="C4723" s="25" t="s">
        <v>6690</v>
      </c>
      <c r="D4723" s="27" t="s">
        <v>1693</v>
      </c>
      <c r="E4723" s="29" t="s">
        <v>7569</v>
      </c>
    </row>
    <row r="4724" spans="1:5" x14ac:dyDescent="0.3">
      <c r="A4724" s="21">
        <v>4723</v>
      </c>
      <c r="B4724" s="23" t="s">
        <v>126</v>
      </c>
      <c r="C4724" s="25" t="s">
        <v>3127</v>
      </c>
      <c r="D4724" s="27" t="s">
        <v>3084</v>
      </c>
      <c r="E4724" s="29" t="s">
        <v>7570</v>
      </c>
    </row>
    <row r="4725" spans="1:5" x14ac:dyDescent="0.3">
      <c r="A4725" s="21">
        <v>4724</v>
      </c>
      <c r="B4725" s="23" t="s">
        <v>3094</v>
      </c>
      <c r="C4725" s="25" t="s">
        <v>5069</v>
      </c>
      <c r="D4725" s="27" t="s">
        <v>3096</v>
      </c>
      <c r="E4725" s="29" t="s">
        <v>7571</v>
      </c>
    </row>
    <row r="4726" spans="1:5" x14ac:dyDescent="0.3">
      <c r="A4726" s="21">
        <v>4725</v>
      </c>
      <c r="B4726" s="23" t="s">
        <v>126</v>
      </c>
      <c r="C4726" s="25" t="s">
        <v>7572</v>
      </c>
      <c r="D4726" s="27" t="s">
        <v>1693</v>
      </c>
      <c r="E4726" s="29" t="s">
        <v>7573</v>
      </c>
    </row>
    <row r="4727" spans="1:5" x14ac:dyDescent="0.3">
      <c r="A4727" s="21">
        <v>4726</v>
      </c>
      <c r="B4727" s="23" t="s">
        <v>126</v>
      </c>
      <c r="C4727" s="25" t="s">
        <v>3127</v>
      </c>
      <c r="D4727" s="27" t="s">
        <v>3084</v>
      </c>
      <c r="E4727" s="29" t="s">
        <v>3128</v>
      </c>
    </row>
    <row r="4728" spans="1:5" x14ac:dyDescent="0.3">
      <c r="A4728" s="21">
        <v>4727</v>
      </c>
      <c r="B4728" s="23" t="s">
        <v>3098</v>
      </c>
      <c r="C4728" s="25" t="s">
        <v>1474</v>
      </c>
      <c r="D4728" s="27" t="s">
        <v>3099</v>
      </c>
      <c r="E4728" s="29" t="s">
        <v>7574</v>
      </c>
    </row>
    <row r="4729" spans="1:5" x14ac:dyDescent="0.3">
      <c r="A4729" s="21">
        <v>4728</v>
      </c>
      <c r="B4729" s="23" t="s">
        <v>383</v>
      </c>
      <c r="C4729" s="25" t="s">
        <v>1686</v>
      </c>
      <c r="D4729" s="27" t="s">
        <v>1687</v>
      </c>
      <c r="E4729" s="29" t="s">
        <v>7575</v>
      </c>
    </row>
    <row r="4730" spans="1:5" x14ac:dyDescent="0.3">
      <c r="A4730" s="21">
        <v>4729</v>
      </c>
      <c r="B4730" s="23" t="s">
        <v>126</v>
      </c>
      <c r="C4730" s="25" t="s">
        <v>7576</v>
      </c>
      <c r="D4730" s="27" t="s">
        <v>1703</v>
      </c>
      <c r="E4730" s="29" t="s">
        <v>563</v>
      </c>
    </row>
    <row r="4731" spans="1:5" x14ac:dyDescent="0.3">
      <c r="A4731" s="21">
        <v>4730</v>
      </c>
      <c r="B4731" s="23" t="s">
        <v>239</v>
      </c>
      <c r="C4731" s="25" t="s">
        <v>7577</v>
      </c>
      <c r="D4731" s="27" t="s">
        <v>7578</v>
      </c>
      <c r="E4731" s="29" t="s">
        <v>7579</v>
      </c>
    </row>
    <row r="4732" spans="1:5" x14ac:dyDescent="0.3">
      <c r="A4732" s="21">
        <v>4731</v>
      </c>
      <c r="B4732" s="23" t="s">
        <v>164</v>
      </c>
      <c r="C4732" s="25" t="s">
        <v>6486</v>
      </c>
      <c r="D4732" s="27" t="s">
        <v>166</v>
      </c>
      <c r="E4732" s="29" t="s">
        <v>4773</v>
      </c>
    </row>
    <row r="4733" spans="1:5" x14ac:dyDescent="0.3">
      <c r="A4733" s="21">
        <v>4732</v>
      </c>
      <c r="B4733" s="23" t="s">
        <v>178</v>
      </c>
      <c r="C4733" s="25" t="s">
        <v>7580</v>
      </c>
      <c r="D4733" s="27" t="s">
        <v>265</v>
      </c>
      <c r="E4733" s="29" t="s">
        <v>7581</v>
      </c>
    </row>
    <row r="4734" spans="1:5" x14ac:dyDescent="0.3">
      <c r="A4734" s="21">
        <v>4733</v>
      </c>
      <c r="B4734" s="23" t="s">
        <v>118</v>
      </c>
      <c r="C4734" s="25" t="s">
        <v>7582</v>
      </c>
      <c r="D4734" s="27" t="s">
        <v>120</v>
      </c>
      <c r="E4734" s="29" t="s">
        <v>7583</v>
      </c>
    </row>
    <row r="4735" spans="1:5" x14ac:dyDescent="0.3">
      <c r="A4735" s="21">
        <v>4734</v>
      </c>
      <c r="B4735" s="23" t="s">
        <v>239</v>
      </c>
      <c r="C4735" s="25" t="s">
        <v>7584</v>
      </c>
      <c r="D4735" s="27" t="s">
        <v>241</v>
      </c>
      <c r="E4735" s="29" t="s">
        <v>310</v>
      </c>
    </row>
    <row r="4736" spans="1:5" x14ac:dyDescent="0.3">
      <c r="A4736" s="21">
        <v>4735</v>
      </c>
      <c r="B4736" s="23" t="s">
        <v>178</v>
      </c>
      <c r="C4736" s="25" t="s">
        <v>7585</v>
      </c>
      <c r="D4736" s="27" t="s">
        <v>265</v>
      </c>
      <c r="E4736" s="29" t="s">
        <v>7586</v>
      </c>
    </row>
    <row r="4737" spans="1:5" x14ac:dyDescent="0.3">
      <c r="A4737" s="21">
        <v>4736</v>
      </c>
      <c r="B4737" s="23" t="s">
        <v>146</v>
      </c>
      <c r="C4737" s="25" t="s">
        <v>7587</v>
      </c>
      <c r="D4737" s="27" t="s">
        <v>208</v>
      </c>
      <c r="E4737" s="29" t="s">
        <v>7588</v>
      </c>
    </row>
    <row r="4738" spans="1:5" x14ac:dyDescent="0.3">
      <c r="A4738" s="21">
        <v>4737</v>
      </c>
      <c r="B4738" s="23" t="s">
        <v>239</v>
      </c>
      <c r="C4738" s="25" t="s">
        <v>207</v>
      </c>
      <c r="D4738" s="27" t="s">
        <v>351</v>
      </c>
      <c r="E4738" s="29" t="s">
        <v>7589</v>
      </c>
    </row>
    <row r="4739" spans="1:5" x14ac:dyDescent="0.3">
      <c r="A4739" s="21">
        <v>4738</v>
      </c>
      <c r="B4739" s="23" t="s">
        <v>168</v>
      </c>
      <c r="C4739" s="25" t="s">
        <v>7590</v>
      </c>
      <c r="D4739" s="27" t="s">
        <v>7591</v>
      </c>
      <c r="E4739" s="29" t="s">
        <v>7592</v>
      </c>
    </row>
    <row r="4740" spans="1:5" x14ac:dyDescent="0.3">
      <c r="A4740" s="21">
        <v>4739</v>
      </c>
      <c r="B4740" s="23" t="s">
        <v>298</v>
      </c>
      <c r="C4740" s="25" t="s">
        <v>1327</v>
      </c>
      <c r="D4740" s="27" t="s">
        <v>300</v>
      </c>
      <c r="E4740" s="29" t="s">
        <v>7593</v>
      </c>
    </row>
    <row r="4741" spans="1:5" x14ac:dyDescent="0.3">
      <c r="A4741" s="21">
        <v>4740</v>
      </c>
      <c r="B4741" s="23" t="s">
        <v>273</v>
      </c>
      <c r="C4741" s="25" t="s">
        <v>1918</v>
      </c>
      <c r="D4741" s="27" t="s">
        <v>7594</v>
      </c>
      <c r="E4741" s="29" t="s">
        <v>7595</v>
      </c>
    </row>
    <row r="4742" spans="1:5" x14ac:dyDescent="0.3">
      <c r="A4742" s="21">
        <v>4741</v>
      </c>
      <c r="B4742" s="23" t="s">
        <v>154</v>
      </c>
      <c r="C4742" s="25" t="s">
        <v>7596</v>
      </c>
      <c r="D4742" s="27" t="s">
        <v>156</v>
      </c>
      <c r="E4742" s="29" t="s">
        <v>7408</v>
      </c>
    </row>
    <row r="4743" spans="1:5" x14ac:dyDescent="0.3">
      <c r="A4743" s="21">
        <v>4742</v>
      </c>
      <c r="B4743" s="23" t="s">
        <v>130</v>
      </c>
      <c r="C4743" s="25" t="s">
        <v>7597</v>
      </c>
      <c r="D4743" s="27" t="s">
        <v>132</v>
      </c>
      <c r="E4743" s="29" t="s">
        <v>7598</v>
      </c>
    </row>
    <row r="4744" spans="1:5" x14ac:dyDescent="0.3">
      <c r="A4744" s="21">
        <v>4743</v>
      </c>
      <c r="B4744" s="23" t="s">
        <v>383</v>
      </c>
      <c r="C4744" s="25" t="s">
        <v>7599</v>
      </c>
      <c r="D4744" s="27" t="s">
        <v>3637</v>
      </c>
      <c r="E4744" s="29" t="s">
        <v>7600</v>
      </c>
    </row>
    <row r="4745" spans="1:5" x14ac:dyDescent="0.3">
      <c r="A4745" s="21">
        <v>4744</v>
      </c>
      <c r="B4745" s="23" t="s">
        <v>2064</v>
      </c>
      <c r="C4745" s="25" t="s">
        <v>267</v>
      </c>
      <c r="D4745" s="27" t="s">
        <v>2065</v>
      </c>
      <c r="E4745" s="29" t="s">
        <v>3718</v>
      </c>
    </row>
    <row r="4746" spans="1:5" x14ac:dyDescent="0.3">
      <c r="A4746" s="21">
        <v>4745</v>
      </c>
      <c r="B4746" s="23" t="s">
        <v>146</v>
      </c>
      <c r="C4746" s="25" t="s">
        <v>2032</v>
      </c>
      <c r="D4746" s="27" t="s">
        <v>2033</v>
      </c>
      <c r="E4746" s="29" t="s">
        <v>7510</v>
      </c>
    </row>
    <row r="4747" spans="1:5" x14ac:dyDescent="0.3">
      <c r="A4747" s="21">
        <v>4746</v>
      </c>
      <c r="B4747" s="23" t="s">
        <v>635</v>
      </c>
      <c r="C4747" s="25" t="s">
        <v>636</v>
      </c>
      <c r="D4747" s="27" t="s">
        <v>637</v>
      </c>
      <c r="E4747" s="29" t="s">
        <v>7601</v>
      </c>
    </row>
    <row r="4748" spans="1:5" x14ac:dyDescent="0.3">
      <c r="A4748" s="21">
        <v>4747</v>
      </c>
      <c r="B4748" s="23" t="s">
        <v>246</v>
      </c>
      <c r="C4748" s="25" t="s">
        <v>342</v>
      </c>
      <c r="D4748" s="27" t="s">
        <v>248</v>
      </c>
      <c r="E4748" s="29" t="s">
        <v>7602</v>
      </c>
    </row>
    <row r="4749" spans="1:5" x14ac:dyDescent="0.3">
      <c r="A4749" s="21">
        <v>4748</v>
      </c>
      <c r="B4749" s="23" t="s">
        <v>154</v>
      </c>
      <c r="C4749" s="25" t="s">
        <v>6133</v>
      </c>
      <c r="D4749" s="27" t="s">
        <v>156</v>
      </c>
      <c r="E4749" s="29" t="s">
        <v>7603</v>
      </c>
    </row>
    <row r="4750" spans="1:5" x14ac:dyDescent="0.3">
      <c r="A4750" s="21">
        <v>4749</v>
      </c>
      <c r="B4750" s="23" t="s">
        <v>134</v>
      </c>
      <c r="C4750" s="25" t="s">
        <v>2378</v>
      </c>
      <c r="D4750" s="27" t="s">
        <v>136</v>
      </c>
      <c r="E4750" s="29" t="s">
        <v>219</v>
      </c>
    </row>
    <row r="4751" spans="1:5" x14ac:dyDescent="0.3">
      <c r="A4751" s="21">
        <v>4750</v>
      </c>
      <c r="B4751" s="23" t="s">
        <v>130</v>
      </c>
      <c r="C4751" s="25" t="s">
        <v>7418</v>
      </c>
      <c r="D4751" s="27" t="s">
        <v>162</v>
      </c>
      <c r="E4751" s="29" t="s">
        <v>7604</v>
      </c>
    </row>
    <row r="4752" spans="1:5" x14ac:dyDescent="0.3">
      <c r="A4752" s="21">
        <v>4751</v>
      </c>
      <c r="B4752" s="23" t="s">
        <v>130</v>
      </c>
      <c r="C4752" s="25" t="s">
        <v>161</v>
      </c>
      <c r="D4752" s="27" t="s">
        <v>162</v>
      </c>
      <c r="E4752" s="29" t="s">
        <v>5186</v>
      </c>
    </row>
    <row r="4753" spans="1:5" x14ac:dyDescent="0.3">
      <c r="A4753" s="21">
        <v>4752</v>
      </c>
      <c r="B4753" s="23" t="s">
        <v>823</v>
      </c>
      <c r="C4753" s="25" t="s">
        <v>7423</v>
      </c>
      <c r="D4753" s="27" t="s">
        <v>1512</v>
      </c>
      <c r="E4753" s="29" t="s">
        <v>7605</v>
      </c>
    </row>
    <row r="4754" spans="1:5" x14ac:dyDescent="0.3">
      <c r="A4754" s="21">
        <v>4753</v>
      </c>
      <c r="B4754" s="23" t="s">
        <v>810</v>
      </c>
      <c r="C4754" s="25" t="s">
        <v>1149</v>
      </c>
      <c r="D4754" s="27" t="s">
        <v>1150</v>
      </c>
      <c r="E4754" s="29" t="s">
        <v>2046</v>
      </c>
    </row>
    <row r="4755" spans="1:5" x14ac:dyDescent="0.3">
      <c r="A4755" s="21">
        <v>4754</v>
      </c>
      <c r="B4755" s="23" t="s">
        <v>793</v>
      </c>
      <c r="C4755" s="25" t="s">
        <v>3207</v>
      </c>
      <c r="D4755" s="27" t="s">
        <v>3034</v>
      </c>
      <c r="E4755" s="29" t="s">
        <v>7606</v>
      </c>
    </row>
    <row r="4756" spans="1:5" x14ac:dyDescent="0.3">
      <c r="A4756" s="21">
        <v>4755</v>
      </c>
      <c r="B4756" s="23" t="s">
        <v>810</v>
      </c>
      <c r="C4756" s="25" t="s">
        <v>872</v>
      </c>
      <c r="D4756" s="27" t="s">
        <v>851</v>
      </c>
      <c r="E4756" s="29" t="s">
        <v>2919</v>
      </c>
    </row>
    <row r="4757" spans="1:5" x14ac:dyDescent="0.3">
      <c r="A4757" s="21">
        <v>4756</v>
      </c>
      <c r="B4757" s="23" t="s">
        <v>823</v>
      </c>
      <c r="C4757" s="25" t="s">
        <v>6791</v>
      </c>
      <c r="D4757" s="27" t="s">
        <v>3010</v>
      </c>
      <c r="E4757" s="29" t="s">
        <v>6792</v>
      </c>
    </row>
    <row r="4758" spans="1:5" x14ac:dyDescent="0.3">
      <c r="A4758" s="21">
        <v>4757</v>
      </c>
      <c r="B4758" s="23" t="s">
        <v>810</v>
      </c>
      <c r="C4758" s="25" t="s">
        <v>3066</v>
      </c>
      <c r="D4758" s="27" t="s">
        <v>3067</v>
      </c>
      <c r="E4758" s="29" t="s">
        <v>7607</v>
      </c>
    </row>
    <row r="4759" spans="1:5" x14ac:dyDescent="0.3">
      <c r="A4759" s="21">
        <v>4758</v>
      </c>
      <c r="B4759" s="23" t="s">
        <v>871</v>
      </c>
      <c r="C4759" s="25" t="s">
        <v>872</v>
      </c>
      <c r="D4759" s="27" t="s">
        <v>873</v>
      </c>
      <c r="E4759" s="29" t="s">
        <v>7608</v>
      </c>
    </row>
    <row r="4760" spans="1:5" x14ac:dyDescent="0.3">
      <c r="A4760" s="21">
        <v>4759</v>
      </c>
      <c r="B4760" s="23" t="s">
        <v>793</v>
      </c>
      <c r="C4760" s="25" t="s">
        <v>1327</v>
      </c>
      <c r="D4760" s="27" t="s">
        <v>815</v>
      </c>
      <c r="E4760" s="29" t="s">
        <v>7609</v>
      </c>
    </row>
    <row r="4761" spans="1:5" x14ac:dyDescent="0.3">
      <c r="A4761" s="21">
        <v>4760</v>
      </c>
      <c r="B4761" s="23" t="s">
        <v>827</v>
      </c>
      <c r="C4761" s="25" t="s">
        <v>4847</v>
      </c>
      <c r="D4761" s="27" t="s">
        <v>7610</v>
      </c>
      <c r="E4761" s="29" t="s">
        <v>7611</v>
      </c>
    </row>
    <row r="4762" spans="1:5" x14ac:dyDescent="0.3">
      <c r="A4762" s="21">
        <v>4761</v>
      </c>
      <c r="B4762" s="23" t="s">
        <v>817</v>
      </c>
      <c r="C4762" s="25" t="s">
        <v>1415</v>
      </c>
      <c r="D4762" s="27" t="s">
        <v>1416</v>
      </c>
      <c r="E4762" s="29" t="s">
        <v>7612</v>
      </c>
    </row>
    <row r="4763" spans="1:5" x14ac:dyDescent="0.3">
      <c r="A4763" s="21">
        <v>4762</v>
      </c>
      <c r="B4763" s="23" t="s">
        <v>804</v>
      </c>
      <c r="C4763" s="25" t="s">
        <v>311</v>
      </c>
      <c r="D4763" s="27" t="s">
        <v>840</v>
      </c>
      <c r="E4763" s="29" t="s">
        <v>2159</v>
      </c>
    </row>
    <row r="4764" spans="1:5" x14ac:dyDescent="0.3">
      <c r="A4764" s="21">
        <v>4763</v>
      </c>
      <c r="B4764" s="23" t="s">
        <v>823</v>
      </c>
      <c r="C4764" s="25" t="s">
        <v>7005</v>
      </c>
      <c r="D4764" s="27" t="s">
        <v>6783</v>
      </c>
      <c r="E4764" s="29" t="s">
        <v>6784</v>
      </c>
    </row>
    <row r="4765" spans="1:5" x14ac:dyDescent="0.3">
      <c r="A4765" s="21">
        <v>4764</v>
      </c>
      <c r="B4765" s="23" t="s">
        <v>842</v>
      </c>
      <c r="C4765" s="25" t="s">
        <v>410</v>
      </c>
      <c r="D4765" s="27" t="s">
        <v>843</v>
      </c>
      <c r="E4765" s="29" t="s">
        <v>7613</v>
      </c>
    </row>
    <row r="4766" spans="1:5" x14ac:dyDescent="0.3">
      <c r="A4766" s="21">
        <v>4765</v>
      </c>
      <c r="B4766" s="23" t="s">
        <v>830</v>
      </c>
      <c r="C4766" s="25" t="s">
        <v>886</v>
      </c>
      <c r="D4766" s="27" t="s">
        <v>832</v>
      </c>
      <c r="E4766" s="29" t="s">
        <v>7614</v>
      </c>
    </row>
    <row r="4767" spans="1:5" x14ac:dyDescent="0.3">
      <c r="A4767" s="21">
        <v>4766</v>
      </c>
      <c r="B4767" s="23" t="s">
        <v>804</v>
      </c>
      <c r="C4767" s="25" t="s">
        <v>311</v>
      </c>
      <c r="D4767" s="27" t="s">
        <v>840</v>
      </c>
      <c r="E4767" s="29" t="s">
        <v>7615</v>
      </c>
    </row>
    <row r="4768" spans="1:5" x14ac:dyDescent="0.3">
      <c r="A4768" s="21">
        <v>4767</v>
      </c>
      <c r="B4768" s="23" t="s">
        <v>827</v>
      </c>
      <c r="C4768" s="25" t="s">
        <v>828</v>
      </c>
      <c r="E4768" s="29" t="s">
        <v>7616</v>
      </c>
    </row>
    <row r="4769" spans="1:5" x14ac:dyDescent="0.3">
      <c r="A4769" s="21">
        <v>4768</v>
      </c>
      <c r="B4769" s="23" t="s">
        <v>823</v>
      </c>
      <c r="C4769" s="25" t="s">
        <v>1388</v>
      </c>
      <c r="D4769" s="27" t="s">
        <v>879</v>
      </c>
      <c r="E4769" s="29" t="s">
        <v>4118</v>
      </c>
    </row>
    <row r="4770" spans="1:5" x14ac:dyDescent="0.3">
      <c r="A4770" s="21">
        <v>4769</v>
      </c>
      <c r="B4770" s="23" t="s">
        <v>842</v>
      </c>
      <c r="C4770" s="25" t="s">
        <v>410</v>
      </c>
      <c r="D4770" s="27" t="s">
        <v>843</v>
      </c>
      <c r="E4770" s="29" t="s">
        <v>7617</v>
      </c>
    </row>
    <row r="4771" spans="1:5" x14ac:dyDescent="0.3">
      <c r="A4771" s="21">
        <v>4770</v>
      </c>
      <c r="B4771" s="23" t="s">
        <v>842</v>
      </c>
      <c r="C4771" s="25" t="s">
        <v>410</v>
      </c>
      <c r="D4771" s="27" t="s">
        <v>843</v>
      </c>
      <c r="E4771" s="29" t="s">
        <v>7618</v>
      </c>
    </row>
    <row r="4772" spans="1:5" x14ac:dyDescent="0.3">
      <c r="A4772" s="21">
        <v>4771</v>
      </c>
      <c r="B4772" s="23" t="s">
        <v>7619</v>
      </c>
      <c r="C4772" s="25" t="s">
        <v>7620</v>
      </c>
      <c r="D4772" s="27" t="s">
        <v>7621</v>
      </c>
      <c r="E4772" s="29" t="s">
        <v>2948</v>
      </c>
    </row>
    <row r="4773" spans="1:5" x14ac:dyDescent="0.3">
      <c r="A4773" s="21">
        <v>4772</v>
      </c>
      <c r="B4773" s="23" t="s">
        <v>793</v>
      </c>
      <c r="C4773" s="25" t="s">
        <v>5005</v>
      </c>
      <c r="D4773" s="27" t="s">
        <v>2992</v>
      </c>
      <c r="E4773" s="29" t="s">
        <v>7622</v>
      </c>
    </row>
    <row r="4774" spans="1:5" x14ac:dyDescent="0.3">
      <c r="A4774" s="21">
        <v>4773</v>
      </c>
      <c r="B4774" s="23" t="s">
        <v>842</v>
      </c>
      <c r="C4774" s="25" t="s">
        <v>410</v>
      </c>
      <c r="D4774" s="27" t="s">
        <v>843</v>
      </c>
      <c r="E4774" s="29" t="s">
        <v>7447</v>
      </c>
    </row>
    <row r="4775" spans="1:5" x14ac:dyDescent="0.3">
      <c r="A4775" s="21">
        <v>4774</v>
      </c>
      <c r="B4775" s="23" t="s">
        <v>793</v>
      </c>
      <c r="C4775" s="25" t="s">
        <v>605</v>
      </c>
      <c r="D4775" s="27" t="s">
        <v>838</v>
      </c>
      <c r="E4775" s="29" t="s">
        <v>1105</v>
      </c>
    </row>
    <row r="4776" spans="1:5" x14ac:dyDescent="0.3">
      <c r="A4776" s="21">
        <v>4775</v>
      </c>
      <c r="B4776" s="23" t="s">
        <v>389</v>
      </c>
      <c r="C4776" s="25" t="s">
        <v>2084</v>
      </c>
      <c r="D4776" s="27" t="s">
        <v>2085</v>
      </c>
      <c r="E4776" s="29" t="s">
        <v>7623</v>
      </c>
    </row>
    <row r="4777" spans="1:5" x14ac:dyDescent="0.3">
      <c r="A4777" s="21">
        <v>4776</v>
      </c>
      <c r="B4777" s="23" t="s">
        <v>389</v>
      </c>
      <c r="C4777" s="25" t="s">
        <v>2087</v>
      </c>
      <c r="D4777" s="27" t="s">
        <v>2088</v>
      </c>
      <c r="E4777" s="29" t="s">
        <v>7624</v>
      </c>
    </row>
    <row r="4778" spans="1:5" x14ac:dyDescent="0.3">
      <c r="A4778" s="21">
        <v>4777</v>
      </c>
      <c r="B4778" s="23" t="s">
        <v>389</v>
      </c>
      <c r="C4778" s="25" t="s">
        <v>7625</v>
      </c>
      <c r="D4778" s="27" t="s">
        <v>4638</v>
      </c>
      <c r="E4778" s="29" t="s">
        <v>7626</v>
      </c>
    </row>
    <row r="4779" spans="1:5" x14ac:dyDescent="0.3">
      <c r="A4779" s="21">
        <v>4778</v>
      </c>
      <c r="B4779" s="23" t="s">
        <v>389</v>
      </c>
      <c r="C4779" s="25" t="s">
        <v>2087</v>
      </c>
      <c r="E4779" s="29" t="s">
        <v>7627</v>
      </c>
    </row>
    <row r="4780" spans="1:5" x14ac:dyDescent="0.3">
      <c r="A4780" s="21">
        <v>4779</v>
      </c>
      <c r="B4780" s="23" t="s">
        <v>389</v>
      </c>
      <c r="C4780" s="25" t="s">
        <v>2087</v>
      </c>
      <c r="D4780" s="27" t="s">
        <v>2088</v>
      </c>
      <c r="E4780" s="29" t="s">
        <v>7629</v>
      </c>
    </row>
    <row r="4781" spans="1:5" x14ac:dyDescent="0.3">
      <c r="A4781" s="21">
        <v>4780</v>
      </c>
      <c r="B4781" s="23" t="s">
        <v>389</v>
      </c>
      <c r="C4781" s="25" t="s">
        <v>6690</v>
      </c>
      <c r="D4781" s="27" t="s">
        <v>4655</v>
      </c>
      <c r="E4781" s="29" t="s">
        <v>7630</v>
      </c>
    </row>
    <row r="4782" spans="1:5" x14ac:dyDescent="0.3">
      <c r="A4782" s="21">
        <v>4781</v>
      </c>
      <c r="B4782" s="23" t="s">
        <v>4300</v>
      </c>
      <c r="C4782" s="25" t="s">
        <v>1163</v>
      </c>
      <c r="D4782" s="27" t="s">
        <v>7559</v>
      </c>
      <c r="E4782" s="29" t="s">
        <v>7560</v>
      </c>
    </row>
    <row r="4783" spans="1:5" x14ac:dyDescent="0.3">
      <c r="A4783" s="21">
        <v>4782</v>
      </c>
      <c r="B4783" s="23" t="s">
        <v>389</v>
      </c>
      <c r="C4783" s="25" t="s">
        <v>2087</v>
      </c>
      <c r="D4783" s="27" t="s">
        <v>2088</v>
      </c>
      <c r="E4783" s="29" t="s">
        <v>7631</v>
      </c>
    </row>
    <row r="4784" spans="1:5" x14ac:dyDescent="0.3">
      <c r="A4784" s="21">
        <v>4783</v>
      </c>
      <c r="B4784" s="23" t="s">
        <v>7632</v>
      </c>
      <c r="C4784" s="25" t="s">
        <v>2648</v>
      </c>
      <c r="D4784" s="27" t="s">
        <v>7633</v>
      </c>
      <c r="E4784" s="29" t="s">
        <v>7634</v>
      </c>
    </row>
    <row r="4785" spans="1:5" x14ac:dyDescent="0.3">
      <c r="A4785" s="21">
        <v>4784</v>
      </c>
      <c r="B4785" s="23" t="s">
        <v>389</v>
      </c>
      <c r="C4785" s="25" t="s">
        <v>2084</v>
      </c>
      <c r="D4785" s="27" t="s">
        <v>2085</v>
      </c>
      <c r="E4785" s="29" t="s">
        <v>7635</v>
      </c>
    </row>
    <row r="4786" spans="1:5" x14ac:dyDescent="0.3">
      <c r="A4786" s="21">
        <v>4785</v>
      </c>
      <c r="B4786" s="23" t="s">
        <v>389</v>
      </c>
      <c r="C4786" s="25" t="s">
        <v>1092</v>
      </c>
      <c r="D4786" s="27" t="s">
        <v>6194</v>
      </c>
      <c r="E4786" s="29" t="s">
        <v>7636</v>
      </c>
    </row>
    <row r="4787" spans="1:5" x14ac:dyDescent="0.3">
      <c r="A4787" s="21">
        <v>4786</v>
      </c>
      <c r="B4787" s="23" t="s">
        <v>2243</v>
      </c>
      <c r="C4787" s="25" t="s">
        <v>1132</v>
      </c>
      <c r="D4787" s="27" t="s">
        <v>2244</v>
      </c>
      <c r="E4787" s="29" t="s">
        <v>7637</v>
      </c>
    </row>
    <row r="4788" spans="1:5" x14ac:dyDescent="0.3">
      <c r="A4788" s="21">
        <v>4787</v>
      </c>
      <c r="B4788" s="23" t="s">
        <v>389</v>
      </c>
      <c r="C4788" s="25" t="s">
        <v>3743</v>
      </c>
      <c r="D4788" s="27" t="s">
        <v>3445</v>
      </c>
      <c r="E4788" s="29" t="s">
        <v>6924</v>
      </c>
    </row>
    <row r="4789" spans="1:5" x14ac:dyDescent="0.3">
      <c r="A4789" s="21">
        <v>4788</v>
      </c>
      <c r="B4789" s="23" t="s">
        <v>1933</v>
      </c>
      <c r="C4789" s="25" t="s">
        <v>2618</v>
      </c>
      <c r="D4789" s="27" t="s">
        <v>7638</v>
      </c>
      <c r="E4789" s="29" t="s">
        <v>7639</v>
      </c>
    </row>
    <row r="4790" spans="1:5" x14ac:dyDescent="0.3">
      <c r="A4790" s="21">
        <v>4789</v>
      </c>
      <c r="B4790" s="23" t="s">
        <v>389</v>
      </c>
      <c r="C4790" s="25" t="s">
        <v>3454</v>
      </c>
      <c r="D4790" s="27" t="s">
        <v>1922</v>
      </c>
      <c r="E4790" s="29" t="s">
        <v>7640</v>
      </c>
    </row>
    <row r="4791" spans="1:5" x14ac:dyDescent="0.3">
      <c r="A4791" s="21">
        <v>4790</v>
      </c>
      <c r="B4791" s="23" t="s">
        <v>1123</v>
      </c>
      <c r="C4791" s="25" t="s">
        <v>251</v>
      </c>
      <c r="D4791" s="27" t="s">
        <v>3390</v>
      </c>
      <c r="E4791" s="29" t="s">
        <v>7641</v>
      </c>
    </row>
    <row r="4792" spans="1:5" x14ac:dyDescent="0.3">
      <c r="A4792" s="21">
        <v>4791</v>
      </c>
      <c r="B4792" s="23" t="s">
        <v>2957</v>
      </c>
      <c r="C4792" s="25" t="s">
        <v>6173</v>
      </c>
      <c r="D4792" s="27" t="s">
        <v>6174</v>
      </c>
      <c r="E4792" s="29" t="s">
        <v>6719</v>
      </c>
    </row>
    <row r="4793" spans="1:5" x14ac:dyDescent="0.3">
      <c r="A4793" s="21">
        <v>4792</v>
      </c>
      <c r="B4793" s="23" t="s">
        <v>389</v>
      </c>
      <c r="C4793" s="25" t="s">
        <v>3491</v>
      </c>
      <c r="D4793" s="27" t="s">
        <v>1940</v>
      </c>
      <c r="E4793" s="29" t="s">
        <v>2249</v>
      </c>
    </row>
    <row r="4794" spans="1:5" x14ac:dyDescent="0.3">
      <c r="A4794" s="21">
        <v>4793</v>
      </c>
      <c r="B4794" s="23" t="s">
        <v>389</v>
      </c>
      <c r="C4794" s="25" t="s">
        <v>3405</v>
      </c>
      <c r="D4794" s="27" t="s">
        <v>1922</v>
      </c>
      <c r="E4794" s="29" t="s">
        <v>7642</v>
      </c>
    </row>
    <row r="4795" spans="1:5" x14ac:dyDescent="0.3">
      <c r="A4795" s="21">
        <v>4794</v>
      </c>
      <c r="B4795" s="23" t="s">
        <v>1123</v>
      </c>
      <c r="C4795" s="25" t="s">
        <v>7643</v>
      </c>
      <c r="D4795" s="27" t="s">
        <v>6089</v>
      </c>
      <c r="E4795" s="29" t="s">
        <v>6090</v>
      </c>
    </row>
    <row r="4796" spans="1:5" x14ac:dyDescent="0.3">
      <c r="A4796" s="21">
        <v>4795</v>
      </c>
      <c r="B4796" s="23" t="s">
        <v>1135</v>
      </c>
      <c r="C4796" s="25" t="s">
        <v>7644</v>
      </c>
      <c r="D4796" s="27" t="s">
        <v>7645</v>
      </c>
      <c r="E4796" s="29" t="s">
        <v>7646</v>
      </c>
    </row>
    <row r="4797" spans="1:5" x14ac:dyDescent="0.3">
      <c r="A4797" s="21">
        <v>4796</v>
      </c>
      <c r="B4797" s="23" t="s">
        <v>1780</v>
      </c>
      <c r="C4797" s="25" t="s">
        <v>1632</v>
      </c>
      <c r="D4797" s="27" t="s">
        <v>1782</v>
      </c>
      <c r="E4797" s="29" t="s">
        <v>7647</v>
      </c>
    </row>
    <row r="4798" spans="1:5" x14ac:dyDescent="0.3">
      <c r="A4798" s="21">
        <v>4797</v>
      </c>
      <c r="B4798" s="23" t="s">
        <v>389</v>
      </c>
      <c r="C4798" s="25" t="s">
        <v>7648</v>
      </c>
      <c r="D4798" s="27" t="s">
        <v>7649</v>
      </c>
      <c r="E4798" s="29" t="s">
        <v>7650</v>
      </c>
    </row>
    <row r="4799" spans="1:5" x14ac:dyDescent="0.3">
      <c r="A4799" s="21">
        <v>4798</v>
      </c>
      <c r="B4799" s="23" t="s">
        <v>389</v>
      </c>
      <c r="C4799" s="25" t="s">
        <v>7651</v>
      </c>
      <c r="E4799" s="29" t="s">
        <v>7652</v>
      </c>
    </row>
    <row r="4800" spans="1:5" x14ac:dyDescent="0.3">
      <c r="A4800" s="21">
        <v>4799</v>
      </c>
      <c r="B4800" s="23" t="s">
        <v>1741</v>
      </c>
      <c r="C4800" s="25" t="s">
        <v>2550</v>
      </c>
      <c r="D4800" s="27" t="s">
        <v>1754</v>
      </c>
      <c r="E4800" s="29" t="s">
        <v>7653</v>
      </c>
    </row>
    <row r="4801" spans="1:5" x14ac:dyDescent="0.3">
      <c r="A4801" s="21">
        <v>4800</v>
      </c>
      <c r="B4801" s="23" t="s">
        <v>1750</v>
      </c>
      <c r="C4801" s="25" t="s">
        <v>7654</v>
      </c>
      <c r="E4801" s="29" t="s">
        <v>7655</v>
      </c>
    </row>
    <row r="4802" spans="1:5" x14ac:dyDescent="0.3">
      <c r="A4802" s="21">
        <v>4801</v>
      </c>
      <c r="B4802" s="23" t="s">
        <v>1741</v>
      </c>
      <c r="C4802" s="25" t="s">
        <v>4576</v>
      </c>
      <c r="D4802" s="27" t="s">
        <v>1754</v>
      </c>
      <c r="E4802" s="29" t="s">
        <v>7656</v>
      </c>
    </row>
    <row r="4803" spans="1:5" x14ac:dyDescent="0.3">
      <c r="A4803" s="21">
        <v>4802</v>
      </c>
      <c r="B4803" s="23" t="s">
        <v>1750</v>
      </c>
      <c r="C4803" s="25" t="s">
        <v>1873</v>
      </c>
      <c r="E4803" s="29" t="s">
        <v>7657</v>
      </c>
    </row>
    <row r="4804" spans="1:5" x14ac:dyDescent="0.3">
      <c r="A4804" s="21">
        <v>4803</v>
      </c>
      <c r="B4804" s="23" t="s">
        <v>397</v>
      </c>
      <c r="C4804" s="25" t="s">
        <v>6366</v>
      </c>
      <c r="D4804" s="27" t="s">
        <v>4798</v>
      </c>
      <c r="E4804" s="29" t="s">
        <v>7658</v>
      </c>
    </row>
    <row r="4805" spans="1:5" x14ac:dyDescent="0.3">
      <c r="A4805" s="21">
        <v>4804</v>
      </c>
      <c r="B4805" s="23" t="s">
        <v>1776</v>
      </c>
      <c r="C4805" s="25" t="s">
        <v>3212</v>
      </c>
      <c r="D4805" s="27" t="s">
        <v>7660</v>
      </c>
      <c r="E4805" s="29" t="s">
        <v>7661</v>
      </c>
    </row>
    <row r="4806" spans="1:5" x14ac:dyDescent="0.3">
      <c r="A4806" s="21">
        <v>4805</v>
      </c>
      <c r="B4806" s="23" t="s">
        <v>389</v>
      </c>
      <c r="C4806" s="25" t="s">
        <v>3145</v>
      </c>
      <c r="D4806" s="27" t="s">
        <v>754</v>
      </c>
      <c r="E4806" s="29" t="s">
        <v>3146</v>
      </c>
    </row>
    <row r="4807" spans="1:5" x14ac:dyDescent="0.3">
      <c r="A4807" s="21">
        <v>4806</v>
      </c>
      <c r="B4807" s="23" t="s">
        <v>1750</v>
      </c>
      <c r="C4807" s="25" t="s">
        <v>7662</v>
      </c>
      <c r="E4807" s="29" t="s">
        <v>7663</v>
      </c>
    </row>
    <row r="4808" spans="1:5" x14ac:dyDescent="0.3">
      <c r="A4808" s="21">
        <v>4807</v>
      </c>
      <c r="B4808" s="23" t="s">
        <v>1741</v>
      </c>
      <c r="C4808" s="25" t="s">
        <v>7664</v>
      </c>
      <c r="D4808" s="27" t="s">
        <v>1743</v>
      </c>
      <c r="E4808" s="29" t="s">
        <v>1749</v>
      </c>
    </row>
    <row r="4809" spans="1:5" x14ac:dyDescent="0.3">
      <c r="A4809" s="21">
        <v>4808</v>
      </c>
      <c r="B4809" s="23" t="s">
        <v>1745</v>
      </c>
      <c r="C4809" s="25" t="s">
        <v>2748</v>
      </c>
      <c r="D4809" s="27" t="s">
        <v>1747</v>
      </c>
      <c r="E4809" s="29" t="s">
        <v>7665</v>
      </c>
    </row>
    <row r="4810" spans="1:5" x14ac:dyDescent="0.3">
      <c r="A4810" s="21">
        <v>4809</v>
      </c>
      <c r="B4810" s="23" t="s">
        <v>1745</v>
      </c>
      <c r="C4810" s="25" t="s">
        <v>3139</v>
      </c>
      <c r="D4810" s="27" t="s">
        <v>1747</v>
      </c>
      <c r="E4810" s="29" t="s">
        <v>3140</v>
      </c>
    </row>
    <row r="4811" spans="1:5" x14ac:dyDescent="0.3">
      <c r="A4811" s="21">
        <v>4810</v>
      </c>
      <c r="B4811" s="23" t="s">
        <v>1776</v>
      </c>
      <c r="C4811" s="25" t="s">
        <v>3216</v>
      </c>
      <c r="D4811" s="27" t="s">
        <v>1778</v>
      </c>
      <c r="E4811" s="29" t="s">
        <v>7666</v>
      </c>
    </row>
    <row r="4812" spans="1:5" x14ac:dyDescent="0.3">
      <c r="A4812" s="21">
        <v>4811</v>
      </c>
      <c r="B4812" s="23" t="s">
        <v>499</v>
      </c>
      <c r="C4812" s="25" t="s">
        <v>2808</v>
      </c>
      <c r="E4812" s="29" t="s">
        <v>7667</v>
      </c>
    </row>
    <row r="4813" spans="1:5" x14ac:dyDescent="0.3">
      <c r="A4813" s="21">
        <v>4812</v>
      </c>
      <c r="B4813" s="23" t="s">
        <v>389</v>
      </c>
      <c r="C4813" s="25" t="s">
        <v>7668</v>
      </c>
      <c r="E4813" s="29" t="s">
        <v>7669</v>
      </c>
    </row>
    <row r="4814" spans="1:5" x14ac:dyDescent="0.3">
      <c r="A4814" s="21">
        <v>4813</v>
      </c>
      <c r="B4814" s="23" t="s">
        <v>389</v>
      </c>
      <c r="C4814" s="25" t="s">
        <v>7670</v>
      </c>
      <c r="E4814" s="29" t="s">
        <v>4805</v>
      </c>
    </row>
    <row r="4815" spans="1:5" x14ac:dyDescent="0.3">
      <c r="A4815" s="21">
        <v>4814</v>
      </c>
      <c r="B4815" s="23" t="s">
        <v>1801</v>
      </c>
      <c r="C4815" s="25" t="s">
        <v>2744</v>
      </c>
      <c r="D4815" s="27" t="s">
        <v>7671</v>
      </c>
      <c r="E4815" s="29" t="s">
        <v>7672</v>
      </c>
    </row>
    <row r="4816" spans="1:5" x14ac:dyDescent="0.3">
      <c r="A4816" s="21">
        <v>4815</v>
      </c>
      <c r="B4816" s="23" t="s">
        <v>389</v>
      </c>
      <c r="C4816" s="25" t="s">
        <v>7670</v>
      </c>
      <c r="E4816" s="29" t="s">
        <v>4805</v>
      </c>
    </row>
    <row r="4817" spans="1:5" x14ac:dyDescent="0.3">
      <c r="A4817" s="21">
        <v>4816</v>
      </c>
      <c r="B4817" s="23" t="s">
        <v>499</v>
      </c>
      <c r="C4817" s="25" t="s">
        <v>3982</v>
      </c>
      <c r="D4817" s="27" t="s">
        <v>1757</v>
      </c>
      <c r="E4817" s="29" t="s">
        <v>4735</v>
      </c>
    </row>
    <row r="4818" spans="1:5" x14ac:dyDescent="0.3">
      <c r="A4818" s="21">
        <v>4817</v>
      </c>
      <c r="B4818" s="23" t="s">
        <v>389</v>
      </c>
      <c r="C4818" s="25" t="s">
        <v>7673</v>
      </c>
      <c r="D4818" s="27" t="s">
        <v>7674</v>
      </c>
      <c r="E4818" s="29" t="s">
        <v>7675</v>
      </c>
    </row>
    <row r="4819" spans="1:5" x14ac:dyDescent="0.3">
      <c r="A4819" s="21">
        <v>4818</v>
      </c>
      <c r="B4819" s="23" t="s">
        <v>389</v>
      </c>
      <c r="C4819" s="25" t="s">
        <v>7676</v>
      </c>
      <c r="E4819" s="29" t="s">
        <v>7677</v>
      </c>
    </row>
    <row r="4820" spans="1:5" x14ac:dyDescent="0.3">
      <c r="A4820" s="21">
        <v>4819</v>
      </c>
      <c r="B4820" s="23" t="s">
        <v>134</v>
      </c>
      <c r="C4820" s="25" t="s">
        <v>7678</v>
      </c>
      <c r="D4820" s="27" t="s">
        <v>136</v>
      </c>
      <c r="E4820" s="29" t="s">
        <v>7679</v>
      </c>
    </row>
    <row r="4821" spans="1:5" x14ac:dyDescent="0.3">
      <c r="A4821" s="21">
        <v>4820</v>
      </c>
      <c r="B4821" s="23" t="s">
        <v>150</v>
      </c>
      <c r="C4821" s="25" t="s">
        <v>2367</v>
      </c>
      <c r="D4821" s="27" t="s">
        <v>2067</v>
      </c>
      <c r="E4821" s="29" t="s">
        <v>7680</v>
      </c>
    </row>
    <row r="4822" spans="1:5" x14ac:dyDescent="0.3">
      <c r="A4822" s="21">
        <v>4821</v>
      </c>
      <c r="B4822" s="23" t="s">
        <v>150</v>
      </c>
      <c r="C4822" s="25" t="s">
        <v>1981</v>
      </c>
      <c r="D4822" s="27" t="s">
        <v>1982</v>
      </c>
      <c r="E4822" s="29" t="s">
        <v>3796</v>
      </c>
    </row>
    <row r="4823" spans="1:5" x14ac:dyDescent="0.3">
      <c r="A4823" s="21">
        <v>4822</v>
      </c>
      <c r="B4823" s="23" t="s">
        <v>142</v>
      </c>
      <c r="C4823" s="25" t="s">
        <v>2020</v>
      </c>
      <c r="D4823" s="27" t="s">
        <v>192</v>
      </c>
      <c r="E4823" s="29" t="s">
        <v>2021</v>
      </c>
    </row>
    <row r="4824" spans="1:5" x14ac:dyDescent="0.3">
      <c r="A4824" s="21">
        <v>4823</v>
      </c>
      <c r="B4824" s="23" t="s">
        <v>142</v>
      </c>
      <c r="C4824" s="25" t="s">
        <v>1331</v>
      </c>
      <c r="D4824" s="27" t="s">
        <v>144</v>
      </c>
      <c r="E4824" s="29" t="s">
        <v>4983</v>
      </c>
    </row>
    <row r="4825" spans="1:5" x14ac:dyDescent="0.3">
      <c r="A4825" s="21">
        <v>4824</v>
      </c>
      <c r="B4825" s="23" t="s">
        <v>164</v>
      </c>
      <c r="C4825" s="25" t="s">
        <v>165</v>
      </c>
      <c r="D4825" s="27" t="s">
        <v>166</v>
      </c>
      <c r="E4825" s="29" t="s">
        <v>7681</v>
      </c>
    </row>
    <row r="4826" spans="1:5" x14ac:dyDescent="0.3">
      <c r="A4826" s="21">
        <v>4825</v>
      </c>
      <c r="B4826" s="23" t="s">
        <v>146</v>
      </c>
      <c r="C4826" s="25" t="s">
        <v>6915</v>
      </c>
      <c r="D4826" s="27" t="s">
        <v>3807</v>
      </c>
      <c r="E4826" s="29" t="s">
        <v>7230</v>
      </c>
    </row>
    <row r="4827" spans="1:5" x14ac:dyDescent="0.3">
      <c r="A4827" s="21">
        <v>4826</v>
      </c>
      <c r="B4827" s="23" t="s">
        <v>126</v>
      </c>
      <c r="C4827" s="25" t="s">
        <v>1449</v>
      </c>
      <c r="D4827" s="27" t="s">
        <v>140</v>
      </c>
      <c r="E4827" s="29" t="s">
        <v>141</v>
      </c>
    </row>
    <row r="4828" spans="1:5" x14ac:dyDescent="0.3">
      <c r="A4828" s="21">
        <v>4827</v>
      </c>
      <c r="B4828" s="23" t="s">
        <v>7682</v>
      </c>
      <c r="C4828" s="25" t="s">
        <v>3044</v>
      </c>
      <c r="D4828" s="27" t="s">
        <v>7683</v>
      </c>
      <c r="E4828" s="29" t="s">
        <v>7684</v>
      </c>
    </row>
    <row r="4829" spans="1:5" x14ac:dyDescent="0.3">
      <c r="A4829" s="21">
        <v>4828</v>
      </c>
      <c r="B4829" s="23" t="s">
        <v>118</v>
      </c>
      <c r="C4829" s="25" t="s">
        <v>2990</v>
      </c>
      <c r="D4829" s="27" t="s">
        <v>221</v>
      </c>
      <c r="E4829" s="29" t="s">
        <v>7685</v>
      </c>
    </row>
    <row r="4830" spans="1:5" x14ac:dyDescent="0.3">
      <c r="A4830" s="21">
        <v>4829</v>
      </c>
      <c r="B4830" s="23" t="s">
        <v>178</v>
      </c>
      <c r="C4830" s="25" t="s">
        <v>7686</v>
      </c>
      <c r="D4830" s="27" t="s">
        <v>1990</v>
      </c>
      <c r="E4830" s="29" t="s">
        <v>7687</v>
      </c>
    </row>
    <row r="4831" spans="1:5" x14ac:dyDescent="0.3">
      <c r="A4831" s="21">
        <v>4830</v>
      </c>
      <c r="B4831" s="23" t="s">
        <v>239</v>
      </c>
      <c r="C4831" s="25" t="s">
        <v>2329</v>
      </c>
      <c r="D4831" s="27" t="s">
        <v>2330</v>
      </c>
      <c r="E4831" s="29" t="s">
        <v>7688</v>
      </c>
    </row>
    <row r="4832" spans="1:5" x14ac:dyDescent="0.3">
      <c r="A4832" s="21">
        <v>4831</v>
      </c>
      <c r="B4832" s="23" t="s">
        <v>126</v>
      </c>
      <c r="C4832" s="25" t="s">
        <v>127</v>
      </c>
      <c r="D4832" s="27" t="s">
        <v>128</v>
      </c>
      <c r="E4832" s="29" t="s">
        <v>3960</v>
      </c>
    </row>
    <row r="4833" spans="1:5" x14ac:dyDescent="0.3">
      <c r="A4833" s="21">
        <v>4832</v>
      </c>
      <c r="B4833" s="23" t="s">
        <v>126</v>
      </c>
      <c r="C4833" s="25" t="s">
        <v>1552</v>
      </c>
      <c r="D4833" s="27" t="s">
        <v>128</v>
      </c>
      <c r="E4833" s="29" t="s">
        <v>5289</v>
      </c>
    </row>
    <row r="4834" spans="1:5" x14ac:dyDescent="0.3">
      <c r="A4834" s="21">
        <v>4833</v>
      </c>
      <c r="B4834" s="23" t="s">
        <v>134</v>
      </c>
      <c r="C4834" s="25" t="s">
        <v>215</v>
      </c>
      <c r="D4834" s="27" t="s">
        <v>136</v>
      </c>
      <c r="E4834" s="29" t="s">
        <v>4853</v>
      </c>
    </row>
    <row r="4835" spans="1:5" x14ac:dyDescent="0.3">
      <c r="A4835" s="21">
        <v>4834</v>
      </c>
      <c r="B4835" s="23" t="s">
        <v>401</v>
      </c>
      <c r="C4835" s="25" t="s">
        <v>7689</v>
      </c>
      <c r="D4835" s="27" t="s">
        <v>2492</v>
      </c>
      <c r="E4835" s="29" t="s">
        <v>7690</v>
      </c>
    </row>
    <row r="4836" spans="1:5" x14ac:dyDescent="0.3">
      <c r="A4836" s="21">
        <v>4835</v>
      </c>
      <c r="B4836" s="23" t="s">
        <v>397</v>
      </c>
      <c r="C4836" s="25" t="s">
        <v>7691</v>
      </c>
      <c r="D4836" s="27" t="s">
        <v>696</v>
      </c>
      <c r="E4836" s="29" t="s">
        <v>7692</v>
      </c>
    </row>
    <row r="4837" spans="1:5" x14ac:dyDescent="0.3">
      <c r="A4837" s="21">
        <v>4836</v>
      </c>
      <c r="B4837" s="23" t="s">
        <v>393</v>
      </c>
      <c r="C4837" s="25" t="s">
        <v>722</v>
      </c>
      <c r="D4837" s="27" t="s">
        <v>723</v>
      </c>
      <c r="E4837" s="29" t="s">
        <v>724</v>
      </c>
    </row>
    <row r="4838" spans="1:5" x14ac:dyDescent="0.3">
      <c r="A4838" s="21">
        <v>4837</v>
      </c>
      <c r="B4838" s="23" t="s">
        <v>389</v>
      </c>
      <c r="C4838" s="25" t="s">
        <v>677</v>
      </c>
      <c r="D4838" s="27" t="s">
        <v>678</v>
      </c>
      <c r="E4838" s="29" t="s">
        <v>5405</v>
      </c>
    </row>
    <row r="4839" spans="1:5" x14ac:dyDescent="0.3">
      <c r="A4839" s="21">
        <v>4838</v>
      </c>
      <c r="B4839" s="23" t="s">
        <v>389</v>
      </c>
      <c r="C4839" s="25" t="s">
        <v>7693</v>
      </c>
      <c r="D4839" s="27" t="s">
        <v>727</v>
      </c>
      <c r="E4839" s="29" t="s">
        <v>7694</v>
      </c>
    </row>
    <row r="4840" spans="1:5" x14ac:dyDescent="0.3">
      <c r="A4840" s="21">
        <v>4839</v>
      </c>
      <c r="B4840" s="23" t="s">
        <v>842</v>
      </c>
      <c r="C4840" s="25" t="s">
        <v>410</v>
      </c>
      <c r="D4840" s="27" t="s">
        <v>843</v>
      </c>
      <c r="E4840" s="29" t="s">
        <v>7695</v>
      </c>
    </row>
    <row r="4841" spans="1:5" x14ac:dyDescent="0.3">
      <c r="A4841" s="21">
        <v>4840</v>
      </c>
      <c r="B4841" s="23" t="s">
        <v>842</v>
      </c>
      <c r="C4841" s="25" t="s">
        <v>410</v>
      </c>
      <c r="D4841" s="27" t="s">
        <v>843</v>
      </c>
      <c r="E4841" s="29" t="s">
        <v>7696</v>
      </c>
    </row>
    <row r="4842" spans="1:5" x14ac:dyDescent="0.3">
      <c r="A4842" s="21">
        <v>4841</v>
      </c>
      <c r="B4842" s="23" t="s">
        <v>817</v>
      </c>
      <c r="C4842" s="25" t="s">
        <v>818</v>
      </c>
      <c r="D4842" s="27" t="s">
        <v>819</v>
      </c>
      <c r="E4842" s="29" t="s">
        <v>7697</v>
      </c>
    </row>
    <row r="4843" spans="1:5" x14ac:dyDescent="0.3">
      <c r="A4843" s="21">
        <v>4842</v>
      </c>
      <c r="B4843" s="23" t="s">
        <v>793</v>
      </c>
      <c r="C4843" s="25" t="s">
        <v>607</v>
      </c>
      <c r="D4843" s="27" t="s">
        <v>867</v>
      </c>
      <c r="E4843" s="29" t="s">
        <v>7698</v>
      </c>
    </row>
    <row r="4844" spans="1:5" x14ac:dyDescent="0.3">
      <c r="A4844" s="21">
        <v>4843</v>
      </c>
      <c r="B4844" s="23" t="s">
        <v>7699</v>
      </c>
      <c r="C4844" s="25" t="s">
        <v>2047</v>
      </c>
      <c r="D4844" s="27" t="s">
        <v>7700</v>
      </c>
      <c r="E4844" s="29" t="s">
        <v>7701</v>
      </c>
    </row>
    <row r="4845" spans="1:5" x14ac:dyDescent="0.3">
      <c r="A4845" s="21">
        <v>4844</v>
      </c>
      <c r="B4845" s="23" t="s">
        <v>827</v>
      </c>
      <c r="C4845" s="25" t="s">
        <v>828</v>
      </c>
      <c r="E4845" s="29" t="s">
        <v>7702</v>
      </c>
    </row>
    <row r="4846" spans="1:5" x14ac:dyDescent="0.3">
      <c r="A4846" s="21">
        <v>4845</v>
      </c>
      <c r="B4846" s="23" t="s">
        <v>810</v>
      </c>
      <c r="C4846" s="25" t="s">
        <v>2974</v>
      </c>
      <c r="D4846" s="27" t="s">
        <v>1413</v>
      </c>
      <c r="E4846" s="29" t="s">
        <v>7703</v>
      </c>
    </row>
    <row r="4847" spans="1:5" x14ac:dyDescent="0.3">
      <c r="A4847" s="21">
        <v>4846</v>
      </c>
      <c r="B4847" s="23" t="s">
        <v>7704</v>
      </c>
      <c r="C4847" s="25" t="s">
        <v>7705</v>
      </c>
      <c r="D4847" s="27" t="s">
        <v>7706</v>
      </c>
      <c r="E4847" s="29" t="s">
        <v>7707</v>
      </c>
    </row>
    <row r="4848" spans="1:5" x14ac:dyDescent="0.3">
      <c r="A4848" s="21">
        <v>4847</v>
      </c>
      <c r="B4848" s="23" t="s">
        <v>823</v>
      </c>
      <c r="C4848" s="25" t="s">
        <v>878</v>
      </c>
      <c r="D4848" s="27" t="s">
        <v>879</v>
      </c>
      <c r="E4848" s="29" t="s">
        <v>7708</v>
      </c>
    </row>
    <row r="4849" spans="1:5" x14ac:dyDescent="0.3">
      <c r="A4849" s="21">
        <v>4848</v>
      </c>
      <c r="B4849" s="23" t="s">
        <v>4144</v>
      </c>
      <c r="C4849" s="25" t="s">
        <v>7709</v>
      </c>
      <c r="D4849" s="27" t="s">
        <v>4146</v>
      </c>
      <c r="E4849" s="29" t="s">
        <v>585</v>
      </c>
    </row>
    <row r="4850" spans="1:5" x14ac:dyDescent="0.3">
      <c r="A4850" s="21">
        <v>4849</v>
      </c>
      <c r="B4850" s="23" t="s">
        <v>842</v>
      </c>
      <c r="C4850" s="25" t="s">
        <v>4129</v>
      </c>
      <c r="D4850" s="27" t="s">
        <v>1470</v>
      </c>
      <c r="E4850" s="29" t="s">
        <v>7710</v>
      </c>
    </row>
    <row r="4851" spans="1:5" x14ac:dyDescent="0.3">
      <c r="A4851" s="21">
        <v>4850</v>
      </c>
      <c r="B4851" s="23" t="s">
        <v>823</v>
      </c>
      <c r="C4851" s="25" t="s">
        <v>2964</v>
      </c>
      <c r="D4851" s="27" t="s">
        <v>2965</v>
      </c>
      <c r="E4851" s="29" t="s">
        <v>2966</v>
      </c>
    </row>
    <row r="4852" spans="1:5" x14ac:dyDescent="0.3">
      <c r="A4852" s="21">
        <v>4851</v>
      </c>
      <c r="B4852" s="23" t="s">
        <v>804</v>
      </c>
      <c r="C4852" s="25" t="s">
        <v>284</v>
      </c>
      <c r="D4852" s="27" t="s">
        <v>808</v>
      </c>
      <c r="E4852" s="29" t="s">
        <v>7711</v>
      </c>
    </row>
    <row r="4853" spans="1:5" x14ac:dyDescent="0.3">
      <c r="A4853" s="21">
        <v>4852</v>
      </c>
      <c r="B4853" s="23" t="s">
        <v>1123</v>
      </c>
      <c r="C4853" s="25" t="s">
        <v>7712</v>
      </c>
      <c r="D4853" s="27" t="s">
        <v>3008</v>
      </c>
      <c r="E4853" s="29" t="s">
        <v>7713</v>
      </c>
    </row>
    <row r="4854" spans="1:5" x14ac:dyDescent="0.3">
      <c r="A4854" s="21">
        <v>4853</v>
      </c>
      <c r="B4854" s="23" t="s">
        <v>800</v>
      </c>
      <c r="C4854" s="25" t="s">
        <v>4411</v>
      </c>
      <c r="D4854" s="27" t="s">
        <v>6561</v>
      </c>
      <c r="E4854" s="29" t="s">
        <v>7714</v>
      </c>
    </row>
    <row r="4855" spans="1:5" x14ac:dyDescent="0.3">
      <c r="A4855" s="21">
        <v>4854</v>
      </c>
      <c r="B4855" s="23" t="s">
        <v>823</v>
      </c>
      <c r="C4855" s="25" t="s">
        <v>7715</v>
      </c>
      <c r="E4855" s="29" t="s">
        <v>7716</v>
      </c>
    </row>
    <row r="4856" spans="1:5" x14ac:dyDescent="0.3">
      <c r="A4856" s="21">
        <v>4855</v>
      </c>
      <c r="B4856" s="23" t="s">
        <v>827</v>
      </c>
      <c r="C4856" s="25" t="s">
        <v>1114</v>
      </c>
      <c r="D4856" s="27" t="s">
        <v>1115</v>
      </c>
      <c r="E4856" s="29" t="s">
        <v>7717</v>
      </c>
    </row>
    <row r="4857" spans="1:5" x14ac:dyDescent="0.3">
      <c r="A4857" s="21">
        <v>4856</v>
      </c>
      <c r="B4857" s="23" t="s">
        <v>810</v>
      </c>
      <c r="C4857" s="25" t="s">
        <v>207</v>
      </c>
      <c r="D4857" s="27" t="s">
        <v>3067</v>
      </c>
      <c r="E4857" s="29" t="s">
        <v>7718</v>
      </c>
    </row>
    <row r="4858" spans="1:5" x14ac:dyDescent="0.3">
      <c r="A4858" s="21">
        <v>4857</v>
      </c>
      <c r="B4858" s="23" t="s">
        <v>804</v>
      </c>
      <c r="C4858" s="25" t="s">
        <v>805</v>
      </c>
      <c r="D4858" s="27" t="s">
        <v>806</v>
      </c>
      <c r="E4858" s="29" t="s">
        <v>1397</v>
      </c>
    </row>
    <row r="4859" spans="1:5" x14ac:dyDescent="0.3">
      <c r="A4859" s="21">
        <v>4858</v>
      </c>
      <c r="B4859" s="23" t="s">
        <v>804</v>
      </c>
      <c r="C4859" s="25" t="s">
        <v>234</v>
      </c>
      <c r="E4859" s="29" t="s">
        <v>7719</v>
      </c>
    </row>
    <row r="4860" spans="1:5" x14ac:dyDescent="0.3">
      <c r="A4860" s="21">
        <v>4859</v>
      </c>
      <c r="B4860" s="23" t="s">
        <v>1123</v>
      </c>
      <c r="C4860" s="25" t="s">
        <v>6902</v>
      </c>
      <c r="D4860" s="27" t="s">
        <v>4442</v>
      </c>
      <c r="E4860" s="29" t="s">
        <v>6903</v>
      </c>
    </row>
    <row r="4861" spans="1:5" x14ac:dyDescent="0.3">
      <c r="A4861" s="21">
        <v>4860</v>
      </c>
      <c r="B4861" s="23" t="s">
        <v>804</v>
      </c>
      <c r="C4861" s="25" t="s">
        <v>1170</v>
      </c>
      <c r="D4861" s="27" t="s">
        <v>1171</v>
      </c>
      <c r="E4861" s="29" t="s">
        <v>7720</v>
      </c>
    </row>
    <row r="4862" spans="1:5" x14ac:dyDescent="0.3">
      <c r="A4862" s="21">
        <v>4861</v>
      </c>
      <c r="B4862" s="23" t="s">
        <v>7154</v>
      </c>
      <c r="C4862" s="25" t="s">
        <v>7721</v>
      </c>
      <c r="D4862" s="27" t="s">
        <v>7722</v>
      </c>
      <c r="E4862" s="29" t="s">
        <v>7723</v>
      </c>
    </row>
    <row r="4863" spans="1:5" x14ac:dyDescent="0.3">
      <c r="A4863" s="21">
        <v>4862</v>
      </c>
      <c r="B4863" s="23" t="s">
        <v>7724</v>
      </c>
      <c r="C4863" s="25" t="s">
        <v>7436</v>
      </c>
      <c r="D4863" s="27" t="s">
        <v>7725</v>
      </c>
      <c r="E4863" s="29" t="s">
        <v>7726</v>
      </c>
    </row>
    <row r="4864" spans="1:5" x14ac:dyDescent="0.3">
      <c r="A4864" s="21">
        <v>4863</v>
      </c>
      <c r="B4864" s="23" t="s">
        <v>1018</v>
      </c>
      <c r="C4864" s="25" t="s">
        <v>7727</v>
      </c>
      <c r="D4864" s="27" t="s">
        <v>7728</v>
      </c>
      <c r="E4864" s="29" t="s">
        <v>7729</v>
      </c>
    </row>
    <row r="4865" spans="1:5" x14ac:dyDescent="0.3">
      <c r="A4865" s="21">
        <v>4864</v>
      </c>
      <c r="B4865" s="23" t="s">
        <v>1007</v>
      </c>
      <c r="C4865" s="25" t="s">
        <v>7124</v>
      </c>
      <c r="D4865" s="27" t="s">
        <v>7730</v>
      </c>
      <c r="E4865" s="29" t="s">
        <v>7731</v>
      </c>
    </row>
    <row r="4866" spans="1:5" x14ac:dyDescent="0.3">
      <c r="A4866" s="21">
        <v>4865</v>
      </c>
      <c r="B4866" s="23" t="s">
        <v>1070</v>
      </c>
      <c r="C4866" s="25" t="s">
        <v>1071</v>
      </c>
      <c r="D4866" s="27" t="s">
        <v>1072</v>
      </c>
      <c r="E4866" s="29" t="s">
        <v>1073</v>
      </c>
    </row>
    <row r="4867" spans="1:5" x14ac:dyDescent="0.3">
      <c r="A4867" s="21">
        <v>4866</v>
      </c>
      <c r="B4867" s="23" t="s">
        <v>499</v>
      </c>
      <c r="C4867" s="25" t="s">
        <v>2603</v>
      </c>
      <c r="D4867" s="27" t="s">
        <v>2604</v>
      </c>
      <c r="E4867" s="29" t="s">
        <v>2605</v>
      </c>
    </row>
    <row r="4868" spans="1:5" x14ac:dyDescent="0.3">
      <c r="A4868" s="21">
        <v>4867</v>
      </c>
      <c r="B4868" s="23" t="s">
        <v>920</v>
      </c>
      <c r="C4868" s="25" t="s">
        <v>5281</v>
      </c>
      <c r="D4868" s="27" t="s">
        <v>922</v>
      </c>
      <c r="E4868" s="29" t="s">
        <v>4095</v>
      </c>
    </row>
    <row r="4869" spans="1:5" x14ac:dyDescent="0.3">
      <c r="A4869" s="21">
        <v>4868</v>
      </c>
      <c r="B4869" s="23" t="s">
        <v>927</v>
      </c>
      <c r="C4869" s="25" t="s">
        <v>2643</v>
      </c>
      <c r="D4869" s="27" t="s">
        <v>2644</v>
      </c>
      <c r="E4869" s="29" t="s">
        <v>7732</v>
      </c>
    </row>
    <row r="4870" spans="1:5" x14ac:dyDescent="0.3">
      <c r="A4870" s="21">
        <v>4869</v>
      </c>
      <c r="B4870" s="23" t="s">
        <v>1091</v>
      </c>
      <c r="C4870" s="25" t="s">
        <v>7733</v>
      </c>
      <c r="D4870" s="27" t="s">
        <v>7734</v>
      </c>
      <c r="E4870" s="29" t="s">
        <v>7735</v>
      </c>
    </row>
    <row r="4871" spans="1:5" x14ac:dyDescent="0.3">
      <c r="A4871" s="21">
        <v>4870</v>
      </c>
      <c r="B4871" s="23" t="s">
        <v>2511</v>
      </c>
      <c r="C4871" s="25" t="s">
        <v>7736</v>
      </c>
      <c r="D4871" s="27" t="s">
        <v>7737</v>
      </c>
      <c r="E4871" s="29" t="s">
        <v>4320</v>
      </c>
    </row>
    <row r="4872" spans="1:5" x14ac:dyDescent="0.3">
      <c r="A4872" s="21">
        <v>4871</v>
      </c>
      <c r="B4872" s="23" t="s">
        <v>927</v>
      </c>
      <c r="C4872" s="25" t="s">
        <v>928</v>
      </c>
      <c r="D4872" s="27" t="s">
        <v>929</v>
      </c>
      <c r="E4872" s="29" t="s">
        <v>7738</v>
      </c>
    </row>
    <row r="4873" spans="1:5" x14ac:dyDescent="0.3">
      <c r="A4873" s="21">
        <v>4872</v>
      </c>
      <c r="B4873" s="23" t="s">
        <v>920</v>
      </c>
      <c r="C4873" s="25" t="s">
        <v>2651</v>
      </c>
      <c r="D4873" s="27" t="s">
        <v>922</v>
      </c>
      <c r="E4873" s="29" t="s">
        <v>7739</v>
      </c>
    </row>
    <row r="4874" spans="1:5" x14ac:dyDescent="0.3">
      <c r="A4874" s="21">
        <v>4873</v>
      </c>
      <c r="B4874" s="23" t="s">
        <v>920</v>
      </c>
      <c r="C4874" s="25" t="s">
        <v>1231</v>
      </c>
      <c r="D4874" s="27" t="s">
        <v>922</v>
      </c>
      <c r="E4874" s="29" t="s">
        <v>5739</v>
      </c>
    </row>
    <row r="4875" spans="1:5" x14ac:dyDescent="0.3">
      <c r="A4875" s="21">
        <v>4874</v>
      </c>
      <c r="B4875" s="23" t="s">
        <v>7740</v>
      </c>
      <c r="C4875" s="25" t="s">
        <v>7741</v>
      </c>
      <c r="D4875" s="27" t="s">
        <v>7742</v>
      </c>
      <c r="E4875" s="29" t="s">
        <v>7743</v>
      </c>
    </row>
    <row r="4876" spans="1:5" x14ac:dyDescent="0.3">
      <c r="A4876" s="21">
        <v>4875</v>
      </c>
      <c r="B4876" s="23" t="s">
        <v>927</v>
      </c>
      <c r="C4876" s="25" t="s">
        <v>581</v>
      </c>
      <c r="D4876" s="27" t="s">
        <v>931</v>
      </c>
      <c r="E4876" s="29" t="s">
        <v>7744</v>
      </c>
    </row>
    <row r="4877" spans="1:5" x14ac:dyDescent="0.3">
      <c r="A4877" s="21">
        <v>4876</v>
      </c>
      <c r="B4877" s="23" t="s">
        <v>2660</v>
      </c>
      <c r="C4877" s="25" t="s">
        <v>7745</v>
      </c>
      <c r="D4877" s="27" t="s">
        <v>7746</v>
      </c>
      <c r="E4877" s="29" t="s">
        <v>7747</v>
      </c>
    </row>
    <row r="4878" spans="1:5" x14ac:dyDescent="0.3">
      <c r="A4878" s="21">
        <v>4877</v>
      </c>
      <c r="B4878" s="23" t="s">
        <v>499</v>
      </c>
      <c r="C4878" s="25" t="s">
        <v>7748</v>
      </c>
      <c r="E4878" s="29" t="s">
        <v>7749</v>
      </c>
    </row>
    <row r="4879" spans="1:5" x14ac:dyDescent="0.3">
      <c r="A4879" s="21">
        <v>4878</v>
      </c>
      <c r="B4879" s="23" t="s">
        <v>1007</v>
      </c>
      <c r="C4879" s="25" t="s">
        <v>3274</v>
      </c>
      <c r="D4879" s="27" t="s">
        <v>7750</v>
      </c>
      <c r="E4879" s="29" t="s">
        <v>7751</v>
      </c>
    </row>
    <row r="4880" spans="1:5" x14ac:dyDescent="0.3">
      <c r="A4880" s="21">
        <v>4879</v>
      </c>
      <c r="B4880" s="23" t="s">
        <v>1007</v>
      </c>
      <c r="C4880" s="25" t="s">
        <v>7752</v>
      </c>
      <c r="D4880" s="27" t="s">
        <v>7753</v>
      </c>
      <c r="E4880" s="29" t="s">
        <v>7754</v>
      </c>
    </row>
    <row r="4881" spans="1:5" x14ac:dyDescent="0.3">
      <c r="A4881" s="21">
        <v>4880</v>
      </c>
      <c r="B4881" s="23" t="s">
        <v>944</v>
      </c>
      <c r="C4881" s="25" t="s">
        <v>5375</v>
      </c>
      <c r="D4881" s="27" t="s">
        <v>946</v>
      </c>
      <c r="E4881" s="29" t="s">
        <v>5376</v>
      </c>
    </row>
    <row r="4882" spans="1:5" x14ac:dyDescent="0.3">
      <c r="A4882" s="21">
        <v>4881</v>
      </c>
      <c r="B4882" s="23" t="s">
        <v>499</v>
      </c>
      <c r="C4882" s="25" t="s">
        <v>2305</v>
      </c>
      <c r="D4882" s="27" t="s">
        <v>7755</v>
      </c>
      <c r="E4882" s="29" t="s">
        <v>7756</v>
      </c>
    </row>
    <row r="4883" spans="1:5" x14ac:dyDescent="0.3">
      <c r="A4883" s="21">
        <v>4882</v>
      </c>
      <c r="B4883" s="23" t="s">
        <v>389</v>
      </c>
      <c r="C4883" s="25" t="s">
        <v>1832</v>
      </c>
      <c r="D4883" s="27" t="s">
        <v>4815</v>
      </c>
      <c r="E4883" s="29" t="s">
        <v>7757</v>
      </c>
    </row>
    <row r="4884" spans="1:5" x14ac:dyDescent="0.3">
      <c r="A4884" s="21">
        <v>4883</v>
      </c>
      <c r="B4884" s="23" t="s">
        <v>1860</v>
      </c>
      <c r="C4884" s="25" t="s">
        <v>6881</v>
      </c>
      <c r="D4884" s="27" t="s">
        <v>1861</v>
      </c>
      <c r="E4884" s="29" t="s">
        <v>7758</v>
      </c>
    </row>
    <row r="4885" spans="1:5" x14ac:dyDescent="0.3">
      <c r="A4885" s="21">
        <v>4884</v>
      </c>
      <c r="B4885" s="23" t="s">
        <v>389</v>
      </c>
      <c r="C4885" s="25" t="s">
        <v>7759</v>
      </c>
      <c r="D4885" s="27" t="s">
        <v>754</v>
      </c>
      <c r="E4885" s="29" t="s">
        <v>7760</v>
      </c>
    </row>
    <row r="4886" spans="1:5" x14ac:dyDescent="0.3">
      <c r="A4886" s="21">
        <v>4885</v>
      </c>
      <c r="B4886" s="23" t="s">
        <v>1776</v>
      </c>
      <c r="C4886" s="25" t="s">
        <v>1828</v>
      </c>
      <c r="D4886" s="27" t="s">
        <v>1778</v>
      </c>
      <c r="E4886" s="29" t="s">
        <v>7761</v>
      </c>
    </row>
    <row r="4887" spans="1:5" x14ac:dyDescent="0.3">
      <c r="A4887" s="21">
        <v>4886</v>
      </c>
      <c r="B4887" s="23" t="s">
        <v>499</v>
      </c>
      <c r="C4887" s="25" t="s">
        <v>7762</v>
      </c>
      <c r="E4887" s="29" t="s">
        <v>7763</v>
      </c>
    </row>
    <row r="4888" spans="1:5" x14ac:dyDescent="0.3">
      <c r="A4888" s="21">
        <v>4887</v>
      </c>
      <c r="B4888" s="23" t="s">
        <v>1750</v>
      </c>
      <c r="C4888" s="25" t="s">
        <v>972</v>
      </c>
      <c r="E4888" s="29" t="s">
        <v>6369</v>
      </c>
    </row>
    <row r="4889" spans="1:5" x14ac:dyDescent="0.3">
      <c r="A4889" s="21">
        <v>4888</v>
      </c>
      <c r="B4889" s="23" t="s">
        <v>499</v>
      </c>
      <c r="C4889" s="25" t="s">
        <v>4781</v>
      </c>
      <c r="D4889" s="27" t="s">
        <v>1763</v>
      </c>
      <c r="E4889" s="29" t="s">
        <v>4782</v>
      </c>
    </row>
    <row r="4890" spans="1:5" x14ac:dyDescent="0.3">
      <c r="A4890" s="21">
        <v>4889</v>
      </c>
      <c r="B4890" s="23" t="s">
        <v>397</v>
      </c>
      <c r="C4890" s="25" t="s">
        <v>1767</v>
      </c>
      <c r="D4890" s="27" t="s">
        <v>1768</v>
      </c>
      <c r="E4890" s="29" t="s">
        <v>7764</v>
      </c>
    </row>
    <row r="4891" spans="1:5" x14ac:dyDescent="0.3">
      <c r="A4891" s="21">
        <v>4890</v>
      </c>
      <c r="B4891" s="23" t="s">
        <v>1750</v>
      </c>
      <c r="C4891" s="25" t="s">
        <v>7765</v>
      </c>
      <c r="E4891" s="29" t="s">
        <v>7766</v>
      </c>
    </row>
    <row r="4892" spans="1:5" x14ac:dyDescent="0.3">
      <c r="A4892" s="21">
        <v>4891</v>
      </c>
      <c r="B4892" s="23" t="s">
        <v>1776</v>
      </c>
      <c r="C4892" s="25" t="s">
        <v>2798</v>
      </c>
      <c r="D4892" s="27" t="s">
        <v>1789</v>
      </c>
      <c r="E4892" s="29" t="s">
        <v>7767</v>
      </c>
    </row>
    <row r="4893" spans="1:5" x14ac:dyDescent="0.3">
      <c r="A4893" s="21">
        <v>4892</v>
      </c>
      <c r="B4893" s="23" t="s">
        <v>3201</v>
      </c>
      <c r="C4893" s="25" t="s">
        <v>7768</v>
      </c>
      <c r="D4893" s="27" t="s">
        <v>3203</v>
      </c>
      <c r="E4893" s="29" t="s">
        <v>7769</v>
      </c>
    </row>
    <row r="4894" spans="1:5" x14ac:dyDescent="0.3">
      <c r="A4894" s="21">
        <v>4893</v>
      </c>
      <c r="B4894" s="23" t="s">
        <v>6462</v>
      </c>
      <c r="C4894" s="25" t="s">
        <v>3216</v>
      </c>
      <c r="D4894" s="27" t="s">
        <v>7770</v>
      </c>
      <c r="E4894" s="29" t="s">
        <v>7771</v>
      </c>
    </row>
    <row r="4895" spans="1:5" x14ac:dyDescent="0.3">
      <c r="A4895" s="21">
        <v>4894</v>
      </c>
      <c r="B4895" s="23" t="s">
        <v>1776</v>
      </c>
      <c r="C4895" s="25" t="s">
        <v>3212</v>
      </c>
      <c r="D4895" s="27" t="s">
        <v>7660</v>
      </c>
      <c r="E4895" s="29" t="s">
        <v>7661</v>
      </c>
    </row>
    <row r="4896" spans="1:5" x14ac:dyDescent="0.3">
      <c r="A4896" s="21">
        <v>4895</v>
      </c>
      <c r="B4896" s="23" t="s">
        <v>389</v>
      </c>
      <c r="C4896" s="25" t="s">
        <v>7772</v>
      </c>
      <c r="E4896" s="29" t="s">
        <v>7773</v>
      </c>
    </row>
    <row r="4897" spans="1:5" x14ac:dyDescent="0.3">
      <c r="A4897" s="21">
        <v>4896</v>
      </c>
      <c r="B4897" s="23" t="s">
        <v>499</v>
      </c>
      <c r="C4897" s="25" t="s">
        <v>7774</v>
      </c>
      <c r="D4897" s="27" t="s">
        <v>1757</v>
      </c>
      <c r="E4897" s="29" t="s">
        <v>1758</v>
      </c>
    </row>
    <row r="4898" spans="1:5" x14ac:dyDescent="0.3">
      <c r="A4898" s="21">
        <v>4897</v>
      </c>
      <c r="B4898" s="23" t="s">
        <v>499</v>
      </c>
      <c r="C4898" s="25" t="s">
        <v>7775</v>
      </c>
      <c r="E4898" s="29" t="s">
        <v>7776</v>
      </c>
    </row>
    <row r="4899" spans="1:5" x14ac:dyDescent="0.3">
      <c r="A4899" s="21">
        <v>4898</v>
      </c>
      <c r="B4899" s="23" t="s">
        <v>7777</v>
      </c>
      <c r="C4899" s="25" t="s">
        <v>7778</v>
      </c>
      <c r="D4899" s="27" t="s">
        <v>7779</v>
      </c>
      <c r="E4899" s="29" t="s">
        <v>7780</v>
      </c>
    </row>
    <row r="4900" spans="1:5" x14ac:dyDescent="0.3">
      <c r="A4900" s="21">
        <v>4899</v>
      </c>
      <c r="B4900" s="23" t="s">
        <v>499</v>
      </c>
      <c r="C4900" s="25" t="s">
        <v>1813</v>
      </c>
      <c r="D4900" s="27" t="s">
        <v>1814</v>
      </c>
      <c r="E4900" s="29" t="s">
        <v>7781</v>
      </c>
    </row>
    <row r="4901" spans="1:5" x14ac:dyDescent="0.3">
      <c r="A4901" s="21">
        <v>4900</v>
      </c>
      <c r="B4901" s="23" t="s">
        <v>4575</v>
      </c>
      <c r="C4901" s="25" t="s">
        <v>4652</v>
      </c>
      <c r="D4901" s="27" t="s">
        <v>7782</v>
      </c>
      <c r="E4901" s="29" t="s">
        <v>7783</v>
      </c>
    </row>
    <row r="4902" spans="1:5" x14ac:dyDescent="0.3">
      <c r="A4902" s="21">
        <v>4901</v>
      </c>
      <c r="B4902" s="23" t="s">
        <v>7784</v>
      </c>
      <c r="C4902" s="25" t="s">
        <v>7785</v>
      </c>
      <c r="E4902" s="29" t="s">
        <v>7786</v>
      </c>
    </row>
    <row r="4903" spans="1:5" x14ac:dyDescent="0.3">
      <c r="A4903" s="21">
        <v>4902</v>
      </c>
      <c r="B4903" s="23" t="s">
        <v>389</v>
      </c>
      <c r="C4903" s="25" t="s">
        <v>7787</v>
      </c>
      <c r="E4903" s="29" t="s">
        <v>7788</v>
      </c>
    </row>
    <row r="4904" spans="1:5" x14ac:dyDescent="0.3">
      <c r="A4904" s="21">
        <v>4903</v>
      </c>
      <c r="B4904" s="23" t="s">
        <v>401</v>
      </c>
      <c r="C4904" s="25" t="s">
        <v>7789</v>
      </c>
      <c r="D4904" s="27" t="s">
        <v>2492</v>
      </c>
      <c r="E4904" s="29" t="s">
        <v>7790</v>
      </c>
    </row>
    <row r="4905" spans="1:5" x14ac:dyDescent="0.3">
      <c r="A4905" s="21">
        <v>4904</v>
      </c>
      <c r="B4905" s="23" t="s">
        <v>389</v>
      </c>
      <c r="C4905" s="25" t="s">
        <v>2273</v>
      </c>
      <c r="D4905" s="27" t="s">
        <v>2274</v>
      </c>
      <c r="E4905" s="29" t="s">
        <v>7791</v>
      </c>
    </row>
    <row r="4906" spans="1:5" x14ac:dyDescent="0.3">
      <c r="A4906" s="21">
        <v>4905</v>
      </c>
      <c r="B4906" s="23" t="s">
        <v>2254</v>
      </c>
      <c r="C4906" s="25" t="s">
        <v>475</v>
      </c>
      <c r="E4906" s="29" t="s">
        <v>2272</v>
      </c>
    </row>
    <row r="4907" spans="1:5" x14ac:dyDescent="0.3">
      <c r="A4907" s="21">
        <v>4906</v>
      </c>
      <c r="B4907" s="23" t="s">
        <v>389</v>
      </c>
      <c r="C4907" s="25" t="s">
        <v>7792</v>
      </c>
      <c r="D4907" s="27" t="s">
        <v>727</v>
      </c>
      <c r="E4907" s="29" t="s">
        <v>7793</v>
      </c>
    </row>
    <row r="4908" spans="1:5" x14ac:dyDescent="0.3">
      <c r="A4908" s="21">
        <v>4907</v>
      </c>
      <c r="B4908" s="23" t="s">
        <v>389</v>
      </c>
      <c r="C4908" s="25" t="s">
        <v>739</v>
      </c>
      <c r="D4908" s="27" t="s">
        <v>740</v>
      </c>
      <c r="E4908" s="29" t="s">
        <v>7794</v>
      </c>
    </row>
    <row r="4909" spans="1:5" x14ac:dyDescent="0.3">
      <c r="A4909" s="21">
        <v>4908</v>
      </c>
      <c r="B4909" s="23" t="s">
        <v>389</v>
      </c>
      <c r="C4909" s="25" t="s">
        <v>7795</v>
      </c>
      <c r="D4909" s="27" t="s">
        <v>754</v>
      </c>
      <c r="E4909" s="29" t="s">
        <v>7796</v>
      </c>
    </row>
    <row r="4910" spans="1:5" x14ac:dyDescent="0.3">
      <c r="A4910" s="21">
        <v>4909</v>
      </c>
      <c r="B4910" s="23" t="s">
        <v>447</v>
      </c>
      <c r="C4910" s="25" t="s">
        <v>2489</v>
      </c>
      <c r="D4910" s="27" t="s">
        <v>426</v>
      </c>
      <c r="E4910" s="29" t="s">
        <v>7797</v>
      </c>
    </row>
    <row r="4911" spans="1:5" x14ac:dyDescent="0.3">
      <c r="A4911" s="21">
        <v>4910</v>
      </c>
      <c r="B4911" s="23" t="s">
        <v>393</v>
      </c>
      <c r="C4911" s="25" t="s">
        <v>4224</v>
      </c>
      <c r="D4911" s="27" t="s">
        <v>2462</v>
      </c>
      <c r="E4911" s="29" t="s">
        <v>2955</v>
      </c>
    </row>
    <row r="4912" spans="1:5" x14ac:dyDescent="0.3">
      <c r="A4912" s="21">
        <v>4911</v>
      </c>
      <c r="B4912" s="23" t="s">
        <v>397</v>
      </c>
      <c r="C4912" s="25" t="s">
        <v>714</v>
      </c>
      <c r="E4912" s="29" t="s">
        <v>7798</v>
      </c>
    </row>
    <row r="4913" spans="1:5" x14ac:dyDescent="0.3">
      <c r="A4913" s="21">
        <v>4912</v>
      </c>
      <c r="B4913" s="23" t="s">
        <v>393</v>
      </c>
      <c r="C4913" s="25" t="s">
        <v>5709</v>
      </c>
      <c r="D4913" s="27" t="s">
        <v>701</v>
      </c>
      <c r="E4913" s="29" t="s">
        <v>7799</v>
      </c>
    </row>
    <row r="4914" spans="1:5" x14ac:dyDescent="0.3">
      <c r="A4914" s="21">
        <v>4913</v>
      </c>
      <c r="B4914" s="23" t="s">
        <v>389</v>
      </c>
      <c r="C4914" s="25" t="s">
        <v>7800</v>
      </c>
      <c r="D4914" s="27" t="s">
        <v>727</v>
      </c>
      <c r="E4914" s="29" t="s">
        <v>7801</v>
      </c>
    </row>
    <row r="4915" spans="1:5" x14ac:dyDescent="0.3">
      <c r="A4915" s="21">
        <v>4914</v>
      </c>
      <c r="B4915" s="23" t="s">
        <v>389</v>
      </c>
      <c r="C4915" s="25" t="s">
        <v>7802</v>
      </c>
      <c r="D4915" s="27" t="s">
        <v>681</v>
      </c>
      <c r="E4915" s="29" t="s">
        <v>7803</v>
      </c>
    </row>
    <row r="4916" spans="1:5" x14ac:dyDescent="0.3">
      <c r="A4916" s="21">
        <v>4915</v>
      </c>
      <c r="B4916" s="23" t="s">
        <v>393</v>
      </c>
      <c r="C4916" s="25" t="s">
        <v>2656</v>
      </c>
      <c r="D4916" s="27" t="s">
        <v>707</v>
      </c>
      <c r="E4916" s="29" t="s">
        <v>7804</v>
      </c>
    </row>
    <row r="4917" spans="1:5" x14ac:dyDescent="0.3">
      <c r="A4917" s="21">
        <v>4916</v>
      </c>
      <c r="B4917" s="23" t="s">
        <v>397</v>
      </c>
      <c r="C4917" s="25" t="s">
        <v>1828</v>
      </c>
      <c r="D4917" s="27" t="s">
        <v>399</v>
      </c>
      <c r="E4917" s="29" t="s">
        <v>7805</v>
      </c>
    </row>
    <row r="4918" spans="1:5" x14ac:dyDescent="0.3">
      <c r="A4918" s="21">
        <v>4917</v>
      </c>
      <c r="B4918" s="23" t="s">
        <v>397</v>
      </c>
      <c r="C4918" s="25" t="s">
        <v>2286</v>
      </c>
      <c r="D4918" s="27" t="s">
        <v>688</v>
      </c>
      <c r="E4918" s="29" t="s">
        <v>3521</v>
      </c>
    </row>
    <row r="4919" spans="1:5" x14ac:dyDescent="0.3">
      <c r="A4919" s="21">
        <v>4918</v>
      </c>
      <c r="B4919" s="23" t="s">
        <v>393</v>
      </c>
      <c r="C4919" s="25" t="s">
        <v>7806</v>
      </c>
      <c r="D4919" s="27" t="s">
        <v>748</v>
      </c>
      <c r="E4919" s="29" t="s">
        <v>7807</v>
      </c>
    </row>
    <row r="4920" spans="1:5" x14ac:dyDescent="0.3">
      <c r="A4920" s="21">
        <v>4919</v>
      </c>
      <c r="B4920" s="23" t="s">
        <v>401</v>
      </c>
      <c r="C4920" s="25" t="s">
        <v>402</v>
      </c>
      <c r="D4920" s="27" t="s">
        <v>403</v>
      </c>
      <c r="E4920" s="29" t="s">
        <v>2291</v>
      </c>
    </row>
    <row r="4921" spans="1:5" x14ac:dyDescent="0.3">
      <c r="A4921" s="21">
        <v>4920</v>
      </c>
      <c r="B4921" s="23" t="s">
        <v>447</v>
      </c>
      <c r="C4921" s="25" t="s">
        <v>698</v>
      </c>
      <c r="D4921" s="27" t="s">
        <v>426</v>
      </c>
      <c r="E4921" s="29" t="s">
        <v>7808</v>
      </c>
    </row>
    <row r="4922" spans="1:5" x14ac:dyDescent="0.3">
      <c r="A4922" s="21">
        <v>4921</v>
      </c>
      <c r="B4922" s="23" t="s">
        <v>393</v>
      </c>
      <c r="C4922" s="25" t="s">
        <v>2251</v>
      </c>
      <c r="D4922" s="27" t="s">
        <v>2252</v>
      </c>
      <c r="E4922" s="29" t="s">
        <v>7809</v>
      </c>
    </row>
    <row r="4923" spans="1:5" x14ac:dyDescent="0.3">
      <c r="A4923" s="21">
        <v>4922</v>
      </c>
      <c r="B4923" s="23" t="s">
        <v>401</v>
      </c>
      <c r="C4923" s="25" t="s">
        <v>402</v>
      </c>
      <c r="D4923" s="27" t="s">
        <v>403</v>
      </c>
      <c r="E4923" s="29" t="s">
        <v>2471</v>
      </c>
    </row>
    <row r="4924" spans="1:5" x14ac:dyDescent="0.3">
      <c r="A4924" s="21">
        <v>4923</v>
      </c>
      <c r="B4924" s="23" t="s">
        <v>447</v>
      </c>
      <c r="C4924" s="25" t="s">
        <v>2489</v>
      </c>
      <c r="D4924" s="27" t="s">
        <v>426</v>
      </c>
      <c r="E4924" s="29" t="s">
        <v>2490</v>
      </c>
    </row>
    <row r="4925" spans="1:5" x14ac:dyDescent="0.3">
      <c r="A4925" s="21">
        <v>4924</v>
      </c>
      <c r="B4925" s="23" t="s">
        <v>842</v>
      </c>
      <c r="C4925" s="25" t="s">
        <v>3016</v>
      </c>
      <c r="D4925" s="27" t="s">
        <v>3017</v>
      </c>
      <c r="E4925" s="29" t="s">
        <v>3018</v>
      </c>
    </row>
    <row r="4926" spans="1:5" x14ac:dyDescent="0.3">
      <c r="A4926" s="21">
        <v>4925</v>
      </c>
      <c r="B4926" s="23" t="s">
        <v>4902</v>
      </c>
      <c r="C4926" s="25" t="s">
        <v>7810</v>
      </c>
      <c r="D4926" s="27" t="s">
        <v>7811</v>
      </c>
      <c r="E4926" s="29" t="s">
        <v>7812</v>
      </c>
    </row>
    <row r="4927" spans="1:5" x14ac:dyDescent="0.3">
      <c r="A4927" s="21">
        <v>4926</v>
      </c>
      <c r="B4927" s="23" t="s">
        <v>830</v>
      </c>
      <c r="C4927" s="25" t="s">
        <v>7813</v>
      </c>
      <c r="D4927" s="27" t="s">
        <v>5201</v>
      </c>
      <c r="E4927" s="29" t="s">
        <v>7814</v>
      </c>
    </row>
    <row r="4928" spans="1:5" x14ac:dyDescent="0.3">
      <c r="A4928" s="21">
        <v>4927</v>
      </c>
      <c r="B4928" s="23" t="s">
        <v>823</v>
      </c>
      <c r="C4928" s="25" t="s">
        <v>6555</v>
      </c>
      <c r="D4928" s="27" t="s">
        <v>4190</v>
      </c>
      <c r="E4928" s="29" t="s">
        <v>7815</v>
      </c>
    </row>
    <row r="4929" spans="1:5" x14ac:dyDescent="0.3">
      <c r="A4929" s="21">
        <v>4928</v>
      </c>
      <c r="B4929" s="23" t="s">
        <v>789</v>
      </c>
      <c r="C4929" s="25" t="s">
        <v>1243</v>
      </c>
      <c r="D4929" s="27" t="s">
        <v>4165</v>
      </c>
      <c r="E4929" s="29" t="s">
        <v>7816</v>
      </c>
    </row>
    <row r="4930" spans="1:5" x14ac:dyDescent="0.3">
      <c r="A4930" s="21">
        <v>4929</v>
      </c>
      <c r="B4930" s="23" t="s">
        <v>2212</v>
      </c>
      <c r="C4930" s="25" t="s">
        <v>7817</v>
      </c>
      <c r="D4930" s="27" t="s">
        <v>7818</v>
      </c>
      <c r="E4930" s="29" t="s">
        <v>7819</v>
      </c>
    </row>
    <row r="4931" spans="1:5" x14ac:dyDescent="0.3">
      <c r="A4931" s="21">
        <v>4930</v>
      </c>
      <c r="B4931" s="23" t="s">
        <v>789</v>
      </c>
      <c r="C4931" s="25" t="s">
        <v>1624</v>
      </c>
      <c r="D4931" s="27" t="s">
        <v>791</v>
      </c>
      <c r="E4931" s="29" t="s">
        <v>7820</v>
      </c>
    </row>
    <row r="4932" spans="1:5" x14ac:dyDescent="0.3">
      <c r="A4932" s="21">
        <v>4931</v>
      </c>
      <c r="B4932" s="23" t="s">
        <v>793</v>
      </c>
      <c r="C4932" s="25" t="s">
        <v>4785</v>
      </c>
      <c r="D4932" s="27" t="s">
        <v>3034</v>
      </c>
      <c r="E4932" s="29" t="s">
        <v>7821</v>
      </c>
    </row>
    <row r="4933" spans="1:5" x14ac:dyDescent="0.3">
      <c r="A4933" s="21">
        <v>4932</v>
      </c>
      <c r="B4933" s="23" t="s">
        <v>789</v>
      </c>
      <c r="C4933" s="25" t="s">
        <v>7822</v>
      </c>
      <c r="D4933" s="27" t="s">
        <v>861</v>
      </c>
      <c r="E4933" s="29" t="s">
        <v>7823</v>
      </c>
    </row>
    <row r="4934" spans="1:5" x14ac:dyDescent="0.3">
      <c r="A4934" s="21">
        <v>4933</v>
      </c>
      <c r="B4934" s="23" t="s">
        <v>842</v>
      </c>
      <c r="C4934" s="25" t="s">
        <v>6710</v>
      </c>
      <c r="D4934" s="27" t="s">
        <v>1467</v>
      </c>
      <c r="E4934" s="29" t="s">
        <v>2835</v>
      </c>
    </row>
    <row r="4935" spans="1:5" x14ac:dyDescent="0.3">
      <c r="A4935" s="21">
        <v>4934</v>
      </c>
      <c r="B4935" s="23" t="s">
        <v>804</v>
      </c>
      <c r="C4935" s="25" t="s">
        <v>1152</v>
      </c>
      <c r="D4935" s="27" t="s">
        <v>1153</v>
      </c>
      <c r="E4935" s="29" t="s">
        <v>7824</v>
      </c>
    </row>
    <row r="4936" spans="1:5" x14ac:dyDescent="0.3">
      <c r="A4936" s="21">
        <v>4935</v>
      </c>
      <c r="B4936" s="23" t="s">
        <v>804</v>
      </c>
      <c r="C4936" s="25" t="s">
        <v>1170</v>
      </c>
      <c r="D4936" s="27" t="s">
        <v>1171</v>
      </c>
      <c r="E4936" s="29" t="s">
        <v>7825</v>
      </c>
    </row>
    <row r="4937" spans="1:5" x14ac:dyDescent="0.3">
      <c r="A4937" s="21">
        <v>4936</v>
      </c>
      <c r="B4937" s="23" t="s">
        <v>871</v>
      </c>
      <c r="C4937" s="25" t="s">
        <v>872</v>
      </c>
      <c r="D4937" s="27" t="s">
        <v>873</v>
      </c>
      <c r="E4937" s="29" t="s">
        <v>7826</v>
      </c>
    </row>
    <row r="4938" spans="1:5" x14ac:dyDescent="0.3">
      <c r="A4938" s="21">
        <v>4937</v>
      </c>
      <c r="B4938" s="23" t="s">
        <v>842</v>
      </c>
      <c r="C4938" s="25" t="s">
        <v>410</v>
      </c>
      <c r="D4938" s="27" t="s">
        <v>843</v>
      </c>
      <c r="E4938" s="29" t="s">
        <v>4507</v>
      </c>
    </row>
    <row r="4939" spans="1:5" x14ac:dyDescent="0.3">
      <c r="A4939" s="21">
        <v>4938</v>
      </c>
      <c r="B4939" s="23" t="s">
        <v>804</v>
      </c>
      <c r="C4939" s="25" t="s">
        <v>797</v>
      </c>
      <c r="D4939" s="27" t="s">
        <v>840</v>
      </c>
      <c r="E4939" s="29" t="s">
        <v>7827</v>
      </c>
    </row>
    <row r="4940" spans="1:5" x14ac:dyDescent="0.3">
      <c r="A4940" s="21">
        <v>4939</v>
      </c>
      <c r="B4940" s="23" t="s">
        <v>810</v>
      </c>
      <c r="C4940" s="25" t="s">
        <v>7828</v>
      </c>
      <c r="D4940" s="27" t="s">
        <v>2937</v>
      </c>
      <c r="E4940" s="29" t="s">
        <v>7829</v>
      </c>
    </row>
    <row r="4941" spans="1:5" x14ac:dyDescent="0.3">
      <c r="A4941" s="21">
        <v>4940</v>
      </c>
      <c r="B4941" s="23" t="s">
        <v>2906</v>
      </c>
      <c r="C4941" s="25" t="s">
        <v>821</v>
      </c>
      <c r="D4941" s="27" t="s">
        <v>2960</v>
      </c>
      <c r="E4941" s="29" t="s">
        <v>7830</v>
      </c>
    </row>
    <row r="4942" spans="1:5" x14ac:dyDescent="0.3">
      <c r="A4942" s="21">
        <v>4941</v>
      </c>
      <c r="B4942" s="23" t="s">
        <v>389</v>
      </c>
      <c r="C4942" s="25" t="s">
        <v>4157</v>
      </c>
      <c r="D4942" s="27" t="s">
        <v>1255</v>
      </c>
      <c r="E4942" s="29" t="s">
        <v>7831</v>
      </c>
    </row>
    <row r="4943" spans="1:5" x14ac:dyDescent="0.3">
      <c r="A4943" s="21">
        <v>4942</v>
      </c>
      <c r="B4943" s="23" t="s">
        <v>817</v>
      </c>
      <c r="C4943" s="25" t="s">
        <v>1523</v>
      </c>
      <c r="D4943" s="27" t="s">
        <v>1524</v>
      </c>
      <c r="E4943" s="29" t="s">
        <v>7832</v>
      </c>
    </row>
    <row r="4944" spans="1:5" x14ac:dyDescent="0.3">
      <c r="A4944" s="21">
        <v>4943</v>
      </c>
      <c r="B4944" s="23" t="s">
        <v>4106</v>
      </c>
      <c r="C4944" s="25" t="s">
        <v>7833</v>
      </c>
      <c r="D4944" s="27" t="s">
        <v>7834</v>
      </c>
      <c r="E4944" s="29" t="s">
        <v>7835</v>
      </c>
    </row>
    <row r="4945" spans="1:5" x14ac:dyDescent="0.3">
      <c r="A4945" s="21">
        <v>4944</v>
      </c>
      <c r="B4945" s="23" t="s">
        <v>4106</v>
      </c>
      <c r="C4945" s="25" t="s">
        <v>7836</v>
      </c>
      <c r="D4945" s="27" t="s">
        <v>4108</v>
      </c>
      <c r="E4945" s="29" t="s">
        <v>7837</v>
      </c>
    </row>
    <row r="4946" spans="1:5" x14ac:dyDescent="0.3">
      <c r="A4946" s="21">
        <v>4945</v>
      </c>
      <c r="B4946" s="23" t="s">
        <v>4106</v>
      </c>
      <c r="C4946" s="25" t="s">
        <v>7838</v>
      </c>
      <c r="D4946" s="27" t="s">
        <v>7839</v>
      </c>
      <c r="E4946" s="29" t="s">
        <v>1084</v>
      </c>
    </row>
    <row r="4947" spans="1:5" x14ac:dyDescent="0.3">
      <c r="A4947" s="21">
        <v>4946</v>
      </c>
      <c r="B4947" s="23" t="s">
        <v>4110</v>
      </c>
      <c r="C4947" s="25" t="s">
        <v>7840</v>
      </c>
      <c r="D4947" s="27" t="s">
        <v>4290</v>
      </c>
      <c r="E4947" s="29" t="s">
        <v>7841</v>
      </c>
    </row>
    <row r="4948" spans="1:5" x14ac:dyDescent="0.3">
      <c r="A4948" s="21">
        <v>4947</v>
      </c>
      <c r="B4948" s="23" t="s">
        <v>499</v>
      </c>
      <c r="C4948" s="25" t="s">
        <v>1058</v>
      </c>
      <c r="D4948" s="27" t="s">
        <v>1103</v>
      </c>
      <c r="E4948" s="29" t="s">
        <v>1104</v>
      </c>
    </row>
    <row r="4949" spans="1:5" x14ac:dyDescent="0.3">
      <c r="A4949" s="21">
        <v>4948</v>
      </c>
      <c r="B4949" s="23" t="s">
        <v>1127</v>
      </c>
      <c r="C4949" s="25" t="s">
        <v>1455</v>
      </c>
      <c r="D4949" s="27" t="s">
        <v>1129</v>
      </c>
      <c r="E4949" s="29" t="s">
        <v>1130</v>
      </c>
    </row>
    <row r="4950" spans="1:5" x14ac:dyDescent="0.3">
      <c r="A4950" s="21">
        <v>4949</v>
      </c>
      <c r="B4950" s="23" t="s">
        <v>842</v>
      </c>
      <c r="C4950" s="25" t="s">
        <v>410</v>
      </c>
      <c r="D4950" s="27" t="s">
        <v>843</v>
      </c>
      <c r="E4950" s="29" t="s">
        <v>7842</v>
      </c>
    </row>
    <row r="4951" spans="1:5" x14ac:dyDescent="0.3">
      <c r="A4951" s="21">
        <v>4950</v>
      </c>
      <c r="B4951" s="23" t="s">
        <v>804</v>
      </c>
      <c r="C4951" s="25" t="s">
        <v>805</v>
      </c>
      <c r="D4951" s="27" t="s">
        <v>806</v>
      </c>
      <c r="E4951" s="29" t="s">
        <v>853</v>
      </c>
    </row>
    <row r="4952" spans="1:5" x14ac:dyDescent="0.3">
      <c r="A4952" s="21">
        <v>4951</v>
      </c>
      <c r="B4952" s="23" t="s">
        <v>817</v>
      </c>
      <c r="C4952" s="25" t="s">
        <v>818</v>
      </c>
      <c r="D4952" s="27" t="s">
        <v>819</v>
      </c>
      <c r="E4952" s="29" t="s">
        <v>7843</v>
      </c>
    </row>
    <row r="4953" spans="1:5" x14ac:dyDescent="0.3">
      <c r="A4953" s="21">
        <v>4952</v>
      </c>
      <c r="B4953" s="23" t="s">
        <v>845</v>
      </c>
      <c r="C4953" s="25" t="s">
        <v>2916</v>
      </c>
      <c r="E4953" s="29" t="s">
        <v>7844</v>
      </c>
    </row>
    <row r="4954" spans="1:5" x14ac:dyDescent="0.3">
      <c r="A4954" s="21">
        <v>4953</v>
      </c>
      <c r="B4954" s="23" t="s">
        <v>789</v>
      </c>
      <c r="C4954" s="25" t="s">
        <v>3348</v>
      </c>
      <c r="D4954" s="27" t="s">
        <v>791</v>
      </c>
      <c r="E4954" s="29" t="s">
        <v>7845</v>
      </c>
    </row>
    <row r="4955" spans="1:5" x14ac:dyDescent="0.3">
      <c r="A4955" s="21">
        <v>4954</v>
      </c>
      <c r="B4955" s="23" t="s">
        <v>793</v>
      </c>
      <c r="C4955" s="25" t="s">
        <v>7678</v>
      </c>
      <c r="D4955" s="27" t="s">
        <v>5204</v>
      </c>
      <c r="E4955" s="29" t="s">
        <v>7846</v>
      </c>
    </row>
    <row r="4956" spans="1:5" x14ac:dyDescent="0.3">
      <c r="A4956" s="21">
        <v>4955</v>
      </c>
      <c r="B4956" s="23" t="s">
        <v>810</v>
      </c>
      <c r="C4956" s="25" t="s">
        <v>7847</v>
      </c>
      <c r="D4956" s="27" t="s">
        <v>1175</v>
      </c>
      <c r="E4956" s="29" t="s">
        <v>7848</v>
      </c>
    </row>
    <row r="4957" spans="1:5" x14ac:dyDescent="0.3">
      <c r="A4957" s="21">
        <v>4956</v>
      </c>
      <c r="B4957" s="23" t="s">
        <v>842</v>
      </c>
      <c r="C4957" s="25" t="s">
        <v>410</v>
      </c>
      <c r="D4957" s="27" t="s">
        <v>843</v>
      </c>
      <c r="E4957" s="29" t="s">
        <v>7849</v>
      </c>
    </row>
    <row r="4958" spans="1:5" x14ac:dyDescent="0.3">
      <c r="A4958" s="21">
        <v>4957</v>
      </c>
      <c r="B4958" s="23" t="s">
        <v>810</v>
      </c>
      <c r="C4958" s="25" t="s">
        <v>875</v>
      </c>
      <c r="D4958" s="27" t="s">
        <v>876</v>
      </c>
      <c r="E4958" s="29" t="s">
        <v>877</v>
      </c>
    </row>
    <row r="4959" spans="1:5" x14ac:dyDescent="0.3">
      <c r="A4959" s="21">
        <v>4958</v>
      </c>
      <c r="B4959" s="23" t="s">
        <v>793</v>
      </c>
      <c r="C4959" s="25" t="s">
        <v>814</v>
      </c>
      <c r="D4959" s="27" t="s">
        <v>815</v>
      </c>
      <c r="E4959" s="29" t="s">
        <v>7850</v>
      </c>
    </row>
    <row r="4960" spans="1:5" x14ac:dyDescent="0.3">
      <c r="A4960" s="21">
        <v>4959</v>
      </c>
      <c r="B4960" s="23" t="s">
        <v>1391</v>
      </c>
      <c r="C4960" s="25" t="s">
        <v>7502</v>
      </c>
      <c r="D4960" s="27" t="s">
        <v>4470</v>
      </c>
      <c r="E4960" s="29" t="s">
        <v>7851</v>
      </c>
    </row>
    <row r="4961" spans="1:5" x14ac:dyDescent="0.3">
      <c r="A4961" s="21">
        <v>4960</v>
      </c>
      <c r="B4961" s="23" t="s">
        <v>793</v>
      </c>
      <c r="C4961" s="25" t="s">
        <v>5914</v>
      </c>
      <c r="D4961" s="27" t="s">
        <v>5204</v>
      </c>
      <c r="E4961" s="29" t="s">
        <v>7852</v>
      </c>
    </row>
    <row r="4962" spans="1:5" x14ac:dyDescent="0.3">
      <c r="A4962" s="21">
        <v>4961</v>
      </c>
      <c r="B4962" s="23" t="s">
        <v>793</v>
      </c>
      <c r="C4962" s="25" t="s">
        <v>2974</v>
      </c>
      <c r="D4962" s="27" t="s">
        <v>867</v>
      </c>
      <c r="E4962" s="29" t="s">
        <v>6790</v>
      </c>
    </row>
    <row r="4963" spans="1:5" x14ac:dyDescent="0.3">
      <c r="A4963" s="21">
        <v>4962</v>
      </c>
      <c r="B4963" s="23" t="s">
        <v>842</v>
      </c>
      <c r="C4963" s="25" t="s">
        <v>410</v>
      </c>
      <c r="D4963" s="27" t="s">
        <v>843</v>
      </c>
      <c r="E4963" s="29" t="s">
        <v>7853</v>
      </c>
    </row>
    <row r="4964" spans="1:5" x14ac:dyDescent="0.3">
      <c r="A4964" s="21">
        <v>4963</v>
      </c>
      <c r="B4964" s="23" t="s">
        <v>810</v>
      </c>
      <c r="C4964" s="25" t="s">
        <v>1188</v>
      </c>
      <c r="D4964" s="27" t="s">
        <v>882</v>
      </c>
      <c r="E4964" s="29" t="s">
        <v>2939</v>
      </c>
    </row>
    <row r="4965" spans="1:5" x14ac:dyDescent="0.3">
      <c r="A4965" s="21">
        <v>4964</v>
      </c>
      <c r="B4965" s="23" t="s">
        <v>793</v>
      </c>
      <c r="C4965" s="25" t="s">
        <v>1721</v>
      </c>
      <c r="D4965" s="27" t="s">
        <v>3034</v>
      </c>
      <c r="E4965" s="29" t="s">
        <v>3035</v>
      </c>
    </row>
    <row r="4966" spans="1:5" x14ac:dyDescent="0.3">
      <c r="A4966" s="21">
        <v>4965</v>
      </c>
      <c r="B4966" s="23" t="s">
        <v>7854</v>
      </c>
      <c r="C4966" s="25" t="s">
        <v>4139</v>
      </c>
      <c r="E4966" s="29" t="s">
        <v>7855</v>
      </c>
    </row>
    <row r="4967" spans="1:5" x14ac:dyDescent="0.3">
      <c r="A4967" s="21">
        <v>4966</v>
      </c>
      <c r="B4967" s="23" t="s">
        <v>3162</v>
      </c>
      <c r="C4967" s="25" t="s">
        <v>4304</v>
      </c>
      <c r="E4967" s="29" t="s">
        <v>7856</v>
      </c>
    </row>
    <row r="4968" spans="1:5" x14ac:dyDescent="0.3">
      <c r="A4968" s="21">
        <v>4967</v>
      </c>
      <c r="B4968" s="23" t="s">
        <v>1850</v>
      </c>
      <c r="C4968" s="25" t="s">
        <v>5389</v>
      </c>
      <c r="D4968" s="27" t="s">
        <v>7857</v>
      </c>
      <c r="E4968" s="29" t="s">
        <v>7858</v>
      </c>
    </row>
    <row r="4969" spans="1:5" x14ac:dyDescent="0.3">
      <c r="A4969" s="21">
        <v>4968</v>
      </c>
      <c r="B4969" s="23" t="s">
        <v>389</v>
      </c>
      <c r="C4969" s="25" t="s">
        <v>1773</v>
      </c>
      <c r="D4969" s="27" t="s">
        <v>1774</v>
      </c>
      <c r="E4969" s="29" t="s">
        <v>1775</v>
      </c>
    </row>
    <row r="4970" spans="1:5" x14ac:dyDescent="0.3">
      <c r="A4970" s="21">
        <v>4969</v>
      </c>
      <c r="B4970" s="23" t="s">
        <v>4575</v>
      </c>
      <c r="C4970" s="25" t="s">
        <v>3024</v>
      </c>
      <c r="D4970" s="27" t="s">
        <v>7859</v>
      </c>
      <c r="E4970" s="29" t="s">
        <v>7860</v>
      </c>
    </row>
    <row r="4971" spans="1:5" x14ac:dyDescent="0.3">
      <c r="A4971" s="21">
        <v>4970</v>
      </c>
      <c r="B4971" s="23" t="s">
        <v>1850</v>
      </c>
      <c r="C4971" s="25" t="s">
        <v>7861</v>
      </c>
      <c r="D4971" s="27" t="s">
        <v>1870</v>
      </c>
      <c r="E4971" s="29" t="s">
        <v>7862</v>
      </c>
    </row>
    <row r="4972" spans="1:5" x14ac:dyDescent="0.3">
      <c r="A4972" s="21">
        <v>4971</v>
      </c>
      <c r="B4972" s="23" t="s">
        <v>6462</v>
      </c>
      <c r="C4972" s="25" t="s">
        <v>3623</v>
      </c>
      <c r="D4972" s="27" t="s">
        <v>7863</v>
      </c>
      <c r="E4972" s="29" t="s">
        <v>7864</v>
      </c>
    </row>
    <row r="4973" spans="1:5" x14ac:dyDescent="0.3">
      <c r="A4973" s="21">
        <v>4972</v>
      </c>
      <c r="B4973" s="23" t="s">
        <v>4575</v>
      </c>
      <c r="C4973" s="25" t="s">
        <v>1742</v>
      </c>
      <c r="D4973" s="27" t="s">
        <v>7865</v>
      </c>
      <c r="E4973" s="29" t="s">
        <v>7866</v>
      </c>
    </row>
    <row r="4974" spans="1:5" x14ac:dyDescent="0.3">
      <c r="A4974" s="21">
        <v>4973</v>
      </c>
      <c r="B4974" s="23" t="s">
        <v>1809</v>
      </c>
      <c r="C4974" s="25" t="s">
        <v>7867</v>
      </c>
      <c r="D4974" s="27" t="s">
        <v>4775</v>
      </c>
      <c r="E4974" s="29" t="s">
        <v>7868</v>
      </c>
    </row>
    <row r="4975" spans="1:5" x14ac:dyDescent="0.3">
      <c r="A4975" s="21">
        <v>4974</v>
      </c>
      <c r="B4975" s="23" t="s">
        <v>1917</v>
      </c>
      <c r="C4975" s="25" t="s">
        <v>4371</v>
      </c>
      <c r="D4975" s="27" t="s">
        <v>3530</v>
      </c>
      <c r="E4975" s="29" t="s">
        <v>7869</v>
      </c>
    </row>
    <row r="4976" spans="1:5" x14ac:dyDescent="0.3">
      <c r="A4976" s="21">
        <v>4975</v>
      </c>
      <c r="B4976" s="23" t="s">
        <v>810</v>
      </c>
      <c r="C4976" s="25" t="s">
        <v>7870</v>
      </c>
      <c r="D4976" s="27" t="s">
        <v>1599</v>
      </c>
      <c r="E4976" s="29" t="s">
        <v>5392</v>
      </c>
    </row>
    <row r="4977" spans="1:5" x14ac:dyDescent="0.3">
      <c r="A4977" s="21">
        <v>4976</v>
      </c>
      <c r="B4977" s="23" t="s">
        <v>810</v>
      </c>
      <c r="C4977" s="25" t="s">
        <v>1635</v>
      </c>
      <c r="D4977" s="27" t="s">
        <v>1636</v>
      </c>
      <c r="E4977" s="29" t="s">
        <v>7871</v>
      </c>
    </row>
    <row r="4978" spans="1:5" x14ac:dyDescent="0.3">
      <c r="A4978" s="21">
        <v>4977</v>
      </c>
      <c r="B4978" s="23" t="s">
        <v>1588</v>
      </c>
      <c r="C4978" s="25" t="s">
        <v>1279</v>
      </c>
      <c r="D4978" s="27" t="s">
        <v>1630</v>
      </c>
      <c r="E4978" s="29" t="s">
        <v>7872</v>
      </c>
    </row>
    <row r="4979" spans="1:5" x14ac:dyDescent="0.3">
      <c r="A4979" s="21">
        <v>4978</v>
      </c>
      <c r="B4979" s="23" t="s">
        <v>810</v>
      </c>
      <c r="C4979" s="25" t="s">
        <v>7873</v>
      </c>
      <c r="D4979" s="27" t="s">
        <v>1573</v>
      </c>
      <c r="E4979" s="29" t="s">
        <v>7874</v>
      </c>
    </row>
    <row r="4980" spans="1:5" x14ac:dyDescent="0.3">
      <c r="A4980" s="21">
        <v>4979</v>
      </c>
      <c r="B4980" s="23" t="s">
        <v>810</v>
      </c>
      <c r="C4980" s="25" t="s">
        <v>7875</v>
      </c>
      <c r="D4980" s="27" t="s">
        <v>1573</v>
      </c>
      <c r="E4980" s="29" t="s">
        <v>7876</v>
      </c>
    </row>
    <row r="4981" spans="1:5" x14ac:dyDescent="0.3">
      <c r="A4981" s="21">
        <v>4980</v>
      </c>
      <c r="B4981" s="23" t="s">
        <v>845</v>
      </c>
      <c r="C4981" s="25" t="s">
        <v>6170</v>
      </c>
      <c r="D4981" s="27" t="s">
        <v>3463</v>
      </c>
      <c r="E4981" s="29" t="s">
        <v>7877</v>
      </c>
    </row>
    <row r="4982" spans="1:5" x14ac:dyDescent="0.3">
      <c r="A4982" s="21">
        <v>4981</v>
      </c>
      <c r="B4982" s="23" t="s">
        <v>810</v>
      </c>
      <c r="C4982" s="25" t="s">
        <v>1632</v>
      </c>
      <c r="D4982" s="27" t="s">
        <v>1633</v>
      </c>
      <c r="E4982" s="29" t="s">
        <v>1634</v>
      </c>
    </row>
    <row r="4983" spans="1:5" x14ac:dyDescent="0.3">
      <c r="A4983" s="21">
        <v>4982</v>
      </c>
      <c r="B4983" s="23" t="s">
        <v>845</v>
      </c>
      <c r="C4983" s="25" t="s">
        <v>1236</v>
      </c>
      <c r="D4983" s="27" t="s">
        <v>1915</v>
      </c>
      <c r="E4983" s="29" t="s">
        <v>5220</v>
      </c>
    </row>
    <row r="4984" spans="1:5" x14ac:dyDescent="0.3">
      <c r="A4984" s="21">
        <v>4983</v>
      </c>
      <c r="B4984" s="23" t="s">
        <v>810</v>
      </c>
      <c r="C4984" s="25" t="s">
        <v>1565</v>
      </c>
      <c r="D4984" s="27" t="s">
        <v>1566</v>
      </c>
      <c r="E4984" s="29" t="s">
        <v>7878</v>
      </c>
    </row>
    <row r="4985" spans="1:5" x14ac:dyDescent="0.3">
      <c r="A4985" s="21">
        <v>4984</v>
      </c>
      <c r="B4985" s="23" t="s">
        <v>810</v>
      </c>
      <c r="C4985" s="25" t="s">
        <v>700</v>
      </c>
      <c r="D4985" s="27" t="s">
        <v>1573</v>
      </c>
      <c r="E4985" s="29" t="s">
        <v>7879</v>
      </c>
    </row>
    <row r="4986" spans="1:5" x14ac:dyDescent="0.3">
      <c r="A4986" s="21">
        <v>4985</v>
      </c>
      <c r="B4986" s="23" t="s">
        <v>397</v>
      </c>
      <c r="C4986" s="25" t="s">
        <v>760</v>
      </c>
      <c r="D4986" s="27" t="s">
        <v>399</v>
      </c>
      <c r="E4986" s="29" t="s">
        <v>7880</v>
      </c>
    </row>
    <row r="4987" spans="1:5" x14ac:dyDescent="0.3">
      <c r="A4987" s="21">
        <v>4986</v>
      </c>
      <c r="B4987" s="23" t="s">
        <v>393</v>
      </c>
      <c r="C4987" s="25" t="s">
        <v>1026</v>
      </c>
      <c r="D4987" s="27" t="s">
        <v>730</v>
      </c>
      <c r="E4987" s="29" t="s">
        <v>4947</v>
      </c>
    </row>
    <row r="4988" spans="1:5" x14ac:dyDescent="0.3">
      <c r="A4988" s="21">
        <v>4987</v>
      </c>
      <c r="B4988" s="23" t="s">
        <v>397</v>
      </c>
      <c r="C4988" s="25" t="s">
        <v>760</v>
      </c>
      <c r="D4988" s="27" t="s">
        <v>399</v>
      </c>
      <c r="E4988" s="29" t="s">
        <v>7881</v>
      </c>
    </row>
    <row r="4989" spans="1:5" x14ac:dyDescent="0.3">
      <c r="A4989" s="21">
        <v>4988</v>
      </c>
      <c r="B4989" s="23" t="s">
        <v>389</v>
      </c>
      <c r="C4989" s="25" t="s">
        <v>680</v>
      </c>
      <c r="D4989" s="27" t="s">
        <v>681</v>
      </c>
      <c r="E4989" s="29" t="s">
        <v>682</v>
      </c>
    </row>
    <row r="4990" spans="1:5" x14ac:dyDescent="0.3">
      <c r="A4990" s="21">
        <v>4989</v>
      </c>
      <c r="B4990" s="23" t="s">
        <v>2254</v>
      </c>
      <c r="C4990" s="25" t="s">
        <v>7882</v>
      </c>
      <c r="D4990" s="27" t="s">
        <v>426</v>
      </c>
      <c r="E4990" s="29" t="s">
        <v>7883</v>
      </c>
    </row>
    <row r="4991" spans="1:5" x14ac:dyDescent="0.3">
      <c r="A4991" s="21">
        <v>4990</v>
      </c>
      <c r="B4991" s="23" t="s">
        <v>652</v>
      </c>
      <c r="C4991" s="25" t="s">
        <v>655</v>
      </c>
      <c r="D4991" s="27" t="s">
        <v>426</v>
      </c>
      <c r="E4991" s="29" t="s">
        <v>671</v>
      </c>
    </row>
    <row r="4992" spans="1:5" x14ac:dyDescent="0.3">
      <c r="A4992" s="21">
        <v>4991</v>
      </c>
      <c r="B4992" s="23" t="s">
        <v>397</v>
      </c>
      <c r="C4992" s="25" t="s">
        <v>658</v>
      </c>
      <c r="D4992" s="27" t="s">
        <v>1015</v>
      </c>
      <c r="E4992" s="29" t="s">
        <v>7884</v>
      </c>
    </row>
    <row r="4993" spans="1:5" x14ac:dyDescent="0.3">
      <c r="A4993" s="21">
        <v>4992</v>
      </c>
      <c r="B4993" s="23" t="s">
        <v>447</v>
      </c>
      <c r="C4993" s="25" t="s">
        <v>448</v>
      </c>
      <c r="D4993" s="27" t="s">
        <v>426</v>
      </c>
      <c r="E4993" s="29" t="s">
        <v>7885</v>
      </c>
    </row>
    <row r="4994" spans="1:5" x14ac:dyDescent="0.3">
      <c r="A4994" s="21">
        <v>4993</v>
      </c>
      <c r="B4994" s="23" t="s">
        <v>2458</v>
      </c>
      <c r="C4994" s="25" t="s">
        <v>7886</v>
      </c>
      <c r="D4994" s="27" t="s">
        <v>7887</v>
      </c>
      <c r="E4994" s="29" t="s">
        <v>7888</v>
      </c>
    </row>
    <row r="4995" spans="1:5" x14ac:dyDescent="0.3">
      <c r="A4995" s="21">
        <v>4994</v>
      </c>
      <c r="B4995" s="23" t="s">
        <v>397</v>
      </c>
      <c r="C4995" s="25" t="s">
        <v>2282</v>
      </c>
      <c r="D4995" s="27" t="s">
        <v>2265</v>
      </c>
      <c r="E4995" s="29" t="s">
        <v>7889</v>
      </c>
    </row>
    <row r="4996" spans="1:5" x14ac:dyDescent="0.3">
      <c r="A4996" s="21">
        <v>4995</v>
      </c>
      <c r="B4996" s="23" t="s">
        <v>389</v>
      </c>
      <c r="C4996" s="25" t="s">
        <v>2267</v>
      </c>
      <c r="D4996" s="27" t="s">
        <v>2268</v>
      </c>
      <c r="E4996" s="29" t="s">
        <v>2269</v>
      </c>
    </row>
    <row r="4997" spans="1:5" x14ac:dyDescent="0.3">
      <c r="A4997" s="21">
        <v>4996</v>
      </c>
      <c r="B4997" s="23" t="s">
        <v>389</v>
      </c>
      <c r="C4997" s="25" t="s">
        <v>2307</v>
      </c>
      <c r="D4997" s="27" t="s">
        <v>2308</v>
      </c>
      <c r="E4997" s="29" t="s">
        <v>7890</v>
      </c>
    </row>
    <row r="4998" spans="1:5" x14ac:dyDescent="0.3">
      <c r="A4998" s="21">
        <v>4997</v>
      </c>
      <c r="B4998" s="23" t="s">
        <v>397</v>
      </c>
      <c r="C4998" s="25" t="s">
        <v>760</v>
      </c>
      <c r="D4998" s="27" t="s">
        <v>399</v>
      </c>
      <c r="E4998" s="29" t="s">
        <v>4940</v>
      </c>
    </row>
    <row r="4999" spans="1:5" x14ac:dyDescent="0.3">
      <c r="A4999" s="21">
        <v>4998</v>
      </c>
      <c r="B4999" s="23" t="s">
        <v>397</v>
      </c>
      <c r="C4999" s="25" t="s">
        <v>7891</v>
      </c>
      <c r="D4999" s="27" t="s">
        <v>688</v>
      </c>
      <c r="E4999" s="29" t="s">
        <v>7892</v>
      </c>
    </row>
    <row r="5000" spans="1:5" x14ac:dyDescent="0.3">
      <c r="A5000" s="21">
        <v>4999</v>
      </c>
      <c r="B5000" s="23" t="s">
        <v>389</v>
      </c>
      <c r="C5000" s="25" t="s">
        <v>7893</v>
      </c>
      <c r="D5000" s="27" t="s">
        <v>2268</v>
      </c>
      <c r="E5000" s="29" t="s">
        <v>7894</v>
      </c>
    </row>
    <row r="5001" spans="1:5" x14ac:dyDescent="0.3">
      <c r="A5001" s="21">
        <v>5000</v>
      </c>
      <c r="B5001" s="23" t="s">
        <v>397</v>
      </c>
      <c r="C5001" s="25" t="s">
        <v>732</v>
      </c>
      <c r="D5001" s="27" t="s">
        <v>688</v>
      </c>
      <c r="E5001" s="29" t="s">
        <v>7895</v>
      </c>
    </row>
    <row r="5002" spans="1:5" x14ac:dyDescent="0.3">
      <c r="A5002" s="21">
        <v>5001</v>
      </c>
      <c r="B5002" s="23" t="s">
        <v>389</v>
      </c>
      <c r="C5002" s="25" t="s">
        <v>7896</v>
      </c>
      <c r="D5002" s="27" t="s">
        <v>685</v>
      </c>
      <c r="E5002" s="29" t="s">
        <v>7897</v>
      </c>
    </row>
    <row r="5003" spans="1:5" x14ac:dyDescent="0.3">
      <c r="A5003" s="21">
        <v>5002</v>
      </c>
      <c r="B5003" s="23" t="s">
        <v>397</v>
      </c>
      <c r="C5003" s="25" t="s">
        <v>7898</v>
      </c>
      <c r="D5003" s="27" t="s">
        <v>399</v>
      </c>
      <c r="E5003" s="29" t="s">
        <v>7899</v>
      </c>
    </row>
    <row r="5004" spans="1:5" x14ac:dyDescent="0.3">
      <c r="A5004" s="21">
        <v>5003</v>
      </c>
      <c r="B5004" s="23" t="s">
        <v>389</v>
      </c>
      <c r="C5004" s="25" t="s">
        <v>7900</v>
      </c>
      <c r="D5004" s="27" t="s">
        <v>737</v>
      </c>
      <c r="E5004" s="29" t="s">
        <v>7901</v>
      </c>
    </row>
    <row r="5005" spans="1:5" x14ac:dyDescent="0.3">
      <c r="A5005" s="21">
        <v>5004</v>
      </c>
      <c r="B5005" s="23" t="s">
        <v>389</v>
      </c>
      <c r="C5005" s="25" t="s">
        <v>739</v>
      </c>
      <c r="D5005" s="27" t="s">
        <v>740</v>
      </c>
      <c r="E5005" s="29" t="s">
        <v>7902</v>
      </c>
    </row>
    <row r="5006" spans="1:5" x14ac:dyDescent="0.3">
      <c r="A5006" s="21">
        <v>5005</v>
      </c>
      <c r="B5006" s="23" t="s">
        <v>6830</v>
      </c>
      <c r="C5006" s="25" t="s">
        <v>7903</v>
      </c>
      <c r="D5006" s="27" t="s">
        <v>7904</v>
      </c>
      <c r="E5006" s="29" t="s">
        <v>7905</v>
      </c>
    </row>
    <row r="5007" spans="1:5" x14ac:dyDescent="0.3">
      <c r="A5007" s="21">
        <v>5006</v>
      </c>
      <c r="B5007" s="23" t="s">
        <v>389</v>
      </c>
      <c r="C5007" s="25" t="s">
        <v>1351</v>
      </c>
      <c r="D5007" s="27" t="s">
        <v>1332</v>
      </c>
      <c r="E5007" s="29" t="s">
        <v>7906</v>
      </c>
    </row>
    <row r="5008" spans="1:5" x14ac:dyDescent="0.3">
      <c r="A5008" s="21">
        <v>5007</v>
      </c>
      <c r="B5008" s="23" t="s">
        <v>1123</v>
      </c>
      <c r="C5008" s="25" t="s">
        <v>1342</v>
      </c>
      <c r="D5008" s="27" t="s">
        <v>7907</v>
      </c>
      <c r="E5008" s="29" t="s">
        <v>7908</v>
      </c>
    </row>
    <row r="5009" spans="1:5" x14ac:dyDescent="0.3">
      <c r="A5009" s="21">
        <v>5008</v>
      </c>
      <c r="B5009" s="23" t="s">
        <v>1334</v>
      </c>
      <c r="C5009" s="25" t="s">
        <v>1427</v>
      </c>
      <c r="D5009" s="27" t="s">
        <v>6537</v>
      </c>
      <c r="E5009" s="29" t="s">
        <v>7909</v>
      </c>
    </row>
    <row r="5010" spans="1:5" x14ac:dyDescent="0.3">
      <c r="A5010" s="21">
        <v>5009</v>
      </c>
      <c r="B5010" s="23" t="s">
        <v>842</v>
      </c>
      <c r="C5010" s="25" t="s">
        <v>4380</v>
      </c>
      <c r="D5010" s="27" t="s">
        <v>4381</v>
      </c>
      <c r="E5010" s="29" t="s">
        <v>7910</v>
      </c>
    </row>
    <row r="5011" spans="1:5" x14ac:dyDescent="0.3">
      <c r="A5011" s="21">
        <v>5010</v>
      </c>
      <c r="B5011" s="23" t="s">
        <v>1194</v>
      </c>
      <c r="C5011" s="25" t="s">
        <v>2872</v>
      </c>
      <c r="D5011" s="27" t="s">
        <v>1215</v>
      </c>
      <c r="E5011" s="29" t="s">
        <v>3304</v>
      </c>
    </row>
    <row r="5012" spans="1:5" x14ac:dyDescent="0.3">
      <c r="A5012" s="21">
        <v>5011</v>
      </c>
      <c r="B5012" s="23" t="s">
        <v>389</v>
      </c>
      <c r="C5012" s="25" t="s">
        <v>7911</v>
      </c>
      <c r="D5012" s="27" t="s">
        <v>1232</v>
      </c>
      <c r="E5012" s="29" t="s">
        <v>7912</v>
      </c>
    </row>
    <row r="5013" spans="1:5" x14ac:dyDescent="0.3">
      <c r="A5013" s="21">
        <v>5012</v>
      </c>
      <c r="B5013" s="23" t="s">
        <v>1194</v>
      </c>
      <c r="C5013" s="25" t="s">
        <v>1276</v>
      </c>
      <c r="D5013" s="27" t="s">
        <v>1277</v>
      </c>
      <c r="E5013" s="29" t="s">
        <v>7913</v>
      </c>
    </row>
    <row r="5014" spans="1:5" x14ac:dyDescent="0.3">
      <c r="A5014" s="21">
        <v>5013</v>
      </c>
      <c r="B5014" s="23" t="s">
        <v>817</v>
      </c>
      <c r="C5014" s="25" t="s">
        <v>1259</v>
      </c>
      <c r="D5014" s="27" t="s">
        <v>1234</v>
      </c>
      <c r="E5014" s="29" t="s">
        <v>7914</v>
      </c>
    </row>
    <row r="5015" spans="1:5" x14ac:dyDescent="0.3">
      <c r="A5015" s="21">
        <v>5014</v>
      </c>
      <c r="B5015" s="23" t="s">
        <v>3246</v>
      </c>
      <c r="C5015" s="25" t="s">
        <v>296</v>
      </c>
      <c r="D5015" s="27" t="s">
        <v>7915</v>
      </c>
      <c r="E5015" s="29" t="s">
        <v>7916</v>
      </c>
    </row>
    <row r="5016" spans="1:5" x14ac:dyDescent="0.3">
      <c r="A5016" s="21">
        <v>5015</v>
      </c>
      <c r="B5016" s="23" t="s">
        <v>5548</v>
      </c>
      <c r="C5016" s="25" t="s">
        <v>5549</v>
      </c>
      <c r="D5016" s="27" t="s">
        <v>5550</v>
      </c>
      <c r="E5016" s="29" t="s">
        <v>7917</v>
      </c>
    </row>
    <row r="5017" spans="1:5" x14ac:dyDescent="0.3">
      <c r="A5017" s="21">
        <v>5016</v>
      </c>
      <c r="B5017" s="23" t="s">
        <v>823</v>
      </c>
      <c r="C5017" s="25" t="s">
        <v>7204</v>
      </c>
      <c r="D5017" s="27" t="s">
        <v>4715</v>
      </c>
      <c r="E5017" s="29" t="s">
        <v>7918</v>
      </c>
    </row>
    <row r="5018" spans="1:5" x14ac:dyDescent="0.3">
      <c r="A5018" s="21">
        <v>5017</v>
      </c>
      <c r="B5018" s="23" t="s">
        <v>389</v>
      </c>
      <c r="C5018" s="25" t="s">
        <v>220</v>
      </c>
      <c r="D5018" s="27" t="s">
        <v>1255</v>
      </c>
      <c r="E5018" s="29" t="s">
        <v>7919</v>
      </c>
    </row>
    <row r="5019" spans="1:5" x14ac:dyDescent="0.3">
      <c r="A5019" s="21">
        <v>5018</v>
      </c>
      <c r="B5019" s="23" t="s">
        <v>1354</v>
      </c>
      <c r="C5019" s="25" t="s">
        <v>1108</v>
      </c>
      <c r="D5019" s="27" t="s">
        <v>1356</v>
      </c>
      <c r="E5019" s="29" t="s">
        <v>4407</v>
      </c>
    </row>
    <row r="5020" spans="1:5" x14ac:dyDescent="0.3">
      <c r="A5020" s="21">
        <v>5019</v>
      </c>
      <c r="B5020" s="23" t="s">
        <v>1178</v>
      </c>
      <c r="C5020" s="25" t="s">
        <v>7920</v>
      </c>
      <c r="D5020" s="27" t="s">
        <v>1224</v>
      </c>
      <c r="E5020" s="29" t="s">
        <v>7305</v>
      </c>
    </row>
    <row r="5021" spans="1:5" x14ac:dyDescent="0.3">
      <c r="A5021" s="21">
        <v>5020</v>
      </c>
      <c r="B5021" s="23" t="s">
        <v>1194</v>
      </c>
      <c r="C5021" s="25" t="s">
        <v>1207</v>
      </c>
      <c r="D5021" s="27" t="s">
        <v>1555</v>
      </c>
      <c r="E5021" s="29" t="s">
        <v>7921</v>
      </c>
    </row>
    <row r="5022" spans="1:5" x14ac:dyDescent="0.3">
      <c r="A5022" s="21">
        <v>5021</v>
      </c>
      <c r="B5022" s="23" t="s">
        <v>389</v>
      </c>
      <c r="C5022" s="25" t="s">
        <v>1546</v>
      </c>
      <c r="D5022" s="27" t="s">
        <v>1547</v>
      </c>
      <c r="E5022" s="29" t="s">
        <v>4518</v>
      </c>
    </row>
    <row r="5023" spans="1:5" x14ac:dyDescent="0.3">
      <c r="A5023" s="21">
        <v>5022</v>
      </c>
      <c r="B5023" s="23" t="s">
        <v>389</v>
      </c>
      <c r="C5023" s="25" t="s">
        <v>5685</v>
      </c>
      <c r="D5023" s="27" t="s">
        <v>1185</v>
      </c>
      <c r="E5023" s="29" t="s">
        <v>5686</v>
      </c>
    </row>
    <row r="5024" spans="1:5" x14ac:dyDescent="0.3">
      <c r="A5024" s="21">
        <v>5023</v>
      </c>
      <c r="B5024" s="23" t="s">
        <v>1123</v>
      </c>
      <c r="C5024" s="25" t="s">
        <v>1248</v>
      </c>
      <c r="D5024" s="27" t="s">
        <v>1249</v>
      </c>
      <c r="E5024" s="29" t="s">
        <v>1282</v>
      </c>
    </row>
    <row r="5025" spans="1:5" x14ac:dyDescent="0.3">
      <c r="A5025" s="21">
        <v>5024</v>
      </c>
      <c r="B5025" s="23" t="s">
        <v>389</v>
      </c>
      <c r="C5025" s="25" t="s">
        <v>6907</v>
      </c>
      <c r="D5025" s="27" t="s">
        <v>1232</v>
      </c>
      <c r="E5025" s="29" t="s">
        <v>3521</v>
      </c>
    </row>
    <row r="5026" spans="1:5" x14ac:dyDescent="0.3">
      <c r="A5026" s="21">
        <v>5025</v>
      </c>
      <c r="B5026" s="23" t="s">
        <v>817</v>
      </c>
      <c r="C5026" s="25" t="s">
        <v>1918</v>
      </c>
      <c r="D5026" s="27" t="s">
        <v>1378</v>
      </c>
      <c r="E5026" s="29" t="s">
        <v>7922</v>
      </c>
    </row>
    <row r="5027" spans="1:5" x14ac:dyDescent="0.3">
      <c r="A5027" s="21">
        <v>5026</v>
      </c>
      <c r="B5027" s="23" t="s">
        <v>817</v>
      </c>
      <c r="C5027" s="25" t="s">
        <v>5792</v>
      </c>
      <c r="D5027" s="27" t="s">
        <v>1182</v>
      </c>
      <c r="E5027" s="29" t="s">
        <v>5793</v>
      </c>
    </row>
    <row r="5028" spans="1:5" x14ac:dyDescent="0.3">
      <c r="A5028" s="21">
        <v>5027</v>
      </c>
      <c r="B5028" s="23" t="s">
        <v>827</v>
      </c>
      <c r="C5028" s="25" t="s">
        <v>828</v>
      </c>
      <c r="E5028" s="29" t="s">
        <v>7923</v>
      </c>
    </row>
    <row r="5029" spans="1:5" x14ac:dyDescent="0.3">
      <c r="A5029" s="21">
        <v>5028</v>
      </c>
      <c r="B5029" s="23" t="s">
        <v>1123</v>
      </c>
      <c r="C5029" s="25" t="s">
        <v>6405</v>
      </c>
      <c r="D5029" s="27" t="s">
        <v>7924</v>
      </c>
      <c r="E5029" s="29" t="s">
        <v>3570</v>
      </c>
    </row>
    <row r="5030" spans="1:5" x14ac:dyDescent="0.3">
      <c r="A5030" s="21">
        <v>5029</v>
      </c>
      <c r="B5030" s="23" t="s">
        <v>789</v>
      </c>
      <c r="C5030" s="25" t="s">
        <v>1514</v>
      </c>
      <c r="D5030" s="27" t="s">
        <v>791</v>
      </c>
      <c r="E5030" s="29" t="s">
        <v>7925</v>
      </c>
    </row>
    <row r="5031" spans="1:5" x14ac:dyDescent="0.3">
      <c r="A5031" s="21">
        <v>5030</v>
      </c>
      <c r="B5031" s="23" t="s">
        <v>842</v>
      </c>
      <c r="C5031" s="25" t="s">
        <v>410</v>
      </c>
      <c r="D5031" s="27" t="s">
        <v>843</v>
      </c>
      <c r="E5031" s="29" t="s">
        <v>2132</v>
      </c>
    </row>
    <row r="5032" spans="1:5" x14ac:dyDescent="0.3">
      <c r="A5032" s="21">
        <v>5031</v>
      </c>
      <c r="B5032" s="23" t="s">
        <v>842</v>
      </c>
      <c r="C5032" s="25" t="s">
        <v>4129</v>
      </c>
      <c r="D5032" s="27" t="s">
        <v>1470</v>
      </c>
      <c r="E5032" s="29" t="s">
        <v>7926</v>
      </c>
    </row>
    <row r="5033" spans="1:5" x14ac:dyDescent="0.3">
      <c r="A5033" s="21">
        <v>5032</v>
      </c>
      <c r="B5033" s="23" t="s">
        <v>789</v>
      </c>
      <c r="C5033" s="25" t="s">
        <v>7001</v>
      </c>
      <c r="D5033" s="27" t="s">
        <v>861</v>
      </c>
      <c r="E5033" s="29" t="s">
        <v>7927</v>
      </c>
    </row>
    <row r="5034" spans="1:5" x14ac:dyDescent="0.3">
      <c r="A5034" s="21">
        <v>5033</v>
      </c>
      <c r="B5034" s="23" t="s">
        <v>810</v>
      </c>
      <c r="C5034" s="25" t="s">
        <v>4198</v>
      </c>
      <c r="D5034" s="27" t="s">
        <v>1150</v>
      </c>
      <c r="E5034" s="29" t="s">
        <v>4199</v>
      </c>
    </row>
    <row r="5035" spans="1:5" x14ac:dyDescent="0.3">
      <c r="A5035" s="21">
        <v>5034</v>
      </c>
      <c r="B5035" s="23" t="s">
        <v>793</v>
      </c>
      <c r="C5035" s="25" t="s">
        <v>598</v>
      </c>
      <c r="D5035" s="27" t="s">
        <v>794</v>
      </c>
      <c r="E5035" s="29" t="s">
        <v>7928</v>
      </c>
    </row>
    <row r="5036" spans="1:5" x14ac:dyDescent="0.3">
      <c r="A5036" s="21">
        <v>5035</v>
      </c>
      <c r="B5036" s="23" t="s">
        <v>789</v>
      </c>
      <c r="C5036" s="25" t="s">
        <v>5552</v>
      </c>
      <c r="D5036" s="27" t="s">
        <v>861</v>
      </c>
      <c r="E5036" s="29" t="s">
        <v>7929</v>
      </c>
    </row>
    <row r="5037" spans="1:5" x14ac:dyDescent="0.3">
      <c r="A5037" s="21">
        <v>5036</v>
      </c>
      <c r="B5037" s="23" t="s">
        <v>793</v>
      </c>
      <c r="C5037" s="25" t="s">
        <v>7930</v>
      </c>
      <c r="D5037" s="27" t="s">
        <v>2992</v>
      </c>
      <c r="E5037" s="29" t="s">
        <v>7931</v>
      </c>
    </row>
    <row r="5038" spans="1:5" x14ac:dyDescent="0.3">
      <c r="A5038" s="21">
        <v>5037</v>
      </c>
      <c r="B5038" s="23" t="s">
        <v>793</v>
      </c>
      <c r="C5038" s="25" t="s">
        <v>5778</v>
      </c>
      <c r="D5038" s="27" t="s">
        <v>2992</v>
      </c>
      <c r="E5038" s="29" t="s">
        <v>7932</v>
      </c>
    </row>
    <row r="5039" spans="1:5" x14ac:dyDescent="0.3">
      <c r="A5039" s="21">
        <v>5038</v>
      </c>
      <c r="B5039" s="23" t="s">
        <v>793</v>
      </c>
      <c r="C5039" s="25" t="s">
        <v>7933</v>
      </c>
      <c r="D5039" s="27" t="s">
        <v>815</v>
      </c>
      <c r="E5039" s="29" t="s">
        <v>1177</v>
      </c>
    </row>
    <row r="5040" spans="1:5" x14ac:dyDescent="0.3">
      <c r="A5040" s="21">
        <v>5039</v>
      </c>
      <c r="B5040" s="23" t="s">
        <v>842</v>
      </c>
      <c r="C5040" s="25" t="s">
        <v>6555</v>
      </c>
      <c r="D5040" s="27" t="s">
        <v>1144</v>
      </c>
      <c r="E5040" s="29" t="s">
        <v>6556</v>
      </c>
    </row>
    <row r="5041" spans="1:5" x14ac:dyDescent="0.3">
      <c r="A5041" s="21">
        <v>5040</v>
      </c>
      <c r="B5041" s="23" t="s">
        <v>842</v>
      </c>
      <c r="C5041" s="25" t="s">
        <v>410</v>
      </c>
      <c r="D5041" s="27" t="s">
        <v>843</v>
      </c>
      <c r="E5041" s="29" t="s">
        <v>7934</v>
      </c>
    </row>
    <row r="5042" spans="1:5" x14ac:dyDescent="0.3">
      <c r="A5042" s="21">
        <v>5041</v>
      </c>
      <c r="B5042" s="23" t="s">
        <v>789</v>
      </c>
      <c r="C5042" s="25" t="s">
        <v>790</v>
      </c>
      <c r="D5042" s="27" t="s">
        <v>791</v>
      </c>
      <c r="E5042" s="29" t="s">
        <v>792</v>
      </c>
    </row>
    <row r="5043" spans="1:5" x14ac:dyDescent="0.3">
      <c r="A5043" s="21">
        <v>5042</v>
      </c>
      <c r="B5043" s="23" t="s">
        <v>793</v>
      </c>
      <c r="C5043" s="25" t="s">
        <v>7935</v>
      </c>
      <c r="D5043" s="27" t="s">
        <v>815</v>
      </c>
      <c r="E5043" s="29" t="s">
        <v>7936</v>
      </c>
    </row>
    <row r="5044" spans="1:5" x14ac:dyDescent="0.3">
      <c r="A5044" s="21">
        <v>5043</v>
      </c>
      <c r="B5044" s="23" t="s">
        <v>842</v>
      </c>
      <c r="C5044" s="25" t="s">
        <v>4872</v>
      </c>
      <c r="D5044" s="27" t="s">
        <v>1111</v>
      </c>
      <c r="E5044" s="29" t="s">
        <v>7937</v>
      </c>
    </row>
    <row r="5045" spans="1:5" x14ac:dyDescent="0.3">
      <c r="A5045" s="21">
        <v>5044</v>
      </c>
      <c r="B5045" s="23" t="s">
        <v>817</v>
      </c>
      <c r="C5045" s="25" t="s">
        <v>1415</v>
      </c>
      <c r="D5045" s="27" t="s">
        <v>1416</v>
      </c>
      <c r="E5045" s="29" t="s">
        <v>7938</v>
      </c>
    </row>
    <row r="5046" spans="1:5" x14ac:dyDescent="0.3">
      <c r="A5046" s="21">
        <v>5045</v>
      </c>
      <c r="B5046" s="23" t="s">
        <v>823</v>
      </c>
      <c r="C5046" s="25" t="s">
        <v>1188</v>
      </c>
      <c r="D5046" s="27" t="s">
        <v>1453</v>
      </c>
      <c r="E5046" s="29" t="s">
        <v>7939</v>
      </c>
    </row>
    <row r="5047" spans="1:5" x14ac:dyDescent="0.3">
      <c r="A5047" s="21">
        <v>5046</v>
      </c>
      <c r="B5047" s="23" t="s">
        <v>842</v>
      </c>
      <c r="C5047" s="25" t="s">
        <v>410</v>
      </c>
      <c r="D5047" s="27" t="s">
        <v>843</v>
      </c>
      <c r="E5047" s="29" t="s">
        <v>7940</v>
      </c>
    </row>
    <row r="5048" spans="1:5" x14ac:dyDescent="0.3">
      <c r="A5048" s="21">
        <v>5047</v>
      </c>
      <c r="B5048" s="23" t="s">
        <v>845</v>
      </c>
      <c r="C5048" s="25" t="s">
        <v>6710</v>
      </c>
      <c r="D5048" s="27" t="s">
        <v>7941</v>
      </c>
      <c r="E5048" s="29" t="s">
        <v>7942</v>
      </c>
    </row>
    <row r="5049" spans="1:5" x14ac:dyDescent="0.3">
      <c r="A5049" s="21">
        <v>5048</v>
      </c>
      <c r="B5049" s="23" t="s">
        <v>842</v>
      </c>
      <c r="C5049" s="25" t="s">
        <v>2995</v>
      </c>
      <c r="D5049" s="27" t="s">
        <v>4898</v>
      </c>
      <c r="E5049" s="29" t="s">
        <v>7943</v>
      </c>
    </row>
    <row r="5050" spans="1:5" x14ac:dyDescent="0.3">
      <c r="A5050" s="21">
        <v>5049</v>
      </c>
      <c r="B5050" s="23" t="s">
        <v>789</v>
      </c>
      <c r="C5050" s="25" t="s">
        <v>860</v>
      </c>
      <c r="D5050" s="27" t="s">
        <v>861</v>
      </c>
      <c r="E5050" s="29" t="s">
        <v>862</v>
      </c>
    </row>
    <row r="5051" spans="1:5" x14ac:dyDescent="0.3">
      <c r="A5051" s="21">
        <v>5050</v>
      </c>
      <c r="B5051" s="23" t="s">
        <v>3185</v>
      </c>
      <c r="C5051" s="25" t="s">
        <v>2424</v>
      </c>
      <c r="D5051" s="27" t="s">
        <v>3186</v>
      </c>
      <c r="E5051" s="29" t="s">
        <v>7944</v>
      </c>
    </row>
    <row r="5052" spans="1:5" x14ac:dyDescent="0.3">
      <c r="A5052" s="21">
        <v>5051</v>
      </c>
      <c r="B5052" s="23" t="s">
        <v>810</v>
      </c>
      <c r="C5052" s="25" t="s">
        <v>7945</v>
      </c>
      <c r="D5052" s="27" t="s">
        <v>1633</v>
      </c>
      <c r="E5052" s="29" t="s">
        <v>7946</v>
      </c>
    </row>
    <row r="5053" spans="1:5" x14ac:dyDescent="0.3">
      <c r="A5053" s="21">
        <v>5052</v>
      </c>
      <c r="B5053" s="23" t="s">
        <v>499</v>
      </c>
      <c r="C5053" s="25" t="s">
        <v>6572</v>
      </c>
      <c r="D5053" s="27" t="s">
        <v>1583</v>
      </c>
      <c r="E5053" s="29" t="s">
        <v>6573</v>
      </c>
    </row>
    <row r="5054" spans="1:5" x14ac:dyDescent="0.3">
      <c r="A5054" s="21">
        <v>5053</v>
      </c>
      <c r="B5054" s="23" t="s">
        <v>810</v>
      </c>
      <c r="C5054" s="25" t="s">
        <v>1638</v>
      </c>
      <c r="D5054" s="27" t="s">
        <v>1628</v>
      </c>
      <c r="E5054" s="29" t="s">
        <v>7086</v>
      </c>
    </row>
    <row r="5055" spans="1:5" x14ac:dyDescent="0.3">
      <c r="A5055" s="21">
        <v>5054</v>
      </c>
      <c r="B5055" s="23" t="s">
        <v>1588</v>
      </c>
      <c r="C5055" s="25" t="s">
        <v>1392</v>
      </c>
      <c r="D5055" s="27" t="s">
        <v>1618</v>
      </c>
      <c r="E5055" s="29" t="s">
        <v>7947</v>
      </c>
    </row>
    <row r="5056" spans="1:5" x14ac:dyDescent="0.3">
      <c r="A5056" s="21">
        <v>5055</v>
      </c>
      <c r="B5056" s="23" t="s">
        <v>810</v>
      </c>
      <c r="C5056" s="25" t="s">
        <v>1635</v>
      </c>
      <c r="D5056" s="27" t="s">
        <v>1636</v>
      </c>
      <c r="E5056" s="29" t="s">
        <v>7948</v>
      </c>
    </row>
    <row r="5057" spans="1:5" x14ac:dyDescent="0.3">
      <c r="A5057" s="21">
        <v>5056</v>
      </c>
      <c r="B5057" s="23" t="s">
        <v>1917</v>
      </c>
      <c r="C5057" s="25" t="s">
        <v>1377</v>
      </c>
      <c r="D5057" s="27" t="s">
        <v>1919</v>
      </c>
      <c r="E5057" s="29" t="s">
        <v>3265</v>
      </c>
    </row>
    <row r="5058" spans="1:5" x14ac:dyDescent="0.3">
      <c r="A5058" s="21">
        <v>5057</v>
      </c>
      <c r="B5058" s="23" t="s">
        <v>810</v>
      </c>
      <c r="C5058" s="25" t="s">
        <v>7949</v>
      </c>
      <c r="D5058" s="27" t="s">
        <v>1573</v>
      </c>
      <c r="E5058" s="29" t="s">
        <v>7950</v>
      </c>
    </row>
    <row r="5059" spans="1:5" x14ac:dyDescent="0.3">
      <c r="A5059" s="21">
        <v>5058</v>
      </c>
      <c r="B5059" s="23" t="s">
        <v>810</v>
      </c>
      <c r="C5059" s="25" t="s">
        <v>4589</v>
      </c>
      <c r="D5059" s="27" t="s">
        <v>1633</v>
      </c>
      <c r="E5059" s="29" t="s">
        <v>7951</v>
      </c>
    </row>
    <row r="5060" spans="1:5" x14ac:dyDescent="0.3">
      <c r="A5060" s="21">
        <v>5059</v>
      </c>
      <c r="B5060" s="23" t="s">
        <v>1588</v>
      </c>
      <c r="C5060" s="25" t="s">
        <v>4185</v>
      </c>
      <c r="D5060" s="27" t="s">
        <v>7088</v>
      </c>
      <c r="E5060" s="29" t="s">
        <v>7089</v>
      </c>
    </row>
    <row r="5061" spans="1:5" x14ac:dyDescent="0.3">
      <c r="A5061" s="21">
        <v>5060</v>
      </c>
      <c r="B5061" s="23" t="s">
        <v>499</v>
      </c>
      <c r="C5061" s="25" t="s">
        <v>7952</v>
      </c>
      <c r="D5061" s="27" t="s">
        <v>1583</v>
      </c>
      <c r="E5061" s="29" t="s">
        <v>7953</v>
      </c>
    </row>
    <row r="5062" spans="1:5" x14ac:dyDescent="0.3">
      <c r="A5062" s="21">
        <v>5061</v>
      </c>
      <c r="B5062" s="23" t="s">
        <v>1588</v>
      </c>
      <c r="C5062" s="25" t="s">
        <v>4544</v>
      </c>
      <c r="D5062" s="27" t="s">
        <v>7362</v>
      </c>
      <c r="E5062" s="29" t="s">
        <v>7363</v>
      </c>
    </row>
    <row r="5063" spans="1:5" x14ac:dyDescent="0.3">
      <c r="A5063" s="21">
        <v>5062</v>
      </c>
      <c r="B5063" s="23" t="s">
        <v>845</v>
      </c>
      <c r="C5063" s="25" t="s">
        <v>5916</v>
      </c>
      <c r="D5063" s="27" t="s">
        <v>5023</v>
      </c>
      <c r="E5063" s="29" t="s">
        <v>7954</v>
      </c>
    </row>
    <row r="5064" spans="1:5" x14ac:dyDescent="0.3">
      <c r="A5064" s="21">
        <v>5063</v>
      </c>
      <c r="B5064" s="23" t="s">
        <v>845</v>
      </c>
      <c r="C5064" s="25" t="s">
        <v>7955</v>
      </c>
      <c r="D5064" s="27" t="s">
        <v>1569</v>
      </c>
      <c r="E5064" s="29" t="s">
        <v>7956</v>
      </c>
    </row>
    <row r="5065" spans="1:5" x14ac:dyDescent="0.3">
      <c r="A5065" s="21">
        <v>5064</v>
      </c>
      <c r="B5065" s="23" t="s">
        <v>810</v>
      </c>
      <c r="C5065" s="25" t="s">
        <v>1638</v>
      </c>
      <c r="D5065" s="27" t="s">
        <v>1628</v>
      </c>
      <c r="E5065" s="29" t="s">
        <v>7957</v>
      </c>
    </row>
    <row r="5066" spans="1:5" x14ac:dyDescent="0.3">
      <c r="A5066" s="21">
        <v>5065</v>
      </c>
      <c r="B5066" s="23" t="s">
        <v>1606</v>
      </c>
      <c r="C5066" s="25" t="s">
        <v>1607</v>
      </c>
      <c r="D5066" s="27" t="s">
        <v>1608</v>
      </c>
      <c r="E5066" s="29" t="s">
        <v>1609</v>
      </c>
    </row>
    <row r="5067" spans="1:5" x14ac:dyDescent="0.3">
      <c r="A5067" s="21">
        <v>5066</v>
      </c>
      <c r="B5067" s="23" t="s">
        <v>845</v>
      </c>
      <c r="C5067" s="25" t="s">
        <v>5034</v>
      </c>
      <c r="E5067" s="29" t="s">
        <v>7958</v>
      </c>
    </row>
    <row r="5068" spans="1:5" x14ac:dyDescent="0.3">
      <c r="A5068" s="21">
        <v>5067</v>
      </c>
      <c r="B5068" s="23" t="s">
        <v>1588</v>
      </c>
      <c r="C5068" s="25" t="s">
        <v>1392</v>
      </c>
      <c r="D5068" s="27" t="s">
        <v>1618</v>
      </c>
      <c r="E5068" s="29" t="s">
        <v>7959</v>
      </c>
    </row>
    <row r="5069" spans="1:5" x14ac:dyDescent="0.3">
      <c r="A5069" s="21">
        <v>5068</v>
      </c>
      <c r="B5069" s="23" t="s">
        <v>810</v>
      </c>
      <c r="C5069" s="25" t="s">
        <v>1612</v>
      </c>
      <c r="D5069" s="27" t="s">
        <v>1573</v>
      </c>
      <c r="E5069" s="29" t="s">
        <v>7960</v>
      </c>
    </row>
    <row r="5070" spans="1:5" x14ac:dyDescent="0.3">
      <c r="A5070" s="21">
        <v>5069</v>
      </c>
      <c r="B5070" s="23" t="s">
        <v>7961</v>
      </c>
      <c r="C5070" s="25" t="s">
        <v>7962</v>
      </c>
      <c r="D5070" s="27" t="s">
        <v>7963</v>
      </c>
      <c r="E5070" s="29" t="s">
        <v>7964</v>
      </c>
    </row>
    <row r="5071" spans="1:5" x14ac:dyDescent="0.3">
      <c r="A5071" s="21">
        <v>5070</v>
      </c>
      <c r="B5071" s="23" t="s">
        <v>810</v>
      </c>
      <c r="C5071" s="25" t="s">
        <v>540</v>
      </c>
      <c r="D5071" s="27" t="s">
        <v>1602</v>
      </c>
      <c r="E5071" s="29" t="s">
        <v>7965</v>
      </c>
    </row>
    <row r="5072" spans="1:5" x14ac:dyDescent="0.3">
      <c r="A5072" s="21">
        <v>5071</v>
      </c>
      <c r="B5072" s="23" t="s">
        <v>810</v>
      </c>
      <c r="C5072" s="25" t="s">
        <v>6950</v>
      </c>
      <c r="D5072" s="27" t="s">
        <v>1633</v>
      </c>
      <c r="E5072" s="29" t="s">
        <v>7966</v>
      </c>
    </row>
    <row r="5073" spans="1:5" x14ac:dyDescent="0.3">
      <c r="A5073" s="21">
        <v>5072</v>
      </c>
      <c r="B5073" s="23" t="s">
        <v>7967</v>
      </c>
      <c r="C5073" s="25" t="s">
        <v>7968</v>
      </c>
      <c r="D5073" s="27" t="s">
        <v>7969</v>
      </c>
      <c r="E5073" s="29" t="s">
        <v>7970</v>
      </c>
    </row>
    <row r="5074" spans="1:5" x14ac:dyDescent="0.3">
      <c r="A5074" s="21">
        <v>5073</v>
      </c>
      <c r="B5074" s="23" t="s">
        <v>389</v>
      </c>
      <c r="C5074" s="25" t="s">
        <v>7971</v>
      </c>
      <c r="D5074" s="27" t="s">
        <v>3865</v>
      </c>
      <c r="E5074" s="29" t="s">
        <v>7972</v>
      </c>
    </row>
    <row r="5075" spans="1:5" x14ac:dyDescent="0.3">
      <c r="A5075" s="21">
        <v>5074</v>
      </c>
      <c r="B5075" s="23" t="s">
        <v>397</v>
      </c>
      <c r="C5075" s="25" t="s">
        <v>2276</v>
      </c>
      <c r="D5075" s="27" t="s">
        <v>2265</v>
      </c>
      <c r="E5075" s="29" t="s">
        <v>2277</v>
      </c>
    </row>
    <row r="5076" spans="1:5" x14ac:dyDescent="0.3">
      <c r="A5076" s="21">
        <v>5075</v>
      </c>
      <c r="B5076" s="23" t="s">
        <v>401</v>
      </c>
      <c r="C5076" s="25" t="s">
        <v>402</v>
      </c>
      <c r="D5076" s="27" t="s">
        <v>403</v>
      </c>
      <c r="E5076" s="29" t="s">
        <v>424</v>
      </c>
    </row>
    <row r="5077" spans="1:5" x14ac:dyDescent="0.3">
      <c r="A5077" s="21">
        <v>5076</v>
      </c>
      <c r="B5077" s="23" t="s">
        <v>401</v>
      </c>
      <c r="C5077" s="25" t="s">
        <v>402</v>
      </c>
      <c r="D5077" s="27" t="s">
        <v>403</v>
      </c>
      <c r="E5077" s="29" t="s">
        <v>424</v>
      </c>
    </row>
    <row r="5078" spans="1:5" x14ac:dyDescent="0.3">
      <c r="A5078" s="21">
        <v>5077</v>
      </c>
      <c r="B5078" s="23" t="s">
        <v>393</v>
      </c>
      <c r="C5078" s="25" t="s">
        <v>2512</v>
      </c>
      <c r="D5078" s="27" t="s">
        <v>701</v>
      </c>
      <c r="E5078" s="29" t="s">
        <v>7973</v>
      </c>
    </row>
    <row r="5079" spans="1:5" x14ac:dyDescent="0.3">
      <c r="A5079" s="21">
        <v>5078</v>
      </c>
      <c r="B5079" s="23" t="s">
        <v>389</v>
      </c>
      <c r="C5079" s="25" t="s">
        <v>928</v>
      </c>
      <c r="D5079" s="27" t="s">
        <v>678</v>
      </c>
      <c r="E5079" s="29" t="s">
        <v>7974</v>
      </c>
    </row>
    <row r="5080" spans="1:5" x14ac:dyDescent="0.3">
      <c r="A5080" s="21">
        <v>5079</v>
      </c>
      <c r="B5080" s="23" t="s">
        <v>447</v>
      </c>
      <c r="C5080" s="25" t="s">
        <v>425</v>
      </c>
      <c r="D5080" s="27" t="s">
        <v>426</v>
      </c>
      <c r="E5080" s="29" t="s">
        <v>7975</v>
      </c>
    </row>
    <row r="5081" spans="1:5" x14ac:dyDescent="0.3">
      <c r="A5081" s="21">
        <v>5080</v>
      </c>
      <c r="B5081" s="23" t="s">
        <v>401</v>
      </c>
      <c r="C5081" s="25" t="s">
        <v>402</v>
      </c>
      <c r="D5081" s="27" t="s">
        <v>403</v>
      </c>
      <c r="E5081" s="29" t="s">
        <v>406</v>
      </c>
    </row>
    <row r="5082" spans="1:5" x14ac:dyDescent="0.3">
      <c r="A5082" s="21">
        <v>5081</v>
      </c>
      <c r="B5082" s="23" t="s">
        <v>401</v>
      </c>
      <c r="C5082" s="25" t="s">
        <v>402</v>
      </c>
      <c r="D5082" s="27" t="s">
        <v>403</v>
      </c>
      <c r="E5082" s="29" t="s">
        <v>406</v>
      </c>
    </row>
    <row r="5083" spans="1:5" x14ac:dyDescent="0.3">
      <c r="A5083" s="21">
        <v>5082</v>
      </c>
      <c r="B5083" s="23" t="s">
        <v>7976</v>
      </c>
      <c r="C5083" s="25" t="s">
        <v>1746</v>
      </c>
      <c r="D5083" s="27" t="s">
        <v>7977</v>
      </c>
      <c r="E5083" s="29" t="s">
        <v>7978</v>
      </c>
    </row>
    <row r="5084" spans="1:5" x14ac:dyDescent="0.3">
      <c r="A5084" s="21">
        <v>5083</v>
      </c>
      <c r="B5084" s="23" t="s">
        <v>7979</v>
      </c>
      <c r="C5084" s="25" t="s">
        <v>6710</v>
      </c>
      <c r="D5084" s="27" t="s">
        <v>7980</v>
      </c>
      <c r="E5084" s="29" t="s">
        <v>7981</v>
      </c>
    </row>
    <row r="5085" spans="1:5" x14ac:dyDescent="0.3">
      <c r="A5085" s="21">
        <v>5084</v>
      </c>
      <c r="B5085" s="23" t="s">
        <v>421</v>
      </c>
      <c r="C5085" s="25" t="s">
        <v>422</v>
      </c>
      <c r="E5085" s="29" t="s">
        <v>7982</v>
      </c>
    </row>
    <row r="5086" spans="1:5" x14ac:dyDescent="0.3">
      <c r="A5086" s="21">
        <v>5085</v>
      </c>
      <c r="B5086" s="23" t="s">
        <v>421</v>
      </c>
      <c r="C5086" s="25" t="s">
        <v>422</v>
      </c>
      <c r="E5086" s="29" t="s">
        <v>7983</v>
      </c>
    </row>
    <row r="5087" spans="1:5" x14ac:dyDescent="0.3">
      <c r="A5087" s="21">
        <v>5086</v>
      </c>
      <c r="B5087" s="23" t="s">
        <v>401</v>
      </c>
      <c r="C5087" s="25" t="s">
        <v>402</v>
      </c>
      <c r="D5087" s="27" t="s">
        <v>403</v>
      </c>
      <c r="E5087" s="29" t="s">
        <v>7984</v>
      </c>
    </row>
    <row r="5088" spans="1:5" x14ac:dyDescent="0.3">
      <c r="A5088" s="21">
        <v>5087</v>
      </c>
      <c r="B5088" s="23" t="s">
        <v>401</v>
      </c>
      <c r="C5088" s="25" t="s">
        <v>402</v>
      </c>
      <c r="D5088" s="27" t="s">
        <v>403</v>
      </c>
      <c r="E5088" s="29" t="s">
        <v>424</v>
      </c>
    </row>
    <row r="5089" spans="1:5" x14ac:dyDescent="0.3">
      <c r="A5089" s="21">
        <v>5088</v>
      </c>
      <c r="B5089" s="23" t="s">
        <v>401</v>
      </c>
      <c r="C5089" s="25" t="s">
        <v>402</v>
      </c>
      <c r="D5089" s="27" t="s">
        <v>403</v>
      </c>
      <c r="E5089" s="29" t="s">
        <v>424</v>
      </c>
    </row>
    <row r="5090" spans="1:5" x14ac:dyDescent="0.3">
      <c r="A5090" s="21">
        <v>5089</v>
      </c>
      <c r="B5090" s="23" t="s">
        <v>393</v>
      </c>
      <c r="C5090" s="25" t="s">
        <v>450</v>
      </c>
      <c r="D5090" s="27" t="s">
        <v>451</v>
      </c>
      <c r="E5090" s="29" t="s">
        <v>7985</v>
      </c>
    </row>
    <row r="5091" spans="1:5" x14ac:dyDescent="0.3">
      <c r="A5091" s="21">
        <v>5090</v>
      </c>
      <c r="B5091" s="23" t="s">
        <v>2698</v>
      </c>
      <c r="C5091" s="25" t="s">
        <v>1890</v>
      </c>
      <c r="D5091" s="27" t="s">
        <v>2699</v>
      </c>
      <c r="E5091" s="29" t="s">
        <v>7986</v>
      </c>
    </row>
    <row r="5092" spans="1:5" x14ac:dyDescent="0.3">
      <c r="A5092" s="21">
        <v>5091</v>
      </c>
      <c r="B5092" s="23" t="s">
        <v>401</v>
      </c>
      <c r="C5092" s="25" t="s">
        <v>402</v>
      </c>
      <c r="D5092" s="27" t="s">
        <v>403</v>
      </c>
      <c r="E5092" s="29" t="s">
        <v>428</v>
      </c>
    </row>
    <row r="5093" spans="1:5" x14ac:dyDescent="0.3">
      <c r="A5093" s="21">
        <v>5092</v>
      </c>
      <c r="B5093" s="23" t="s">
        <v>1268</v>
      </c>
      <c r="C5093" s="25" t="s">
        <v>1152</v>
      </c>
      <c r="D5093" s="27" t="s">
        <v>1549</v>
      </c>
      <c r="E5093" s="29" t="s">
        <v>7987</v>
      </c>
    </row>
    <row r="5094" spans="1:5" x14ac:dyDescent="0.3">
      <c r="A5094" s="21">
        <v>5093</v>
      </c>
      <c r="B5094" s="23" t="s">
        <v>823</v>
      </c>
      <c r="C5094" s="25" t="s">
        <v>3830</v>
      </c>
      <c r="D5094" s="27" t="s">
        <v>1192</v>
      </c>
      <c r="E5094" s="29" t="s">
        <v>7988</v>
      </c>
    </row>
    <row r="5095" spans="1:5" x14ac:dyDescent="0.3">
      <c r="A5095" s="21">
        <v>5094</v>
      </c>
      <c r="B5095" s="23" t="s">
        <v>823</v>
      </c>
      <c r="C5095" s="25" t="s">
        <v>1342</v>
      </c>
      <c r="D5095" s="27" t="s">
        <v>1349</v>
      </c>
    </row>
    <row r="5096" spans="1:5" x14ac:dyDescent="0.3">
      <c r="A5096" s="21">
        <v>5095</v>
      </c>
      <c r="B5096" s="23" t="s">
        <v>817</v>
      </c>
      <c r="C5096" s="25" t="s">
        <v>7010</v>
      </c>
      <c r="D5096" s="27" t="s">
        <v>1202</v>
      </c>
      <c r="E5096" s="29" t="s">
        <v>7011</v>
      </c>
    </row>
    <row r="5097" spans="1:5" x14ac:dyDescent="0.3">
      <c r="A5097" s="21">
        <v>5096</v>
      </c>
      <c r="B5097" s="23" t="s">
        <v>3076</v>
      </c>
      <c r="C5097" s="25" t="s">
        <v>7989</v>
      </c>
      <c r="D5097" s="27" t="s">
        <v>3299</v>
      </c>
      <c r="E5097" s="29" t="s">
        <v>7990</v>
      </c>
    </row>
    <row r="5098" spans="1:5" x14ac:dyDescent="0.3">
      <c r="A5098" s="21">
        <v>5097</v>
      </c>
      <c r="B5098" s="23" t="s">
        <v>1178</v>
      </c>
      <c r="C5098" s="25" t="s">
        <v>3055</v>
      </c>
      <c r="D5098" s="27" t="s">
        <v>7991</v>
      </c>
      <c r="E5098" s="29" t="s">
        <v>7992</v>
      </c>
    </row>
    <row r="5099" spans="1:5" x14ac:dyDescent="0.3">
      <c r="A5099" s="21">
        <v>5098</v>
      </c>
      <c r="B5099" s="23" t="s">
        <v>389</v>
      </c>
      <c r="C5099" s="25" t="s">
        <v>1546</v>
      </c>
      <c r="D5099" s="27" t="s">
        <v>1547</v>
      </c>
      <c r="E5099" s="29" t="s">
        <v>7993</v>
      </c>
    </row>
    <row r="5100" spans="1:5" x14ac:dyDescent="0.3">
      <c r="A5100" s="21">
        <v>5099</v>
      </c>
      <c r="B5100" s="23" t="s">
        <v>1268</v>
      </c>
      <c r="C5100" s="25" t="s">
        <v>1152</v>
      </c>
      <c r="D5100" s="27" t="s">
        <v>1549</v>
      </c>
      <c r="E5100" s="29" t="s">
        <v>7108</v>
      </c>
    </row>
    <row r="5101" spans="1:5" x14ac:dyDescent="0.3">
      <c r="A5101" s="21">
        <v>5100</v>
      </c>
      <c r="B5101" s="23" t="s">
        <v>1268</v>
      </c>
      <c r="C5101" s="25" t="s">
        <v>1152</v>
      </c>
      <c r="D5101" s="27" t="s">
        <v>1549</v>
      </c>
      <c r="E5101" s="29" t="s">
        <v>7994</v>
      </c>
    </row>
    <row r="5102" spans="1:5" x14ac:dyDescent="0.3">
      <c r="A5102" s="21">
        <v>5101</v>
      </c>
      <c r="B5102" s="23" t="s">
        <v>823</v>
      </c>
      <c r="C5102" s="25" t="s">
        <v>4202</v>
      </c>
      <c r="D5102" s="27" t="s">
        <v>7995</v>
      </c>
      <c r="E5102" s="29" t="s">
        <v>7996</v>
      </c>
    </row>
    <row r="5103" spans="1:5" x14ac:dyDescent="0.3">
      <c r="A5103" s="21">
        <v>5102</v>
      </c>
      <c r="B5103" s="23" t="s">
        <v>823</v>
      </c>
      <c r="C5103" s="25" t="s">
        <v>7997</v>
      </c>
      <c r="D5103" s="27" t="s">
        <v>5564</v>
      </c>
      <c r="E5103" s="29" t="s">
        <v>7998</v>
      </c>
    </row>
    <row r="5104" spans="1:5" x14ac:dyDescent="0.3">
      <c r="A5104" s="21">
        <v>5103</v>
      </c>
      <c r="B5104" s="23" t="s">
        <v>817</v>
      </c>
      <c r="C5104" s="25" t="s">
        <v>3281</v>
      </c>
      <c r="D5104" s="27" t="s">
        <v>1291</v>
      </c>
      <c r="E5104" s="29" t="s">
        <v>3282</v>
      </c>
    </row>
    <row r="5105" spans="1:5" x14ac:dyDescent="0.3">
      <c r="A5105" s="21">
        <v>5104</v>
      </c>
      <c r="B5105" s="23" t="s">
        <v>817</v>
      </c>
      <c r="C5105" s="25" t="s">
        <v>3281</v>
      </c>
      <c r="D5105" s="27" t="s">
        <v>1291</v>
      </c>
      <c r="E5105" s="29" t="s">
        <v>7999</v>
      </c>
    </row>
    <row r="5106" spans="1:5" x14ac:dyDescent="0.3">
      <c r="A5106" s="21">
        <v>5105</v>
      </c>
      <c r="B5106" s="23" t="s">
        <v>842</v>
      </c>
      <c r="C5106" s="25" t="s">
        <v>1672</v>
      </c>
      <c r="D5106" s="27" t="s">
        <v>1673</v>
      </c>
      <c r="E5106" s="29" t="s">
        <v>1674</v>
      </c>
    </row>
    <row r="5107" spans="1:5" x14ac:dyDescent="0.3">
      <c r="A5107" s="21">
        <v>5106</v>
      </c>
      <c r="B5107" s="23" t="s">
        <v>1194</v>
      </c>
      <c r="C5107" s="25" t="s">
        <v>8000</v>
      </c>
      <c r="D5107" s="27" t="s">
        <v>1560</v>
      </c>
      <c r="E5107" s="29" t="s">
        <v>8001</v>
      </c>
    </row>
    <row r="5108" spans="1:5" x14ac:dyDescent="0.3">
      <c r="A5108" s="21">
        <v>5107</v>
      </c>
      <c r="B5108" s="23" t="s">
        <v>1194</v>
      </c>
      <c r="C5108" s="25" t="s">
        <v>1276</v>
      </c>
      <c r="D5108" s="27" t="s">
        <v>1277</v>
      </c>
      <c r="E5108" s="29" t="s">
        <v>8002</v>
      </c>
    </row>
    <row r="5109" spans="1:5" x14ac:dyDescent="0.3">
      <c r="A5109" s="21">
        <v>5108</v>
      </c>
      <c r="B5109" s="23" t="s">
        <v>1268</v>
      </c>
      <c r="C5109" s="25" t="s">
        <v>8003</v>
      </c>
      <c r="D5109" s="27" t="s">
        <v>8004</v>
      </c>
      <c r="E5109" s="29" t="s">
        <v>8005</v>
      </c>
    </row>
    <row r="5110" spans="1:5" x14ac:dyDescent="0.3">
      <c r="A5110" s="21">
        <v>5109</v>
      </c>
      <c r="B5110" s="23" t="s">
        <v>3246</v>
      </c>
      <c r="C5110" s="25" t="s">
        <v>1207</v>
      </c>
      <c r="D5110" s="27" t="s">
        <v>3248</v>
      </c>
      <c r="E5110" s="29" t="s">
        <v>8006</v>
      </c>
    </row>
    <row r="5111" spans="1:5" x14ac:dyDescent="0.3">
      <c r="A5111" s="21">
        <v>5110</v>
      </c>
      <c r="B5111" s="23" t="s">
        <v>389</v>
      </c>
      <c r="C5111" s="25" t="s">
        <v>5782</v>
      </c>
      <c r="D5111" s="27" t="s">
        <v>1305</v>
      </c>
      <c r="E5111" s="29" t="s">
        <v>8007</v>
      </c>
    </row>
    <row r="5112" spans="1:5" x14ac:dyDescent="0.3">
      <c r="A5112" s="21">
        <v>5111</v>
      </c>
      <c r="B5112" s="23" t="s">
        <v>389</v>
      </c>
      <c r="C5112" s="25" t="s">
        <v>220</v>
      </c>
      <c r="D5112" s="27" t="s">
        <v>1255</v>
      </c>
      <c r="E5112" s="29" t="s">
        <v>8008</v>
      </c>
    </row>
    <row r="5113" spans="1:5" x14ac:dyDescent="0.3">
      <c r="A5113" s="21">
        <v>5112</v>
      </c>
      <c r="B5113" s="23" t="s">
        <v>817</v>
      </c>
      <c r="C5113" s="25" t="s">
        <v>3392</v>
      </c>
      <c r="D5113" s="27" t="s">
        <v>6535</v>
      </c>
      <c r="E5113" s="29" t="s">
        <v>8009</v>
      </c>
    </row>
    <row r="5114" spans="1:5" x14ac:dyDescent="0.3">
      <c r="A5114" s="21">
        <v>5113</v>
      </c>
      <c r="B5114" s="23" t="s">
        <v>389</v>
      </c>
      <c r="C5114" s="25" t="s">
        <v>1380</v>
      </c>
      <c r="D5114" s="27" t="s">
        <v>1381</v>
      </c>
      <c r="E5114" s="29" t="s">
        <v>8010</v>
      </c>
    </row>
    <row r="5115" spans="1:5" x14ac:dyDescent="0.3">
      <c r="A5115" s="21">
        <v>5114</v>
      </c>
      <c r="B5115" s="23" t="s">
        <v>2876</v>
      </c>
      <c r="C5115" s="25" t="s">
        <v>4380</v>
      </c>
      <c r="D5115" s="27" t="s">
        <v>8011</v>
      </c>
      <c r="E5115" s="29" t="s">
        <v>8012</v>
      </c>
    </row>
    <row r="5116" spans="1:5" x14ac:dyDescent="0.3">
      <c r="A5116" s="21">
        <v>5115</v>
      </c>
      <c r="B5116" s="23" t="s">
        <v>810</v>
      </c>
      <c r="C5116" s="25" t="s">
        <v>2009</v>
      </c>
      <c r="D5116" s="27" t="s">
        <v>882</v>
      </c>
      <c r="E5116" s="29" t="s">
        <v>8013</v>
      </c>
    </row>
    <row r="5117" spans="1:5" x14ac:dyDescent="0.3">
      <c r="A5117" s="21">
        <v>5116</v>
      </c>
      <c r="B5117" s="23" t="s">
        <v>1481</v>
      </c>
      <c r="C5117" s="25" t="s">
        <v>1482</v>
      </c>
      <c r="D5117" s="27" t="s">
        <v>1483</v>
      </c>
      <c r="E5117" s="29" t="s">
        <v>8014</v>
      </c>
    </row>
    <row r="5118" spans="1:5" x14ac:dyDescent="0.3">
      <c r="A5118" s="21">
        <v>5117</v>
      </c>
      <c r="B5118" s="23" t="s">
        <v>830</v>
      </c>
      <c r="C5118" s="25" t="s">
        <v>886</v>
      </c>
      <c r="D5118" s="27" t="s">
        <v>832</v>
      </c>
      <c r="E5118" s="29" t="s">
        <v>8015</v>
      </c>
    </row>
    <row r="5119" spans="1:5" x14ac:dyDescent="0.3">
      <c r="A5119" s="21">
        <v>5118</v>
      </c>
      <c r="B5119" s="23" t="s">
        <v>800</v>
      </c>
      <c r="C5119" s="25" t="s">
        <v>801</v>
      </c>
      <c r="D5119" s="27" t="s">
        <v>802</v>
      </c>
      <c r="E5119" s="29" t="s">
        <v>2933</v>
      </c>
    </row>
    <row r="5120" spans="1:5" x14ac:dyDescent="0.3">
      <c r="A5120" s="21">
        <v>5119</v>
      </c>
      <c r="B5120" s="23" t="s">
        <v>789</v>
      </c>
      <c r="C5120" s="25" t="s">
        <v>2904</v>
      </c>
      <c r="D5120" s="27" t="s">
        <v>791</v>
      </c>
      <c r="E5120" s="29" t="s">
        <v>8016</v>
      </c>
    </row>
    <row r="5121" spans="1:5" x14ac:dyDescent="0.3">
      <c r="A5121" s="21">
        <v>5120</v>
      </c>
      <c r="B5121" s="23" t="s">
        <v>871</v>
      </c>
      <c r="C5121" s="25" t="s">
        <v>872</v>
      </c>
      <c r="D5121" s="27" t="s">
        <v>873</v>
      </c>
      <c r="E5121" s="29" t="s">
        <v>8017</v>
      </c>
    </row>
    <row r="5122" spans="1:5" x14ac:dyDescent="0.3">
      <c r="A5122" s="21">
        <v>5121</v>
      </c>
      <c r="B5122" s="23" t="s">
        <v>810</v>
      </c>
      <c r="C5122" s="25" t="s">
        <v>4698</v>
      </c>
      <c r="D5122" s="27" t="s">
        <v>1175</v>
      </c>
      <c r="E5122" s="29" t="s">
        <v>8018</v>
      </c>
    </row>
    <row r="5123" spans="1:5" x14ac:dyDescent="0.3">
      <c r="A5123" s="21">
        <v>5122</v>
      </c>
      <c r="B5123" s="23" t="s">
        <v>1391</v>
      </c>
      <c r="C5123" s="25" t="s">
        <v>6354</v>
      </c>
      <c r="D5123" s="27" t="s">
        <v>8019</v>
      </c>
      <c r="E5123" s="29" t="s">
        <v>8020</v>
      </c>
    </row>
    <row r="5124" spans="1:5" x14ac:dyDescent="0.3">
      <c r="A5124" s="21">
        <v>5123</v>
      </c>
      <c r="B5124" s="23" t="s">
        <v>842</v>
      </c>
      <c r="C5124" s="25" t="s">
        <v>410</v>
      </c>
      <c r="D5124" s="27" t="s">
        <v>843</v>
      </c>
      <c r="E5124" s="29" t="s">
        <v>2980</v>
      </c>
    </row>
    <row r="5125" spans="1:5" x14ac:dyDescent="0.3">
      <c r="A5125" s="21">
        <v>5124</v>
      </c>
      <c r="B5125" s="23" t="s">
        <v>823</v>
      </c>
      <c r="C5125" s="25" t="s">
        <v>2077</v>
      </c>
      <c r="D5125" s="27" t="s">
        <v>8021</v>
      </c>
      <c r="E5125" s="29" t="s">
        <v>8022</v>
      </c>
    </row>
    <row r="5126" spans="1:5" x14ac:dyDescent="0.3">
      <c r="A5126" s="21">
        <v>5125</v>
      </c>
      <c r="B5126" s="23" t="s">
        <v>823</v>
      </c>
      <c r="C5126" s="25" t="s">
        <v>6902</v>
      </c>
      <c r="D5126" s="27" t="s">
        <v>3051</v>
      </c>
      <c r="E5126" s="29" t="s">
        <v>8024</v>
      </c>
    </row>
    <row r="5127" spans="1:5" x14ac:dyDescent="0.3">
      <c r="A5127" s="21">
        <v>5126</v>
      </c>
      <c r="B5127" s="23" t="s">
        <v>842</v>
      </c>
      <c r="C5127" s="25" t="s">
        <v>872</v>
      </c>
      <c r="D5127" s="27" t="s">
        <v>8025</v>
      </c>
      <c r="E5127" s="29" t="s">
        <v>8026</v>
      </c>
    </row>
    <row r="5128" spans="1:5" x14ac:dyDescent="0.3">
      <c r="A5128" s="21">
        <v>5127</v>
      </c>
      <c r="B5128" s="23" t="s">
        <v>842</v>
      </c>
      <c r="C5128" s="25" t="s">
        <v>1595</v>
      </c>
      <c r="D5128" s="27" t="s">
        <v>1111</v>
      </c>
      <c r="E5128" s="29" t="s">
        <v>3125</v>
      </c>
    </row>
    <row r="5129" spans="1:5" x14ac:dyDescent="0.3">
      <c r="A5129" s="21">
        <v>5128</v>
      </c>
      <c r="B5129" s="23" t="s">
        <v>800</v>
      </c>
      <c r="C5129" s="25" t="s">
        <v>894</v>
      </c>
      <c r="D5129" s="27" t="s">
        <v>895</v>
      </c>
      <c r="E5129" s="29" t="s">
        <v>8027</v>
      </c>
    </row>
    <row r="5130" spans="1:5" x14ac:dyDescent="0.3">
      <c r="A5130" s="21">
        <v>5129</v>
      </c>
      <c r="B5130" s="23" t="s">
        <v>845</v>
      </c>
      <c r="C5130" s="25" t="s">
        <v>1424</v>
      </c>
      <c r="D5130" s="27" t="s">
        <v>1425</v>
      </c>
      <c r="E5130" s="29" t="s">
        <v>1426</v>
      </c>
    </row>
    <row r="5131" spans="1:5" x14ac:dyDescent="0.3">
      <c r="A5131" s="21">
        <v>5130</v>
      </c>
      <c r="B5131" s="23" t="s">
        <v>793</v>
      </c>
      <c r="C5131" s="25" t="s">
        <v>1327</v>
      </c>
      <c r="D5131" s="27" t="s">
        <v>815</v>
      </c>
      <c r="E5131" s="29" t="s">
        <v>8028</v>
      </c>
    </row>
    <row r="5132" spans="1:5" x14ac:dyDescent="0.3">
      <c r="A5132" s="21">
        <v>5131</v>
      </c>
      <c r="B5132" s="23" t="s">
        <v>842</v>
      </c>
      <c r="C5132" s="25" t="s">
        <v>410</v>
      </c>
      <c r="D5132" s="27" t="s">
        <v>843</v>
      </c>
      <c r="E5132" s="29" t="s">
        <v>8029</v>
      </c>
    </row>
    <row r="5133" spans="1:5" x14ac:dyDescent="0.3">
      <c r="A5133" s="21">
        <v>5132</v>
      </c>
      <c r="B5133" s="23" t="s">
        <v>830</v>
      </c>
      <c r="C5133" s="25" t="s">
        <v>6486</v>
      </c>
      <c r="D5133" s="27" t="s">
        <v>832</v>
      </c>
      <c r="E5133" s="29" t="s">
        <v>8030</v>
      </c>
    </row>
    <row r="5134" spans="1:5" x14ac:dyDescent="0.3">
      <c r="A5134" s="21">
        <v>5133</v>
      </c>
      <c r="B5134" s="23" t="s">
        <v>817</v>
      </c>
      <c r="C5134" s="25" t="s">
        <v>818</v>
      </c>
      <c r="D5134" s="27" t="s">
        <v>819</v>
      </c>
      <c r="E5134" s="29" t="s">
        <v>5127</v>
      </c>
    </row>
    <row r="5135" spans="1:5" x14ac:dyDescent="0.3">
      <c r="A5135" s="21">
        <v>5134</v>
      </c>
      <c r="B5135" s="23" t="s">
        <v>810</v>
      </c>
      <c r="C5135" s="25" t="s">
        <v>6012</v>
      </c>
      <c r="D5135" s="27" t="s">
        <v>2937</v>
      </c>
      <c r="E5135" s="29" t="s">
        <v>8031</v>
      </c>
    </row>
    <row r="5136" spans="1:5" x14ac:dyDescent="0.3">
      <c r="A5136" s="21">
        <v>5135</v>
      </c>
      <c r="B5136" s="23" t="s">
        <v>1391</v>
      </c>
      <c r="C5136" s="25" t="s">
        <v>5043</v>
      </c>
      <c r="D5136" s="27" t="s">
        <v>8032</v>
      </c>
      <c r="E5136" s="29" t="s">
        <v>8033</v>
      </c>
    </row>
    <row r="5137" spans="1:5" x14ac:dyDescent="0.3">
      <c r="A5137" s="21">
        <v>5136</v>
      </c>
      <c r="B5137" s="23" t="s">
        <v>789</v>
      </c>
      <c r="C5137" s="25" t="s">
        <v>8034</v>
      </c>
      <c r="D5137" s="27" t="s">
        <v>4167</v>
      </c>
      <c r="E5137" s="29" t="s">
        <v>6525</v>
      </c>
    </row>
    <row r="5138" spans="1:5" x14ac:dyDescent="0.3">
      <c r="A5138" s="21">
        <v>5137</v>
      </c>
      <c r="B5138" s="23" t="s">
        <v>817</v>
      </c>
      <c r="C5138" s="25" t="s">
        <v>818</v>
      </c>
      <c r="D5138" s="27" t="s">
        <v>819</v>
      </c>
      <c r="E5138" s="29" t="s">
        <v>8035</v>
      </c>
    </row>
    <row r="5139" spans="1:5" x14ac:dyDescent="0.3">
      <c r="A5139" s="21">
        <v>5138</v>
      </c>
      <c r="B5139" s="23" t="s">
        <v>845</v>
      </c>
      <c r="C5139" s="25" t="s">
        <v>7406</v>
      </c>
      <c r="D5139" s="27" t="s">
        <v>4592</v>
      </c>
      <c r="E5139" s="29" t="s">
        <v>8036</v>
      </c>
    </row>
    <row r="5140" spans="1:5" x14ac:dyDescent="0.3">
      <c r="A5140" s="21">
        <v>5139</v>
      </c>
      <c r="B5140" s="23" t="s">
        <v>810</v>
      </c>
      <c r="C5140" s="25" t="s">
        <v>5618</v>
      </c>
      <c r="D5140" s="27" t="s">
        <v>1580</v>
      </c>
      <c r="E5140" s="29" t="s">
        <v>8037</v>
      </c>
    </row>
    <row r="5141" spans="1:5" x14ac:dyDescent="0.3">
      <c r="A5141" s="21">
        <v>5140</v>
      </c>
      <c r="B5141" s="23" t="s">
        <v>845</v>
      </c>
      <c r="C5141" s="25" t="s">
        <v>3479</v>
      </c>
      <c r="D5141" s="27" t="s">
        <v>1645</v>
      </c>
      <c r="E5141" s="29" t="s">
        <v>8038</v>
      </c>
    </row>
    <row r="5142" spans="1:5" x14ac:dyDescent="0.3">
      <c r="A5142" s="21">
        <v>5141</v>
      </c>
      <c r="B5142" s="23" t="s">
        <v>845</v>
      </c>
      <c r="C5142" s="25" t="s">
        <v>8039</v>
      </c>
      <c r="D5142" s="27" t="s">
        <v>1645</v>
      </c>
      <c r="E5142" s="29" t="s">
        <v>5115</v>
      </c>
    </row>
    <row r="5143" spans="1:5" x14ac:dyDescent="0.3">
      <c r="A5143" s="21">
        <v>5142</v>
      </c>
      <c r="B5143" s="23" t="s">
        <v>810</v>
      </c>
      <c r="C5143" s="25" t="s">
        <v>2512</v>
      </c>
      <c r="D5143" s="27" t="s">
        <v>3492</v>
      </c>
      <c r="E5143" s="29" t="s">
        <v>4039</v>
      </c>
    </row>
    <row r="5144" spans="1:5" x14ac:dyDescent="0.3">
      <c r="A5144" s="21">
        <v>5143</v>
      </c>
      <c r="B5144" s="23" t="s">
        <v>845</v>
      </c>
      <c r="C5144" s="25" t="s">
        <v>1474</v>
      </c>
      <c r="D5144" s="27" t="s">
        <v>1569</v>
      </c>
      <c r="E5144" s="29" t="s">
        <v>8040</v>
      </c>
    </row>
    <row r="5145" spans="1:5" x14ac:dyDescent="0.3">
      <c r="A5145" s="21">
        <v>5144</v>
      </c>
      <c r="B5145" s="23" t="s">
        <v>1588</v>
      </c>
      <c r="C5145" s="25" t="s">
        <v>1392</v>
      </c>
      <c r="D5145" s="27" t="s">
        <v>1618</v>
      </c>
      <c r="E5145" s="29" t="s">
        <v>8041</v>
      </c>
    </row>
    <row r="5146" spans="1:5" x14ac:dyDescent="0.3">
      <c r="A5146" s="21">
        <v>5145</v>
      </c>
      <c r="B5146" s="23" t="s">
        <v>810</v>
      </c>
      <c r="C5146" s="25" t="s">
        <v>8042</v>
      </c>
      <c r="D5146" s="27" t="s">
        <v>3474</v>
      </c>
      <c r="E5146" s="29" t="s">
        <v>8043</v>
      </c>
    </row>
    <row r="5147" spans="1:5" x14ac:dyDescent="0.3">
      <c r="A5147" s="21">
        <v>5146</v>
      </c>
      <c r="B5147" s="23" t="s">
        <v>810</v>
      </c>
      <c r="C5147" s="25" t="s">
        <v>7873</v>
      </c>
      <c r="D5147" s="27" t="s">
        <v>1573</v>
      </c>
      <c r="E5147" s="29" t="s">
        <v>8044</v>
      </c>
    </row>
    <row r="5148" spans="1:5" x14ac:dyDescent="0.3">
      <c r="A5148" s="21">
        <v>5147</v>
      </c>
      <c r="B5148" s="23" t="s">
        <v>1588</v>
      </c>
      <c r="C5148" s="25" t="s">
        <v>2070</v>
      </c>
      <c r="D5148" s="27" t="s">
        <v>1630</v>
      </c>
      <c r="E5148" s="29" t="s">
        <v>8045</v>
      </c>
    </row>
    <row r="5149" spans="1:5" x14ac:dyDescent="0.3">
      <c r="A5149" s="21">
        <v>5148</v>
      </c>
      <c r="B5149" s="23" t="s">
        <v>845</v>
      </c>
      <c r="C5149" s="25" t="s">
        <v>3481</v>
      </c>
      <c r="D5149" s="27" t="s">
        <v>1645</v>
      </c>
      <c r="E5149" s="29" t="s">
        <v>8046</v>
      </c>
    </row>
    <row r="5150" spans="1:5" x14ac:dyDescent="0.3">
      <c r="A5150" s="21">
        <v>5149</v>
      </c>
      <c r="B5150" s="23" t="s">
        <v>3185</v>
      </c>
      <c r="C5150" s="25" t="s">
        <v>3000</v>
      </c>
      <c r="D5150" s="27" t="s">
        <v>3186</v>
      </c>
      <c r="E5150" s="29" t="s">
        <v>8047</v>
      </c>
    </row>
    <row r="5151" spans="1:5" x14ac:dyDescent="0.3">
      <c r="A5151" s="21">
        <v>5150</v>
      </c>
      <c r="B5151" s="23" t="s">
        <v>845</v>
      </c>
      <c r="C5151" s="25" t="s">
        <v>3504</v>
      </c>
      <c r="D5151" s="27" t="s">
        <v>1569</v>
      </c>
      <c r="E5151" s="29" t="s">
        <v>3505</v>
      </c>
    </row>
    <row r="5152" spans="1:5" x14ac:dyDescent="0.3">
      <c r="A5152" s="21">
        <v>5151</v>
      </c>
      <c r="B5152" s="23" t="s">
        <v>810</v>
      </c>
      <c r="C5152" s="25" t="s">
        <v>1635</v>
      </c>
      <c r="D5152" s="27" t="s">
        <v>1636</v>
      </c>
      <c r="E5152" s="29" t="s">
        <v>7871</v>
      </c>
    </row>
    <row r="5153" spans="1:5" x14ac:dyDescent="0.3">
      <c r="A5153" s="21">
        <v>5152</v>
      </c>
      <c r="B5153" s="23" t="s">
        <v>845</v>
      </c>
      <c r="C5153" s="25" t="s">
        <v>7741</v>
      </c>
      <c r="D5153" s="27" t="s">
        <v>1569</v>
      </c>
      <c r="E5153" s="29" t="s">
        <v>8048</v>
      </c>
    </row>
    <row r="5154" spans="1:5" x14ac:dyDescent="0.3">
      <c r="A5154" s="21">
        <v>5153</v>
      </c>
      <c r="B5154" s="23" t="s">
        <v>810</v>
      </c>
      <c r="C5154" s="25" t="s">
        <v>1638</v>
      </c>
      <c r="E5154" s="29" t="s">
        <v>8049</v>
      </c>
    </row>
    <row r="5155" spans="1:5" x14ac:dyDescent="0.3">
      <c r="A5155" s="21">
        <v>5154</v>
      </c>
      <c r="B5155" s="23" t="s">
        <v>810</v>
      </c>
      <c r="C5155" s="25" t="s">
        <v>1562</v>
      </c>
      <c r="D5155" s="27" t="s">
        <v>1563</v>
      </c>
      <c r="E5155" s="29" t="s">
        <v>8050</v>
      </c>
    </row>
    <row r="5156" spans="1:5" x14ac:dyDescent="0.3">
      <c r="A5156" s="21">
        <v>5155</v>
      </c>
      <c r="B5156" s="23" t="s">
        <v>810</v>
      </c>
      <c r="C5156" s="25" t="s">
        <v>8051</v>
      </c>
      <c r="D5156" s="27" t="s">
        <v>1599</v>
      </c>
      <c r="E5156" s="29" t="s">
        <v>8052</v>
      </c>
    </row>
    <row r="5157" spans="1:5" x14ac:dyDescent="0.3">
      <c r="A5157" s="21">
        <v>5156</v>
      </c>
      <c r="B5157" s="23" t="s">
        <v>810</v>
      </c>
      <c r="C5157" s="25" t="s">
        <v>3514</v>
      </c>
      <c r="D5157" s="27" t="s">
        <v>1636</v>
      </c>
      <c r="E5157" s="29" t="s">
        <v>3515</v>
      </c>
    </row>
    <row r="5158" spans="1:5" x14ac:dyDescent="0.3">
      <c r="A5158" s="21">
        <v>5157</v>
      </c>
      <c r="B5158" s="23" t="s">
        <v>1917</v>
      </c>
      <c r="C5158" s="25" t="s">
        <v>609</v>
      </c>
      <c r="D5158" s="27" t="s">
        <v>3530</v>
      </c>
      <c r="E5158" s="29" t="s">
        <v>7274</v>
      </c>
    </row>
    <row r="5159" spans="1:5" x14ac:dyDescent="0.3">
      <c r="A5159" s="21">
        <v>5158</v>
      </c>
      <c r="B5159" s="23" t="s">
        <v>810</v>
      </c>
      <c r="C5159" s="25" t="s">
        <v>3528</v>
      </c>
      <c r="D5159" s="27" t="s">
        <v>1636</v>
      </c>
      <c r="E5159" s="29" t="s">
        <v>3529</v>
      </c>
    </row>
    <row r="5160" spans="1:5" x14ac:dyDescent="0.3">
      <c r="A5160" s="21">
        <v>5159</v>
      </c>
      <c r="B5160" s="23" t="s">
        <v>7740</v>
      </c>
      <c r="C5160" s="25" t="s">
        <v>8053</v>
      </c>
      <c r="D5160" s="27" t="s">
        <v>8054</v>
      </c>
      <c r="E5160" s="29" t="s">
        <v>8055</v>
      </c>
    </row>
    <row r="5161" spans="1:5" x14ac:dyDescent="0.3">
      <c r="A5161" s="21">
        <v>5160</v>
      </c>
      <c r="B5161" s="23" t="s">
        <v>397</v>
      </c>
      <c r="C5161" s="25" t="s">
        <v>525</v>
      </c>
      <c r="D5161" s="27" t="s">
        <v>779</v>
      </c>
      <c r="E5161" s="29" t="s">
        <v>8056</v>
      </c>
    </row>
    <row r="5162" spans="1:5" x14ac:dyDescent="0.3">
      <c r="A5162" s="21">
        <v>5161</v>
      </c>
      <c r="B5162" s="23" t="s">
        <v>444</v>
      </c>
      <c r="C5162" s="25" t="s">
        <v>663</v>
      </c>
      <c r="D5162" s="27" t="s">
        <v>426</v>
      </c>
      <c r="E5162" s="29" t="s">
        <v>8057</v>
      </c>
    </row>
    <row r="5163" spans="1:5" x14ac:dyDescent="0.3">
      <c r="A5163" s="21">
        <v>5162</v>
      </c>
      <c r="B5163" s="23" t="s">
        <v>1865</v>
      </c>
      <c r="C5163" s="25" t="s">
        <v>1023</v>
      </c>
      <c r="D5163" s="27" t="s">
        <v>5751</v>
      </c>
      <c r="E5163" s="29" t="s">
        <v>5752</v>
      </c>
    </row>
    <row r="5164" spans="1:5" x14ac:dyDescent="0.3">
      <c r="A5164" s="21">
        <v>5163</v>
      </c>
      <c r="B5164" s="23" t="s">
        <v>401</v>
      </c>
      <c r="C5164" s="25" t="s">
        <v>402</v>
      </c>
      <c r="D5164" s="27" t="s">
        <v>403</v>
      </c>
      <c r="E5164" s="29" t="s">
        <v>434</v>
      </c>
    </row>
    <row r="5165" spans="1:5" x14ac:dyDescent="0.3">
      <c r="A5165" s="21">
        <v>5164</v>
      </c>
      <c r="B5165" s="23" t="s">
        <v>8058</v>
      </c>
      <c r="C5165" s="25" t="s">
        <v>8059</v>
      </c>
      <c r="D5165" s="27" t="s">
        <v>8060</v>
      </c>
      <c r="E5165" s="29" t="s">
        <v>8061</v>
      </c>
    </row>
    <row r="5166" spans="1:5" x14ac:dyDescent="0.3">
      <c r="A5166" s="21">
        <v>5165</v>
      </c>
      <c r="B5166" s="23" t="s">
        <v>389</v>
      </c>
      <c r="C5166" s="25" t="s">
        <v>441</v>
      </c>
      <c r="D5166" s="27" t="s">
        <v>442</v>
      </c>
      <c r="E5166" s="29" t="s">
        <v>443</v>
      </c>
    </row>
    <row r="5167" spans="1:5" x14ac:dyDescent="0.3">
      <c r="A5167" s="21">
        <v>5166</v>
      </c>
      <c r="B5167" s="23" t="s">
        <v>5155</v>
      </c>
      <c r="C5167" s="25" t="s">
        <v>8062</v>
      </c>
      <c r="D5167" s="27" t="s">
        <v>5157</v>
      </c>
      <c r="E5167" s="29" t="s">
        <v>8063</v>
      </c>
    </row>
    <row r="5168" spans="1:5" x14ac:dyDescent="0.3">
      <c r="A5168" s="21">
        <v>5167</v>
      </c>
      <c r="B5168" s="23" t="s">
        <v>413</v>
      </c>
      <c r="C5168" s="25" t="s">
        <v>6441</v>
      </c>
      <c r="D5168" s="27" t="s">
        <v>8064</v>
      </c>
      <c r="E5168" s="29" t="s">
        <v>8065</v>
      </c>
    </row>
    <row r="5169" spans="1:5" x14ac:dyDescent="0.3">
      <c r="A5169" s="21">
        <v>5168</v>
      </c>
      <c r="B5169" s="23" t="s">
        <v>389</v>
      </c>
      <c r="C5169" s="25" t="s">
        <v>441</v>
      </c>
      <c r="D5169" s="27" t="s">
        <v>442</v>
      </c>
      <c r="E5169" s="29" t="s">
        <v>8066</v>
      </c>
    </row>
    <row r="5170" spans="1:5" x14ac:dyDescent="0.3">
      <c r="A5170" s="21">
        <v>5169</v>
      </c>
      <c r="B5170" s="23" t="s">
        <v>393</v>
      </c>
      <c r="C5170" s="25" t="s">
        <v>450</v>
      </c>
      <c r="D5170" s="27" t="s">
        <v>451</v>
      </c>
      <c r="E5170" s="29" t="s">
        <v>5168</v>
      </c>
    </row>
    <row r="5171" spans="1:5" x14ac:dyDescent="0.3">
      <c r="A5171" s="21">
        <v>5170</v>
      </c>
      <c r="B5171" s="23" t="s">
        <v>461</v>
      </c>
      <c r="C5171" s="25" t="s">
        <v>8067</v>
      </c>
      <c r="D5171" s="27" t="s">
        <v>8068</v>
      </c>
      <c r="E5171" s="29" t="s">
        <v>8069</v>
      </c>
    </row>
    <row r="5172" spans="1:5" x14ac:dyDescent="0.3">
      <c r="A5172" s="21">
        <v>5171</v>
      </c>
      <c r="B5172" s="23" t="s">
        <v>8070</v>
      </c>
      <c r="C5172" s="25" t="s">
        <v>8071</v>
      </c>
      <c r="D5172" s="27" t="s">
        <v>8072</v>
      </c>
      <c r="E5172" s="29" t="s">
        <v>8073</v>
      </c>
    </row>
    <row r="5173" spans="1:5" x14ac:dyDescent="0.3">
      <c r="A5173" s="21">
        <v>5172</v>
      </c>
      <c r="B5173" s="23" t="s">
        <v>1865</v>
      </c>
      <c r="C5173" s="25" t="s">
        <v>4857</v>
      </c>
      <c r="D5173" s="27" t="s">
        <v>5751</v>
      </c>
      <c r="E5173" s="29" t="s">
        <v>8074</v>
      </c>
    </row>
    <row r="5174" spans="1:5" x14ac:dyDescent="0.3">
      <c r="A5174" s="21">
        <v>5173</v>
      </c>
      <c r="B5174" s="23" t="s">
        <v>927</v>
      </c>
      <c r="C5174" s="25" t="s">
        <v>703</v>
      </c>
      <c r="D5174" s="27" t="s">
        <v>8075</v>
      </c>
      <c r="E5174" s="29" t="s">
        <v>8076</v>
      </c>
    </row>
    <row r="5175" spans="1:5" x14ac:dyDescent="0.3">
      <c r="A5175" s="21">
        <v>5174</v>
      </c>
      <c r="B5175" s="23" t="s">
        <v>8077</v>
      </c>
      <c r="C5175" s="25" t="s">
        <v>8078</v>
      </c>
      <c r="D5175" s="27" t="s">
        <v>8079</v>
      </c>
      <c r="E5175" s="29" t="s">
        <v>8080</v>
      </c>
    </row>
    <row r="5176" spans="1:5" x14ac:dyDescent="0.3">
      <c r="A5176" s="21">
        <v>5175</v>
      </c>
      <c r="B5176" s="23" t="s">
        <v>389</v>
      </c>
      <c r="C5176" s="25" t="s">
        <v>3879</v>
      </c>
      <c r="D5176" s="27" t="s">
        <v>3880</v>
      </c>
      <c r="E5176" s="29" t="s">
        <v>8081</v>
      </c>
    </row>
    <row r="5177" spans="1:5" x14ac:dyDescent="0.3">
      <c r="A5177" s="21">
        <v>5176</v>
      </c>
      <c r="B5177" s="23" t="s">
        <v>571</v>
      </c>
      <c r="C5177" s="25" t="s">
        <v>462</v>
      </c>
      <c r="D5177" s="27" t="s">
        <v>573</v>
      </c>
      <c r="E5177" s="29" t="s">
        <v>8082</v>
      </c>
    </row>
    <row r="5178" spans="1:5" x14ac:dyDescent="0.3">
      <c r="A5178" s="21">
        <v>5177</v>
      </c>
      <c r="B5178" s="23" t="s">
        <v>495</v>
      </c>
      <c r="C5178" s="25" t="s">
        <v>5485</v>
      </c>
      <c r="D5178" s="27" t="s">
        <v>512</v>
      </c>
      <c r="E5178" s="29" t="s">
        <v>8083</v>
      </c>
    </row>
    <row r="5179" spans="1:5" x14ac:dyDescent="0.3">
      <c r="A5179" s="21">
        <v>5178</v>
      </c>
      <c r="B5179" s="23" t="s">
        <v>393</v>
      </c>
      <c r="C5179" s="25" t="s">
        <v>3967</v>
      </c>
      <c r="D5179" s="27" t="s">
        <v>587</v>
      </c>
      <c r="E5179" s="29" t="s">
        <v>588</v>
      </c>
    </row>
    <row r="5180" spans="1:5" x14ac:dyDescent="0.3">
      <c r="A5180" s="21">
        <v>5179</v>
      </c>
      <c r="B5180" s="23" t="s">
        <v>495</v>
      </c>
      <c r="C5180" s="25" t="s">
        <v>8084</v>
      </c>
      <c r="D5180" s="27" t="s">
        <v>512</v>
      </c>
      <c r="E5180" s="29" t="s">
        <v>513</v>
      </c>
    </row>
    <row r="5181" spans="1:5" x14ac:dyDescent="0.3">
      <c r="A5181" s="21">
        <v>5180</v>
      </c>
      <c r="B5181" s="23" t="s">
        <v>817</v>
      </c>
      <c r="C5181" s="25" t="s">
        <v>1288</v>
      </c>
      <c r="D5181" s="27" t="s">
        <v>1202</v>
      </c>
      <c r="E5181" s="29" t="s">
        <v>8085</v>
      </c>
    </row>
    <row r="5182" spans="1:5" x14ac:dyDescent="0.3">
      <c r="A5182" s="21">
        <v>5181</v>
      </c>
      <c r="B5182" s="23" t="s">
        <v>1268</v>
      </c>
      <c r="C5182" s="25" t="s">
        <v>1152</v>
      </c>
      <c r="D5182" s="27" t="s">
        <v>1549</v>
      </c>
      <c r="E5182" s="29" t="s">
        <v>4552</v>
      </c>
    </row>
    <row r="5183" spans="1:5" x14ac:dyDescent="0.3">
      <c r="A5183" s="21">
        <v>5182</v>
      </c>
      <c r="B5183" s="23" t="s">
        <v>817</v>
      </c>
      <c r="C5183" s="25" t="s">
        <v>3354</v>
      </c>
      <c r="D5183" s="27" t="s">
        <v>1291</v>
      </c>
      <c r="E5183" s="29" t="s">
        <v>8086</v>
      </c>
    </row>
    <row r="5184" spans="1:5" x14ac:dyDescent="0.3">
      <c r="A5184" s="21">
        <v>5183</v>
      </c>
      <c r="B5184" s="23" t="s">
        <v>389</v>
      </c>
      <c r="C5184" s="25" t="s">
        <v>8087</v>
      </c>
      <c r="D5184" s="27" t="s">
        <v>1185</v>
      </c>
      <c r="E5184" s="29" t="s">
        <v>8088</v>
      </c>
    </row>
    <row r="5185" spans="1:5" x14ac:dyDescent="0.3">
      <c r="A5185" s="21">
        <v>5184</v>
      </c>
      <c r="B5185" s="23" t="s">
        <v>823</v>
      </c>
      <c r="C5185" s="25" t="s">
        <v>8089</v>
      </c>
      <c r="D5185" s="27" t="s">
        <v>4715</v>
      </c>
      <c r="E5185" s="29" t="s">
        <v>8090</v>
      </c>
    </row>
    <row r="5186" spans="1:5" x14ac:dyDescent="0.3">
      <c r="A5186" s="21">
        <v>5185</v>
      </c>
      <c r="B5186" s="23" t="s">
        <v>1194</v>
      </c>
      <c r="C5186" s="25" t="s">
        <v>1276</v>
      </c>
      <c r="D5186" s="27" t="s">
        <v>1277</v>
      </c>
      <c r="E5186" s="29" t="s">
        <v>8091</v>
      </c>
    </row>
    <row r="5187" spans="1:5" x14ac:dyDescent="0.3">
      <c r="A5187" s="21">
        <v>5186</v>
      </c>
      <c r="B5187" s="23" t="s">
        <v>1268</v>
      </c>
      <c r="C5187" s="25" t="s">
        <v>1152</v>
      </c>
      <c r="D5187" s="27" t="s">
        <v>1549</v>
      </c>
      <c r="E5187" s="29" t="s">
        <v>8092</v>
      </c>
    </row>
    <row r="5188" spans="1:5" x14ac:dyDescent="0.3">
      <c r="A5188" s="21">
        <v>5187</v>
      </c>
      <c r="B5188" s="23" t="s">
        <v>817</v>
      </c>
      <c r="C5188" s="25" t="s">
        <v>2327</v>
      </c>
      <c r="D5188" s="27" t="s">
        <v>1272</v>
      </c>
      <c r="E5188" s="29" t="s">
        <v>8093</v>
      </c>
    </row>
    <row r="5189" spans="1:5" x14ac:dyDescent="0.3">
      <c r="A5189" s="21">
        <v>5188</v>
      </c>
      <c r="B5189" s="23" t="s">
        <v>389</v>
      </c>
      <c r="C5189" s="25" t="s">
        <v>8094</v>
      </c>
      <c r="D5189" s="27" t="s">
        <v>1185</v>
      </c>
      <c r="E5189" s="29" t="s">
        <v>8095</v>
      </c>
    </row>
    <row r="5190" spans="1:5" x14ac:dyDescent="0.3">
      <c r="A5190" s="21">
        <v>5189</v>
      </c>
      <c r="B5190" s="23" t="s">
        <v>817</v>
      </c>
      <c r="C5190" s="25" t="s">
        <v>8096</v>
      </c>
      <c r="D5190" s="27" t="s">
        <v>1266</v>
      </c>
      <c r="E5190" s="29" t="s">
        <v>8097</v>
      </c>
    </row>
    <row r="5191" spans="1:5" x14ac:dyDescent="0.3">
      <c r="A5191" s="21">
        <v>5190</v>
      </c>
      <c r="B5191" s="23" t="s">
        <v>1268</v>
      </c>
      <c r="C5191" s="25" t="s">
        <v>1152</v>
      </c>
      <c r="D5191" s="27" t="s">
        <v>1549</v>
      </c>
      <c r="E5191" s="29" t="s">
        <v>8098</v>
      </c>
    </row>
    <row r="5192" spans="1:5" x14ac:dyDescent="0.3">
      <c r="A5192" s="21">
        <v>5191</v>
      </c>
      <c r="B5192" s="23" t="s">
        <v>389</v>
      </c>
      <c r="C5192" s="25" t="s">
        <v>8099</v>
      </c>
      <c r="D5192" s="27" t="s">
        <v>1232</v>
      </c>
      <c r="E5192" s="29" t="s">
        <v>8100</v>
      </c>
    </row>
    <row r="5193" spans="1:5" x14ac:dyDescent="0.3">
      <c r="A5193" s="21">
        <v>5192</v>
      </c>
      <c r="B5193" s="23" t="s">
        <v>823</v>
      </c>
      <c r="C5193" s="25" t="s">
        <v>1342</v>
      </c>
      <c r="D5193" s="27" t="s">
        <v>1349</v>
      </c>
      <c r="E5193" s="29" t="s">
        <v>8101</v>
      </c>
    </row>
    <row r="5194" spans="1:5" x14ac:dyDescent="0.3">
      <c r="A5194" s="21">
        <v>5193</v>
      </c>
      <c r="B5194" s="23" t="s">
        <v>1123</v>
      </c>
      <c r="C5194" s="25" t="s">
        <v>299</v>
      </c>
      <c r="D5194" s="27" t="s">
        <v>8102</v>
      </c>
      <c r="E5194" s="29" t="s">
        <v>8103</v>
      </c>
    </row>
    <row r="5195" spans="1:5" x14ac:dyDescent="0.3">
      <c r="A5195" s="21">
        <v>5194</v>
      </c>
      <c r="B5195" s="23" t="s">
        <v>817</v>
      </c>
      <c r="C5195" s="25" t="s">
        <v>1181</v>
      </c>
      <c r="D5195" s="27" t="s">
        <v>1182</v>
      </c>
      <c r="E5195" s="29" t="s">
        <v>8104</v>
      </c>
    </row>
    <row r="5196" spans="1:5" x14ac:dyDescent="0.3">
      <c r="A5196" s="21">
        <v>5195</v>
      </c>
      <c r="B5196" s="23" t="s">
        <v>817</v>
      </c>
      <c r="C5196" s="25" t="s">
        <v>4535</v>
      </c>
      <c r="D5196" s="27" t="s">
        <v>1291</v>
      </c>
      <c r="E5196" s="29" t="s">
        <v>4536</v>
      </c>
    </row>
    <row r="5197" spans="1:5" x14ac:dyDescent="0.3">
      <c r="A5197" s="21">
        <v>5196</v>
      </c>
      <c r="B5197" s="23" t="s">
        <v>817</v>
      </c>
      <c r="C5197" s="25" t="s">
        <v>3281</v>
      </c>
      <c r="D5197" s="27" t="s">
        <v>1291</v>
      </c>
      <c r="E5197" s="29" t="s">
        <v>8105</v>
      </c>
    </row>
    <row r="5198" spans="1:5" x14ac:dyDescent="0.3">
      <c r="A5198" s="21">
        <v>5197</v>
      </c>
      <c r="B5198" s="23" t="s">
        <v>1178</v>
      </c>
      <c r="C5198" s="25" t="s">
        <v>8106</v>
      </c>
      <c r="D5198" s="27" t="s">
        <v>8107</v>
      </c>
      <c r="E5198" s="29" t="s">
        <v>8108</v>
      </c>
    </row>
    <row r="5199" spans="1:5" x14ac:dyDescent="0.3">
      <c r="A5199" s="21">
        <v>5198</v>
      </c>
      <c r="B5199" s="23" t="s">
        <v>842</v>
      </c>
      <c r="C5199" s="25" t="s">
        <v>1251</v>
      </c>
      <c r="D5199" s="27" t="s">
        <v>1238</v>
      </c>
      <c r="E5199" s="29" t="s">
        <v>4710</v>
      </c>
    </row>
    <row r="5200" spans="1:5" x14ac:dyDescent="0.3">
      <c r="A5200" s="21">
        <v>5199</v>
      </c>
      <c r="B5200" s="23" t="s">
        <v>2876</v>
      </c>
      <c r="C5200" s="25" t="s">
        <v>4374</v>
      </c>
      <c r="D5200" s="27" t="s">
        <v>2878</v>
      </c>
      <c r="E5200" s="29" t="s">
        <v>7114</v>
      </c>
    </row>
    <row r="5201" spans="1:5" x14ac:dyDescent="0.3">
      <c r="A5201" s="21">
        <v>5200</v>
      </c>
      <c r="B5201" s="23" t="s">
        <v>842</v>
      </c>
      <c r="C5201" s="25" t="s">
        <v>4380</v>
      </c>
      <c r="D5201" s="27" t="s">
        <v>4381</v>
      </c>
      <c r="E5201" s="29" t="s">
        <v>8109</v>
      </c>
    </row>
    <row r="5202" spans="1:5" x14ac:dyDescent="0.3">
      <c r="A5202" s="21">
        <v>5201</v>
      </c>
      <c r="B5202" s="23" t="s">
        <v>817</v>
      </c>
      <c r="C5202" s="25" t="s">
        <v>8110</v>
      </c>
      <c r="D5202" s="27" t="s">
        <v>1234</v>
      </c>
      <c r="E5202" s="29" t="s">
        <v>669</v>
      </c>
    </row>
    <row r="5203" spans="1:5" x14ac:dyDescent="0.3">
      <c r="A5203" s="21">
        <v>5202</v>
      </c>
      <c r="B5203" s="23" t="s">
        <v>1178</v>
      </c>
      <c r="C5203" s="25" t="s">
        <v>7384</v>
      </c>
      <c r="D5203" s="27" t="s">
        <v>1224</v>
      </c>
      <c r="E5203" s="29" t="s">
        <v>8111</v>
      </c>
    </row>
    <row r="5204" spans="1:5" x14ac:dyDescent="0.3">
      <c r="A5204" s="21">
        <v>5203</v>
      </c>
      <c r="B5204" s="23" t="s">
        <v>2789</v>
      </c>
      <c r="C5204" s="25" t="s">
        <v>8112</v>
      </c>
      <c r="D5204" s="27" t="s">
        <v>5356</v>
      </c>
      <c r="E5204" s="29" t="s">
        <v>8113</v>
      </c>
    </row>
    <row r="5205" spans="1:5" x14ac:dyDescent="0.3">
      <c r="A5205" s="21">
        <v>5204</v>
      </c>
      <c r="B5205" s="23" t="s">
        <v>499</v>
      </c>
      <c r="C5205" s="25" t="s">
        <v>3926</v>
      </c>
      <c r="D5205" s="27" t="s">
        <v>3927</v>
      </c>
      <c r="E5205" s="29" t="s">
        <v>3928</v>
      </c>
    </row>
    <row r="5206" spans="1:5" x14ac:dyDescent="0.3">
      <c r="A5206" s="21">
        <v>5205</v>
      </c>
      <c r="B5206" s="23" t="s">
        <v>571</v>
      </c>
      <c r="C5206" s="25" t="s">
        <v>8114</v>
      </c>
      <c r="D5206" s="27" t="s">
        <v>8115</v>
      </c>
      <c r="E5206" s="29" t="s">
        <v>8116</v>
      </c>
    </row>
    <row r="5207" spans="1:5" x14ac:dyDescent="0.3">
      <c r="A5207" s="21">
        <v>5206</v>
      </c>
      <c r="B5207" s="23" t="s">
        <v>393</v>
      </c>
      <c r="C5207" s="25" t="s">
        <v>8117</v>
      </c>
      <c r="D5207" s="27" t="s">
        <v>2715</v>
      </c>
      <c r="E5207" s="29" t="s">
        <v>8118</v>
      </c>
    </row>
    <row r="5208" spans="1:5" x14ac:dyDescent="0.3">
      <c r="A5208" s="21">
        <v>5207</v>
      </c>
      <c r="B5208" s="23" t="s">
        <v>8119</v>
      </c>
      <c r="C5208" s="25" t="s">
        <v>7893</v>
      </c>
      <c r="D5208" s="27" t="s">
        <v>8120</v>
      </c>
      <c r="E5208" s="29" t="s">
        <v>8121</v>
      </c>
    </row>
    <row r="5209" spans="1:5" x14ac:dyDescent="0.3">
      <c r="A5209" s="21">
        <v>5208</v>
      </c>
      <c r="B5209" s="23" t="s">
        <v>2785</v>
      </c>
      <c r="C5209" s="25" t="s">
        <v>714</v>
      </c>
      <c r="D5209" s="27" t="s">
        <v>2787</v>
      </c>
      <c r="E5209" s="29" t="s">
        <v>8122</v>
      </c>
    </row>
    <row r="5210" spans="1:5" x14ac:dyDescent="0.3">
      <c r="A5210" s="21">
        <v>5209</v>
      </c>
      <c r="B5210" s="23" t="s">
        <v>506</v>
      </c>
      <c r="C5210" s="25" t="s">
        <v>8123</v>
      </c>
      <c r="D5210" s="27" t="s">
        <v>8124</v>
      </c>
      <c r="E5210" s="29" t="s">
        <v>8125</v>
      </c>
    </row>
    <row r="5211" spans="1:5" x14ac:dyDescent="0.3">
      <c r="A5211" s="21">
        <v>5210</v>
      </c>
      <c r="B5211" s="23" t="s">
        <v>429</v>
      </c>
      <c r="C5211" s="25" t="s">
        <v>8126</v>
      </c>
      <c r="D5211" s="27" t="s">
        <v>8127</v>
      </c>
      <c r="E5211" s="29" t="s">
        <v>8128</v>
      </c>
    </row>
    <row r="5212" spans="1:5" x14ac:dyDescent="0.3">
      <c r="A5212" s="21">
        <v>5211</v>
      </c>
      <c r="B5212" s="23" t="s">
        <v>8129</v>
      </c>
      <c r="C5212" s="25" t="s">
        <v>2517</v>
      </c>
      <c r="D5212" s="27" t="s">
        <v>8130</v>
      </c>
      <c r="E5212" s="29" t="s">
        <v>8131</v>
      </c>
    </row>
    <row r="5213" spans="1:5" x14ac:dyDescent="0.3">
      <c r="A5213" s="21">
        <v>5212</v>
      </c>
      <c r="B5213" s="23" t="s">
        <v>8132</v>
      </c>
      <c r="C5213" s="25" t="s">
        <v>2770</v>
      </c>
      <c r="D5213" s="27" t="s">
        <v>8133</v>
      </c>
      <c r="E5213" s="29" t="s">
        <v>8134</v>
      </c>
    </row>
    <row r="5214" spans="1:5" x14ac:dyDescent="0.3">
      <c r="A5214" s="21">
        <v>5213</v>
      </c>
      <c r="B5214" s="23" t="s">
        <v>8135</v>
      </c>
      <c r="C5214" s="25" t="s">
        <v>3860</v>
      </c>
      <c r="D5214" s="27" t="s">
        <v>8136</v>
      </c>
      <c r="E5214" s="29" t="s">
        <v>8137</v>
      </c>
    </row>
    <row r="5215" spans="1:5" x14ac:dyDescent="0.3">
      <c r="A5215" s="21">
        <v>5214</v>
      </c>
      <c r="B5215" s="23" t="s">
        <v>8138</v>
      </c>
      <c r="C5215" s="25" t="s">
        <v>933</v>
      </c>
      <c r="D5215" s="27" t="s">
        <v>8139</v>
      </c>
      <c r="E5215" s="29" t="s">
        <v>8140</v>
      </c>
    </row>
    <row r="5216" spans="1:5" x14ac:dyDescent="0.3">
      <c r="A5216" s="21">
        <v>5215</v>
      </c>
      <c r="B5216" s="23" t="s">
        <v>5989</v>
      </c>
      <c r="C5216" s="25" t="s">
        <v>722</v>
      </c>
      <c r="D5216" s="27" t="s">
        <v>8141</v>
      </c>
      <c r="E5216" s="29" t="s">
        <v>8142</v>
      </c>
    </row>
    <row r="5217" spans="1:5" x14ac:dyDescent="0.3">
      <c r="A5217" s="21">
        <v>5216</v>
      </c>
      <c r="B5217" s="23" t="s">
        <v>8143</v>
      </c>
      <c r="C5217" s="25" t="s">
        <v>8144</v>
      </c>
      <c r="D5217" s="27" t="s">
        <v>8145</v>
      </c>
      <c r="E5217" s="29" t="s">
        <v>8146</v>
      </c>
    </row>
    <row r="5218" spans="1:5" x14ac:dyDescent="0.3">
      <c r="A5218" s="21">
        <v>5217</v>
      </c>
      <c r="B5218" s="23" t="s">
        <v>920</v>
      </c>
      <c r="C5218" s="25" t="s">
        <v>2601</v>
      </c>
      <c r="D5218" s="27" t="s">
        <v>922</v>
      </c>
      <c r="E5218" s="29" t="s">
        <v>8147</v>
      </c>
    </row>
    <row r="5219" spans="1:5" x14ac:dyDescent="0.3">
      <c r="A5219" s="21">
        <v>5218</v>
      </c>
      <c r="B5219" s="23" t="s">
        <v>920</v>
      </c>
      <c r="C5219" s="25" t="s">
        <v>1675</v>
      </c>
      <c r="D5219" s="27" t="s">
        <v>922</v>
      </c>
      <c r="E5219" s="29" t="s">
        <v>2527</v>
      </c>
    </row>
    <row r="5220" spans="1:5" x14ac:dyDescent="0.3">
      <c r="A5220" s="21">
        <v>5219</v>
      </c>
      <c r="B5220" s="23" t="s">
        <v>914</v>
      </c>
      <c r="C5220" s="25" t="s">
        <v>970</v>
      </c>
      <c r="D5220" s="27" t="s">
        <v>2520</v>
      </c>
      <c r="E5220" s="29" t="s">
        <v>8148</v>
      </c>
    </row>
    <row r="5221" spans="1:5" x14ac:dyDescent="0.3">
      <c r="A5221" s="21">
        <v>5220</v>
      </c>
      <c r="B5221" s="23" t="s">
        <v>914</v>
      </c>
      <c r="C5221" s="25" t="s">
        <v>532</v>
      </c>
      <c r="D5221" s="27" t="s">
        <v>915</v>
      </c>
      <c r="E5221" s="29" t="s">
        <v>997</v>
      </c>
    </row>
    <row r="5222" spans="1:5" x14ac:dyDescent="0.3">
      <c r="A5222" s="21">
        <v>5221</v>
      </c>
      <c r="B5222" s="23" t="s">
        <v>927</v>
      </c>
      <c r="C5222" s="25" t="s">
        <v>581</v>
      </c>
      <c r="D5222" s="27" t="s">
        <v>931</v>
      </c>
      <c r="E5222" s="29" t="s">
        <v>8149</v>
      </c>
    </row>
    <row r="5223" spans="1:5" x14ac:dyDescent="0.3">
      <c r="A5223" s="21">
        <v>5222</v>
      </c>
      <c r="B5223" s="23" t="s">
        <v>920</v>
      </c>
      <c r="C5223" s="25" t="s">
        <v>1023</v>
      </c>
      <c r="D5223" s="27" t="s">
        <v>922</v>
      </c>
      <c r="E5223" s="29" t="s">
        <v>1024</v>
      </c>
    </row>
    <row r="5224" spans="1:5" x14ac:dyDescent="0.3">
      <c r="A5224" s="21">
        <v>5223</v>
      </c>
      <c r="B5224" s="23" t="s">
        <v>810</v>
      </c>
      <c r="C5224" s="25" t="s">
        <v>1089</v>
      </c>
      <c r="D5224" s="27" t="s">
        <v>1044</v>
      </c>
      <c r="E5224" s="29" t="s">
        <v>8150</v>
      </c>
    </row>
    <row r="5225" spans="1:5" x14ac:dyDescent="0.3">
      <c r="A5225" s="21">
        <v>5224</v>
      </c>
      <c r="B5225" s="23" t="s">
        <v>142</v>
      </c>
      <c r="C5225" s="25" t="s">
        <v>6387</v>
      </c>
      <c r="D5225" s="27" t="s">
        <v>144</v>
      </c>
      <c r="E5225" s="29" t="s">
        <v>8151</v>
      </c>
    </row>
    <row r="5226" spans="1:5" x14ac:dyDescent="0.3">
      <c r="A5226" s="21">
        <v>5225</v>
      </c>
      <c r="B5226" s="23" t="s">
        <v>142</v>
      </c>
      <c r="C5226" s="25" t="s">
        <v>3747</v>
      </c>
      <c r="D5226" s="27" t="s">
        <v>192</v>
      </c>
      <c r="E5226" s="29" t="s">
        <v>8152</v>
      </c>
    </row>
    <row r="5227" spans="1:5" x14ac:dyDescent="0.3">
      <c r="A5227" s="21">
        <v>5226</v>
      </c>
      <c r="B5227" s="23" t="s">
        <v>126</v>
      </c>
      <c r="C5227" s="25" t="s">
        <v>296</v>
      </c>
      <c r="D5227" s="27" t="s">
        <v>128</v>
      </c>
      <c r="E5227" s="29" t="s">
        <v>8153</v>
      </c>
    </row>
    <row r="5228" spans="1:5" x14ac:dyDescent="0.3">
      <c r="A5228" s="21">
        <v>5227</v>
      </c>
      <c r="B5228" s="23" t="s">
        <v>146</v>
      </c>
      <c r="C5228" s="25" t="s">
        <v>1439</v>
      </c>
      <c r="D5228" s="27" t="s">
        <v>8154</v>
      </c>
      <c r="E5228" s="29" t="s">
        <v>8155</v>
      </c>
    </row>
    <row r="5229" spans="1:5" x14ac:dyDescent="0.3">
      <c r="A5229" s="21">
        <v>5228</v>
      </c>
      <c r="B5229" s="23" t="s">
        <v>122</v>
      </c>
      <c r="C5229" s="25" t="s">
        <v>7482</v>
      </c>
      <c r="D5229" s="27" t="s">
        <v>2418</v>
      </c>
      <c r="E5229" s="29" t="s">
        <v>8156</v>
      </c>
    </row>
    <row r="5230" spans="1:5" x14ac:dyDescent="0.3">
      <c r="A5230" s="21">
        <v>5229</v>
      </c>
      <c r="B5230" s="23" t="s">
        <v>168</v>
      </c>
      <c r="C5230" s="25" t="s">
        <v>4821</v>
      </c>
      <c r="D5230" s="27" t="s">
        <v>292</v>
      </c>
      <c r="E5230" s="29" t="s">
        <v>8157</v>
      </c>
    </row>
    <row r="5231" spans="1:5" x14ac:dyDescent="0.3">
      <c r="A5231" s="21">
        <v>5230</v>
      </c>
      <c r="B5231" s="23" t="s">
        <v>142</v>
      </c>
      <c r="C5231" s="25" t="s">
        <v>3824</v>
      </c>
      <c r="D5231" s="27" t="s">
        <v>144</v>
      </c>
      <c r="E5231" s="29" t="s">
        <v>8158</v>
      </c>
    </row>
    <row r="5232" spans="1:5" x14ac:dyDescent="0.3">
      <c r="A5232" s="21">
        <v>5231</v>
      </c>
      <c r="B5232" s="23" t="s">
        <v>178</v>
      </c>
      <c r="C5232" s="25" t="s">
        <v>305</v>
      </c>
      <c r="D5232" s="27" t="s">
        <v>265</v>
      </c>
      <c r="E5232" s="29" t="s">
        <v>8159</v>
      </c>
    </row>
    <row r="5233" spans="1:5" x14ac:dyDescent="0.3">
      <c r="A5233" s="21">
        <v>5232</v>
      </c>
      <c r="B5233" s="23" t="s">
        <v>164</v>
      </c>
      <c r="C5233" s="25" t="s">
        <v>6486</v>
      </c>
      <c r="D5233" s="27" t="s">
        <v>166</v>
      </c>
      <c r="E5233" s="29" t="s">
        <v>8160</v>
      </c>
    </row>
    <row r="5234" spans="1:5" x14ac:dyDescent="0.3">
      <c r="A5234" s="21">
        <v>5233</v>
      </c>
      <c r="B5234" s="23" t="s">
        <v>126</v>
      </c>
      <c r="C5234" s="25" t="s">
        <v>127</v>
      </c>
      <c r="D5234" s="27" t="s">
        <v>128</v>
      </c>
      <c r="E5234" s="29" t="s">
        <v>8161</v>
      </c>
    </row>
    <row r="5235" spans="1:5" x14ac:dyDescent="0.3">
      <c r="A5235" s="21">
        <v>5234</v>
      </c>
      <c r="B5235" s="23" t="s">
        <v>150</v>
      </c>
      <c r="C5235" s="25" t="s">
        <v>6400</v>
      </c>
      <c r="D5235" s="27" t="s">
        <v>333</v>
      </c>
      <c r="E5235" s="29" t="s">
        <v>8162</v>
      </c>
    </row>
    <row r="5236" spans="1:5" x14ac:dyDescent="0.3">
      <c r="A5236" s="21">
        <v>5235</v>
      </c>
      <c r="B5236" s="23" t="s">
        <v>118</v>
      </c>
      <c r="C5236" s="25" t="s">
        <v>8163</v>
      </c>
      <c r="D5236" s="27" t="s">
        <v>120</v>
      </c>
      <c r="E5236" s="29" t="s">
        <v>278</v>
      </c>
    </row>
    <row r="5237" spans="1:5" x14ac:dyDescent="0.3">
      <c r="A5237" s="21">
        <v>5236</v>
      </c>
      <c r="B5237" s="23" t="s">
        <v>146</v>
      </c>
      <c r="C5237" s="25" t="s">
        <v>158</v>
      </c>
      <c r="D5237" s="27" t="s">
        <v>159</v>
      </c>
      <c r="E5237" s="29" t="s">
        <v>3844</v>
      </c>
    </row>
    <row r="5238" spans="1:5" x14ac:dyDescent="0.3">
      <c r="A5238" s="21">
        <v>5237</v>
      </c>
      <c r="B5238" s="23" t="s">
        <v>142</v>
      </c>
      <c r="C5238" s="25" t="s">
        <v>1449</v>
      </c>
      <c r="D5238" s="27" t="s">
        <v>144</v>
      </c>
      <c r="E5238" s="29" t="s">
        <v>8164</v>
      </c>
    </row>
    <row r="5239" spans="1:5" x14ac:dyDescent="0.3">
      <c r="A5239" s="21">
        <v>5238</v>
      </c>
      <c r="B5239" s="23" t="s">
        <v>118</v>
      </c>
      <c r="C5239" s="25" t="s">
        <v>1984</v>
      </c>
      <c r="D5239" s="27" t="s">
        <v>221</v>
      </c>
      <c r="E5239" s="29" t="s">
        <v>8165</v>
      </c>
    </row>
    <row r="5240" spans="1:5" x14ac:dyDescent="0.3">
      <c r="A5240" s="21">
        <v>5239</v>
      </c>
      <c r="B5240" s="23" t="s">
        <v>130</v>
      </c>
      <c r="C5240" s="25" t="s">
        <v>7418</v>
      </c>
      <c r="D5240" s="27" t="s">
        <v>162</v>
      </c>
      <c r="E5240" s="29" t="s">
        <v>7604</v>
      </c>
    </row>
    <row r="5241" spans="1:5" x14ac:dyDescent="0.3">
      <c r="A5241" s="21">
        <v>5240</v>
      </c>
      <c r="B5241" s="23" t="s">
        <v>142</v>
      </c>
      <c r="C5241" s="25" t="s">
        <v>3737</v>
      </c>
      <c r="D5241" s="27" t="s">
        <v>356</v>
      </c>
      <c r="E5241" s="29" t="s">
        <v>8166</v>
      </c>
    </row>
    <row r="5242" spans="1:5" x14ac:dyDescent="0.3">
      <c r="A5242" s="21">
        <v>5241</v>
      </c>
      <c r="B5242" s="23" t="s">
        <v>154</v>
      </c>
      <c r="C5242" s="25" t="s">
        <v>155</v>
      </c>
      <c r="D5242" s="27" t="s">
        <v>156</v>
      </c>
      <c r="E5242" s="29" t="s">
        <v>157</v>
      </c>
    </row>
    <row r="5243" spans="1:5" x14ac:dyDescent="0.3">
      <c r="A5243" s="21">
        <v>5242</v>
      </c>
      <c r="B5243" s="23" t="s">
        <v>122</v>
      </c>
      <c r="C5243" s="25" t="s">
        <v>1019</v>
      </c>
      <c r="D5243" s="27" t="s">
        <v>2418</v>
      </c>
      <c r="E5243" s="29" t="s">
        <v>3702</v>
      </c>
    </row>
    <row r="5244" spans="1:5" x14ac:dyDescent="0.3">
      <c r="A5244" s="21">
        <v>5243</v>
      </c>
      <c r="B5244" s="23" t="s">
        <v>130</v>
      </c>
      <c r="C5244" s="25" t="s">
        <v>147</v>
      </c>
      <c r="D5244" s="27" t="s">
        <v>132</v>
      </c>
      <c r="E5244" s="29" t="s">
        <v>8167</v>
      </c>
    </row>
    <row r="5245" spans="1:5" x14ac:dyDescent="0.3">
      <c r="A5245" s="21">
        <v>5244</v>
      </c>
      <c r="B5245" s="23" t="s">
        <v>134</v>
      </c>
      <c r="C5245" s="25" t="s">
        <v>215</v>
      </c>
      <c r="D5245" s="27" t="s">
        <v>136</v>
      </c>
      <c r="E5245" s="29" t="s">
        <v>8168</v>
      </c>
    </row>
    <row r="5246" spans="1:5" x14ac:dyDescent="0.3">
      <c r="A5246" s="21">
        <v>5245</v>
      </c>
      <c r="B5246" s="23" t="s">
        <v>804</v>
      </c>
      <c r="C5246" s="25" t="s">
        <v>284</v>
      </c>
      <c r="D5246" s="27" t="s">
        <v>808</v>
      </c>
      <c r="E5246" s="29" t="s">
        <v>8169</v>
      </c>
    </row>
    <row r="5247" spans="1:5" x14ac:dyDescent="0.3">
      <c r="A5247" s="21">
        <v>5246</v>
      </c>
      <c r="B5247" s="23" t="s">
        <v>842</v>
      </c>
      <c r="C5247" s="25" t="s">
        <v>410</v>
      </c>
      <c r="D5247" s="27" t="s">
        <v>843</v>
      </c>
      <c r="E5247" s="29" t="s">
        <v>8170</v>
      </c>
    </row>
    <row r="5248" spans="1:5" x14ac:dyDescent="0.3">
      <c r="A5248" s="21">
        <v>5247</v>
      </c>
      <c r="B5248" s="23" t="s">
        <v>1481</v>
      </c>
      <c r="C5248" s="25" t="s">
        <v>4884</v>
      </c>
      <c r="D5248" s="27" t="s">
        <v>1483</v>
      </c>
      <c r="E5248" s="29" t="s">
        <v>4885</v>
      </c>
    </row>
    <row r="5249" spans="1:5" x14ac:dyDescent="0.3">
      <c r="A5249" s="21">
        <v>5248</v>
      </c>
      <c r="B5249" s="23" t="s">
        <v>7699</v>
      </c>
      <c r="C5249" s="25" t="s">
        <v>8171</v>
      </c>
      <c r="D5249" s="27" t="s">
        <v>7700</v>
      </c>
      <c r="E5249" s="29" t="s">
        <v>8172</v>
      </c>
    </row>
    <row r="5250" spans="1:5" x14ac:dyDescent="0.3">
      <c r="A5250" s="21">
        <v>5249</v>
      </c>
      <c r="B5250" s="23" t="s">
        <v>789</v>
      </c>
      <c r="C5250" s="25" t="s">
        <v>6527</v>
      </c>
      <c r="D5250" s="27" t="s">
        <v>4167</v>
      </c>
      <c r="E5250" s="29" t="s">
        <v>6528</v>
      </c>
    </row>
    <row r="5251" spans="1:5" x14ac:dyDescent="0.3">
      <c r="A5251" s="21">
        <v>5250</v>
      </c>
      <c r="B5251" s="23" t="s">
        <v>793</v>
      </c>
      <c r="C5251" s="25" t="s">
        <v>4905</v>
      </c>
      <c r="D5251" s="27" t="s">
        <v>815</v>
      </c>
      <c r="E5251" s="29" t="s">
        <v>8173</v>
      </c>
    </row>
    <row r="5252" spans="1:5" x14ac:dyDescent="0.3">
      <c r="A5252" s="21">
        <v>5251</v>
      </c>
      <c r="B5252" s="23" t="s">
        <v>804</v>
      </c>
      <c r="C5252" s="25" t="s">
        <v>797</v>
      </c>
      <c r="D5252" s="27" t="s">
        <v>840</v>
      </c>
      <c r="E5252" s="29" t="s">
        <v>8174</v>
      </c>
    </row>
    <row r="5253" spans="1:5" x14ac:dyDescent="0.3">
      <c r="A5253" s="21">
        <v>5252</v>
      </c>
      <c r="B5253" s="23" t="s">
        <v>793</v>
      </c>
      <c r="C5253" s="25" t="s">
        <v>6660</v>
      </c>
      <c r="D5253" s="27" t="s">
        <v>6661</v>
      </c>
      <c r="E5253" s="29" t="s">
        <v>6662</v>
      </c>
    </row>
    <row r="5254" spans="1:5" x14ac:dyDescent="0.3">
      <c r="A5254" s="21">
        <v>5253</v>
      </c>
      <c r="B5254" s="23" t="s">
        <v>1481</v>
      </c>
      <c r="C5254" s="25" t="s">
        <v>4153</v>
      </c>
      <c r="D5254" s="27" t="s">
        <v>1483</v>
      </c>
      <c r="E5254" s="29" t="s">
        <v>4885</v>
      </c>
    </row>
    <row r="5255" spans="1:5" x14ac:dyDescent="0.3">
      <c r="A5255" s="21">
        <v>5254</v>
      </c>
      <c r="B5255" s="23" t="s">
        <v>804</v>
      </c>
      <c r="C5255" s="25" t="s">
        <v>1170</v>
      </c>
      <c r="D5255" s="27" t="s">
        <v>1171</v>
      </c>
      <c r="E5255" s="29" t="s">
        <v>8175</v>
      </c>
    </row>
    <row r="5256" spans="1:5" x14ac:dyDescent="0.3">
      <c r="A5256" s="21">
        <v>5255</v>
      </c>
      <c r="B5256" s="23" t="s">
        <v>845</v>
      </c>
      <c r="C5256" s="25" t="s">
        <v>2916</v>
      </c>
      <c r="E5256" s="29" t="s">
        <v>8176</v>
      </c>
    </row>
    <row r="5257" spans="1:5" x14ac:dyDescent="0.3">
      <c r="A5257" s="21">
        <v>5256</v>
      </c>
      <c r="B5257" s="23" t="s">
        <v>2846</v>
      </c>
      <c r="C5257" s="25" t="s">
        <v>4437</v>
      </c>
      <c r="D5257" s="27" t="s">
        <v>2848</v>
      </c>
      <c r="E5257" s="29" t="s">
        <v>4438</v>
      </c>
    </row>
    <row r="5258" spans="1:5" x14ac:dyDescent="0.3">
      <c r="A5258" s="21">
        <v>5257</v>
      </c>
      <c r="B5258" s="23" t="s">
        <v>789</v>
      </c>
      <c r="C5258" s="25" t="s">
        <v>1629</v>
      </c>
      <c r="D5258" s="27" t="s">
        <v>4167</v>
      </c>
      <c r="E5258" s="29" t="s">
        <v>8177</v>
      </c>
    </row>
    <row r="5259" spans="1:5" x14ac:dyDescent="0.3">
      <c r="A5259" s="21">
        <v>5258</v>
      </c>
      <c r="B5259" s="23" t="s">
        <v>810</v>
      </c>
      <c r="C5259" s="25" t="s">
        <v>1437</v>
      </c>
      <c r="D5259" s="27" t="s">
        <v>1150</v>
      </c>
      <c r="E5259" s="29" t="s">
        <v>8178</v>
      </c>
    </row>
    <row r="5260" spans="1:5" x14ac:dyDescent="0.3">
      <c r="A5260" s="21">
        <v>5259</v>
      </c>
      <c r="B5260" s="23" t="s">
        <v>827</v>
      </c>
      <c r="C5260" s="25" t="s">
        <v>1114</v>
      </c>
      <c r="D5260" s="27" t="s">
        <v>1115</v>
      </c>
      <c r="E5260" s="29" t="s">
        <v>8179</v>
      </c>
    </row>
    <row r="5261" spans="1:5" x14ac:dyDescent="0.3">
      <c r="A5261" s="21">
        <v>5260</v>
      </c>
      <c r="B5261" s="23" t="s">
        <v>1107</v>
      </c>
      <c r="C5261" s="25" t="s">
        <v>8180</v>
      </c>
      <c r="D5261" s="27" t="s">
        <v>8181</v>
      </c>
      <c r="E5261" s="29" t="s">
        <v>8182</v>
      </c>
    </row>
    <row r="5262" spans="1:5" x14ac:dyDescent="0.3">
      <c r="A5262" s="21">
        <v>5261</v>
      </c>
      <c r="B5262" s="23" t="s">
        <v>823</v>
      </c>
      <c r="C5262" s="25" t="s">
        <v>3611</v>
      </c>
      <c r="D5262" s="27" t="s">
        <v>8183</v>
      </c>
      <c r="E5262" s="29" t="s">
        <v>8184</v>
      </c>
    </row>
    <row r="5263" spans="1:5" x14ac:dyDescent="0.3">
      <c r="A5263" s="21">
        <v>5262</v>
      </c>
      <c r="B5263" s="23" t="s">
        <v>823</v>
      </c>
      <c r="C5263" s="25" t="s">
        <v>7705</v>
      </c>
      <c r="D5263" s="27" t="s">
        <v>8185</v>
      </c>
      <c r="E5263" s="29" t="s">
        <v>8186</v>
      </c>
    </row>
    <row r="5264" spans="1:5" x14ac:dyDescent="0.3">
      <c r="A5264" s="21">
        <v>5263</v>
      </c>
      <c r="B5264" s="23" t="s">
        <v>810</v>
      </c>
      <c r="C5264" s="25" t="s">
        <v>1174</v>
      </c>
      <c r="D5264" s="27" t="s">
        <v>1175</v>
      </c>
      <c r="E5264" s="29" t="s">
        <v>1176</v>
      </c>
    </row>
    <row r="5265" spans="1:5" x14ac:dyDescent="0.3">
      <c r="A5265" s="21">
        <v>5264</v>
      </c>
      <c r="B5265" s="23" t="s">
        <v>817</v>
      </c>
      <c r="C5265" s="25" t="s">
        <v>3600</v>
      </c>
      <c r="E5265" s="29" t="s">
        <v>8187</v>
      </c>
    </row>
    <row r="5266" spans="1:5" x14ac:dyDescent="0.3">
      <c r="A5266" s="21">
        <v>5265</v>
      </c>
      <c r="B5266" s="23" t="s">
        <v>842</v>
      </c>
      <c r="C5266" s="25" t="s">
        <v>6395</v>
      </c>
      <c r="D5266" s="27" t="s">
        <v>2934</v>
      </c>
      <c r="E5266" s="29" t="s">
        <v>8188</v>
      </c>
    </row>
    <row r="5267" spans="1:5" x14ac:dyDescent="0.3">
      <c r="A5267" s="21">
        <v>5266</v>
      </c>
      <c r="B5267" s="23" t="s">
        <v>389</v>
      </c>
      <c r="C5267" s="25" t="s">
        <v>8189</v>
      </c>
      <c r="D5267" s="27" t="s">
        <v>1664</v>
      </c>
      <c r="E5267" s="29" t="s">
        <v>8190</v>
      </c>
    </row>
    <row r="5268" spans="1:5" x14ac:dyDescent="0.3">
      <c r="A5268" s="21">
        <v>5267</v>
      </c>
      <c r="B5268" s="23" t="s">
        <v>389</v>
      </c>
      <c r="C5268" s="25" t="s">
        <v>4648</v>
      </c>
      <c r="D5268" s="27" t="s">
        <v>3588</v>
      </c>
      <c r="E5268" s="29" t="s">
        <v>3589</v>
      </c>
    </row>
    <row r="5269" spans="1:5" x14ac:dyDescent="0.3">
      <c r="A5269" s="21">
        <v>5268</v>
      </c>
      <c r="B5269" s="23" t="s">
        <v>389</v>
      </c>
      <c r="C5269" s="25" t="s">
        <v>2398</v>
      </c>
      <c r="D5269" s="27" t="s">
        <v>2148</v>
      </c>
      <c r="E5269" s="29" t="s">
        <v>7659</v>
      </c>
    </row>
    <row r="5270" spans="1:5" x14ac:dyDescent="0.3">
      <c r="A5270" s="21">
        <v>5269</v>
      </c>
      <c r="B5270" s="23" t="s">
        <v>389</v>
      </c>
      <c r="C5270" s="25" t="s">
        <v>4637</v>
      </c>
      <c r="D5270" s="27" t="s">
        <v>4638</v>
      </c>
      <c r="E5270" s="29" t="s">
        <v>4639</v>
      </c>
    </row>
    <row r="5271" spans="1:5" x14ac:dyDescent="0.3">
      <c r="A5271" s="21">
        <v>5270</v>
      </c>
      <c r="B5271" s="23" t="s">
        <v>389</v>
      </c>
      <c r="C5271" s="25" t="s">
        <v>7572</v>
      </c>
      <c r="D5271" s="27" t="s">
        <v>3554</v>
      </c>
      <c r="E5271" s="29" t="s">
        <v>8191</v>
      </c>
    </row>
    <row r="5272" spans="1:5" x14ac:dyDescent="0.3">
      <c r="A5272" s="21">
        <v>5271</v>
      </c>
      <c r="B5272" s="23" t="s">
        <v>5222</v>
      </c>
      <c r="C5272" s="25" t="s">
        <v>7104</v>
      </c>
      <c r="D5272" s="27" t="s">
        <v>5223</v>
      </c>
      <c r="E5272" s="29" t="s">
        <v>8192</v>
      </c>
    </row>
    <row r="5273" spans="1:5" x14ac:dyDescent="0.3">
      <c r="A5273" s="21">
        <v>5272</v>
      </c>
      <c r="B5273" s="23" t="s">
        <v>1705</v>
      </c>
      <c r="C5273" s="25" t="s">
        <v>2038</v>
      </c>
      <c r="D5273" s="27" t="s">
        <v>3596</v>
      </c>
      <c r="E5273" s="29" t="s">
        <v>8193</v>
      </c>
    </row>
    <row r="5274" spans="1:5" x14ac:dyDescent="0.3">
      <c r="A5274" s="21">
        <v>5273</v>
      </c>
      <c r="B5274" s="23" t="s">
        <v>3603</v>
      </c>
      <c r="C5274" s="25" t="s">
        <v>5676</v>
      </c>
      <c r="D5274" s="27" t="s">
        <v>3605</v>
      </c>
      <c r="E5274" s="29" t="s">
        <v>8194</v>
      </c>
    </row>
    <row r="5275" spans="1:5" x14ac:dyDescent="0.3">
      <c r="A5275" s="21">
        <v>5274</v>
      </c>
      <c r="B5275" s="23" t="s">
        <v>5351</v>
      </c>
      <c r="C5275" s="25" t="s">
        <v>4617</v>
      </c>
      <c r="D5275" s="27" t="s">
        <v>5352</v>
      </c>
      <c r="E5275" s="29" t="s">
        <v>5353</v>
      </c>
    </row>
    <row r="5276" spans="1:5" x14ac:dyDescent="0.3">
      <c r="A5276" s="21">
        <v>5275</v>
      </c>
      <c r="B5276" s="23" t="s">
        <v>1705</v>
      </c>
      <c r="C5276" s="25" t="s">
        <v>8195</v>
      </c>
      <c r="D5276" s="27" t="s">
        <v>2130</v>
      </c>
      <c r="E5276" s="29" t="s">
        <v>8196</v>
      </c>
    </row>
    <row r="5277" spans="1:5" x14ac:dyDescent="0.3">
      <c r="A5277" s="21">
        <v>5276</v>
      </c>
      <c r="B5277" s="23" t="s">
        <v>6692</v>
      </c>
      <c r="C5277" s="25" t="s">
        <v>8197</v>
      </c>
      <c r="D5277" s="27" t="s">
        <v>8198</v>
      </c>
      <c r="E5277" s="29" t="s">
        <v>8199</v>
      </c>
    </row>
    <row r="5278" spans="1:5" x14ac:dyDescent="0.3">
      <c r="A5278" s="21">
        <v>5277</v>
      </c>
      <c r="B5278" s="23" t="s">
        <v>389</v>
      </c>
      <c r="C5278" s="25" t="s">
        <v>2087</v>
      </c>
      <c r="D5278" s="27" t="s">
        <v>2088</v>
      </c>
      <c r="E5278" s="29" t="s">
        <v>8200</v>
      </c>
    </row>
    <row r="5279" spans="1:5" x14ac:dyDescent="0.3">
      <c r="A5279" s="21">
        <v>5278</v>
      </c>
      <c r="B5279" s="23" t="s">
        <v>389</v>
      </c>
      <c r="C5279" s="25" t="s">
        <v>2826</v>
      </c>
      <c r="D5279" s="27" t="s">
        <v>4650</v>
      </c>
      <c r="E5279" s="29" t="s">
        <v>8201</v>
      </c>
    </row>
    <row r="5280" spans="1:5" x14ac:dyDescent="0.3">
      <c r="A5280" s="21">
        <v>5279</v>
      </c>
      <c r="B5280" s="23" t="s">
        <v>389</v>
      </c>
      <c r="C5280" s="25" t="s">
        <v>2087</v>
      </c>
      <c r="D5280" s="27" t="s">
        <v>2088</v>
      </c>
      <c r="E5280" s="29" t="s">
        <v>5321</v>
      </c>
    </row>
    <row r="5281" spans="1:5" x14ac:dyDescent="0.3">
      <c r="A5281" s="21">
        <v>5280</v>
      </c>
      <c r="B5281" s="23" t="s">
        <v>389</v>
      </c>
      <c r="C5281" s="25" t="s">
        <v>7572</v>
      </c>
      <c r="D5281" s="27" t="s">
        <v>3554</v>
      </c>
      <c r="E5281" s="29" t="s">
        <v>8202</v>
      </c>
    </row>
    <row r="5282" spans="1:5" x14ac:dyDescent="0.3">
      <c r="A5282" s="21">
        <v>5281</v>
      </c>
      <c r="B5282" s="23" t="s">
        <v>389</v>
      </c>
      <c r="C5282" s="25" t="s">
        <v>2084</v>
      </c>
      <c r="D5282" s="27" t="s">
        <v>2085</v>
      </c>
      <c r="E5282" s="29" t="s">
        <v>8203</v>
      </c>
    </row>
    <row r="5283" spans="1:5" x14ac:dyDescent="0.3">
      <c r="A5283" s="21">
        <v>5282</v>
      </c>
      <c r="B5283" s="23" t="s">
        <v>389</v>
      </c>
      <c r="C5283" s="25" t="s">
        <v>2087</v>
      </c>
      <c r="D5283" s="27" t="s">
        <v>2088</v>
      </c>
      <c r="E5283" s="29" t="s">
        <v>771</v>
      </c>
    </row>
    <row r="5284" spans="1:5" x14ac:dyDescent="0.3">
      <c r="A5284" s="21">
        <v>5283</v>
      </c>
      <c r="B5284" s="23" t="s">
        <v>1226</v>
      </c>
      <c r="C5284" s="25" t="s">
        <v>1365</v>
      </c>
      <c r="D5284" s="27" t="s">
        <v>2071</v>
      </c>
      <c r="E5284" s="29" t="s">
        <v>5349</v>
      </c>
    </row>
    <row r="5285" spans="1:5" x14ac:dyDescent="0.3">
      <c r="A5285" s="21">
        <v>5284</v>
      </c>
      <c r="B5285" s="23" t="s">
        <v>389</v>
      </c>
      <c r="C5285" s="25" t="s">
        <v>8204</v>
      </c>
      <c r="D5285" s="27" t="s">
        <v>7543</v>
      </c>
      <c r="E5285" s="29" t="s">
        <v>2057</v>
      </c>
    </row>
    <row r="5286" spans="1:5" x14ac:dyDescent="0.3">
      <c r="A5286" s="21">
        <v>5285</v>
      </c>
      <c r="B5286" s="23" t="s">
        <v>1705</v>
      </c>
      <c r="C5286" s="25" t="s">
        <v>8205</v>
      </c>
      <c r="D5286" s="27" t="s">
        <v>8206</v>
      </c>
      <c r="E5286" s="29" t="s">
        <v>8207</v>
      </c>
    </row>
    <row r="5287" spans="1:5" x14ac:dyDescent="0.3">
      <c r="A5287" s="21">
        <v>5286</v>
      </c>
      <c r="B5287" s="23" t="s">
        <v>389</v>
      </c>
      <c r="C5287" s="25" t="s">
        <v>2152</v>
      </c>
      <c r="D5287" s="27" t="s">
        <v>2096</v>
      </c>
      <c r="E5287" s="29" t="s">
        <v>2097</v>
      </c>
    </row>
    <row r="5288" spans="1:5" x14ac:dyDescent="0.3">
      <c r="A5288" s="21">
        <v>5287</v>
      </c>
      <c r="B5288" s="23" t="s">
        <v>389</v>
      </c>
      <c r="C5288" s="25" t="s">
        <v>8208</v>
      </c>
      <c r="D5288" s="27" t="s">
        <v>5236</v>
      </c>
      <c r="E5288" s="29" t="s">
        <v>8209</v>
      </c>
    </row>
    <row r="5289" spans="1:5" x14ac:dyDescent="0.3">
      <c r="A5289" s="21">
        <v>5288</v>
      </c>
      <c r="B5289" s="23" t="s">
        <v>389</v>
      </c>
      <c r="C5289" s="25" t="s">
        <v>8210</v>
      </c>
      <c r="D5289" s="27" t="s">
        <v>5236</v>
      </c>
      <c r="E5289" s="29" t="s">
        <v>8211</v>
      </c>
    </row>
    <row r="5290" spans="1:5" x14ac:dyDescent="0.3">
      <c r="A5290" s="21">
        <v>5289</v>
      </c>
      <c r="B5290" s="23" t="s">
        <v>914</v>
      </c>
      <c r="C5290" s="25" t="s">
        <v>532</v>
      </c>
      <c r="D5290" s="27" t="s">
        <v>915</v>
      </c>
      <c r="E5290" s="29" t="s">
        <v>8212</v>
      </c>
    </row>
    <row r="5291" spans="1:5" x14ac:dyDescent="0.3">
      <c r="A5291" s="21">
        <v>5290</v>
      </c>
      <c r="B5291" s="23" t="s">
        <v>927</v>
      </c>
      <c r="C5291" s="25" t="s">
        <v>2643</v>
      </c>
      <c r="D5291" s="27" t="s">
        <v>2644</v>
      </c>
      <c r="E5291" s="29" t="s">
        <v>7141</v>
      </c>
    </row>
    <row r="5292" spans="1:5" x14ac:dyDescent="0.3">
      <c r="A5292" s="21">
        <v>5291</v>
      </c>
      <c r="B5292" s="23" t="s">
        <v>920</v>
      </c>
      <c r="C5292" s="25" t="s">
        <v>1538</v>
      </c>
      <c r="D5292" s="27" t="s">
        <v>922</v>
      </c>
      <c r="E5292" s="29" t="s">
        <v>6227</v>
      </c>
    </row>
    <row r="5293" spans="1:5" x14ac:dyDescent="0.3">
      <c r="A5293" s="21">
        <v>5292</v>
      </c>
      <c r="B5293" s="23" t="s">
        <v>927</v>
      </c>
      <c r="C5293" s="25" t="s">
        <v>2643</v>
      </c>
      <c r="D5293" s="27" t="s">
        <v>2644</v>
      </c>
      <c r="E5293" s="29" t="s">
        <v>2645</v>
      </c>
    </row>
    <row r="5294" spans="1:5" x14ac:dyDescent="0.3">
      <c r="A5294" s="21">
        <v>5293</v>
      </c>
      <c r="B5294" s="23" t="s">
        <v>810</v>
      </c>
      <c r="C5294" s="25" t="s">
        <v>8213</v>
      </c>
      <c r="D5294" s="27" t="s">
        <v>934</v>
      </c>
      <c r="E5294" s="29" t="s">
        <v>8214</v>
      </c>
    </row>
    <row r="5295" spans="1:5" x14ac:dyDescent="0.3">
      <c r="A5295" s="21">
        <v>5294</v>
      </c>
      <c r="B5295" s="23" t="s">
        <v>920</v>
      </c>
      <c r="C5295" s="25" t="s">
        <v>1083</v>
      </c>
      <c r="D5295" s="27" t="s">
        <v>922</v>
      </c>
      <c r="E5295" s="29" t="s">
        <v>2812</v>
      </c>
    </row>
    <row r="5296" spans="1:5" x14ac:dyDescent="0.3">
      <c r="A5296" s="21">
        <v>5295</v>
      </c>
      <c r="B5296" s="23" t="s">
        <v>2511</v>
      </c>
      <c r="C5296" s="25" t="s">
        <v>6959</v>
      </c>
      <c r="D5296" s="27" t="s">
        <v>2513</v>
      </c>
      <c r="E5296" s="29" t="s">
        <v>4415</v>
      </c>
    </row>
    <row r="5297" spans="1:5" x14ac:dyDescent="0.3">
      <c r="A5297" s="21">
        <v>5296</v>
      </c>
      <c r="B5297" s="23" t="s">
        <v>499</v>
      </c>
      <c r="C5297" s="25" t="s">
        <v>4342</v>
      </c>
      <c r="D5297" s="27" t="s">
        <v>2573</v>
      </c>
      <c r="E5297" s="29" t="s">
        <v>8215</v>
      </c>
    </row>
    <row r="5298" spans="1:5" x14ac:dyDescent="0.3">
      <c r="A5298" s="21">
        <v>5297</v>
      </c>
      <c r="B5298" s="23" t="s">
        <v>499</v>
      </c>
      <c r="C5298" s="25" t="s">
        <v>5737</v>
      </c>
      <c r="D5298" s="27" t="s">
        <v>2554</v>
      </c>
      <c r="E5298" s="29" t="s">
        <v>5738</v>
      </c>
    </row>
    <row r="5299" spans="1:5" x14ac:dyDescent="0.3">
      <c r="A5299" s="21">
        <v>5298</v>
      </c>
      <c r="B5299" s="23" t="s">
        <v>940</v>
      </c>
      <c r="C5299" s="25" t="s">
        <v>8216</v>
      </c>
      <c r="D5299" s="27" t="s">
        <v>942</v>
      </c>
      <c r="E5299" s="29" t="s">
        <v>8217</v>
      </c>
    </row>
    <row r="5300" spans="1:5" x14ac:dyDescent="0.3">
      <c r="A5300" s="21">
        <v>5299</v>
      </c>
      <c r="B5300" s="23" t="s">
        <v>986</v>
      </c>
      <c r="C5300" s="25" t="s">
        <v>418</v>
      </c>
      <c r="D5300" s="27" t="s">
        <v>1002</v>
      </c>
      <c r="E5300" s="29" t="s">
        <v>8218</v>
      </c>
    </row>
    <row r="5301" spans="1:5" x14ac:dyDescent="0.3">
      <c r="A5301" s="21">
        <v>5300</v>
      </c>
      <c r="B5301" s="23" t="s">
        <v>920</v>
      </c>
      <c r="C5301" s="25" t="s">
        <v>2548</v>
      </c>
      <c r="D5301" s="27" t="s">
        <v>922</v>
      </c>
      <c r="E5301" s="29" t="s">
        <v>8219</v>
      </c>
    </row>
    <row r="5302" spans="1:5" x14ac:dyDescent="0.3">
      <c r="A5302" s="21">
        <v>5301</v>
      </c>
      <c r="B5302" s="23" t="s">
        <v>986</v>
      </c>
      <c r="C5302" s="25" t="s">
        <v>6590</v>
      </c>
      <c r="D5302" s="27" t="s">
        <v>988</v>
      </c>
      <c r="E5302" s="29" t="s">
        <v>8220</v>
      </c>
    </row>
    <row r="5303" spans="1:5" x14ac:dyDescent="0.3">
      <c r="A5303" s="21">
        <v>5302</v>
      </c>
      <c r="B5303" s="23" t="s">
        <v>936</v>
      </c>
      <c r="C5303" s="25" t="s">
        <v>8221</v>
      </c>
      <c r="D5303" s="27" t="s">
        <v>958</v>
      </c>
      <c r="E5303" s="29" t="s">
        <v>8222</v>
      </c>
    </row>
    <row r="5304" spans="1:5" x14ac:dyDescent="0.3">
      <c r="A5304" s="21">
        <v>5303</v>
      </c>
      <c r="B5304" s="23" t="s">
        <v>4110</v>
      </c>
      <c r="C5304" s="25" t="s">
        <v>6210</v>
      </c>
      <c r="D5304" s="27" t="s">
        <v>4112</v>
      </c>
      <c r="E5304" s="29" t="s">
        <v>8223</v>
      </c>
    </row>
    <row r="5305" spans="1:5" x14ac:dyDescent="0.3">
      <c r="A5305" s="21">
        <v>5304</v>
      </c>
      <c r="B5305" s="23" t="s">
        <v>499</v>
      </c>
      <c r="C5305" s="25" t="s">
        <v>8224</v>
      </c>
      <c r="D5305" s="27" t="s">
        <v>2573</v>
      </c>
      <c r="E5305" s="29" t="s">
        <v>8225</v>
      </c>
    </row>
    <row r="5306" spans="1:5" x14ac:dyDescent="0.3">
      <c r="A5306" s="21">
        <v>5305</v>
      </c>
      <c r="B5306" s="23" t="s">
        <v>914</v>
      </c>
      <c r="C5306" s="25" t="s">
        <v>2656</v>
      </c>
      <c r="D5306" s="27" t="s">
        <v>1012</v>
      </c>
      <c r="E5306" s="29" t="s">
        <v>4069</v>
      </c>
    </row>
    <row r="5307" spans="1:5" x14ac:dyDescent="0.3">
      <c r="A5307" s="21">
        <v>5306</v>
      </c>
      <c r="B5307" s="23" t="s">
        <v>914</v>
      </c>
      <c r="C5307" s="25" t="s">
        <v>2756</v>
      </c>
      <c r="D5307" s="27" t="s">
        <v>915</v>
      </c>
      <c r="E5307" s="29" t="s">
        <v>8226</v>
      </c>
    </row>
    <row r="5308" spans="1:5" x14ac:dyDescent="0.3">
      <c r="A5308" s="21">
        <v>5307</v>
      </c>
      <c r="B5308" s="23" t="s">
        <v>4106</v>
      </c>
      <c r="C5308" s="25" t="s">
        <v>496</v>
      </c>
      <c r="D5308" s="27" t="s">
        <v>8227</v>
      </c>
      <c r="E5308" s="29" t="s">
        <v>8228</v>
      </c>
    </row>
    <row r="5309" spans="1:5" x14ac:dyDescent="0.3">
      <c r="A5309" s="21">
        <v>5308</v>
      </c>
      <c r="B5309" s="23" t="s">
        <v>499</v>
      </c>
      <c r="C5309" s="25" t="s">
        <v>6961</v>
      </c>
      <c r="D5309" s="27" t="s">
        <v>1068</v>
      </c>
      <c r="E5309" s="29" t="s">
        <v>8229</v>
      </c>
    </row>
    <row r="5310" spans="1:5" x14ac:dyDescent="0.3">
      <c r="A5310" s="21">
        <v>5309</v>
      </c>
      <c r="B5310" s="23" t="s">
        <v>914</v>
      </c>
      <c r="C5310" s="25" t="s">
        <v>6441</v>
      </c>
      <c r="D5310" s="27" t="s">
        <v>2520</v>
      </c>
      <c r="E5310" s="29" t="s">
        <v>6869</v>
      </c>
    </row>
    <row r="5311" spans="1:5" x14ac:dyDescent="0.3">
      <c r="A5311" s="21">
        <v>5310</v>
      </c>
      <c r="B5311" s="23" t="s">
        <v>810</v>
      </c>
      <c r="C5311" s="25" t="s">
        <v>5877</v>
      </c>
      <c r="D5311" s="27" t="s">
        <v>934</v>
      </c>
      <c r="E5311" s="29" t="s">
        <v>8230</v>
      </c>
    </row>
    <row r="5312" spans="1:5" x14ac:dyDescent="0.3">
      <c r="A5312" s="21">
        <v>5311</v>
      </c>
      <c r="B5312" s="23" t="s">
        <v>298</v>
      </c>
      <c r="C5312" s="25" t="s">
        <v>231</v>
      </c>
      <c r="D5312" s="27" t="s">
        <v>300</v>
      </c>
      <c r="E5312" s="29" t="s">
        <v>8231</v>
      </c>
    </row>
    <row r="5313" spans="1:5" x14ac:dyDescent="0.3">
      <c r="A5313" s="21">
        <v>5312</v>
      </c>
      <c r="B5313" s="23" t="s">
        <v>142</v>
      </c>
      <c r="C5313" s="25" t="s">
        <v>272</v>
      </c>
      <c r="D5313" s="27" t="s">
        <v>268</v>
      </c>
      <c r="E5313" s="29" t="s">
        <v>269</v>
      </c>
    </row>
    <row r="5314" spans="1:5" x14ac:dyDescent="0.3">
      <c r="A5314" s="21">
        <v>5313</v>
      </c>
      <c r="B5314" s="23" t="s">
        <v>178</v>
      </c>
      <c r="C5314" s="25" t="s">
        <v>2027</v>
      </c>
      <c r="D5314" s="27" t="s">
        <v>180</v>
      </c>
      <c r="E5314" s="29" t="s">
        <v>2028</v>
      </c>
    </row>
    <row r="5315" spans="1:5" x14ac:dyDescent="0.3">
      <c r="A5315" s="21">
        <v>5314</v>
      </c>
      <c r="B5315" s="23" t="s">
        <v>126</v>
      </c>
      <c r="C5315" s="25" t="s">
        <v>1552</v>
      </c>
      <c r="D5315" s="27" t="s">
        <v>128</v>
      </c>
      <c r="E5315" s="29" t="s">
        <v>5289</v>
      </c>
    </row>
    <row r="5316" spans="1:5" x14ac:dyDescent="0.3">
      <c r="A5316" s="21">
        <v>5315</v>
      </c>
      <c r="B5316" s="23" t="s">
        <v>118</v>
      </c>
      <c r="C5316" s="25" t="s">
        <v>3611</v>
      </c>
      <c r="D5316" s="27" t="s">
        <v>120</v>
      </c>
      <c r="E5316" s="29" t="s">
        <v>7312</v>
      </c>
    </row>
    <row r="5317" spans="1:5" x14ac:dyDescent="0.3">
      <c r="A5317" s="21">
        <v>5316</v>
      </c>
      <c r="B5317" s="23" t="s">
        <v>118</v>
      </c>
      <c r="C5317" s="25" t="s">
        <v>1984</v>
      </c>
      <c r="D5317" s="27" t="s">
        <v>221</v>
      </c>
      <c r="E5317" s="29" t="s">
        <v>1985</v>
      </c>
    </row>
    <row r="5318" spans="1:5" x14ac:dyDescent="0.3">
      <c r="A5318" s="21">
        <v>5317</v>
      </c>
      <c r="B5318" s="23" t="s">
        <v>134</v>
      </c>
      <c r="C5318" s="25" t="s">
        <v>1546</v>
      </c>
      <c r="D5318" s="27" t="s">
        <v>289</v>
      </c>
      <c r="E5318" s="29" t="s">
        <v>8232</v>
      </c>
    </row>
    <row r="5319" spans="1:5" x14ac:dyDescent="0.3">
      <c r="A5319" s="21">
        <v>5318</v>
      </c>
      <c r="B5319" s="23" t="s">
        <v>130</v>
      </c>
      <c r="C5319" s="25" t="s">
        <v>3435</v>
      </c>
      <c r="D5319" s="27" t="s">
        <v>218</v>
      </c>
      <c r="E5319" s="29" t="s">
        <v>8233</v>
      </c>
    </row>
    <row r="5320" spans="1:5" x14ac:dyDescent="0.3">
      <c r="A5320" s="21">
        <v>5319</v>
      </c>
      <c r="B5320" s="23" t="s">
        <v>178</v>
      </c>
      <c r="C5320" s="25" t="s">
        <v>8234</v>
      </c>
      <c r="D5320" s="27" t="s">
        <v>265</v>
      </c>
      <c r="E5320" s="29" t="s">
        <v>5831</v>
      </c>
    </row>
    <row r="5321" spans="1:5" x14ac:dyDescent="0.3">
      <c r="A5321" s="21">
        <v>5320</v>
      </c>
      <c r="B5321" s="23" t="s">
        <v>134</v>
      </c>
      <c r="C5321" s="25" t="s">
        <v>5930</v>
      </c>
      <c r="D5321" s="27" t="s">
        <v>136</v>
      </c>
      <c r="E5321" s="29" t="s">
        <v>2042</v>
      </c>
    </row>
    <row r="5322" spans="1:5" x14ac:dyDescent="0.3">
      <c r="A5322" s="21">
        <v>5321</v>
      </c>
      <c r="B5322" s="23" t="s">
        <v>298</v>
      </c>
      <c r="C5322" s="25" t="s">
        <v>3721</v>
      </c>
      <c r="D5322" s="27" t="s">
        <v>300</v>
      </c>
      <c r="E5322" s="29" t="s">
        <v>8235</v>
      </c>
    </row>
    <row r="5323" spans="1:5" x14ac:dyDescent="0.3">
      <c r="A5323" s="21">
        <v>5322</v>
      </c>
      <c r="B5323" s="23" t="s">
        <v>142</v>
      </c>
      <c r="C5323" s="25" t="s">
        <v>6493</v>
      </c>
      <c r="D5323" s="27" t="s">
        <v>144</v>
      </c>
      <c r="E5323" s="29" t="s">
        <v>8236</v>
      </c>
    </row>
    <row r="5324" spans="1:5" x14ac:dyDescent="0.3">
      <c r="A5324" s="21">
        <v>5323</v>
      </c>
      <c r="B5324" s="23" t="s">
        <v>118</v>
      </c>
      <c r="C5324" s="25" t="s">
        <v>3556</v>
      </c>
      <c r="D5324" s="27" t="s">
        <v>120</v>
      </c>
      <c r="E5324" s="29" t="s">
        <v>8237</v>
      </c>
    </row>
    <row r="5325" spans="1:5" x14ac:dyDescent="0.3">
      <c r="A5325" s="21">
        <v>5324</v>
      </c>
      <c r="B5325" s="23" t="s">
        <v>118</v>
      </c>
      <c r="C5325" s="25" t="s">
        <v>7102</v>
      </c>
      <c r="D5325" s="27" t="s">
        <v>221</v>
      </c>
      <c r="E5325" s="29" t="s">
        <v>8238</v>
      </c>
    </row>
    <row r="5326" spans="1:5" x14ac:dyDescent="0.3">
      <c r="A5326" s="21">
        <v>5325</v>
      </c>
      <c r="B5326" s="23" t="s">
        <v>273</v>
      </c>
      <c r="C5326" s="25" t="s">
        <v>8239</v>
      </c>
      <c r="D5326" s="27" t="s">
        <v>275</v>
      </c>
      <c r="E5326" s="29" t="s">
        <v>369</v>
      </c>
    </row>
    <row r="5327" spans="1:5" x14ac:dyDescent="0.3">
      <c r="A5327" s="21">
        <v>5326</v>
      </c>
      <c r="B5327" s="23" t="s">
        <v>164</v>
      </c>
      <c r="C5327" s="25" t="s">
        <v>7210</v>
      </c>
      <c r="D5327" s="27" t="s">
        <v>8240</v>
      </c>
      <c r="E5327" s="29" t="s">
        <v>8241</v>
      </c>
    </row>
    <row r="5328" spans="1:5" x14ac:dyDescent="0.3">
      <c r="A5328" s="21">
        <v>5327</v>
      </c>
      <c r="B5328" s="23" t="s">
        <v>239</v>
      </c>
      <c r="C5328" s="25" t="s">
        <v>3745</v>
      </c>
      <c r="D5328" s="27" t="s">
        <v>241</v>
      </c>
      <c r="E5328" s="29" t="s">
        <v>8242</v>
      </c>
    </row>
    <row r="5329" spans="1:5" x14ac:dyDescent="0.3">
      <c r="A5329" s="21">
        <v>5328</v>
      </c>
      <c r="B5329" s="23" t="s">
        <v>150</v>
      </c>
      <c r="C5329" s="25" t="s">
        <v>3640</v>
      </c>
      <c r="D5329" s="27" t="s">
        <v>2067</v>
      </c>
      <c r="E5329" s="29" t="s">
        <v>3952</v>
      </c>
    </row>
    <row r="5330" spans="1:5" x14ac:dyDescent="0.3">
      <c r="A5330" s="21">
        <v>5329</v>
      </c>
      <c r="B5330" s="23" t="s">
        <v>2446</v>
      </c>
      <c r="C5330" s="25" t="s">
        <v>8243</v>
      </c>
      <c r="D5330" s="27" t="s">
        <v>2447</v>
      </c>
      <c r="E5330" s="29" t="s">
        <v>8244</v>
      </c>
    </row>
    <row r="5331" spans="1:5" x14ac:dyDescent="0.3">
      <c r="A5331" s="21">
        <v>5330</v>
      </c>
      <c r="B5331" s="23" t="s">
        <v>804</v>
      </c>
      <c r="C5331" s="25" t="s">
        <v>1152</v>
      </c>
      <c r="D5331" s="27" t="s">
        <v>1153</v>
      </c>
      <c r="E5331" s="29" t="s">
        <v>8245</v>
      </c>
    </row>
    <row r="5332" spans="1:5" x14ac:dyDescent="0.3">
      <c r="A5332" s="21">
        <v>5331</v>
      </c>
      <c r="B5332" s="23" t="s">
        <v>793</v>
      </c>
      <c r="C5332" s="25" t="s">
        <v>8246</v>
      </c>
      <c r="D5332" s="27" t="s">
        <v>1419</v>
      </c>
      <c r="E5332" s="29" t="s">
        <v>2945</v>
      </c>
    </row>
    <row r="5333" spans="1:5" x14ac:dyDescent="0.3">
      <c r="A5333" s="21">
        <v>5332</v>
      </c>
      <c r="B5333" s="23" t="s">
        <v>804</v>
      </c>
      <c r="C5333" s="25" t="s">
        <v>797</v>
      </c>
      <c r="D5333" s="27" t="s">
        <v>840</v>
      </c>
      <c r="E5333" s="29" t="s">
        <v>8247</v>
      </c>
    </row>
    <row r="5334" spans="1:5" x14ac:dyDescent="0.3">
      <c r="A5334" s="21">
        <v>5333</v>
      </c>
      <c r="B5334" s="23" t="s">
        <v>810</v>
      </c>
      <c r="C5334" s="25" t="s">
        <v>1188</v>
      </c>
      <c r="D5334" s="27" t="s">
        <v>882</v>
      </c>
      <c r="E5334" s="29" t="s">
        <v>8248</v>
      </c>
    </row>
    <row r="5335" spans="1:5" x14ac:dyDescent="0.3">
      <c r="A5335" s="21">
        <v>5334</v>
      </c>
      <c r="B5335" s="23" t="s">
        <v>804</v>
      </c>
      <c r="C5335" s="25" t="s">
        <v>797</v>
      </c>
      <c r="D5335" s="27" t="s">
        <v>840</v>
      </c>
      <c r="E5335" s="29" t="s">
        <v>8249</v>
      </c>
    </row>
    <row r="5336" spans="1:5" x14ac:dyDescent="0.3">
      <c r="A5336" s="21">
        <v>5335</v>
      </c>
      <c r="B5336" s="23" t="s">
        <v>842</v>
      </c>
      <c r="C5336" s="25" t="s">
        <v>410</v>
      </c>
      <c r="D5336" s="27" t="s">
        <v>843</v>
      </c>
      <c r="E5336" s="29" t="s">
        <v>8250</v>
      </c>
    </row>
    <row r="5337" spans="1:5" x14ac:dyDescent="0.3">
      <c r="A5337" s="21">
        <v>5336</v>
      </c>
      <c r="B5337" s="23" t="s">
        <v>1123</v>
      </c>
      <c r="C5337" s="25" t="s">
        <v>4136</v>
      </c>
      <c r="D5337" s="27" t="s">
        <v>4489</v>
      </c>
      <c r="E5337" s="29" t="s">
        <v>2386</v>
      </c>
    </row>
    <row r="5338" spans="1:5" x14ac:dyDescent="0.3">
      <c r="A5338" s="21">
        <v>5337</v>
      </c>
      <c r="B5338" s="23" t="s">
        <v>823</v>
      </c>
      <c r="C5338" s="25" t="s">
        <v>872</v>
      </c>
      <c r="D5338" s="27" t="s">
        <v>3010</v>
      </c>
      <c r="E5338" s="29" t="s">
        <v>8251</v>
      </c>
    </row>
    <row r="5339" spans="1:5" x14ac:dyDescent="0.3">
      <c r="A5339" s="21">
        <v>5338</v>
      </c>
      <c r="B5339" s="23" t="s">
        <v>817</v>
      </c>
      <c r="C5339" s="25" t="s">
        <v>818</v>
      </c>
      <c r="D5339" s="27" t="s">
        <v>819</v>
      </c>
      <c r="E5339" s="29" t="s">
        <v>8252</v>
      </c>
    </row>
    <row r="5340" spans="1:5" x14ac:dyDescent="0.3">
      <c r="A5340" s="21">
        <v>5339</v>
      </c>
      <c r="B5340" s="23" t="s">
        <v>2906</v>
      </c>
      <c r="C5340" s="25" t="s">
        <v>2907</v>
      </c>
      <c r="D5340" s="27" t="s">
        <v>2908</v>
      </c>
      <c r="E5340" s="29" t="s">
        <v>2909</v>
      </c>
    </row>
    <row r="5341" spans="1:5" x14ac:dyDescent="0.3">
      <c r="A5341" s="21">
        <v>5340</v>
      </c>
      <c r="B5341" s="23" t="s">
        <v>817</v>
      </c>
      <c r="C5341" s="25" t="s">
        <v>818</v>
      </c>
      <c r="D5341" s="27" t="s">
        <v>819</v>
      </c>
      <c r="E5341" s="29" t="s">
        <v>2963</v>
      </c>
    </row>
    <row r="5342" spans="1:5" x14ac:dyDescent="0.3">
      <c r="A5342" s="21">
        <v>5341</v>
      </c>
      <c r="B5342" s="23" t="s">
        <v>1123</v>
      </c>
      <c r="C5342" s="25" t="s">
        <v>2077</v>
      </c>
      <c r="D5342" s="27" t="s">
        <v>2839</v>
      </c>
      <c r="E5342" s="29" t="s">
        <v>8253</v>
      </c>
    </row>
    <row r="5343" spans="1:5" x14ac:dyDescent="0.3">
      <c r="A5343" s="21">
        <v>5342</v>
      </c>
      <c r="B5343" s="23" t="s">
        <v>827</v>
      </c>
      <c r="C5343" s="25" t="s">
        <v>1114</v>
      </c>
      <c r="D5343" s="27" t="s">
        <v>1115</v>
      </c>
      <c r="E5343" s="29" t="s">
        <v>8254</v>
      </c>
    </row>
    <row r="5344" spans="1:5" x14ac:dyDescent="0.3">
      <c r="A5344" s="21">
        <v>5343</v>
      </c>
      <c r="B5344" s="23" t="s">
        <v>842</v>
      </c>
      <c r="C5344" s="25" t="s">
        <v>410</v>
      </c>
      <c r="D5344" s="27" t="s">
        <v>843</v>
      </c>
      <c r="E5344" s="29" t="s">
        <v>8255</v>
      </c>
    </row>
    <row r="5345" spans="1:5" x14ac:dyDescent="0.3">
      <c r="A5345" s="21">
        <v>5344</v>
      </c>
      <c r="B5345" s="23" t="s">
        <v>804</v>
      </c>
      <c r="C5345" s="25" t="s">
        <v>805</v>
      </c>
      <c r="D5345" s="27" t="s">
        <v>806</v>
      </c>
      <c r="E5345" s="29" t="s">
        <v>4986</v>
      </c>
    </row>
    <row r="5346" spans="1:5" x14ac:dyDescent="0.3">
      <c r="A5346" s="21">
        <v>5345</v>
      </c>
      <c r="B5346" s="23" t="s">
        <v>804</v>
      </c>
      <c r="C5346" s="25" t="s">
        <v>311</v>
      </c>
      <c r="D5346" s="27" t="s">
        <v>840</v>
      </c>
      <c r="E5346" s="29" t="s">
        <v>8256</v>
      </c>
    </row>
    <row r="5347" spans="1:5" x14ac:dyDescent="0.3">
      <c r="A5347" s="21">
        <v>5346</v>
      </c>
      <c r="B5347" s="23" t="s">
        <v>793</v>
      </c>
      <c r="C5347" s="25" t="s">
        <v>1503</v>
      </c>
      <c r="D5347" s="27" t="s">
        <v>867</v>
      </c>
      <c r="E5347" s="29" t="s">
        <v>8257</v>
      </c>
    </row>
    <row r="5348" spans="1:5" x14ac:dyDescent="0.3">
      <c r="A5348" s="21">
        <v>5347</v>
      </c>
      <c r="B5348" s="23" t="s">
        <v>810</v>
      </c>
      <c r="C5348" s="25" t="s">
        <v>6672</v>
      </c>
      <c r="D5348" s="27" t="s">
        <v>3030</v>
      </c>
      <c r="E5348" s="29" t="s">
        <v>8258</v>
      </c>
    </row>
    <row r="5349" spans="1:5" x14ac:dyDescent="0.3">
      <c r="A5349" s="21">
        <v>5348</v>
      </c>
      <c r="B5349" s="23" t="s">
        <v>800</v>
      </c>
      <c r="C5349" s="25" t="s">
        <v>801</v>
      </c>
      <c r="D5349" s="27" t="s">
        <v>802</v>
      </c>
      <c r="E5349" s="29" t="s">
        <v>8259</v>
      </c>
    </row>
    <row r="5350" spans="1:5" x14ac:dyDescent="0.3">
      <c r="A5350" s="21">
        <v>5349</v>
      </c>
      <c r="B5350" s="23" t="s">
        <v>789</v>
      </c>
      <c r="C5350" s="25" t="s">
        <v>1629</v>
      </c>
      <c r="D5350" s="27" t="s">
        <v>4167</v>
      </c>
      <c r="E5350" s="29" t="s">
        <v>8260</v>
      </c>
    </row>
    <row r="5351" spans="1:5" x14ac:dyDescent="0.3">
      <c r="A5351" s="21">
        <v>5350</v>
      </c>
      <c r="B5351" s="23" t="s">
        <v>842</v>
      </c>
      <c r="C5351" s="25" t="s">
        <v>4872</v>
      </c>
      <c r="D5351" s="27" t="s">
        <v>1111</v>
      </c>
      <c r="E5351" s="29" t="s">
        <v>7937</v>
      </c>
    </row>
    <row r="5352" spans="1:5" x14ac:dyDescent="0.3">
      <c r="A5352" s="21">
        <v>5351</v>
      </c>
      <c r="B5352" s="23" t="s">
        <v>810</v>
      </c>
      <c r="C5352" s="25" t="s">
        <v>1421</v>
      </c>
      <c r="D5352" s="27" t="s">
        <v>1422</v>
      </c>
      <c r="E5352" s="29" t="s">
        <v>8261</v>
      </c>
    </row>
    <row r="5353" spans="1:5" x14ac:dyDescent="0.3">
      <c r="A5353" s="21">
        <v>5352</v>
      </c>
      <c r="B5353" s="23" t="s">
        <v>389</v>
      </c>
      <c r="C5353" s="25" t="s">
        <v>8262</v>
      </c>
      <c r="D5353" s="27" t="s">
        <v>7277</v>
      </c>
      <c r="E5353" s="29" t="s">
        <v>8263</v>
      </c>
    </row>
    <row r="5354" spans="1:5" x14ac:dyDescent="0.3">
      <c r="A5354" s="21">
        <v>5353</v>
      </c>
      <c r="B5354" s="23" t="s">
        <v>389</v>
      </c>
      <c r="C5354" s="25" t="s">
        <v>8264</v>
      </c>
      <c r="D5354" s="27" t="s">
        <v>2102</v>
      </c>
      <c r="E5354" s="29" t="s">
        <v>8265</v>
      </c>
    </row>
    <row r="5355" spans="1:5" x14ac:dyDescent="0.3">
      <c r="A5355" s="21">
        <v>5354</v>
      </c>
      <c r="B5355" s="23" t="s">
        <v>389</v>
      </c>
      <c r="C5355" s="25" t="s">
        <v>3024</v>
      </c>
      <c r="D5355" s="27" t="s">
        <v>7277</v>
      </c>
      <c r="E5355" s="29" t="s">
        <v>7278</v>
      </c>
    </row>
    <row r="5356" spans="1:5" x14ac:dyDescent="0.3">
      <c r="A5356" s="21">
        <v>5355</v>
      </c>
      <c r="B5356" s="23" t="s">
        <v>6692</v>
      </c>
      <c r="C5356" s="25" t="s">
        <v>8266</v>
      </c>
      <c r="D5356" s="27" t="s">
        <v>6694</v>
      </c>
      <c r="E5356" s="29" t="s">
        <v>8267</v>
      </c>
    </row>
    <row r="5357" spans="1:5" x14ac:dyDescent="0.3">
      <c r="A5357" s="21">
        <v>5356</v>
      </c>
      <c r="B5357" s="23" t="s">
        <v>389</v>
      </c>
      <c r="C5357" s="25" t="s">
        <v>2160</v>
      </c>
      <c r="D5357" s="27" t="s">
        <v>2102</v>
      </c>
      <c r="E5357" s="29" t="s">
        <v>2103</v>
      </c>
    </row>
    <row r="5358" spans="1:5" x14ac:dyDescent="0.3">
      <c r="A5358" s="21">
        <v>5357</v>
      </c>
      <c r="B5358" s="23" t="s">
        <v>389</v>
      </c>
      <c r="C5358" s="25" t="s">
        <v>2084</v>
      </c>
      <c r="D5358" s="27" t="s">
        <v>2085</v>
      </c>
      <c r="E5358" s="29" t="s">
        <v>7628</v>
      </c>
    </row>
    <row r="5359" spans="1:5" x14ac:dyDescent="0.3">
      <c r="A5359" s="21">
        <v>5358</v>
      </c>
      <c r="B5359" s="23" t="s">
        <v>389</v>
      </c>
      <c r="C5359" s="25" t="s">
        <v>2951</v>
      </c>
      <c r="D5359" s="27" t="s">
        <v>8268</v>
      </c>
      <c r="E5359" s="29" t="s">
        <v>8269</v>
      </c>
    </row>
    <row r="5360" spans="1:5" x14ac:dyDescent="0.3">
      <c r="A5360" s="21">
        <v>5359</v>
      </c>
      <c r="B5360" s="23" t="s">
        <v>389</v>
      </c>
      <c r="C5360" s="25" t="s">
        <v>8270</v>
      </c>
      <c r="D5360" s="27" t="s">
        <v>5337</v>
      </c>
      <c r="E5360" s="29" t="s">
        <v>8271</v>
      </c>
    </row>
    <row r="5361" spans="1:5" x14ac:dyDescent="0.3">
      <c r="A5361" s="21">
        <v>5360</v>
      </c>
      <c r="B5361" s="23" t="s">
        <v>389</v>
      </c>
      <c r="C5361" s="25" t="s">
        <v>6590</v>
      </c>
      <c r="D5361" s="27" t="s">
        <v>4638</v>
      </c>
      <c r="E5361" s="29" t="s">
        <v>1034</v>
      </c>
    </row>
    <row r="5362" spans="1:5" x14ac:dyDescent="0.3">
      <c r="A5362" s="21">
        <v>5361</v>
      </c>
      <c r="B5362" s="23" t="s">
        <v>8272</v>
      </c>
      <c r="C5362" s="25" t="s">
        <v>598</v>
      </c>
      <c r="D5362" s="27" t="s">
        <v>8273</v>
      </c>
      <c r="E5362" s="29" t="s">
        <v>8274</v>
      </c>
    </row>
    <row r="5363" spans="1:5" x14ac:dyDescent="0.3">
      <c r="A5363" s="21">
        <v>5362</v>
      </c>
      <c r="B5363" s="23" t="s">
        <v>389</v>
      </c>
      <c r="C5363" s="25" t="s">
        <v>2087</v>
      </c>
      <c r="D5363" s="27" t="s">
        <v>2088</v>
      </c>
      <c r="E5363" s="29" t="s">
        <v>7879</v>
      </c>
    </row>
    <row r="5364" spans="1:5" x14ac:dyDescent="0.3">
      <c r="A5364" s="21">
        <v>5363</v>
      </c>
      <c r="B5364" s="23" t="s">
        <v>1123</v>
      </c>
      <c r="C5364" s="25" t="s">
        <v>6145</v>
      </c>
      <c r="D5364" s="27" t="s">
        <v>6290</v>
      </c>
      <c r="E5364" s="29" t="s">
        <v>2935</v>
      </c>
    </row>
    <row r="5365" spans="1:5" x14ac:dyDescent="0.3">
      <c r="A5365" s="21">
        <v>5364</v>
      </c>
      <c r="B5365" s="23" t="s">
        <v>793</v>
      </c>
      <c r="C5365" s="25" t="s">
        <v>6837</v>
      </c>
      <c r="D5365" s="27" t="s">
        <v>2204</v>
      </c>
      <c r="E5365" s="29" t="s">
        <v>6838</v>
      </c>
    </row>
    <row r="5366" spans="1:5" x14ac:dyDescent="0.3">
      <c r="A5366" s="21">
        <v>5365</v>
      </c>
      <c r="B5366" s="23" t="s">
        <v>389</v>
      </c>
      <c r="C5366" s="25" t="s">
        <v>3435</v>
      </c>
      <c r="D5366" s="27" t="s">
        <v>1922</v>
      </c>
      <c r="E5366" s="29" t="s">
        <v>8275</v>
      </c>
    </row>
    <row r="5367" spans="1:5" x14ac:dyDescent="0.3">
      <c r="A5367" s="21">
        <v>5366</v>
      </c>
      <c r="B5367" s="23" t="s">
        <v>389</v>
      </c>
      <c r="C5367" s="25" t="s">
        <v>6037</v>
      </c>
      <c r="D5367" s="27" t="s">
        <v>1968</v>
      </c>
      <c r="E5367" s="29" t="s">
        <v>8276</v>
      </c>
    </row>
    <row r="5368" spans="1:5" x14ac:dyDescent="0.3">
      <c r="A5368" s="21">
        <v>5367</v>
      </c>
      <c r="B5368" s="23" t="s">
        <v>389</v>
      </c>
      <c r="C5368" s="25" t="s">
        <v>2229</v>
      </c>
      <c r="D5368" s="27" t="s">
        <v>2230</v>
      </c>
      <c r="E5368" s="29" t="s">
        <v>8277</v>
      </c>
    </row>
    <row r="5369" spans="1:5" x14ac:dyDescent="0.3">
      <c r="A5369" s="21">
        <v>5368</v>
      </c>
      <c r="B5369" s="23" t="s">
        <v>2243</v>
      </c>
      <c r="C5369" s="25" t="s">
        <v>8278</v>
      </c>
      <c r="D5369" s="27" t="s">
        <v>5607</v>
      </c>
      <c r="E5369" s="29" t="s">
        <v>8279</v>
      </c>
    </row>
    <row r="5370" spans="1:5" x14ac:dyDescent="0.3">
      <c r="A5370" s="21">
        <v>5369</v>
      </c>
      <c r="B5370" s="23" t="s">
        <v>1391</v>
      </c>
      <c r="C5370" s="25" t="s">
        <v>151</v>
      </c>
      <c r="D5370" s="27" t="s">
        <v>5582</v>
      </c>
      <c r="E5370" s="29" t="s">
        <v>8280</v>
      </c>
    </row>
    <row r="5371" spans="1:5" x14ac:dyDescent="0.3">
      <c r="A5371" s="21">
        <v>5370</v>
      </c>
      <c r="B5371" s="23" t="s">
        <v>1123</v>
      </c>
      <c r="C5371" s="25" t="s">
        <v>6941</v>
      </c>
      <c r="D5371" s="27" t="s">
        <v>1970</v>
      </c>
      <c r="E5371" s="29" t="s">
        <v>6942</v>
      </c>
    </row>
    <row r="5372" spans="1:5" x14ac:dyDescent="0.3">
      <c r="A5372" s="21">
        <v>5371</v>
      </c>
      <c r="B5372" s="23" t="s">
        <v>914</v>
      </c>
      <c r="C5372" s="25" t="s">
        <v>2656</v>
      </c>
      <c r="D5372" s="27" t="s">
        <v>1012</v>
      </c>
      <c r="E5372" s="29" t="s">
        <v>8281</v>
      </c>
    </row>
    <row r="5373" spans="1:5" x14ac:dyDescent="0.3">
      <c r="A5373" s="21">
        <v>5372</v>
      </c>
      <c r="B5373" s="23" t="s">
        <v>810</v>
      </c>
      <c r="C5373" s="25" t="s">
        <v>8282</v>
      </c>
      <c r="D5373" s="27" t="s">
        <v>918</v>
      </c>
      <c r="E5373" s="29" t="s">
        <v>8283</v>
      </c>
    </row>
    <row r="5374" spans="1:5" x14ac:dyDescent="0.3">
      <c r="A5374" s="21">
        <v>5373</v>
      </c>
      <c r="B5374" s="23" t="s">
        <v>920</v>
      </c>
      <c r="C5374" s="25" t="s">
        <v>8284</v>
      </c>
      <c r="D5374" s="27" t="s">
        <v>922</v>
      </c>
      <c r="E5374" s="29" t="s">
        <v>8285</v>
      </c>
    </row>
    <row r="5375" spans="1:5" x14ac:dyDescent="0.3">
      <c r="A5375" s="21">
        <v>5374</v>
      </c>
      <c r="B5375" s="23" t="s">
        <v>950</v>
      </c>
      <c r="C5375" s="25" t="s">
        <v>8286</v>
      </c>
      <c r="D5375" s="27" t="s">
        <v>2523</v>
      </c>
      <c r="E5375" s="29" t="s">
        <v>8287</v>
      </c>
    </row>
    <row r="5376" spans="1:5" x14ac:dyDescent="0.3">
      <c r="A5376" s="21">
        <v>5375</v>
      </c>
      <c r="B5376" s="23" t="s">
        <v>810</v>
      </c>
      <c r="C5376" s="25" t="s">
        <v>4265</v>
      </c>
      <c r="D5376" s="27" t="s">
        <v>1044</v>
      </c>
      <c r="E5376" s="29" t="s">
        <v>4266</v>
      </c>
    </row>
    <row r="5377" spans="1:5" x14ac:dyDescent="0.3">
      <c r="A5377" s="21">
        <v>5376</v>
      </c>
      <c r="B5377" s="23" t="s">
        <v>810</v>
      </c>
      <c r="C5377" s="25" t="s">
        <v>8288</v>
      </c>
      <c r="D5377" s="27" t="s">
        <v>1044</v>
      </c>
      <c r="E5377" s="29" t="s">
        <v>8289</v>
      </c>
    </row>
    <row r="5378" spans="1:5" x14ac:dyDescent="0.3">
      <c r="A5378" s="21">
        <v>5377</v>
      </c>
      <c r="B5378" s="23" t="s">
        <v>944</v>
      </c>
      <c r="C5378" s="25" t="s">
        <v>2506</v>
      </c>
      <c r="D5378" s="27" t="s">
        <v>946</v>
      </c>
      <c r="E5378" s="29" t="s">
        <v>8290</v>
      </c>
    </row>
    <row r="5379" spans="1:5" x14ac:dyDescent="0.3">
      <c r="A5379" s="21">
        <v>5378</v>
      </c>
      <c r="B5379" s="23" t="s">
        <v>920</v>
      </c>
      <c r="C5379" s="25" t="s">
        <v>294</v>
      </c>
      <c r="D5379" s="27" t="s">
        <v>922</v>
      </c>
      <c r="E5379" s="29" t="s">
        <v>8291</v>
      </c>
    </row>
    <row r="5380" spans="1:5" x14ac:dyDescent="0.3">
      <c r="A5380" s="21">
        <v>5379</v>
      </c>
      <c r="B5380" s="23" t="s">
        <v>914</v>
      </c>
      <c r="C5380" s="25" t="s">
        <v>2656</v>
      </c>
      <c r="D5380" s="27" t="s">
        <v>1012</v>
      </c>
      <c r="E5380" s="29" t="s">
        <v>4069</v>
      </c>
    </row>
    <row r="5381" spans="1:5" x14ac:dyDescent="0.3">
      <c r="A5381" s="21">
        <v>5380</v>
      </c>
      <c r="B5381" s="23" t="s">
        <v>944</v>
      </c>
      <c r="C5381" s="25" t="s">
        <v>4285</v>
      </c>
      <c r="D5381" s="27" t="s">
        <v>946</v>
      </c>
      <c r="E5381" s="29" t="s">
        <v>8292</v>
      </c>
    </row>
    <row r="5382" spans="1:5" x14ac:dyDescent="0.3">
      <c r="A5382" s="21">
        <v>5381</v>
      </c>
      <c r="B5382" s="23" t="s">
        <v>920</v>
      </c>
      <c r="C5382" s="25" t="s">
        <v>3361</v>
      </c>
      <c r="D5382" s="27" t="s">
        <v>922</v>
      </c>
      <c r="E5382" s="29" t="s">
        <v>8293</v>
      </c>
    </row>
    <row r="5383" spans="1:5" x14ac:dyDescent="0.3">
      <c r="A5383" s="21">
        <v>5382</v>
      </c>
      <c r="B5383" s="23" t="s">
        <v>920</v>
      </c>
      <c r="C5383" s="25" t="s">
        <v>2548</v>
      </c>
      <c r="D5383" s="27" t="s">
        <v>922</v>
      </c>
      <c r="E5383" s="29" t="s">
        <v>6946</v>
      </c>
    </row>
    <row r="5384" spans="1:5" x14ac:dyDescent="0.3">
      <c r="A5384" s="21">
        <v>5383</v>
      </c>
      <c r="B5384" s="23" t="s">
        <v>810</v>
      </c>
      <c r="C5384" s="25" t="s">
        <v>2532</v>
      </c>
      <c r="D5384" s="27" t="s">
        <v>2533</v>
      </c>
      <c r="E5384" s="29" t="s">
        <v>2534</v>
      </c>
    </row>
    <row r="5385" spans="1:5" x14ac:dyDescent="0.3">
      <c r="A5385" s="21">
        <v>5384</v>
      </c>
      <c r="B5385" s="23" t="s">
        <v>810</v>
      </c>
      <c r="C5385" s="25" t="s">
        <v>8294</v>
      </c>
      <c r="D5385" s="27" t="s">
        <v>918</v>
      </c>
      <c r="E5385" s="29" t="s">
        <v>8295</v>
      </c>
    </row>
    <row r="5386" spans="1:5" x14ac:dyDescent="0.3">
      <c r="A5386" s="21">
        <v>5385</v>
      </c>
      <c r="B5386" s="23" t="s">
        <v>810</v>
      </c>
      <c r="C5386" s="25" t="s">
        <v>7060</v>
      </c>
      <c r="D5386" s="27" t="s">
        <v>934</v>
      </c>
      <c r="E5386" s="29" t="s">
        <v>8296</v>
      </c>
    </row>
    <row r="5387" spans="1:5" x14ac:dyDescent="0.3">
      <c r="A5387" s="21">
        <v>5386</v>
      </c>
      <c r="B5387" s="23" t="s">
        <v>914</v>
      </c>
      <c r="C5387" s="25" t="s">
        <v>532</v>
      </c>
      <c r="D5387" s="27" t="s">
        <v>915</v>
      </c>
      <c r="E5387" s="29" t="s">
        <v>2538</v>
      </c>
    </row>
    <row r="5388" spans="1:5" x14ac:dyDescent="0.3">
      <c r="A5388" s="21">
        <v>5387</v>
      </c>
      <c r="B5388" s="23" t="s">
        <v>2594</v>
      </c>
      <c r="C5388" s="25" t="s">
        <v>1421</v>
      </c>
      <c r="D5388" s="27" t="s">
        <v>2649</v>
      </c>
      <c r="E5388" s="29" t="s">
        <v>8297</v>
      </c>
    </row>
    <row r="5389" spans="1:5" x14ac:dyDescent="0.3">
      <c r="A5389" s="21">
        <v>5388</v>
      </c>
      <c r="B5389" s="23" t="s">
        <v>5727</v>
      </c>
      <c r="C5389" s="25" t="s">
        <v>965</v>
      </c>
      <c r="D5389" s="27" t="s">
        <v>5728</v>
      </c>
      <c r="E5389" s="29" t="s">
        <v>8298</v>
      </c>
    </row>
    <row r="5390" spans="1:5" x14ac:dyDescent="0.3">
      <c r="A5390" s="21">
        <v>5389</v>
      </c>
      <c r="B5390" s="23" t="s">
        <v>927</v>
      </c>
      <c r="C5390" s="25" t="s">
        <v>581</v>
      </c>
      <c r="D5390" s="27" t="s">
        <v>931</v>
      </c>
      <c r="E5390" s="29" t="s">
        <v>8299</v>
      </c>
    </row>
    <row r="5391" spans="1:5" x14ac:dyDescent="0.3">
      <c r="A5391" s="21">
        <v>5390</v>
      </c>
      <c r="B5391" s="23" t="s">
        <v>940</v>
      </c>
      <c r="C5391" s="25" t="s">
        <v>511</v>
      </c>
      <c r="D5391" s="27" t="s">
        <v>942</v>
      </c>
      <c r="E5391" s="29" t="s">
        <v>6214</v>
      </c>
    </row>
    <row r="5392" spans="1:5" x14ac:dyDescent="0.3">
      <c r="A5392" s="21">
        <v>5391</v>
      </c>
      <c r="B5392" s="23" t="s">
        <v>810</v>
      </c>
      <c r="C5392" s="25" t="s">
        <v>7067</v>
      </c>
      <c r="D5392" s="27" t="s">
        <v>918</v>
      </c>
      <c r="E5392" s="29" t="s">
        <v>7068</v>
      </c>
    </row>
    <row r="5393" spans="1:5" x14ac:dyDescent="0.3">
      <c r="A5393" s="21">
        <v>5392</v>
      </c>
      <c r="B5393" s="23" t="s">
        <v>810</v>
      </c>
      <c r="C5393" s="25" t="s">
        <v>8300</v>
      </c>
      <c r="D5393" s="27" t="s">
        <v>2530</v>
      </c>
      <c r="E5393" s="29" t="s">
        <v>8301</v>
      </c>
    </row>
    <row r="5394" spans="1:5" x14ac:dyDescent="0.3">
      <c r="A5394" s="21">
        <v>5393</v>
      </c>
      <c r="B5394" s="23" t="s">
        <v>178</v>
      </c>
      <c r="C5394" s="25" t="s">
        <v>1191</v>
      </c>
      <c r="D5394" s="27" t="s">
        <v>1990</v>
      </c>
      <c r="E5394" s="29" t="s">
        <v>1991</v>
      </c>
    </row>
    <row r="5395" spans="1:5" x14ac:dyDescent="0.3">
      <c r="A5395" s="21">
        <v>5394</v>
      </c>
      <c r="B5395" s="23" t="s">
        <v>298</v>
      </c>
      <c r="C5395" s="25" t="s">
        <v>1327</v>
      </c>
      <c r="D5395" s="27" t="s">
        <v>300</v>
      </c>
      <c r="E5395" s="29" t="s">
        <v>8302</v>
      </c>
    </row>
    <row r="5396" spans="1:5" x14ac:dyDescent="0.3">
      <c r="A5396" s="21">
        <v>5395</v>
      </c>
      <c r="B5396" s="23" t="s">
        <v>8303</v>
      </c>
      <c r="C5396" s="25" t="s">
        <v>6079</v>
      </c>
      <c r="D5396" s="27" t="s">
        <v>8304</v>
      </c>
      <c r="E5396" s="29" t="s">
        <v>8305</v>
      </c>
    </row>
    <row r="5397" spans="1:5" x14ac:dyDescent="0.3">
      <c r="A5397" s="21">
        <v>5396</v>
      </c>
      <c r="B5397" s="23" t="s">
        <v>134</v>
      </c>
      <c r="C5397" s="25" t="s">
        <v>2039</v>
      </c>
      <c r="D5397" s="27" t="s">
        <v>136</v>
      </c>
      <c r="E5397" s="29" t="s">
        <v>8306</v>
      </c>
    </row>
    <row r="5398" spans="1:5" x14ac:dyDescent="0.3">
      <c r="A5398" s="21">
        <v>5397</v>
      </c>
      <c r="B5398" s="23" t="s">
        <v>118</v>
      </c>
      <c r="C5398" s="25" t="s">
        <v>4673</v>
      </c>
      <c r="D5398" s="27" t="s">
        <v>221</v>
      </c>
      <c r="E5398" s="29" t="s">
        <v>8307</v>
      </c>
    </row>
    <row r="5399" spans="1:5" x14ac:dyDescent="0.3">
      <c r="A5399" s="21">
        <v>5398</v>
      </c>
      <c r="B5399" s="23" t="s">
        <v>122</v>
      </c>
      <c r="C5399" s="25" t="s">
        <v>3662</v>
      </c>
      <c r="D5399" s="27" t="s">
        <v>6417</v>
      </c>
      <c r="E5399" s="29" t="s">
        <v>339</v>
      </c>
    </row>
    <row r="5400" spans="1:5" x14ac:dyDescent="0.3">
      <c r="A5400" s="21">
        <v>5399</v>
      </c>
      <c r="B5400" s="23" t="s">
        <v>122</v>
      </c>
      <c r="C5400" s="25" t="s">
        <v>3623</v>
      </c>
      <c r="D5400" s="27" t="s">
        <v>6417</v>
      </c>
      <c r="E5400" s="29" t="s">
        <v>339</v>
      </c>
    </row>
    <row r="5401" spans="1:5" x14ac:dyDescent="0.3">
      <c r="A5401" s="21">
        <v>5400</v>
      </c>
      <c r="B5401" s="23" t="s">
        <v>118</v>
      </c>
      <c r="C5401" s="25" t="s">
        <v>2087</v>
      </c>
      <c r="D5401" s="27" t="s">
        <v>120</v>
      </c>
      <c r="E5401" s="29" t="s">
        <v>2423</v>
      </c>
    </row>
    <row r="5402" spans="1:5" x14ac:dyDescent="0.3">
      <c r="A5402" s="21">
        <v>5401</v>
      </c>
      <c r="B5402" s="23" t="s">
        <v>397</v>
      </c>
      <c r="C5402" s="25" t="s">
        <v>695</v>
      </c>
      <c r="D5402" s="27" t="s">
        <v>696</v>
      </c>
      <c r="E5402" s="29" t="s">
        <v>8308</v>
      </c>
    </row>
    <row r="5403" spans="1:5" x14ac:dyDescent="0.3">
      <c r="A5403" s="21">
        <v>5402</v>
      </c>
      <c r="B5403" s="23" t="s">
        <v>389</v>
      </c>
      <c r="C5403" s="25" t="s">
        <v>8309</v>
      </c>
      <c r="D5403" s="27" t="s">
        <v>727</v>
      </c>
      <c r="E5403" s="29" t="s">
        <v>8310</v>
      </c>
    </row>
    <row r="5404" spans="1:5" x14ac:dyDescent="0.3">
      <c r="A5404" s="21">
        <v>5403</v>
      </c>
      <c r="B5404" s="23" t="s">
        <v>389</v>
      </c>
      <c r="C5404" s="25" t="s">
        <v>8311</v>
      </c>
      <c r="D5404" s="27" t="s">
        <v>691</v>
      </c>
      <c r="E5404" s="29" t="s">
        <v>8312</v>
      </c>
    </row>
    <row r="5405" spans="1:5" x14ac:dyDescent="0.3">
      <c r="A5405" s="21">
        <v>5404</v>
      </c>
      <c r="B5405" s="23" t="s">
        <v>447</v>
      </c>
      <c r="C5405" s="25" t="s">
        <v>448</v>
      </c>
      <c r="D5405" s="27" t="s">
        <v>426</v>
      </c>
      <c r="E5405" s="29" t="s">
        <v>8313</v>
      </c>
    </row>
    <row r="5406" spans="1:5" x14ac:dyDescent="0.3">
      <c r="A5406" s="21">
        <v>5405</v>
      </c>
      <c r="B5406" s="23" t="s">
        <v>397</v>
      </c>
      <c r="C5406" s="25" t="s">
        <v>667</v>
      </c>
      <c r="D5406" s="27" t="s">
        <v>668</v>
      </c>
      <c r="E5406" s="29" t="s">
        <v>8314</v>
      </c>
    </row>
    <row r="5407" spans="1:5" x14ac:dyDescent="0.3">
      <c r="A5407" s="21">
        <v>5406</v>
      </c>
      <c r="B5407" s="23" t="s">
        <v>417</v>
      </c>
      <c r="C5407" s="25" t="s">
        <v>8315</v>
      </c>
      <c r="D5407" s="27" t="s">
        <v>419</v>
      </c>
      <c r="E5407" s="29" t="s">
        <v>8316</v>
      </c>
    </row>
    <row r="5408" spans="1:5" x14ac:dyDescent="0.3">
      <c r="A5408" s="21">
        <v>5407</v>
      </c>
      <c r="B5408" s="23" t="s">
        <v>389</v>
      </c>
      <c r="C5408" s="25" t="s">
        <v>8317</v>
      </c>
      <c r="D5408" s="27" t="s">
        <v>704</v>
      </c>
      <c r="E5408" s="29" t="s">
        <v>8318</v>
      </c>
    </row>
    <row r="5409" spans="1:5" x14ac:dyDescent="0.3">
      <c r="A5409" s="21">
        <v>5408</v>
      </c>
      <c r="B5409" s="23" t="s">
        <v>389</v>
      </c>
      <c r="C5409" s="25" t="s">
        <v>4794</v>
      </c>
      <c r="D5409" s="27" t="s">
        <v>704</v>
      </c>
      <c r="E5409" s="29" t="s">
        <v>8319</v>
      </c>
    </row>
    <row r="5410" spans="1:5" x14ac:dyDescent="0.3">
      <c r="A5410" s="21">
        <v>5409</v>
      </c>
      <c r="B5410" s="23" t="s">
        <v>397</v>
      </c>
      <c r="C5410" s="25" t="s">
        <v>8320</v>
      </c>
      <c r="D5410" s="27" t="s">
        <v>688</v>
      </c>
      <c r="E5410" s="29" t="s">
        <v>1613</v>
      </c>
    </row>
    <row r="5411" spans="1:5" x14ac:dyDescent="0.3">
      <c r="A5411" s="21">
        <v>5410</v>
      </c>
      <c r="B5411" s="23" t="s">
        <v>389</v>
      </c>
      <c r="C5411" s="25" t="s">
        <v>8321</v>
      </c>
      <c r="D5411" s="27" t="s">
        <v>470</v>
      </c>
      <c r="E5411" s="29" t="s">
        <v>8322</v>
      </c>
    </row>
    <row r="5412" spans="1:5" x14ac:dyDescent="0.3">
      <c r="A5412" s="21">
        <v>5411</v>
      </c>
      <c r="B5412" s="23" t="s">
        <v>5521</v>
      </c>
      <c r="C5412" s="25" t="s">
        <v>8323</v>
      </c>
      <c r="D5412" s="27" t="s">
        <v>8324</v>
      </c>
      <c r="E5412" s="29" t="s">
        <v>8325</v>
      </c>
    </row>
    <row r="5413" spans="1:5" x14ac:dyDescent="0.3">
      <c r="A5413" s="21">
        <v>5412</v>
      </c>
      <c r="B5413" s="23" t="s">
        <v>389</v>
      </c>
      <c r="C5413" s="25" t="s">
        <v>3982</v>
      </c>
      <c r="D5413" s="27" t="s">
        <v>754</v>
      </c>
      <c r="E5413" s="29" t="s">
        <v>8326</v>
      </c>
    </row>
    <row r="5414" spans="1:5" x14ac:dyDescent="0.3">
      <c r="A5414" s="21">
        <v>5413</v>
      </c>
      <c r="B5414" s="23" t="s">
        <v>842</v>
      </c>
      <c r="C5414" s="25" t="s">
        <v>2936</v>
      </c>
      <c r="D5414" s="27" t="s">
        <v>843</v>
      </c>
      <c r="E5414" s="29" t="s">
        <v>4141</v>
      </c>
    </row>
    <row r="5415" spans="1:5" x14ac:dyDescent="0.3">
      <c r="A5415" s="21">
        <v>5414</v>
      </c>
      <c r="B5415" s="23" t="s">
        <v>4902</v>
      </c>
      <c r="C5415" s="25" t="s">
        <v>2986</v>
      </c>
      <c r="D5415" s="27" t="s">
        <v>7811</v>
      </c>
      <c r="E5415" s="29" t="s">
        <v>8327</v>
      </c>
    </row>
    <row r="5416" spans="1:5" x14ac:dyDescent="0.3">
      <c r="A5416" s="21">
        <v>5415</v>
      </c>
      <c r="B5416" s="23" t="s">
        <v>789</v>
      </c>
      <c r="C5416" s="25" t="s">
        <v>3948</v>
      </c>
      <c r="D5416" s="27" t="s">
        <v>791</v>
      </c>
      <c r="E5416" s="29" t="s">
        <v>2971</v>
      </c>
    </row>
    <row r="5417" spans="1:5" x14ac:dyDescent="0.3">
      <c r="A5417" s="21">
        <v>5416</v>
      </c>
      <c r="B5417" s="23" t="s">
        <v>842</v>
      </c>
      <c r="C5417" s="25" t="s">
        <v>4142</v>
      </c>
      <c r="D5417" s="27" t="s">
        <v>4898</v>
      </c>
      <c r="E5417" s="29" t="s">
        <v>8328</v>
      </c>
    </row>
    <row r="5418" spans="1:5" x14ac:dyDescent="0.3">
      <c r="A5418" s="21">
        <v>5417</v>
      </c>
      <c r="B5418" s="23" t="s">
        <v>817</v>
      </c>
      <c r="C5418" s="25" t="s">
        <v>1415</v>
      </c>
      <c r="D5418" s="27" t="s">
        <v>1416</v>
      </c>
      <c r="E5418" s="29" t="s">
        <v>8329</v>
      </c>
    </row>
    <row r="5419" spans="1:5" x14ac:dyDescent="0.3">
      <c r="A5419" s="21">
        <v>5418</v>
      </c>
      <c r="B5419" s="23" t="s">
        <v>789</v>
      </c>
      <c r="C5419" s="25" t="s">
        <v>3055</v>
      </c>
      <c r="D5419" s="27" t="s">
        <v>791</v>
      </c>
      <c r="E5419" s="29" t="s">
        <v>8330</v>
      </c>
    </row>
    <row r="5420" spans="1:5" x14ac:dyDescent="0.3">
      <c r="A5420" s="21">
        <v>5419</v>
      </c>
      <c r="B5420" s="23" t="s">
        <v>793</v>
      </c>
      <c r="C5420" s="25" t="s">
        <v>7440</v>
      </c>
      <c r="D5420" s="27" t="s">
        <v>867</v>
      </c>
      <c r="E5420" s="29" t="s">
        <v>8331</v>
      </c>
    </row>
    <row r="5421" spans="1:5" x14ac:dyDescent="0.3">
      <c r="A5421" s="21">
        <v>5420</v>
      </c>
      <c r="B5421" s="23" t="s">
        <v>793</v>
      </c>
      <c r="C5421" s="25" t="s">
        <v>1188</v>
      </c>
      <c r="D5421" s="27" t="s">
        <v>815</v>
      </c>
      <c r="E5421" s="29" t="s">
        <v>8332</v>
      </c>
    </row>
    <row r="5422" spans="1:5" x14ac:dyDescent="0.3">
      <c r="A5422" s="21">
        <v>5421</v>
      </c>
      <c r="B5422" s="23" t="s">
        <v>830</v>
      </c>
      <c r="C5422" s="25" t="s">
        <v>1595</v>
      </c>
      <c r="D5422" s="27" t="s">
        <v>5201</v>
      </c>
      <c r="E5422" s="29" t="s">
        <v>8333</v>
      </c>
    </row>
    <row r="5423" spans="1:5" x14ac:dyDescent="0.3">
      <c r="A5423" s="21">
        <v>5422</v>
      </c>
      <c r="B5423" s="23" t="s">
        <v>804</v>
      </c>
      <c r="C5423" s="25" t="s">
        <v>1170</v>
      </c>
      <c r="D5423" s="27" t="s">
        <v>1171</v>
      </c>
      <c r="E5423" s="29" t="s">
        <v>8175</v>
      </c>
    </row>
    <row r="5424" spans="1:5" x14ac:dyDescent="0.3">
      <c r="A5424" s="21">
        <v>5423</v>
      </c>
      <c r="B5424" s="23" t="s">
        <v>793</v>
      </c>
      <c r="C5424" s="25" t="s">
        <v>8334</v>
      </c>
      <c r="D5424" s="27" t="s">
        <v>7449</v>
      </c>
      <c r="E5424" s="29" t="s">
        <v>8335</v>
      </c>
    </row>
    <row r="5425" spans="1:5" x14ac:dyDescent="0.3">
      <c r="A5425" s="21">
        <v>5424</v>
      </c>
      <c r="B5425" s="23" t="s">
        <v>2957</v>
      </c>
      <c r="C5425" s="25" t="s">
        <v>3301</v>
      </c>
      <c r="E5425" s="29" t="s">
        <v>2931</v>
      </c>
    </row>
    <row r="5426" spans="1:5" x14ac:dyDescent="0.3">
      <c r="A5426" s="21">
        <v>5425</v>
      </c>
      <c r="B5426" s="23" t="s">
        <v>842</v>
      </c>
      <c r="C5426" s="25" t="s">
        <v>410</v>
      </c>
      <c r="D5426" s="27" t="s">
        <v>843</v>
      </c>
      <c r="E5426" s="29" t="s">
        <v>2132</v>
      </c>
    </row>
    <row r="5427" spans="1:5" x14ac:dyDescent="0.3">
      <c r="A5427" s="21">
        <v>5426</v>
      </c>
      <c r="B5427" s="23" t="s">
        <v>842</v>
      </c>
      <c r="C5427" s="25" t="s">
        <v>8336</v>
      </c>
      <c r="D5427" s="27" t="s">
        <v>1470</v>
      </c>
      <c r="E5427" s="29" t="s">
        <v>8337</v>
      </c>
    </row>
    <row r="5428" spans="1:5" x14ac:dyDescent="0.3">
      <c r="A5428" s="21">
        <v>5427</v>
      </c>
      <c r="B5428" s="23" t="s">
        <v>1123</v>
      </c>
      <c r="C5428" s="25" t="s">
        <v>7903</v>
      </c>
      <c r="D5428" s="27" t="s">
        <v>8338</v>
      </c>
      <c r="E5428" s="29" t="s">
        <v>8339</v>
      </c>
    </row>
    <row r="5429" spans="1:5" x14ac:dyDescent="0.3">
      <c r="A5429" s="21">
        <v>5428</v>
      </c>
      <c r="B5429" s="23" t="s">
        <v>871</v>
      </c>
      <c r="C5429" s="25" t="s">
        <v>1439</v>
      </c>
      <c r="E5429" s="29" t="s">
        <v>8340</v>
      </c>
    </row>
    <row r="5430" spans="1:5" x14ac:dyDescent="0.3">
      <c r="A5430" s="21">
        <v>5429</v>
      </c>
      <c r="B5430" s="23" t="s">
        <v>804</v>
      </c>
      <c r="C5430" s="25" t="s">
        <v>805</v>
      </c>
      <c r="D5430" s="27" t="s">
        <v>806</v>
      </c>
      <c r="E5430" s="29" t="s">
        <v>8341</v>
      </c>
    </row>
    <row r="5431" spans="1:5" x14ac:dyDescent="0.3">
      <c r="A5431" s="21">
        <v>5430</v>
      </c>
      <c r="B5431" s="23" t="s">
        <v>800</v>
      </c>
      <c r="C5431" s="25" t="s">
        <v>801</v>
      </c>
      <c r="D5431" s="27" t="s">
        <v>802</v>
      </c>
      <c r="E5431" s="29" t="s">
        <v>1403</v>
      </c>
    </row>
    <row r="5432" spans="1:5" x14ac:dyDescent="0.3">
      <c r="A5432" s="21">
        <v>5431</v>
      </c>
      <c r="B5432" s="23" t="s">
        <v>810</v>
      </c>
      <c r="C5432" s="25" t="s">
        <v>4321</v>
      </c>
      <c r="D5432" s="27" t="s">
        <v>1422</v>
      </c>
      <c r="E5432" s="29" t="s">
        <v>8342</v>
      </c>
    </row>
    <row r="5433" spans="1:5" x14ac:dyDescent="0.3">
      <c r="A5433" s="21">
        <v>5432</v>
      </c>
      <c r="B5433" s="23" t="s">
        <v>793</v>
      </c>
      <c r="C5433" s="25" t="s">
        <v>3207</v>
      </c>
      <c r="D5433" s="27" t="s">
        <v>3034</v>
      </c>
      <c r="E5433" s="29" t="s">
        <v>7606</v>
      </c>
    </row>
    <row r="5434" spans="1:5" x14ac:dyDescent="0.3">
      <c r="A5434" s="21">
        <v>5433</v>
      </c>
      <c r="B5434" s="23" t="s">
        <v>823</v>
      </c>
      <c r="C5434" s="25" t="s">
        <v>2840</v>
      </c>
      <c r="D5434" s="27" t="s">
        <v>2841</v>
      </c>
      <c r="E5434" s="29" t="s">
        <v>5313</v>
      </c>
    </row>
    <row r="5435" spans="1:5" x14ac:dyDescent="0.3">
      <c r="A5435" s="21">
        <v>5434</v>
      </c>
      <c r="B5435" s="23" t="s">
        <v>8343</v>
      </c>
      <c r="C5435" s="25" t="s">
        <v>1943</v>
      </c>
      <c r="D5435" s="27" t="s">
        <v>8344</v>
      </c>
      <c r="E5435" s="29" t="s">
        <v>8345</v>
      </c>
    </row>
    <row r="5436" spans="1:5" x14ac:dyDescent="0.3">
      <c r="A5436" s="21">
        <v>5435</v>
      </c>
      <c r="B5436" s="23" t="s">
        <v>389</v>
      </c>
      <c r="C5436" s="25" t="s">
        <v>5572</v>
      </c>
      <c r="D5436" s="27" t="s">
        <v>5573</v>
      </c>
      <c r="E5436" s="29" t="s">
        <v>242</v>
      </c>
    </row>
    <row r="5437" spans="1:5" x14ac:dyDescent="0.3">
      <c r="A5437" s="21">
        <v>5436</v>
      </c>
      <c r="B5437" s="23" t="s">
        <v>3629</v>
      </c>
      <c r="C5437" s="25" t="s">
        <v>1435</v>
      </c>
      <c r="D5437" s="27" t="s">
        <v>6177</v>
      </c>
      <c r="E5437" s="29" t="s">
        <v>8346</v>
      </c>
    </row>
    <row r="5438" spans="1:5" x14ac:dyDescent="0.3">
      <c r="A5438" s="21">
        <v>5437</v>
      </c>
      <c r="B5438" s="23" t="s">
        <v>2216</v>
      </c>
      <c r="C5438" s="25" t="s">
        <v>2217</v>
      </c>
      <c r="D5438" s="27" t="s">
        <v>2218</v>
      </c>
      <c r="E5438" s="29" t="s">
        <v>2219</v>
      </c>
    </row>
    <row r="5439" spans="1:5" x14ac:dyDescent="0.3">
      <c r="A5439" s="21">
        <v>5438</v>
      </c>
      <c r="B5439" s="23" t="s">
        <v>389</v>
      </c>
      <c r="C5439" s="25" t="s">
        <v>8347</v>
      </c>
      <c r="D5439" s="27" t="s">
        <v>1931</v>
      </c>
      <c r="E5439" s="29" t="s">
        <v>8348</v>
      </c>
    </row>
    <row r="5440" spans="1:5" x14ac:dyDescent="0.3">
      <c r="A5440" s="21">
        <v>5439</v>
      </c>
      <c r="B5440" s="23" t="s">
        <v>389</v>
      </c>
      <c r="C5440" s="25" t="s">
        <v>8349</v>
      </c>
      <c r="D5440" s="27" t="s">
        <v>2207</v>
      </c>
      <c r="E5440" s="29" t="s">
        <v>8350</v>
      </c>
    </row>
    <row r="5441" spans="1:5" x14ac:dyDescent="0.3">
      <c r="A5441" s="21">
        <v>5440</v>
      </c>
      <c r="B5441" s="23" t="s">
        <v>1391</v>
      </c>
      <c r="C5441" s="25" t="s">
        <v>3726</v>
      </c>
      <c r="D5441" s="27" t="s">
        <v>5582</v>
      </c>
      <c r="E5441" s="29" t="s">
        <v>5612</v>
      </c>
    </row>
    <row r="5442" spans="1:5" x14ac:dyDescent="0.3">
      <c r="A5442" s="21">
        <v>5441</v>
      </c>
      <c r="B5442" s="23" t="s">
        <v>389</v>
      </c>
      <c r="C5442" s="25" t="s">
        <v>3435</v>
      </c>
      <c r="D5442" s="27" t="s">
        <v>1922</v>
      </c>
      <c r="E5442" s="29" t="s">
        <v>8351</v>
      </c>
    </row>
    <row r="5443" spans="1:5" x14ac:dyDescent="0.3">
      <c r="A5443" s="21">
        <v>5442</v>
      </c>
      <c r="B5443" s="23" t="s">
        <v>2186</v>
      </c>
      <c r="C5443" s="25" t="s">
        <v>8352</v>
      </c>
      <c r="D5443" s="27" t="s">
        <v>2188</v>
      </c>
      <c r="E5443" s="29" t="s">
        <v>8353</v>
      </c>
    </row>
    <row r="5444" spans="1:5" x14ac:dyDescent="0.3">
      <c r="A5444" s="21">
        <v>5443</v>
      </c>
      <c r="B5444" s="23" t="s">
        <v>389</v>
      </c>
      <c r="C5444" s="25" t="s">
        <v>7597</v>
      </c>
      <c r="D5444" s="27" t="s">
        <v>5706</v>
      </c>
      <c r="E5444" s="29" t="s">
        <v>8354</v>
      </c>
    </row>
    <row r="5445" spans="1:5" x14ac:dyDescent="0.3">
      <c r="A5445" s="21">
        <v>5444</v>
      </c>
      <c r="B5445" s="23" t="s">
        <v>1123</v>
      </c>
      <c r="C5445" s="25" t="s">
        <v>6710</v>
      </c>
      <c r="D5445" s="27" t="s">
        <v>3378</v>
      </c>
      <c r="E5445" s="29" t="s">
        <v>8355</v>
      </c>
    </row>
    <row r="5446" spans="1:5" x14ac:dyDescent="0.3">
      <c r="A5446" s="21">
        <v>5445</v>
      </c>
      <c r="B5446" s="23" t="s">
        <v>389</v>
      </c>
      <c r="C5446" s="25" t="s">
        <v>8356</v>
      </c>
      <c r="D5446" s="27" t="s">
        <v>2207</v>
      </c>
      <c r="E5446" s="29" t="s">
        <v>3439</v>
      </c>
    </row>
    <row r="5447" spans="1:5" x14ac:dyDescent="0.3">
      <c r="A5447" s="21">
        <v>5446</v>
      </c>
      <c r="B5447" s="23" t="s">
        <v>7704</v>
      </c>
      <c r="C5447" s="25" t="s">
        <v>1890</v>
      </c>
      <c r="D5447" s="27" t="s">
        <v>8357</v>
      </c>
      <c r="E5447" s="29" t="s">
        <v>6820</v>
      </c>
    </row>
    <row r="5448" spans="1:5" x14ac:dyDescent="0.3">
      <c r="A5448" s="21">
        <v>5447</v>
      </c>
      <c r="B5448" s="23" t="s">
        <v>389</v>
      </c>
      <c r="C5448" s="25" t="s">
        <v>6822</v>
      </c>
      <c r="D5448" s="27" t="s">
        <v>3766</v>
      </c>
      <c r="E5448" s="29" t="s">
        <v>8358</v>
      </c>
    </row>
    <row r="5449" spans="1:5" x14ac:dyDescent="0.3">
      <c r="A5449" s="21">
        <v>5448</v>
      </c>
      <c r="B5449" s="23" t="s">
        <v>1123</v>
      </c>
      <c r="C5449" s="25" t="s">
        <v>6167</v>
      </c>
      <c r="D5449" s="27" t="s">
        <v>6168</v>
      </c>
      <c r="E5449" s="29" t="s">
        <v>6169</v>
      </c>
    </row>
    <row r="5450" spans="1:5" x14ac:dyDescent="0.3">
      <c r="A5450" s="21">
        <v>5449</v>
      </c>
      <c r="B5450" s="23" t="s">
        <v>1933</v>
      </c>
      <c r="C5450" s="25" t="s">
        <v>8359</v>
      </c>
      <c r="D5450" s="27" t="s">
        <v>2182</v>
      </c>
      <c r="E5450" s="29" t="s">
        <v>8360</v>
      </c>
    </row>
    <row r="5451" spans="1:5" x14ac:dyDescent="0.3">
      <c r="A5451" s="21">
        <v>5450</v>
      </c>
      <c r="B5451" s="23" t="s">
        <v>1123</v>
      </c>
      <c r="C5451" s="25" t="s">
        <v>6167</v>
      </c>
      <c r="D5451" s="27" t="s">
        <v>6168</v>
      </c>
      <c r="E5451" s="29" t="s">
        <v>8361</v>
      </c>
    </row>
    <row r="5452" spans="1:5" x14ac:dyDescent="0.3">
      <c r="A5452" s="21">
        <v>5451</v>
      </c>
      <c r="B5452" s="23" t="s">
        <v>1135</v>
      </c>
      <c r="C5452" s="25" t="s">
        <v>1936</v>
      </c>
      <c r="D5452" s="27" t="s">
        <v>1937</v>
      </c>
      <c r="E5452" s="29" t="s">
        <v>8362</v>
      </c>
    </row>
    <row r="5453" spans="1:5" x14ac:dyDescent="0.3">
      <c r="A5453" s="21">
        <v>5452</v>
      </c>
      <c r="B5453" s="23" t="s">
        <v>1123</v>
      </c>
      <c r="C5453" s="25" t="s">
        <v>8363</v>
      </c>
      <c r="D5453" s="27" t="s">
        <v>1965</v>
      </c>
      <c r="E5453" s="29" t="s">
        <v>5696</v>
      </c>
    </row>
    <row r="5454" spans="1:5" x14ac:dyDescent="0.3">
      <c r="A5454" s="21">
        <v>5453</v>
      </c>
      <c r="B5454" s="23" t="s">
        <v>389</v>
      </c>
      <c r="C5454" s="25" t="s">
        <v>8364</v>
      </c>
      <c r="D5454" s="27" t="s">
        <v>1940</v>
      </c>
      <c r="E5454" s="29" t="s">
        <v>8365</v>
      </c>
    </row>
    <row r="5455" spans="1:5" x14ac:dyDescent="0.3">
      <c r="A5455" s="21">
        <v>5454</v>
      </c>
      <c r="B5455" s="23" t="s">
        <v>2243</v>
      </c>
      <c r="C5455" s="25" t="s">
        <v>1132</v>
      </c>
      <c r="D5455" s="27" t="s">
        <v>2244</v>
      </c>
      <c r="E5455" s="29" t="s">
        <v>8366</v>
      </c>
    </row>
    <row r="5456" spans="1:5" x14ac:dyDescent="0.3">
      <c r="A5456" s="21">
        <v>5455</v>
      </c>
      <c r="B5456" s="23" t="s">
        <v>1448</v>
      </c>
      <c r="C5456" s="25" t="s">
        <v>8367</v>
      </c>
      <c r="D5456" s="27" t="s">
        <v>8368</v>
      </c>
      <c r="E5456" s="29" t="s">
        <v>8369</v>
      </c>
    </row>
    <row r="5457" spans="1:5" x14ac:dyDescent="0.3">
      <c r="A5457" s="21">
        <v>5456</v>
      </c>
      <c r="B5457" s="23" t="s">
        <v>2957</v>
      </c>
      <c r="C5457" s="25" t="s">
        <v>8370</v>
      </c>
      <c r="D5457" s="27" t="s">
        <v>8371</v>
      </c>
      <c r="E5457" s="29" t="s">
        <v>2189</v>
      </c>
    </row>
    <row r="5458" spans="1:5" x14ac:dyDescent="0.3">
      <c r="A5458" s="21">
        <v>5457</v>
      </c>
      <c r="B5458" s="23" t="s">
        <v>986</v>
      </c>
      <c r="C5458" s="25" t="s">
        <v>6336</v>
      </c>
      <c r="D5458" s="27" t="s">
        <v>988</v>
      </c>
      <c r="E5458" s="29" t="s">
        <v>8372</v>
      </c>
    </row>
    <row r="5459" spans="1:5" x14ac:dyDescent="0.3">
      <c r="A5459" s="21">
        <v>5458</v>
      </c>
      <c r="B5459" s="23" t="s">
        <v>927</v>
      </c>
      <c r="C5459" s="25" t="s">
        <v>8373</v>
      </c>
      <c r="D5459" s="27" t="s">
        <v>931</v>
      </c>
      <c r="E5459" s="29" t="s">
        <v>2642</v>
      </c>
    </row>
    <row r="5460" spans="1:5" x14ac:dyDescent="0.3">
      <c r="A5460" s="21">
        <v>5459</v>
      </c>
      <c r="B5460" s="23" t="s">
        <v>914</v>
      </c>
      <c r="C5460" s="25" t="s">
        <v>706</v>
      </c>
      <c r="D5460" s="27" t="s">
        <v>1012</v>
      </c>
      <c r="E5460" s="29" t="s">
        <v>8374</v>
      </c>
    </row>
    <row r="5461" spans="1:5" x14ac:dyDescent="0.3">
      <c r="A5461" s="21">
        <v>5460</v>
      </c>
      <c r="B5461" s="23" t="s">
        <v>914</v>
      </c>
      <c r="C5461" s="25" t="s">
        <v>1011</v>
      </c>
      <c r="D5461" s="27" t="s">
        <v>1012</v>
      </c>
      <c r="E5461" s="29" t="s">
        <v>6949</v>
      </c>
    </row>
    <row r="5462" spans="1:5" x14ac:dyDescent="0.3">
      <c r="A5462" s="21">
        <v>5461</v>
      </c>
      <c r="B5462" s="23" t="s">
        <v>927</v>
      </c>
      <c r="C5462" s="25" t="s">
        <v>581</v>
      </c>
      <c r="D5462" s="27" t="s">
        <v>931</v>
      </c>
      <c r="E5462" s="29" t="s">
        <v>8149</v>
      </c>
    </row>
    <row r="5463" spans="1:5" x14ac:dyDescent="0.3">
      <c r="A5463" s="21">
        <v>5462</v>
      </c>
      <c r="B5463" s="23" t="s">
        <v>936</v>
      </c>
      <c r="C5463" s="25" t="s">
        <v>2820</v>
      </c>
      <c r="D5463" s="27" t="s">
        <v>938</v>
      </c>
      <c r="E5463" s="29" t="s">
        <v>8375</v>
      </c>
    </row>
    <row r="5464" spans="1:5" x14ac:dyDescent="0.3">
      <c r="A5464" s="21">
        <v>5463</v>
      </c>
      <c r="B5464" s="23" t="s">
        <v>920</v>
      </c>
      <c r="C5464" s="25" t="s">
        <v>1083</v>
      </c>
      <c r="D5464" s="27" t="s">
        <v>922</v>
      </c>
      <c r="E5464" s="29" t="s">
        <v>8376</v>
      </c>
    </row>
    <row r="5465" spans="1:5" x14ac:dyDescent="0.3">
      <c r="A5465" s="21">
        <v>5464</v>
      </c>
      <c r="B5465" s="23" t="s">
        <v>2511</v>
      </c>
      <c r="C5465" s="25" t="s">
        <v>2756</v>
      </c>
      <c r="D5465" s="27" t="s">
        <v>2513</v>
      </c>
      <c r="E5465" s="29" t="s">
        <v>8377</v>
      </c>
    </row>
    <row r="5466" spans="1:5" x14ac:dyDescent="0.3">
      <c r="A5466" s="21">
        <v>5465</v>
      </c>
      <c r="B5466" s="23" t="s">
        <v>920</v>
      </c>
      <c r="C5466" s="25" t="s">
        <v>1083</v>
      </c>
      <c r="D5466" s="27" t="s">
        <v>922</v>
      </c>
      <c r="E5466" s="29" t="s">
        <v>8378</v>
      </c>
    </row>
    <row r="5467" spans="1:5" x14ac:dyDescent="0.3">
      <c r="A5467" s="21">
        <v>5466</v>
      </c>
      <c r="B5467" s="23" t="s">
        <v>499</v>
      </c>
      <c r="C5467" s="25" t="s">
        <v>5833</v>
      </c>
      <c r="D5467" s="27" t="s">
        <v>5834</v>
      </c>
      <c r="E5467" s="29" t="s">
        <v>8379</v>
      </c>
    </row>
    <row r="5468" spans="1:5" x14ac:dyDescent="0.3">
      <c r="A5468" s="21">
        <v>5467</v>
      </c>
      <c r="B5468" s="23" t="s">
        <v>5727</v>
      </c>
      <c r="C5468" s="25" t="s">
        <v>8380</v>
      </c>
      <c r="D5468" s="27" t="s">
        <v>6228</v>
      </c>
      <c r="E5468" s="29" t="s">
        <v>7071</v>
      </c>
    </row>
    <row r="5469" spans="1:5" x14ac:dyDescent="0.3">
      <c r="A5469" s="21">
        <v>5468</v>
      </c>
      <c r="B5469" s="23" t="s">
        <v>2511</v>
      </c>
      <c r="C5469" s="25" t="s">
        <v>2515</v>
      </c>
      <c r="D5469" s="27" t="s">
        <v>2513</v>
      </c>
      <c r="E5469" s="29" t="s">
        <v>6860</v>
      </c>
    </row>
    <row r="5470" spans="1:5" x14ac:dyDescent="0.3">
      <c r="A5470" s="21">
        <v>5469</v>
      </c>
      <c r="B5470" s="23" t="s">
        <v>978</v>
      </c>
      <c r="C5470" s="25" t="s">
        <v>6297</v>
      </c>
      <c r="D5470" s="27" t="s">
        <v>1059</v>
      </c>
      <c r="E5470" s="29" t="s">
        <v>8381</v>
      </c>
    </row>
    <row r="5471" spans="1:5" x14ac:dyDescent="0.3">
      <c r="A5471" s="21">
        <v>5470</v>
      </c>
      <c r="B5471" s="23" t="s">
        <v>810</v>
      </c>
      <c r="C5471" s="25" t="s">
        <v>970</v>
      </c>
      <c r="D5471" s="27" t="s">
        <v>918</v>
      </c>
      <c r="E5471" s="29" t="s">
        <v>971</v>
      </c>
    </row>
    <row r="5472" spans="1:5" x14ac:dyDescent="0.3">
      <c r="A5472" s="21">
        <v>5471</v>
      </c>
      <c r="B5472" s="23" t="s">
        <v>927</v>
      </c>
      <c r="C5472" s="25" t="s">
        <v>581</v>
      </c>
      <c r="D5472" s="27" t="s">
        <v>931</v>
      </c>
      <c r="E5472" s="29" t="s">
        <v>8382</v>
      </c>
    </row>
    <row r="5473" spans="1:5" x14ac:dyDescent="0.3">
      <c r="A5473" s="21">
        <v>5472</v>
      </c>
      <c r="B5473" s="23" t="s">
        <v>986</v>
      </c>
      <c r="C5473" s="25" t="s">
        <v>8383</v>
      </c>
      <c r="D5473" s="27" t="s">
        <v>1002</v>
      </c>
      <c r="E5473" s="29" t="s">
        <v>692</v>
      </c>
    </row>
    <row r="5474" spans="1:5" x14ac:dyDescent="0.3">
      <c r="A5474" s="21">
        <v>5473</v>
      </c>
      <c r="B5474" s="23" t="s">
        <v>810</v>
      </c>
      <c r="C5474" s="25" t="s">
        <v>8213</v>
      </c>
      <c r="D5474" s="27" t="s">
        <v>934</v>
      </c>
      <c r="E5474" s="29" t="s">
        <v>8214</v>
      </c>
    </row>
    <row r="5475" spans="1:5" x14ac:dyDescent="0.3">
      <c r="A5475" s="21">
        <v>5474</v>
      </c>
      <c r="B5475" s="23" t="s">
        <v>920</v>
      </c>
      <c r="C5475" s="25" t="s">
        <v>921</v>
      </c>
      <c r="D5475" s="27" t="s">
        <v>922</v>
      </c>
      <c r="E5475" s="29" t="s">
        <v>8384</v>
      </c>
    </row>
    <row r="5476" spans="1:5" x14ac:dyDescent="0.3">
      <c r="A5476" s="21">
        <v>5475</v>
      </c>
      <c r="B5476" s="23" t="s">
        <v>810</v>
      </c>
      <c r="C5476" s="25" t="s">
        <v>3387</v>
      </c>
      <c r="D5476" s="27" t="s">
        <v>934</v>
      </c>
      <c r="E5476" s="29" t="s">
        <v>8385</v>
      </c>
    </row>
    <row r="5477" spans="1:5" x14ac:dyDescent="0.3">
      <c r="A5477" s="21">
        <v>5476</v>
      </c>
      <c r="B5477" s="23" t="s">
        <v>810</v>
      </c>
      <c r="C5477" s="25" t="s">
        <v>2586</v>
      </c>
      <c r="D5477" s="27" t="s">
        <v>918</v>
      </c>
      <c r="E5477" s="29" t="s">
        <v>2587</v>
      </c>
    </row>
    <row r="5478" spans="1:5" x14ac:dyDescent="0.3">
      <c r="A5478" s="21">
        <v>5477</v>
      </c>
      <c r="B5478" s="23" t="s">
        <v>499</v>
      </c>
      <c r="C5478" s="25" t="s">
        <v>8386</v>
      </c>
      <c r="D5478" s="27" t="s">
        <v>2573</v>
      </c>
      <c r="E5478" s="29" t="s">
        <v>8387</v>
      </c>
    </row>
    <row r="5479" spans="1:5" x14ac:dyDescent="0.3">
      <c r="A5479" s="21">
        <v>5478</v>
      </c>
      <c r="B5479" s="23" t="s">
        <v>978</v>
      </c>
      <c r="C5479" s="25" t="s">
        <v>8388</v>
      </c>
      <c r="D5479" s="27" t="s">
        <v>1059</v>
      </c>
      <c r="E5479" s="29" t="s">
        <v>8389</v>
      </c>
    </row>
    <row r="5480" spans="1:5" x14ac:dyDescent="0.3">
      <c r="A5480" s="21">
        <v>5479</v>
      </c>
      <c r="B5480" s="23" t="s">
        <v>389</v>
      </c>
      <c r="C5480" s="25" t="s">
        <v>2261</v>
      </c>
      <c r="D5480" s="27" t="s">
        <v>442</v>
      </c>
      <c r="E5480" s="29" t="s">
        <v>8390</v>
      </c>
    </row>
    <row r="5481" spans="1:5" x14ac:dyDescent="0.3">
      <c r="A5481" s="21">
        <v>5480</v>
      </c>
      <c r="B5481" s="23" t="s">
        <v>397</v>
      </c>
      <c r="C5481" s="25" t="s">
        <v>714</v>
      </c>
      <c r="D5481" s="27" t="s">
        <v>715</v>
      </c>
      <c r="E5481" s="29" t="s">
        <v>8391</v>
      </c>
    </row>
    <row r="5482" spans="1:5" x14ac:dyDescent="0.3">
      <c r="A5482" s="21">
        <v>5481</v>
      </c>
      <c r="B5482" s="23" t="s">
        <v>389</v>
      </c>
      <c r="C5482" s="25" t="s">
        <v>3996</v>
      </c>
      <c r="D5482" s="27" t="s">
        <v>754</v>
      </c>
      <c r="E5482" s="29" t="s">
        <v>8392</v>
      </c>
    </row>
    <row r="5483" spans="1:5" x14ac:dyDescent="0.3">
      <c r="A5483" s="21">
        <v>5482</v>
      </c>
      <c r="B5483" s="23" t="s">
        <v>393</v>
      </c>
      <c r="C5483" s="25" t="s">
        <v>8393</v>
      </c>
      <c r="D5483" s="27" t="s">
        <v>2252</v>
      </c>
      <c r="E5483" s="29" t="s">
        <v>8394</v>
      </c>
    </row>
    <row r="5484" spans="1:5" x14ac:dyDescent="0.3">
      <c r="A5484" s="21">
        <v>5483</v>
      </c>
      <c r="B5484" s="23" t="s">
        <v>397</v>
      </c>
      <c r="C5484" s="25" t="s">
        <v>695</v>
      </c>
      <c r="D5484" s="27" t="s">
        <v>696</v>
      </c>
      <c r="E5484" s="29" t="s">
        <v>8395</v>
      </c>
    </row>
    <row r="5485" spans="1:5" x14ac:dyDescent="0.3">
      <c r="A5485" s="21">
        <v>5484</v>
      </c>
      <c r="B5485" s="23" t="s">
        <v>389</v>
      </c>
      <c r="C5485" s="25" t="s">
        <v>714</v>
      </c>
      <c r="D5485" s="27" t="s">
        <v>673</v>
      </c>
      <c r="E5485" s="29" t="s">
        <v>8396</v>
      </c>
    </row>
    <row r="5486" spans="1:5" x14ac:dyDescent="0.3">
      <c r="A5486" s="21">
        <v>5485</v>
      </c>
      <c r="B5486" s="23" t="s">
        <v>389</v>
      </c>
      <c r="C5486" s="25" t="s">
        <v>475</v>
      </c>
      <c r="D5486" s="27" t="s">
        <v>754</v>
      </c>
      <c r="E5486" s="29" t="s">
        <v>8397</v>
      </c>
    </row>
    <row r="5487" spans="1:5" x14ac:dyDescent="0.3">
      <c r="A5487" s="21">
        <v>5486</v>
      </c>
      <c r="B5487" s="23" t="s">
        <v>393</v>
      </c>
      <c r="C5487" s="25" t="s">
        <v>8398</v>
      </c>
      <c r="D5487" s="27" t="s">
        <v>701</v>
      </c>
      <c r="E5487" s="29" t="s">
        <v>8399</v>
      </c>
    </row>
    <row r="5488" spans="1:5" x14ac:dyDescent="0.3">
      <c r="A5488" s="21">
        <v>5487</v>
      </c>
      <c r="B5488" s="23" t="s">
        <v>389</v>
      </c>
      <c r="C5488" s="25" t="s">
        <v>8400</v>
      </c>
      <c r="D5488" s="27" t="s">
        <v>685</v>
      </c>
      <c r="E5488" s="29" t="s">
        <v>8401</v>
      </c>
    </row>
    <row r="5489" spans="1:5" x14ac:dyDescent="0.3">
      <c r="A5489" s="21">
        <v>5488</v>
      </c>
      <c r="B5489" s="23" t="s">
        <v>389</v>
      </c>
      <c r="C5489" s="25" t="s">
        <v>726</v>
      </c>
      <c r="D5489" s="27" t="s">
        <v>727</v>
      </c>
      <c r="E5489" s="29" t="s">
        <v>8402</v>
      </c>
    </row>
    <row r="5490" spans="1:5" x14ac:dyDescent="0.3">
      <c r="A5490" s="21">
        <v>5489</v>
      </c>
      <c r="B5490" s="23" t="s">
        <v>389</v>
      </c>
      <c r="C5490" s="25" t="s">
        <v>775</v>
      </c>
      <c r="D5490" s="27" t="s">
        <v>776</v>
      </c>
      <c r="E5490" s="29" t="s">
        <v>8403</v>
      </c>
    </row>
    <row r="5491" spans="1:5" x14ac:dyDescent="0.3">
      <c r="A5491" s="21">
        <v>5490</v>
      </c>
      <c r="B5491" s="23" t="s">
        <v>2254</v>
      </c>
      <c r="C5491" s="25" t="s">
        <v>2286</v>
      </c>
      <c r="D5491" s="27" t="s">
        <v>426</v>
      </c>
      <c r="E5491" s="29" t="s">
        <v>2287</v>
      </c>
    </row>
    <row r="5492" spans="1:5" x14ac:dyDescent="0.3">
      <c r="A5492" s="21">
        <v>5491</v>
      </c>
      <c r="B5492" s="23" t="s">
        <v>401</v>
      </c>
      <c r="C5492" s="25" t="s">
        <v>3473</v>
      </c>
      <c r="D5492" s="27" t="s">
        <v>2492</v>
      </c>
      <c r="E5492" s="29" t="s">
        <v>8404</v>
      </c>
    </row>
    <row r="5493" spans="1:5" x14ac:dyDescent="0.3">
      <c r="A5493" s="21">
        <v>5492</v>
      </c>
      <c r="B5493" s="23" t="s">
        <v>389</v>
      </c>
      <c r="C5493" s="25" t="s">
        <v>672</v>
      </c>
      <c r="D5493" s="27" t="s">
        <v>673</v>
      </c>
      <c r="E5493" s="29" t="s">
        <v>674</v>
      </c>
    </row>
    <row r="5494" spans="1:5" x14ac:dyDescent="0.3">
      <c r="A5494" s="21">
        <v>5493</v>
      </c>
      <c r="B5494" s="23" t="s">
        <v>397</v>
      </c>
      <c r="C5494" s="25" t="s">
        <v>5873</v>
      </c>
      <c r="D5494" s="27" t="s">
        <v>688</v>
      </c>
      <c r="E5494" s="29" t="s">
        <v>8405</v>
      </c>
    </row>
    <row r="5495" spans="1:5" x14ac:dyDescent="0.3">
      <c r="A5495" s="21">
        <v>5494</v>
      </c>
      <c r="B5495" s="23" t="s">
        <v>393</v>
      </c>
      <c r="C5495" s="25" t="s">
        <v>324</v>
      </c>
      <c r="D5495" s="27" t="s">
        <v>767</v>
      </c>
      <c r="E5495" s="29" t="s">
        <v>8406</v>
      </c>
    </row>
    <row r="5496" spans="1:5" x14ac:dyDescent="0.3">
      <c r="A5496" s="21">
        <v>5495</v>
      </c>
      <c r="B5496" s="23" t="s">
        <v>389</v>
      </c>
      <c r="C5496" s="25" t="s">
        <v>3963</v>
      </c>
      <c r="D5496" s="27" t="s">
        <v>3964</v>
      </c>
      <c r="E5496" s="29" t="s">
        <v>8407</v>
      </c>
    </row>
    <row r="5497" spans="1:5" x14ac:dyDescent="0.3">
      <c r="A5497" s="21">
        <v>5496</v>
      </c>
      <c r="B5497" s="23" t="s">
        <v>389</v>
      </c>
      <c r="C5497" s="25" t="s">
        <v>2783</v>
      </c>
      <c r="D5497" s="27" t="s">
        <v>3986</v>
      </c>
      <c r="E5497" s="29" t="s">
        <v>8408</v>
      </c>
    </row>
    <row r="5498" spans="1:5" x14ac:dyDescent="0.3">
      <c r="A5498" s="21">
        <v>5497</v>
      </c>
      <c r="B5498" s="23" t="s">
        <v>389</v>
      </c>
      <c r="C5498" s="25" t="s">
        <v>775</v>
      </c>
      <c r="D5498" s="27" t="s">
        <v>776</v>
      </c>
      <c r="E5498" s="29" t="s">
        <v>8409</v>
      </c>
    </row>
    <row r="5499" spans="1:5" x14ac:dyDescent="0.3">
      <c r="A5499" s="21">
        <v>5498</v>
      </c>
      <c r="B5499" s="23" t="s">
        <v>8410</v>
      </c>
      <c r="C5499" s="25" t="s">
        <v>3462</v>
      </c>
      <c r="D5499" s="27" t="s">
        <v>8411</v>
      </c>
      <c r="E5499" s="29" t="s">
        <v>8412</v>
      </c>
    </row>
    <row r="5500" spans="1:5" x14ac:dyDescent="0.3">
      <c r="A5500" s="21">
        <v>5499</v>
      </c>
      <c r="B5500" s="23" t="s">
        <v>389</v>
      </c>
      <c r="C5500" s="25" t="s">
        <v>8413</v>
      </c>
      <c r="D5500" s="27" t="s">
        <v>681</v>
      </c>
      <c r="E5500" s="29" t="s">
        <v>8414</v>
      </c>
    </row>
    <row r="5501" spans="1:5" x14ac:dyDescent="0.3">
      <c r="A5501" s="21">
        <v>5500</v>
      </c>
      <c r="B5501" s="23" t="s">
        <v>397</v>
      </c>
      <c r="C5501" s="25" t="s">
        <v>760</v>
      </c>
      <c r="D5501" s="27" t="s">
        <v>399</v>
      </c>
      <c r="E5501" s="29" t="s">
        <v>8415</v>
      </c>
    </row>
    <row r="5502" spans="1:5" x14ac:dyDescent="0.3">
      <c r="A5502" s="21">
        <v>5501</v>
      </c>
      <c r="B5502" s="23" t="s">
        <v>789</v>
      </c>
      <c r="C5502" s="25" t="s">
        <v>6029</v>
      </c>
      <c r="D5502" s="27" t="s">
        <v>791</v>
      </c>
      <c r="E5502" s="29" t="s">
        <v>6894</v>
      </c>
    </row>
    <row r="5503" spans="1:5" x14ac:dyDescent="0.3">
      <c r="A5503" s="21">
        <v>5502</v>
      </c>
      <c r="B5503" s="23" t="s">
        <v>810</v>
      </c>
      <c r="C5503" s="25" t="s">
        <v>1503</v>
      </c>
      <c r="D5503" s="27" t="s">
        <v>8416</v>
      </c>
      <c r="E5503" s="29" t="s">
        <v>8417</v>
      </c>
    </row>
    <row r="5504" spans="1:5" x14ac:dyDescent="0.3">
      <c r="A5504" s="21">
        <v>5503</v>
      </c>
      <c r="B5504" s="23" t="s">
        <v>789</v>
      </c>
      <c r="C5504" s="25" t="s">
        <v>1243</v>
      </c>
      <c r="D5504" s="27" t="s">
        <v>4165</v>
      </c>
      <c r="E5504" s="29" t="s">
        <v>7816</v>
      </c>
    </row>
    <row r="5505" spans="1:5" x14ac:dyDescent="0.3">
      <c r="A5505" s="21">
        <v>5504</v>
      </c>
      <c r="B5505" s="23" t="s">
        <v>789</v>
      </c>
      <c r="C5505" s="25" t="s">
        <v>1243</v>
      </c>
      <c r="D5505" s="27" t="s">
        <v>4165</v>
      </c>
      <c r="E5505" s="29" t="s">
        <v>7816</v>
      </c>
    </row>
    <row r="5506" spans="1:5" x14ac:dyDescent="0.3">
      <c r="A5506" s="21">
        <v>5505</v>
      </c>
      <c r="B5506" s="23" t="s">
        <v>810</v>
      </c>
      <c r="C5506" s="25" t="s">
        <v>4857</v>
      </c>
      <c r="D5506" s="27" t="s">
        <v>3067</v>
      </c>
      <c r="E5506" s="29" t="s">
        <v>8418</v>
      </c>
    </row>
    <row r="5507" spans="1:5" x14ac:dyDescent="0.3">
      <c r="A5507" s="21">
        <v>5506</v>
      </c>
      <c r="B5507" s="23" t="s">
        <v>830</v>
      </c>
      <c r="C5507" s="25" t="s">
        <v>2054</v>
      </c>
      <c r="D5507" s="27" t="s">
        <v>2831</v>
      </c>
      <c r="E5507" s="29" t="s">
        <v>2832</v>
      </c>
    </row>
    <row r="5508" spans="1:5" x14ac:dyDescent="0.3">
      <c r="A5508" s="21">
        <v>5507</v>
      </c>
      <c r="B5508" s="23" t="s">
        <v>789</v>
      </c>
      <c r="C5508" s="25" t="s">
        <v>8419</v>
      </c>
      <c r="D5508" s="27" t="s">
        <v>791</v>
      </c>
      <c r="E5508" s="29" t="s">
        <v>8420</v>
      </c>
    </row>
    <row r="5509" spans="1:5" x14ac:dyDescent="0.3">
      <c r="A5509" s="21">
        <v>5508</v>
      </c>
      <c r="B5509" s="23" t="s">
        <v>1463</v>
      </c>
      <c r="C5509" s="25" t="s">
        <v>1501</v>
      </c>
      <c r="D5509" s="27" t="s">
        <v>1498</v>
      </c>
      <c r="E5509" s="29" t="s">
        <v>1502</v>
      </c>
    </row>
    <row r="5510" spans="1:5" x14ac:dyDescent="0.3">
      <c r="A5510" s="21">
        <v>5509</v>
      </c>
      <c r="B5510" s="23" t="s">
        <v>793</v>
      </c>
      <c r="C5510" s="25" t="s">
        <v>831</v>
      </c>
      <c r="D5510" s="27" t="s">
        <v>1118</v>
      </c>
      <c r="E5510" s="29" t="s">
        <v>8421</v>
      </c>
    </row>
    <row r="5511" spans="1:5" x14ac:dyDescent="0.3">
      <c r="A5511" s="21">
        <v>5510</v>
      </c>
      <c r="B5511" s="23" t="s">
        <v>1107</v>
      </c>
      <c r="C5511" s="25" t="s">
        <v>3292</v>
      </c>
      <c r="D5511" s="27" t="s">
        <v>8422</v>
      </c>
      <c r="E5511" s="29" t="s">
        <v>8423</v>
      </c>
    </row>
    <row r="5512" spans="1:5" x14ac:dyDescent="0.3">
      <c r="A5512" s="21">
        <v>5511</v>
      </c>
      <c r="B5512" s="23" t="s">
        <v>842</v>
      </c>
      <c r="C5512" s="25" t="s">
        <v>410</v>
      </c>
      <c r="D5512" s="27" t="s">
        <v>843</v>
      </c>
      <c r="E5512" s="29" t="s">
        <v>8424</v>
      </c>
    </row>
    <row r="5513" spans="1:5" x14ac:dyDescent="0.3">
      <c r="A5513" s="21">
        <v>5512</v>
      </c>
      <c r="B5513" s="23" t="s">
        <v>789</v>
      </c>
      <c r="C5513" s="25" t="s">
        <v>1536</v>
      </c>
      <c r="D5513" s="27" t="s">
        <v>791</v>
      </c>
      <c r="E5513" s="29" t="s">
        <v>4883</v>
      </c>
    </row>
    <row r="5514" spans="1:5" x14ac:dyDescent="0.3">
      <c r="A5514" s="21">
        <v>5513</v>
      </c>
      <c r="B5514" s="23" t="s">
        <v>3063</v>
      </c>
      <c r="C5514" s="25" t="s">
        <v>4923</v>
      </c>
      <c r="D5514" s="27" t="s">
        <v>8425</v>
      </c>
      <c r="E5514" s="29" t="s">
        <v>8426</v>
      </c>
    </row>
    <row r="5515" spans="1:5" x14ac:dyDescent="0.3">
      <c r="A5515" s="21">
        <v>5514</v>
      </c>
      <c r="B5515" s="23" t="s">
        <v>789</v>
      </c>
      <c r="C5515" s="25" t="s">
        <v>4500</v>
      </c>
      <c r="D5515" s="27" t="s">
        <v>4165</v>
      </c>
      <c r="E5515" s="29" t="s">
        <v>4501</v>
      </c>
    </row>
    <row r="5516" spans="1:5" x14ac:dyDescent="0.3">
      <c r="A5516" s="21">
        <v>5515</v>
      </c>
      <c r="B5516" s="23" t="s">
        <v>823</v>
      </c>
      <c r="C5516" s="25" t="s">
        <v>6052</v>
      </c>
      <c r="D5516" s="27" t="s">
        <v>8427</v>
      </c>
      <c r="E5516" s="29" t="s">
        <v>8428</v>
      </c>
    </row>
    <row r="5517" spans="1:5" x14ac:dyDescent="0.3">
      <c r="A5517" s="21">
        <v>5516</v>
      </c>
      <c r="B5517" s="23" t="s">
        <v>810</v>
      </c>
      <c r="C5517" s="25" t="s">
        <v>2167</v>
      </c>
      <c r="D5517" s="27" t="s">
        <v>2937</v>
      </c>
      <c r="E5517" s="29" t="s">
        <v>7829</v>
      </c>
    </row>
    <row r="5518" spans="1:5" x14ac:dyDescent="0.3">
      <c r="A5518" s="21">
        <v>5517</v>
      </c>
      <c r="B5518" s="23" t="s">
        <v>804</v>
      </c>
      <c r="C5518" s="25" t="s">
        <v>805</v>
      </c>
      <c r="D5518" s="27" t="s">
        <v>806</v>
      </c>
      <c r="E5518" s="29" t="s">
        <v>8429</v>
      </c>
    </row>
    <row r="5519" spans="1:5" x14ac:dyDescent="0.3">
      <c r="A5519" s="21">
        <v>5518</v>
      </c>
      <c r="B5519" s="23" t="s">
        <v>1123</v>
      </c>
      <c r="C5519" s="25" t="s">
        <v>6902</v>
      </c>
      <c r="D5519" s="27" t="s">
        <v>4442</v>
      </c>
      <c r="E5519" s="29" t="s">
        <v>6903</v>
      </c>
    </row>
    <row r="5520" spans="1:5" x14ac:dyDescent="0.3">
      <c r="A5520" s="21">
        <v>5519</v>
      </c>
      <c r="B5520" s="23" t="s">
        <v>804</v>
      </c>
      <c r="C5520" s="25" t="s">
        <v>234</v>
      </c>
      <c r="E5520" s="29" t="s">
        <v>617</v>
      </c>
    </row>
    <row r="5521" spans="1:5" x14ac:dyDescent="0.3">
      <c r="A5521" s="21">
        <v>5520</v>
      </c>
      <c r="B5521" s="23" t="s">
        <v>1448</v>
      </c>
      <c r="C5521" s="25" t="s">
        <v>7813</v>
      </c>
      <c r="D5521" s="27" t="s">
        <v>4505</v>
      </c>
      <c r="E5521" s="29" t="s">
        <v>8430</v>
      </c>
    </row>
    <row r="5522" spans="1:5" x14ac:dyDescent="0.3">
      <c r="A5522" s="21">
        <v>5521</v>
      </c>
      <c r="B5522" s="23" t="s">
        <v>3411</v>
      </c>
      <c r="C5522" s="25" t="s">
        <v>3412</v>
      </c>
      <c r="D5522" s="27" t="s">
        <v>3413</v>
      </c>
      <c r="E5522" s="29" t="s">
        <v>3414</v>
      </c>
    </row>
    <row r="5523" spans="1:5" x14ac:dyDescent="0.3">
      <c r="A5523" s="21">
        <v>5522</v>
      </c>
      <c r="B5523" s="23" t="s">
        <v>389</v>
      </c>
      <c r="C5523" s="25" t="s">
        <v>1946</v>
      </c>
      <c r="D5523" s="27" t="s">
        <v>1928</v>
      </c>
      <c r="E5523" s="29" t="s">
        <v>8431</v>
      </c>
    </row>
    <row r="5524" spans="1:5" x14ac:dyDescent="0.3">
      <c r="A5524" s="21">
        <v>5523</v>
      </c>
      <c r="B5524" s="23" t="s">
        <v>2243</v>
      </c>
      <c r="C5524" s="25" t="s">
        <v>1132</v>
      </c>
      <c r="D5524" s="27" t="s">
        <v>2244</v>
      </c>
      <c r="E5524" s="29" t="s">
        <v>8432</v>
      </c>
    </row>
    <row r="5525" spans="1:5" x14ac:dyDescent="0.3">
      <c r="A5525" s="21">
        <v>5524</v>
      </c>
      <c r="B5525" s="23" t="s">
        <v>1123</v>
      </c>
      <c r="C5525" s="25" t="s">
        <v>305</v>
      </c>
      <c r="D5525" s="27" t="s">
        <v>3397</v>
      </c>
      <c r="E5525" s="29" t="s">
        <v>8433</v>
      </c>
    </row>
    <row r="5526" spans="1:5" x14ac:dyDescent="0.3">
      <c r="A5526" s="21">
        <v>5525</v>
      </c>
      <c r="B5526" s="23" t="s">
        <v>389</v>
      </c>
      <c r="C5526" s="25" t="s">
        <v>5813</v>
      </c>
      <c r="D5526" s="27" t="s">
        <v>1922</v>
      </c>
      <c r="E5526" s="29" t="s">
        <v>8434</v>
      </c>
    </row>
    <row r="5527" spans="1:5" x14ac:dyDescent="0.3">
      <c r="A5527" s="21">
        <v>5526</v>
      </c>
      <c r="B5527" s="23" t="s">
        <v>1123</v>
      </c>
      <c r="C5527" s="25" t="s">
        <v>2070</v>
      </c>
      <c r="D5527" s="27" t="s">
        <v>6168</v>
      </c>
      <c r="E5527" s="29" t="s">
        <v>8435</v>
      </c>
    </row>
    <row r="5528" spans="1:5" x14ac:dyDescent="0.3">
      <c r="A5528" s="21">
        <v>5527</v>
      </c>
      <c r="B5528" s="23" t="s">
        <v>389</v>
      </c>
      <c r="C5528" s="25" t="s">
        <v>5838</v>
      </c>
      <c r="D5528" s="27" t="s">
        <v>1968</v>
      </c>
      <c r="E5528" s="29" t="s">
        <v>8436</v>
      </c>
    </row>
    <row r="5529" spans="1:5" x14ac:dyDescent="0.3">
      <c r="A5529" s="21">
        <v>5528</v>
      </c>
      <c r="B5529" s="23" t="s">
        <v>389</v>
      </c>
      <c r="C5529" s="25" t="s">
        <v>8437</v>
      </c>
      <c r="D5529" s="27" t="s">
        <v>1963</v>
      </c>
      <c r="E5529" s="29" t="s">
        <v>3602</v>
      </c>
    </row>
    <row r="5530" spans="1:5" x14ac:dyDescent="0.3">
      <c r="A5530" s="21">
        <v>5529</v>
      </c>
      <c r="B5530" s="23" t="s">
        <v>389</v>
      </c>
      <c r="C5530" s="25" t="s">
        <v>5122</v>
      </c>
      <c r="D5530" s="27" t="s">
        <v>1963</v>
      </c>
      <c r="E5530" s="29" t="s">
        <v>6834</v>
      </c>
    </row>
    <row r="5531" spans="1:5" x14ac:dyDescent="0.3">
      <c r="A5531" s="21">
        <v>5530</v>
      </c>
      <c r="B5531" s="23" t="s">
        <v>1933</v>
      </c>
      <c r="C5531" s="25" t="s">
        <v>8438</v>
      </c>
      <c r="D5531" s="27" t="s">
        <v>1934</v>
      </c>
      <c r="E5531" s="29" t="s">
        <v>8439</v>
      </c>
    </row>
    <row r="5532" spans="1:5" x14ac:dyDescent="0.3">
      <c r="A5532" s="21">
        <v>5531</v>
      </c>
      <c r="B5532" s="23" t="s">
        <v>793</v>
      </c>
      <c r="C5532" s="25" t="s">
        <v>5074</v>
      </c>
      <c r="D5532" s="27" t="s">
        <v>5598</v>
      </c>
      <c r="E5532" s="29" t="s">
        <v>8440</v>
      </c>
    </row>
    <row r="5533" spans="1:5" x14ac:dyDescent="0.3">
      <c r="A5533" s="21">
        <v>5532</v>
      </c>
      <c r="B5533" s="23" t="s">
        <v>1933</v>
      </c>
      <c r="C5533" s="25" t="s">
        <v>2181</v>
      </c>
      <c r="D5533" s="27" t="s">
        <v>2182</v>
      </c>
      <c r="E5533" s="29" t="s">
        <v>2183</v>
      </c>
    </row>
    <row r="5534" spans="1:5" x14ac:dyDescent="0.3">
      <c r="A5534" s="21">
        <v>5533</v>
      </c>
      <c r="B5534" s="23" t="s">
        <v>2186</v>
      </c>
      <c r="C5534" s="25" t="s">
        <v>2239</v>
      </c>
      <c r="D5534" s="27" t="s">
        <v>2188</v>
      </c>
      <c r="E5534" s="29" t="s">
        <v>2240</v>
      </c>
    </row>
    <row r="5535" spans="1:5" x14ac:dyDescent="0.3">
      <c r="A5535" s="21">
        <v>5534</v>
      </c>
      <c r="B5535" s="23" t="s">
        <v>1123</v>
      </c>
      <c r="C5535" s="25" t="s">
        <v>251</v>
      </c>
      <c r="D5535" s="27" t="s">
        <v>3390</v>
      </c>
      <c r="E5535" s="29" t="s">
        <v>3443</v>
      </c>
    </row>
    <row r="5536" spans="1:5" x14ac:dyDescent="0.3">
      <c r="A5536" s="21">
        <v>5535</v>
      </c>
      <c r="B5536" s="23" t="s">
        <v>1268</v>
      </c>
      <c r="C5536" s="25" t="s">
        <v>4139</v>
      </c>
      <c r="D5536" s="27" t="s">
        <v>8441</v>
      </c>
      <c r="E5536" s="29" t="s">
        <v>8442</v>
      </c>
    </row>
    <row r="5537" spans="1:5" x14ac:dyDescent="0.3">
      <c r="A5537" s="21">
        <v>5536</v>
      </c>
      <c r="B5537" s="23" t="s">
        <v>8443</v>
      </c>
      <c r="C5537" s="25" t="s">
        <v>6273</v>
      </c>
      <c r="D5537" s="27" t="s">
        <v>8444</v>
      </c>
      <c r="E5537" s="29" t="s">
        <v>8445</v>
      </c>
    </row>
    <row r="5538" spans="1:5" x14ac:dyDescent="0.3">
      <c r="A5538" s="21">
        <v>5537</v>
      </c>
      <c r="B5538" s="23" t="s">
        <v>3386</v>
      </c>
      <c r="C5538" s="25" t="s">
        <v>3519</v>
      </c>
      <c r="D5538" s="27" t="s">
        <v>8446</v>
      </c>
      <c r="E5538" s="29" t="s">
        <v>8447</v>
      </c>
    </row>
    <row r="5539" spans="1:5" x14ac:dyDescent="0.3">
      <c r="A5539" s="21">
        <v>5538</v>
      </c>
      <c r="B5539" s="23" t="s">
        <v>1933</v>
      </c>
      <c r="C5539" s="25" t="s">
        <v>8448</v>
      </c>
      <c r="D5539" s="27" t="s">
        <v>1934</v>
      </c>
      <c r="E5539" s="29" t="s">
        <v>8449</v>
      </c>
    </row>
    <row r="5540" spans="1:5" x14ac:dyDescent="0.3">
      <c r="A5540" s="21">
        <v>5539</v>
      </c>
      <c r="B5540" s="23" t="s">
        <v>793</v>
      </c>
      <c r="C5540" s="25" t="s">
        <v>328</v>
      </c>
      <c r="D5540" s="27" t="s">
        <v>2204</v>
      </c>
      <c r="E5540" s="29" t="s">
        <v>3760</v>
      </c>
    </row>
    <row r="5541" spans="1:5" x14ac:dyDescent="0.3">
      <c r="A5541" s="21">
        <v>5540</v>
      </c>
      <c r="B5541" s="23" t="s">
        <v>793</v>
      </c>
      <c r="C5541" s="25" t="s">
        <v>6191</v>
      </c>
      <c r="D5541" s="27" t="s">
        <v>2210</v>
      </c>
      <c r="E5541" s="29" t="s">
        <v>8450</v>
      </c>
    </row>
    <row r="5542" spans="1:5" x14ac:dyDescent="0.3">
      <c r="A5542" s="21">
        <v>5541</v>
      </c>
      <c r="B5542" s="23" t="s">
        <v>944</v>
      </c>
      <c r="C5542" s="25" t="s">
        <v>5645</v>
      </c>
      <c r="D5542" s="27" t="s">
        <v>946</v>
      </c>
      <c r="E5542" s="29" t="s">
        <v>949</v>
      </c>
    </row>
    <row r="5543" spans="1:5" x14ac:dyDescent="0.3">
      <c r="A5543" s="21">
        <v>5542</v>
      </c>
      <c r="B5543" s="23" t="s">
        <v>4106</v>
      </c>
      <c r="C5543" s="25" t="s">
        <v>8451</v>
      </c>
      <c r="D5543" s="27" t="s">
        <v>8452</v>
      </c>
      <c r="E5543" s="29" t="s">
        <v>8453</v>
      </c>
    </row>
    <row r="5544" spans="1:5" x14ac:dyDescent="0.3">
      <c r="A5544" s="21">
        <v>5543</v>
      </c>
      <c r="B5544" s="23" t="s">
        <v>914</v>
      </c>
      <c r="C5544" s="25" t="s">
        <v>532</v>
      </c>
      <c r="D5544" s="27" t="s">
        <v>915</v>
      </c>
      <c r="E5544" s="29" t="s">
        <v>992</v>
      </c>
    </row>
    <row r="5545" spans="1:5" x14ac:dyDescent="0.3">
      <c r="A5545" s="21">
        <v>5544</v>
      </c>
      <c r="B5545" s="23" t="s">
        <v>914</v>
      </c>
      <c r="C5545" s="25" t="s">
        <v>532</v>
      </c>
      <c r="D5545" s="27" t="s">
        <v>915</v>
      </c>
      <c r="E5545" s="29" t="s">
        <v>977</v>
      </c>
    </row>
    <row r="5546" spans="1:5" x14ac:dyDescent="0.3">
      <c r="A5546" s="21">
        <v>5545</v>
      </c>
      <c r="B5546" s="23" t="s">
        <v>936</v>
      </c>
      <c r="C5546" s="25" t="s">
        <v>2567</v>
      </c>
      <c r="D5546" s="27" t="s">
        <v>938</v>
      </c>
      <c r="E5546" s="29" t="s">
        <v>8454</v>
      </c>
    </row>
    <row r="5547" spans="1:5" x14ac:dyDescent="0.3">
      <c r="A5547" s="21">
        <v>5546</v>
      </c>
      <c r="B5547" s="23" t="s">
        <v>936</v>
      </c>
      <c r="C5547" s="25" t="s">
        <v>2820</v>
      </c>
      <c r="D5547" s="27" t="s">
        <v>938</v>
      </c>
      <c r="E5547" s="29" t="s">
        <v>8455</v>
      </c>
    </row>
    <row r="5548" spans="1:5" x14ac:dyDescent="0.3">
      <c r="A5548" s="21">
        <v>5547</v>
      </c>
      <c r="B5548" s="23" t="s">
        <v>914</v>
      </c>
      <c r="C5548" s="25" t="s">
        <v>4328</v>
      </c>
      <c r="D5548" s="27" t="s">
        <v>915</v>
      </c>
      <c r="E5548" s="29" t="s">
        <v>4329</v>
      </c>
    </row>
    <row r="5549" spans="1:5" x14ac:dyDescent="0.3">
      <c r="A5549" s="21">
        <v>5548</v>
      </c>
      <c r="B5549" s="23" t="s">
        <v>914</v>
      </c>
      <c r="C5549" s="25" t="s">
        <v>2694</v>
      </c>
      <c r="D5549" s="27" t="s">
        <v>2814</v>
      </c>
      <c r="E5549" s="29" t="s">
        <v>8456</v>
      </c>
    </row>
    <row r="5550" spans="1:5" x14ac:dyDescent="0.3">
      <c r="A5550" s="21">
        <v>5549</v>
      </c>
      <c r="B5550" s="23" t="s">
        <v>950</v>
      </c>
      <c r="C5550" s="25" t="s">
        <v>8457</v>
      </c>
      <c r="D5550" s="27" t="s">
        <v>975</v>
      </c>
      <c r="E5550" s="29" t="s">
        <v>976</v>
      </c>
    </row>
    <row r="5551" spans="1:5" x14ac:dyDescent="0.3">
      <c r="A5551" s="21">
        <v>5550</v>
      </c>
      <c r="B5551" s="23" t="s">
        <v>927</v>
      </c>
      <c r="C5551" s="25" t="s">
        <v>581</v>
      </c>
      <c r="D5551" s="27" t="s">
        <v>931</v>
      </c>
      <c r="E5551" s="29" t="s">
        <v>2585</v>
      </c>
    </row>
    <row r="5552" spans="1:5" x14ac:dyDescent="0.3">
      <c r="A5552" s="21">
        <v>5551</v>
      </c>
      <c r="B5552" s="23" t="s">
        <v>4110</v>
      </c>
      <c r="C5552" s="25" t="s">
        <v>1601</v>
      </c>
      <c r="D5552" s="27" t="s">
        <v>8458</v>
      </c>
      <c r="E5552" s="29" t="s">
        <v>8459</v>
      </c>
    </row>
    <row r="5553" spans="1:5" x14ac:dyDescent="0.3">
      <c r="A5553" s="21">
        <v>5552</v>
      </c>
      <c r="B5553" s="23" t="s">
        <v>4110</v>
      </c>
      <c r="C5553" s="25" t="s">
        <v>8460</v>
      </c>
      <c r="D5553" s="27" t="s">
        <v>5745</v>
      </c>
      <c r="E5553" s="29" t="s">
        <v>8461</v>
      </c>
    </row>
    <row r="5554" spans="1:5" x14ac:dyDescent="0.3">
      <c r="A5554" s="21">
        <v>5553</v>
      </c>
      <c r="B5554" s="23" t="s">
        <v>499</v>
      </c>
      <c r="C5554" s="25" t="s">
        <v>8462</v>
      </c>
      <c r="D5554" s="27" t="s">
        <v>5843</v>
      </c>
      <c r="E5554" s="29" t="s">
        <v>8463</v>
      </c>
    </row>
    <row r="5555" spans="1:5" x14ac:dyDescent="0.3">
      <c r="A5555" s="21">
        <v>5554</v>
      </c>
      <c r="B5555" s="23" t="s">
        <v>5490</v>
      </c>
      <c r="C5555" s="25" t="s">
        <v>2623</v>
      </c>
      <c r="D5555" s="27" t="s">
        <v>8464</v>
      </c>
      <c r="E5555" s="29" t="s">
        <v>8465</v>
      </c>
    </row>
    <row r="5556" spans="1:5" x14ac:dyDescent="0.3">
      <c r="A5556" s="21">
        <v>5555</v>
      </c>
      <c r="B5556" s="23" t="s">
        <v>920</v>
      </c>
      <c r="C5556" s="25" t="s">
        <v>8466</v>
      </c>
      <c r="D5556" s="27" t="s">
        <v>922</v>
      </c>
      <c r="E5556" s="29" t="s">
        <v>8467</v>
      </c>
    </row>
    <row r="5557" spans="1:5" x14ac:dyDescent="0.3">
      <c r="A5557" s="21">
        <v>5556</v>
      </c>
      <c r="B5557" s="23" t="s">
        <v>499</v>
      </c>
      <c r="C5557" s="25" t="s">
        <v>8468</v>
      </c>
      <c r="D5557" s="27" t="s">
        <v>1068</v>
      </c>
      <c r="E5557" s="29" t="s">
        <v>8469</v>
      </c>
    </row>
    <row r="5558" spans="1:5" x14ac:dyDescent="0.3">
      <c r="A5558" s="21">
        <v>5557</v>
      </c>
      <c r="B5558" s="23" t="s">
        <v>920</v>
      </c>
      <c r="C5558" s="25" t="s">
        <v>5281</v>
      </c>
      <c r="D5558" s="27" t="s">
        <v>922</v>
      </c>
      <c r="E5558" s="29" t="s">
        <v>4095</v>
      </c>
    </row>
    <row r="5559" spans="1:5" x14ac:dyDescent="0.3">
      <c r="A5559" s="21">
        <v>5558</v>
      </c>
      <c r="B5559" s="23" t="s">
        <v>986</v>
      </c>
      <c r="C5559" s="25" t="s">
        <v>1011</v>
      </c>
      <c r="D5559" s="27" t="s">
        <v>988</v>
      </c>
      <c r="E5559" s="29" t="s">
        <v>2535</v>
      </c>
    </row>
    <row r="5560" spans="1:5" x14ac:dyDescent="0.3">
      <c r="A5560" s="21">
        <v>5559</v>
      </c>
      <c r="B5560" s="23" t="s">
        <v>499</v>
      </c>
      <c r="C5560" s="25" t="s">
        <v>4096</v>
      </c>
      <c r="D5560" s="27" t="s">
        <v>968</v>
      </c>
      <c r="E5560" s="29" t="s">
        <v>2633</v>
      </c>
    </row>
    <row r="5561" spans="1:5" x14ac:dyDescent="0.3">
      <c r="A5561" s="21">
        <v>5560</v>
      </c>
      <c r="B5561" s="23" t="s">
        <v>499</v>
      </c>
      <c r="C5561" s="25" t="s">
        <v>7248</v>
      </c>
      <c r="D5561" s="27" t="s">
        <v>7249</v>
      </c>
      <c r="E5561" s="29" t="s">
        <v>8470</v>
      </c>
    </row>
    <row r="5562" spans="1:5" x14ac:dyDescent="0.3">
      <c r="A5562" s="21">
        <v>5561</v>
      </c>
      <c r="B5562" s="23" t="s">
        <v>940</v>
      </c>
      <c r="C5562" s="25" t="s">
        <v>3181</v>
      </c>
      <c r="D5562" s="27" t="s">
        <v>942</v>
      </c>
      <c r="E5562" s="29" t="s">
        <v>8471</v>
      </c>
    </row>
    <row r="5563" spans="1:5" x14ac:dyDescent="0.3">
      <c r="A5563" s="21">
        <v>5562</v>
      </c>
      <c r="B5563" s="23" t="s">
        <v>920</v>
      </c>
      <c r="C5563" s="25" t="s">
        <v>963</v>
      </c>
      <c r="D5563" s="27" t="s">
        <v>922</v>
      </c>
      <c r="E5563" s="29" t="s">
        <v>1085</v>
      </c>
    </row>
    <row r="5564" spans="1:5" x14ac:dyDescent="0.3">
      <c r="A5564" s="21">
        <v>5563</v>
      </c>
      <c r="B5564" s="23" t="s">
        <v>447</v>
      </c>
      <c r="C5564" s="25" t="s">
        <v>475</v>
      </c>
      <c r="D5564" s="27" t="s">
        <v>426</v>
      </c>
      <c r="E5564" s="29" t="s">
        <v>4048</v>
      </c>
    </row>
    <row r="5565" spans="1:5" x14ac:dyDescent="0.3">
      <c r="A5565" s="21">
        <v>5564</v>
      </c>
      <c r="B5565" s="23" t="s">
        <v>389</v>
      </c>
      <c r="C5565" s="25" t="s">
        <v>8472</v>
      </c>
      <c r="D5565" s="27" t="s">
        <v>3980</v>
      </c>
      <c r="E5565" s="29" t="s">
        <v>8473</v>
      </c>
    </row>
    <row r="5566" spans="1:5" x14ac:dyDescent="0.3">
      <c r="A5566" s="21">
        <v>5565</v>
      </c>
      <c r="B5566" s="23" t="s">
        <v>401</v>
      </c>
      <c r="C5566" s="25" t="s">
        <v>2271</v>
      </c>
      <c r="E5566" s="29" t="s">
        <v>8474</v>
      </c>
    </row>
    <row r="5567" spans="1:5" x14ac:dyDescent="0.3">
      <c r="A5567" s="21">
        <v>5566</v>
      </c>
      <c r="B5567" s="23" t="s">
        <v>393</v>
      </c>
      <c r="C5567" s="25" t="s">
        <v>8475</v>
      </c>
      <c r="D5567" s="27" t="s">
        <v>730</v>
      </c>
      <c r="E5567" s="29" t="s">
        <v>8476</v>
      </c>
    </row>
    <row r="5568" spans="1:5" x14ac:dyDescent="0.3">
      <c r="A5568" s="21">
        <v>5567</v>
      </c>
      <c r="B5568" s="23" t="s">
        <v>389</v>
      </c>
      <c r="C5568" s="25" t="s">
        <v>8477</v>
      </c>
      <c r="D5568" s="27" t="s">
        <v>673</v>
      </c>
      <c r="E5568" s="29" t="s">
        <v>3990</v>
      </c>
    </row>
    <row r="5569" spans="1:5" x14ac:dyDescent="0.3">
      <c r="A5569" s="21">
        <v>5568</v>
      </c>
      <c r="B5569" s="23" t="s">
        <v>447</v>
      </c>
      <c r="C5569" s="25" t="s">
        <v>8478</v>
      </c>
      <c r="D5569" s="27" t="s">
        <v>426</v>
      </c>
      <c r="E5569" s="29" t="s">
        <v>2025</v>
      </c>
    </row>
    <row r="5570" spans="1:5" x14ac:dyDescent="0.3">
      <c r="A5570" s="21">
        <v>5569</v>
      </c>
      <c r="B5570" s="23" t="s">
        <v>389</v>
      </c>
      <c r="C5570" s="25" t="s">
        <v>5407</v>
      </c>
      <c r="D5570" s="27" t="s">
        <v>5408</v>
      </c>
      <c r="E5570" s="29" t="s">
        <v>5409</v>
      </c>
    </row>
    <row r="5571" spans="1:5" x14ac:dyDescent="0.3">
      <c r="A5571" s="21">
        <v>5570</v>
      </c>
      <c r="B5571" s="23" t="s">
        <v>389</v>
      </c>
      <c r="C5571" s="25" t="s">
        <v>739</v>
      </c>
      <c r="D5571" s="27" t="s">
        <v>740</v>
      </c>
      <c r="E5571" s="29" t="s">
        <v>8479</v>
      </c>
    </row>
    <row r="5572" spans="1:5" x14ac:dyDescent="0.3">
      <c r="A5572" s="21">
        <v>5571</v>
      </c>
      <c r="B5572" s="23" t="s">
        <v>389</v>
      </c>
      <c r="C5572" s="25" t="s">
        <v>8480</v>
      </c>
      <c r="D5572" s="27" t="s">
        <v>3880</v>
      </c>
      <c r="E5572" s="29" t="s">
        <v>8481</v>
      </c>
    </row>
    <row r="5573" spans="1:5" x14ac:dyDescent="0.3">
      <c r="A5573" s="21">
        <v>5572</v>
      </c>
      <c r="B5573" s="23" t="s">
        <v>397</v>
      </c>
      <c r="C5573" s="25" t="s">
        <v>7891</v>
      </c>
      <c r="D5573" s="27" t="s">
        <v>688</v>
      </c>
      <c r="E5573" s="29" t="s">
        <v>7892</v>
      </c>
    </row>
    <row r="5574" spans="1:5" x14ac:dyDescent="0.3">
      <c r="A5574" s="21">
        <v>5573</v>
      </c>
      <c r="B5574" s="23" t="s">
        <v>413</v>
      </c>
      <c r="C5574" s="25" t="s">
        <v>8482</v>
      </c>
      <c r="D5574" s="27" t="s">
        <v>8483</v>
      </c>
      <c r="E5574" s="29" t="s">
        <v>8484</v>
      </c>
    </row>
    <row r="5575" spans="1:5" x14ac:dyDescent="0.3">
      <c r="A5575" s="21">
        <v>5574</v>
      </c>
      <c r="B5575" s="23" t="s">
        <v>401</v>
      </c>
      <c r="C5575" s="25" t="s">
        <v>693</v>
      </c>
      <c r="D5575" s="27" t="s">
        <v>426</v>
      </c>
      <c r="E5575" s="29" t="s">
        <v>694</v>
      </c>
    </row>
    <row r="5576" spans="1:5" x14ac:dyDescent="0.3">
      <c r="A5576" s="21">
        <v>5575</v>
      </c>
      <c r="B5576" s="23" t="s">
        <v>393</v>
      </c>
      <c r="C5576" s="25" t="s">
        <v>784</v>
      </c>
      <c r="D5576" s="27" t="s">
        <v>785</v>
      </c>
      <c r="E5576" s="29" t="s">
        <v>786</v>
      </c>
    </row>
    <row r="5577" spans="1:5" x14ac:dyDescent="0.3">
      <c r="A5577" s="21">
        <v>5576</v>
      </c>
      <c r="B5577" s="23" t="s">
        <v>389</v>
      </c>
      <c r="C5577" s="25" t="s">
        <v>2307</v>
      </c>
      <c r="D5577" s="27" t="s">
        <v>2308</v>
      </c>
      <c r="E5577" s="29" t="s">
        <v>8485</v>
      </c>
    </row>
    <row r="5578" spans="1:5" x14ac:dyDescent="0.3">
      <c r="A5578" s="21">
        <v>5577</v>
      </c>
      <c r="B5578" s="23" t="s">
        <v>397</v>
      </c>
      <c r="C5578" s="25" t="s">
        <v>3147</v>
      </c>
      <c r="D5578" s="27" t="s">
        <v>779</v>
      </c>
      <c r="E5578" s="29" t="s">
        <v>2668</v>
      </c>
    </row>
    <row r="5579" spans="1:5" x14ac:dyDescent="0.3">
      <c r="A5579" s="21">
        <v>5578</v>
      </c>
      <c r="B5579" s="23" t="s">
        <v>393</v>
      </c>
      <c r="C5579" s="25" t="s">
        <v>324</v>
      </c>
      <c r="D5579" s="27" t="s">
        <v>767</v>
      </c>
      <c r="E5579" s="29" t="s">
        <v>768</v>
      </c>
    </row>
    <row r="5580" spans="1:5" x14ac:dyDescent="0.3">
      <c r="A5580" s="21">
        <v>5579</v>
      </c>
      <c r="B5580" s="23" t="s">
        <v>397</v>
      </c>
      <c r="C5580" s="25" t="s">
        <v>760</v>
      </c>
      <c r="D5580" s="27" t="s">
        <v>399</v>
      </c>
      <c r="E5580" s="29" t="s">
        <v>761</v>
      </c>
    </row>
    <row r="5581" spans="1:5" x14ac:dyDescent="0.3">
      <c r="A5581" s="21">
        <v>5580</v>
      </c>
      <c r="B5581" s="23" t="s">
        <v>389</v>
      </c>
      <c r="C5581" s="25" t="s">
        <v>2273</v>
      </c>
      <c r="D5581" s="27" t="s">
        <v>2274</v>
      </c>
      <c r="E5581" s="29" t="s">
        <v>7791</v>
      </c>
    </row>
    <row r="5582" spans="1:5" x14ac:dyDescent="0.3">
      <c r="A5582" s="21">
        <v>5581</v>
      </c>
      <c r="B5582" s="23" t="s">
        <v>397</v>
      </c>
      <c r="C5582" s="25" t="s">
        <v>714</v>
      </c>
      <c r="D5582" s="27" t="s">
        <v>715</v>
      </c>
      <c r="E5582" s="29" t="s">
        <v>8486</v>
      </c>
    </row>
    <row r="5583" spans="1:5" x14ac:dyDescent="0.3">
      <c r="A5583" s="21">
        <v>5582</v>
      </c>
      <c r="B5583" s="23" t="s">
        <v>401</v>
      </c>
      <c r="C5583" s="25" t="s">
        <v>402</v>
      </c>
      <c r="D5583" s="27" t="s">
        <v>403</v>
      </c>
      <c r="E5583" s="29" t="s">
        <v>8487</v>
      </c>
    </row>
    <row r="5584" spans="1:5" x14ac:dyDescent="0.3">
      <c r="A5584" s="21">
        <v>5583</v>
      </c>
      <c r="B5584" s="23" t="s">
        <v>389</v>
      </c>
      <c r="C5584" s="25" t="s">
        <v>8472</v>
      </c>
      <c r="D5584" s="27" t="s">
        <v>3980</v>
      </c>
      <c r="E5584" s="29" t="s">
        <v>8473</v>
      </c>
    </row>
    <row r="5585" spans="1:5" x14ac:dyDescent="0.3">
      <c r="A5585" s="21">
        <v>5584</v>
      </c>
      <c r="B5585" s="23" t="s">
        <v>389</v>
      </c>
      <c r="C5585" s="25" t="s">
        <v>2307</v>
      </c>
      <c r="D5585" s="27" t="s">
        <v>2308</v>
      </c>
      <c r="E5585" s="29" t="s">
        <v>8488</v>
      </c>
    </row>
    <row r="5586" spans="1:5" x14ac:dyDescent="0.3">
      <c r="A5586" s="21">
        <v>5585</v>
      </c>
      <c r="B5586" s="23" t="s">
        <v>1123</v>
      </c>
      <c r="C5586" s="25" t="s">
        <v>4365</v>
      </c>
      <c r="D5586" s="27" t="s">
        <v>1312</v>
      </c>
      <c r="E5586" s="29" t="s">
        <v>8489</v>
      </c>
    </row>
    <row r="5587" spans="1:5" x14ac:dyDescent="0.3">
      <c r="A5587" s="21">
        <v>5586</v>
      </c>
      <c r="B5587" s="23" t="s">
        <v>823</v>
      </c>
      <c r="C5587" s="25" t="s">
        <v>311</v>
      </c>
      <c r="D5587" s="27" t="s">
        <v>4353</v>
      </c>
      <c r="E5587" s="29" t="s">
        <v>8490</v>
      </c>
    </row>
    <row r="5588" spans="1:5" x14ac:dyDescent="0.3">
      <c r="A5588" s="21">
        <v>5587</v>
      </c>
      <c r="B5588" s="23" t="s">
        <v>389</v>
      </c>
      <c r="C5588" s="25" t="s">
        <v>7406</v>
      </c>
      <c r="D5588" s="27" t="s">
        <v>1185</v>
      </c>
      <c r="E5588" s="29" t="s">
        <v>7407</v>
      </c>
    </row>
    <row r="5589" spans="1:5" x14ac:dyDescent="0.3">
      <c r="A5589" s="21">
        <v>5588</v>
      </c>
      <c r="B5589" s="23" t="s">
        <v>3246</v>
      </c>
      <c r="C5589" s="25" t="s">
        <v>274</v>
      </c>
      <c r="D5589" s="27" t="s">
        <v>6018</v>
      </c>
      <c r="E5589" s="29" t="s">
        <v>8491</v>
      </c>
    </row>
    <row r="5590" spans="1:5" x14ac:dyDescent="0.3">
      <c r="A5590" s="21">
        <v>5589</v>
      </c>
      <c r="B5590" s="23" t="s">
        <v>389</v>
      </c>
      <c r="C5590" s="25" t="s">
        <v>4872</v>
      </c>
      <c r="D5590" s="27" t="s">
        <v>1319</v>
      </c>
      <c r="E5590" s="29" t="s">
        <v>8492</v>
      </c>
    </row>
    <row r="5591" spans="1:5" x14ac:dyDescent="0.3">
      <c r="A5591" s="21">
        <v>5590</v>
      </c>
      <c r="B5591" s="23" t="s">
        <v>389</v>
      </c>
      <c r="C5591" s="25" t="s">
        <v>7017</v>
      </c>
      <c r="D5591" s="27" t="s">
        <v>1255</v>
      </c>
      <c r="E5591" s="29" t="s">
        <v>8493</v>
      </c>
    </row>
    <row r="5592" spans="1:5" x14ac:dyDescent="0.3">
      <c r="A5592" s="21">
        <v>5591</v>
      </c>
      <c r="B5592" s="23" t="s">
        <v>2876</v>
      </c>
      <c r="C5592" s="25" t="s">
        <v>4522</v>
      </c>
      <c r="D5592" s="27" t="s">
        <v>4523</v>
      </c>
      <c r="E5592" s="29" t="s">
        <v>4524</v>
      </c>
    </row>
    <row r="5593" spans="1:5" x14ac:dyDescent="0.3">
      <c r="A5593" s="21">
        <v>5592</v>
      </c>
      <c r="B5593" s="23" t="s">
        <v>1268</v>
      </c>
      <c r="C5593" s="25" t="s">
        <v>1152</v>
      </c>
      <c r="D5593" s="27" t="s">
        <v>1549</v>
      </c>
      <c r="E5593" s="29" t="s">
        <v>4552</v>
      </c>
    </row>
    <row r="5594" spans="1:5" x14ac:dyDescent="0.3">
      <c r="A5594" s="21">
        <v>5593</v>
      </c>
      <c r="B5594" s="23" t="s">
        <v>823</v>
      </c>
      <c r="C5594" s="25" t="s">
        <v>280</v>
      </c>
      <c r="D5594" s="27" t="s">
        <v>1208</v>
      </c>
      <c r="E5594" s="29" t="s">
        <v>1307</v>
      </c>
    </row>
    <row r="5595" spans="1:5" x14ac:dyDescent="0.3">
      <c r="A5595" s="21">
        <v>5594</v>
      </c>
      <c r="B5595" s="23" t="s">
        <v>1194</v>
      </c>
      <c r="C5595" s="25" t="s">
        <v>890</v>
      </c>
      <c r="D5595" s="27" t="s">
        <v>5688</v>
      </c>
      <c r="E5595" s="29" t="s">
        <v>8494</v>
      </c>
    </row>
    <row r="5596" spans="1:5" x14ac:dyDescent="0.3">
      <c r="A5596" s="21">
        <v>5595</v>
      </c>
      <c r="B5596" s="23" t="s">
        <v>389</v>
      </c>
      <c r="C5596" s="25" t="s">
        <v>2944</v>
      </c>
      <c r="D5596" s="27" t="s">
        <v>1232</v>
      </c>
      <c r="E5596" s="29" t="s">
        <v>8495</v>
      </c>
    </row>
    <row r="5597" spans="1:5" x14ac:dyDescent="0.3">
      <c r="A5597" s="21">
        <v>5596</v>
      </c>
      <c r="B5597" s="23" t="s">
        <v>817</v>
      </c>
      <c r="C5597" s="25" t="s">
        <v>649</v>
      </c>
      <c r="D5597" s="27" t="s">
        <v>1529</v>
      </c>
      <c r="E5597" s="29" t="s">
        <v>8496</v>
      </c>
    </row>
    <row r="5598" spans="1:5" x14ac:dyDescent="0.3">
      <c r="A5598" s="21">
        <v>5597</v>
      </c>
      <c r="B5598" s="23" t="s">
        <v>389</v>
      </c>
      <c r="C5598" s="25" t="s">
        <v>8497</v>
      </c>
      <c r="D5598" s="27" t="s">
        <v>1232</v>
      </c>
      <c r="E5598" s="29" t="s">
        <v>8498</v>
      </c>
    </row>
    <row r="5599" spans="1:5" x14ac:dyDescent="0.3">
      <c r="A5599" s="21">
        <v>5598</v>
      </c>
      <c r="B5599" s="23" t="s">
        <v>817</v>
      </c>
      <c r="C5599" s="25" t="s">
        <v>4411</v>
      </c>
      <c r="D5599" s="27" t="s">
        <v>1524</v>
      </c>
      <c r="E5599" s="29" t="s">
        <v>8499</v>
      </c>
    </row>
    <row r="5600" spans="1:5" x14ac:dyDescent="0.3">
      <c r="A5600" s="21">
        <v>5599</v>
      </c>
      <c r="B5600" s="23" t="s">
        <v>389</v>
      </c>
      <c r="C5600" s="25" t="s">
        <v>8500</v>
      </c>
      <c r="D5600" s="27" t="s">
        <v>1185</v>
      </c>
      <c r="E5600" s="29" t="s">
        <v>8501</v>
      </c>
    </row>
    <row r="5601" spans="1:5" x14ac:dyDescent="0.3">
      <c r="A5601" s="21">
        <v>5600</v>
      </c>
      <c r="B5601" s="23" t="s">
        <v>817</v>
      </c>
      <c r="C5601" s="25" t="s">
        <v>4615</v>
      </c>
      <c r="D5601" s="27" t="s">
        <v>1378</v>
      </c>
      <c r="E5601" s="29" t="s">
        <v>8502</v>
      </c>
    </row>
    <row r="5602" spans="1:5" x14ac:dyDescent="0.3">
      <c r="A5602" s="21">
        <v>5601</v>
      </c>
      <c r="B5602" s="23" t="s">
        <v>1194</v>
      </c>
      <c r="C5602" s="25" t="s">
        <v>1263</v>
      </c>
      <c r="D5602" s="27" t="s">
        <v>1277</v>
      </c>
      <c r="E5602" s="29" t="s">
        <v>2868</v>
      </c>
    </row>
    <row r="5603" spans="1:5" x14ac:dyDescent="0.3">
      <c r="A5603" s="21">
        <v>5602</v>
      </c>
      <c r="B5603" s="23" t="s">
        <v>1123</v>
      </c>
      <c r="C5603" s="25" t="s">
        <v>805</v>
      </c>
      <c r="D5603" s="27" t="s">
        <v>2897</v>
      </c>
      <c r="E5603" s="29" t="s">
        <v>8503</v>
      </c>
    </row>
    <row r="5604" spans="1:5" x14ac:dyDescent="0.3">
      <c r="A5604" s="21">
        <v>5603</v>
      </c>
      <c r="B5604" s="23" t="s">
        <v>389</v>
      </c>
      <c r="C5604" s="25" t="s">
        <v>8504</v>
      </c>
      <c r="D5604" s="27" t="s">
        <v>1255</v>
      </c>
      <c r="E5604" s="29" t="s">
        <v>8505</v>
      </c>
    </row>
    <row r="5605" spans="1:5" x14ac:dyDescent="0.3">
      <c r="A5605" s="21">
        <v>5604</v>
      </c>
      <c r="B5605" s="23" t="s">
        <v>817</v>
      </c>
      <c r="C5605" s="25" t="s">
        <v>8506</v>
      </c>
      <c r="D5605" s="27" t="s">
        <v>6535</v>
      </c>
      <c r="E5605" s="29" t="s">
        <v>8507</v>
      </c>
    </row>
    <row r="5606" spans="1:5" x14ac:dyDescent="0.3">
      <c r="A5606" s="21">
        <v>5605</v>
      </c>
      <c r="B5606" s="23" t="s">
        <v>1178</v>
      </c>
      <c r="C5606" s="25" t="s">
        <v>5890</v>
      </c>
      <c r="D5606" s="27" t="s">
        <v>5891</v>
      </c>
      <c r="E5606" s="29" t="s">
        <v>8508</v>
      </c>
    </row>
    <row r="5607" spans="1:5" x14ac:dyDescent="0.3">
      <c r="A5607" s="21">
        <v>5606</v>
      </c>
      <c r="B5607" s="23" t="s">
        <v>389</v>
      </c>
      <c r="C5607" s="25" t="s">
        <v>2829</v>
      </c>
      <c r="D5607" s="27" t="s">
        <v>1940</v>
      </c>
      <c r="E5607" s="29" t="s">
        <v>5819</v>
      </c>
    </row>
    <row r="5608" spans="1:5" x14ac:dyDescent="0.3">
      <c r="A5608" s="21">
        <v>5607</v>
      </c>
      <c r="B5608" s="23" t="s">
        <v>8509</v>
      </c>
      <c r="C5608" s="25" t="s">
        <v>2039</v>
      </c>
      <c r="D5608" s="27" t="s">
        <v>8510</v>
      </c>
      <c r="E5608" s="29" t="s">
        <v>8511</v>
      </c>
    </row>
    <row r="5609" spans="1:5" x14ac:dyDescent="0.3">
      <c r="A5609" s="21">
        <v>5608</v>
      </c>
      <c r="B5609" s="23" t="s">
        <v>793</v>
      </c>
      <c r="C5609" s="25" t="s">
        <v>8512</v>
      </c>
      <c r="D5609" s="27" t="s">
        <v>5598</v>
      </c>
      <c r="E5609" s="29" t="s">
        <v>8513</v>
      </c>
    </row>
    <row r="5610" spans="1:5" x14ac:dyDescent="0.3">
      <c r="A5610" s="21">
        <v>5609</v>
      </c>
      <c r="B5610" s="23" t="s">
        <v>389</v>
      </c>
      <c r="C5610" s="25" t="s">
        <v>2829</v>
      </c>
      <c r="D5610" s="27" t="s">
        <v>1940</v>
      </c>
      <c r="E5610" s="29" t="s">
        <v>3783</v>
      </c>
    </row>
    <row r="5611" spans="1:5" x14ac:dyDescent="0.3">
      <c r="A5611" s="21">
        <v>5610</v>
      </c>
      <c r="B5611" s="23" t="s">
        <v>3452</v>
      </c>
      <c r="C5611" s="25" t="s">
        <v>8514</v>
      </c>
      <c r="D5611" s="27" t="s">
        <v>6396</v>
      </c>
      <c r="E5611" s="29" t="s">
        <v>8515</v>
      </c>
    </row>
    <row r="5612" spans="1:5" x14ac:dyDescent="0.3">
      <c r="A5612" s="21">
        <v>5611</v>
      </c>
      <c r="B5612" s="23" t="s">
        <v>5701</v>
      </c>
      <c r="C5612" s="25" t="s">
        <v>7524</v>
      </c>
      <c r="D5612" s="27" t="s">
        <v>8516</v>
      </c>
      <c r="E5612" s="29" t="s">
        <v>8517</v>
      </c>
    </row>
    <row r="5613" spans="1:5" x14ac:dyDescent="0.3">
      <c r="A5613" s="21">
        <v>5612</v>
      </c>
      <c r="B5613" s="23" t="s">
        <v>2059</v>
      </c>
      <c r="C5613" s="25" t="s">
        <v>8518</v>
      </c>
      <c r="D5613" s="27" t="s">
        <v>2060</v>
      </c>
      <c r="E5613" s="29" t="s">
        <v>3802</v>
      </c>
    </row>
    <row r="5614" spans="1:5" x14ac:dyDescent="0.3">
      <c r="A5614" s="21">
        <v>5613</v>
      </c>
      <c r="B5614" s="23" t="s">
        <v>142</v>
      </c>
      <c r="C5614" s="25" t="s">
        <v>3747</v>
      </c>
      <c r="D5614" s="27" t="s">
        <v>192</v>
      </c>
      <c r="E5614" s="29" t="s">
        <v>8519</v>
      </c>
    </row>
    <row r="5615" spans="1:5" x14ac:dyDescent="0.3">
      <c r="A5615" s="21">
        <v>5614</v>
      </c>
      <c r="B5615" s="23" t="s">
        <v>134</v>
      </c>
      <c r="C5615" s="25" t="s">
        <v>2378</v>
      </c>
      <c r="D5615" s="27" t="s">
        <v>136</v>
      </c>
      <c r="E5615" s="29" t="s">
        <v>219</v>
      </c>
    </row>
    <row r="5616" spans="1:5" x14ac:dyDescent="0.3">
      <c r="A5616" s="21">
        <v>5615</v>
      </c>
      <c r="B5616" s="23" t="s">
        <v>134</v>
      </c>
      <c r="C5616" s="25" t="s">
        <v>355</v>
      </c>
      <c r="D5616" s="27" t="s">
        <v>136</v>
      </c>
      <c r="E5616" s="29" t="s">
        <v>2000</v>
      </c>
    </row>
    <row r="5617" spans="1:5" x14ac:dyDescent="0.3">
      <c r="A5617" s="21">
        <v>5616</v>
      </c>
      <c r="B5617" s="23" t="s">
        <v>639</v>
      </c>
      <c r="C5617" s="25" t="s">
        <v>4332</v>
      </c>
      <c r="D5617" s="27" t="s">
        <v>5276</v>
      </c>
      <c r="E5617" s="29" t="s">
        <v>8520</v>
      </c>
    </row>
    <row r="5618" spans="1:5" x14ac:dyDescent="0.3">
      <c r="A5618" s="21">
        <v>5617</v>
      </c>
      <c r="B5618" s="23" t="s">
        <v>164</v>
      </c>
      <c r="C5618" s="25" t="s">
        <v>165</v>
      </c>
      <c r="D5618" s="27" t="s">
        <v>166</v>
      </c>
      <c r="E5618" s="29" t="s">
        <v>8521</v>
      </c>
    </row>
    <row r="5619" spans="1:5" x14ac:dyDescent="0.3">
      <c r="A5619" s="21">
        <v>5618</v>
      </c>
      <c r="B5619" s="23" t="s">
        <v>118</v>
      </c>
      <c r="C5619" s="25" t="s">
        <v>187</v>
      </c>
      <c r="D5619" s="27" t="s">
        <v>120</v>
      </c>
      <c r="E5619" s="29" t="s">
        <v>8522</v>
      </c>
    </row>
    <row r="5620" spans="1:5" x14ac:dyDescent="0.3">
      <c r="A5620" s="21">
        <v>5619</v>
      </c>
      <c r="B5620" s="23" t="s">
        <v>126</v>
      </c>
      <c r="C5620" s="25" t="s">
        <v>127</v>
      </c>
      <c r="D5620" s="27" t="s">
        <v>128</v>
      </c>
      <c r="E5620" s="29" t="s">
        <v>8523</v>
      </c>
    </row>
    <row r="5621" spans="1:5" x14ac:dyDescent="0.3">
      <c r="A5621" s="21">
        <v>5620</v>
      </c>
      <c r="B5621" s="23" t="s">
        <v>154</v>
      </c>
      <c r="C5621" s="25" t="s">
        <v>8524</v>
      </c>
      <c r="D5621" s="27" t="s">
        <v>156</v>
      </c>
      <c r="E5621" s="29" t="s">
        <v>8525</v>
      </c>
    </row>
    <row r="5622" spans="1:5" x14ac:dyDescent="0.3">
      <c r="A5622" s="21">
        <v>5621</v>
      </c>
      <c r="B5622" s="23" t="s">
        <v>2064</v>
      </c>
      <c r="C5622" s="25" t="s">
        <v>1439</v>
      </c>
      <c r="D5622" s="27" t="s">
        <v>2065</v>
      </c>
      <c r="E5622" s="29" t="s">
        <v>4961</v>
      </c>
    </row>
    <row r="5623" spans="1:5" x14ac:dyDescent="0.3">
      <c r="A5623" s="21">
        <v>5622</v>
      </c>
      <c r="B5623" s="23" t="s">
        <v>178</v>
      </c>
      <c r="C5623" s="25" t="s">
        <v>4872</v>
      </c>
      <c r="D5623" s="27" t="s">
        <v>180</v>
      </c>
      <c r="E5623" s="29" t="s">
        <v>2731</v>
      </c>
    </row>
    <row r="5624" spans="1:5" x14ac:dyDescent="0.3">
      <c r="A5624" s="21">
        <v>5623</v>
      </c>
      <c r="B5624" s="23" t="s">
        <v>118</v>
      </c>
      <c r="C5624" s="25" t="s">
        <v>1984</v>
      </c>
      <c r="D5624" s="27" t="s">
        <v>221</v>
      </c>
      <c r="E5624" s="29" t="s">
        <v>2411</v>
      </c>
    </row>
    <row r="5625" spans="1:5" x14ac:dyDescent="0.3">
      <c r="A5625" s="21">
        <v>5624</v>
      </c>
      <c r="B5625" s="23" t="s">
        <v>126</v>
      </c>
      <c r="C5625" s="25" t="s">
        <v>127</v>
      </c>
      <c r="D5625" s="27" t="s">
        <v>128</v>
      </c>
      <c r="E5625" s="29" t="s">
        <v>199</v>
      </c>
    </row>
    <row r="5626" spans="1:5" x14ac:dyDescent="0.3">
      <c r="A5626" s="21">
        <v>5625</v>
      </c>
      <c r="B5626" s="23" t="s">
        <v>130</v>
      </c>
      <c r="C5626" s="25" t="s">
        <v>414</v>
      </c>
      <c r="D5626" s="27" t="s">
        <v>132</v>
      </c>
      <c r="E5626" s="29" t="s">
        <v>8526</v>
      </c>
    </row>
    <row r="5627" spans="1:5" x14ac:dyDescent="0.3">
      <c r="A5627" s="21">
        <v>5626</v>
      </c>
      <c r="B5627" s="23" t="s">
        <v>178</v>
      </c>
      <c r="C5627" s="25" t="s">
        <v>8527</v>
      </c>
      <c r="D5627" s="27" t="s">
        <v>265</v>
      </c>
      <c r="E5627" s="29" t="s">
        <v>8528</v>
      </c>
    </row>
    <row r="5628" spans="1:5" x14ac:dyDescent="0.3">
      <c r="A5628" s="21">
        <v>5627</v>
      </c>
      <c r="B5628" s="23" t="s">
        <v>804</v>
      </c>
      <c r="C5628" s="25" t="s">
        <v>234</v>
      </c>
      <c r="E5628" s="29" t="s">
        <v>8529</v>
      </c>
    </row>
    <row r="5629" spans="1:5" x14ac:dyDescent="0.3">
      <c r="A5629" s="21">
        <v>5628</v>
      </c>
      <c r="B5629" s="23" t="s">
        <v>842</v>
      </c>
      <c r="C5629" s="25" t="s">
        <v>410</v>
      </c>
      <c r="D5629" s="27" t="s">
        <v>843</v>
      </c>
      <c r="E5629" s="29" t="s">
        <v>8530</v>
      </c>
    </row>
    <row r="5630" spans="1:5" x14ac:dyDescent="0.3">
      <c r="A5630" s="21">
        <v>5629</v>
      </c>
      <c r="B5630" s="23" t="s">
        <v>823</v>
      </c>
      <c r="C5630" s="25" t="s">
        <v>1686</v>
      </c>
      <c r="D5630" s="27" t="s">
        <v>8531</v>
      </c>
      <c r="E5630" s="29" t="s">
        <v>8532</v>
      </c>
    </row>
    <row r="5631" spans="1:5" x14ac:dyDescent="0.3">
      <c r="A5631" s="21">
        <v>5630</v>
      </c>
      <c r="B5631" s="23" t="s">
        <v>845</v>
      </c>
      <c r="C5631" s="25" t="s">
        <v>6263</v>
      </c>
      <c r="D5631" s="27" t="s">
        <v>1407</v>
      </c>
      <c r="E5631" s="29" t="s">
        <v>8533</v>
      </c>
    </row>
    <row r="5632" spans="1:5" x14ac:dyDescent="0.3">
      <c r="A5632" s="21">
        <v>5631</v>
      </c>
      <c r="B5632" s="23" t="s">
        <v>789</v>
      </c>
      <c r="C5632" s="25" t="s">
        <v>860</v>
      </c>
      <c r="D5632" s="27" t="s">
        <v>861</v>
      </c>
      <c r="E5632" s="29" t="s">
        <v>6529</v>
      </c>
    </row>
    <row r="5633" spans="1:5" x14ac:dyDescent="0.3">
      <c r="A5633" s="21">
        <v>5632</v>
      </c>
      <c r="B5633" s="23" t="s">
        <v>842</v>
      </c>
      <c r="C5633" s="25" t="s">
        <v>410</v>
      </c>
      <c r="D5633" s="27" t="s">
        <v>843</v>
      </c>
      <c r="E5633" s="29" t="s">
        <v>8534</v>
      </c>
    </row>
    <row r="5634" spans="1:5" x14ac:dyDescent="0.3">
      <c r="A5634" s="21">
        <v>5633</v>
      </c>
      <c r="B5634" s="23" t="s">
        <v>1123</v>
      </c>
      <c r="C5634" s="25" t="s">
        <v>1117</v>
      </c>
      <c r="D5634" s="27" t="s">
        <v>1386</v>
      </c>
      <c r="E5634" s="29" t="s">
        <v>1387</v>
      </c>
    </row>
    <row r="5635" spans="1:5" x14ac:dyDescent="0.3">
      <c r="A5635" s="21">
        <v>5634</v>
      </c>
      <c r="B5635" s="23" t="s">
        <v>793</v>
      </c>
      <c r="C5635" s="25" t="s">
        <v>3005</v>
      </c>
      <c r="D5635" s="27" t="s">
        <v>815</v>
      </c>
      <c r="E5635" s="29" t="s">
        <v>8535</v>
      </c>
    </row>
    <row r="5636" spans="1:5" x14ac:dyDescent="0.3">
      <c r="A5636" s="21">
        <v>5635</v>
      </c>
      <c r="B5636" s="23" t="s">
        <v>804</v>
      </c>
      <c r="C5636" s="25" t="s">
        <v>1170</v>
      </c>
      <c r="D5636" s="27" t="s">
        <v>1171</v>
      </c>
      <c r="E5636" s="29" t="s">
        <v>7825</v>
      </c>
    </row>
    <row r="5637" spans="1:5" x14ac:dyDescent="0.3">
      <c r="A5637" s="21">
        <v>5636</v>
      </c>
      <c r="B5637" s="23" t="s">
        <v>823</v>
      </c>
      <c r="C5637" s="25" t="s">
        <v>7234</v>
      </c>
      <c r="D5637" s="27" t="s">
        <v>1430</v>
      </c>
      <c r="E5637" s="29" t="s">
        <v>8536</v>
      </c>
    </row>
    <row r="5638" spans="1:5" x14ac:dyDescent="0.3">
      <c r="A5638" s="21">
        <v>5637</v>
      </c>
      <c r="B5638" s="23" t="s">
        <v>1123</v>
      </c>
      <c r="C5638" s="25" t="s">
        <v>225</v>
      </c>
      <c r="D5638" s="27" t="s">
        <v>8537</v>
      </c>
      <c r="E5638" s="29" t="s">
        <v>1593</v>
      </c>
    </row>
    <row r="5639" spans="1:5" x14ac:dyDescent="0.3">
      <c r="A5639" s="21">
        <v>5638</v>
      </c>
      <c r="B5639" s="23" t="s">
        <v>793</v>
      </c>
      <c r="C5639" s="25" t="s">
        <v>8538</v>
      </c>
      <c r="D5639" s="27" t="s">
        <v>7449</v>
      </c>
      <c r="E5639" s="29" t="s">
        <v>8539</v>
      </c>
    </row>
    <row r="5640" spans="1:5" x14ac:dyDescent="0.3">
      <c r="A5640" s="21">
        <v>5639</v>
      </c>
      <c r="B5640" s="23" t="s">
        <v>827</v>
      </c>
      <c r="C5640" s="25" t="s">
        <v>1114</v>
      </c>
      <c r="D5640" s="27" t="s">
        <v>1115</v>
      </c>
      <c r="E5640" s="29" t="s">
        <v>8540</v>
      </c>
    </row>
    <row r="5641" spans="1:5" x14ac:dyDescent="0.3">
      <c r="A5641" s="21">
        <v>5640</v>
      </c>
      <c r="B5641" s="23" t="s">
        <v>810</v>
      </c>
      <c r="C5641" s="25" t="s">
        <v>8541</v>
      </c>
      <c r="D5641" s="27" t="s">
        <v>1509</v>
      </c>
      <c r="E5641" s="29" t="s">
        <v>8542</v>
      </c>
    </row>
    <row r="5642" spans="1:5" x14ac:dyDescent="0.3">
      <c r="A5642" s="21">
        <v>5641</v>
      </c>
      <c r="B5642" s="23" t="s">
        <v>810</v>
      </c>
      <c r="C5642" s="25" t="s">
        <v>1421</v>
      </c>
      <c r="D5642" s="27" t="s">
        <v>1422</v>
      </c>
      <c r="E5642" s="29" t="s">
        <v>8543</v>
      </c>
    </row>
    <row r="5643" spans="1:5" x14ac:dyDescent="0.3">
      <c r="A5643" s="21">
        <v>5642</v>
      </c>
      <c r="B5643" s="23" t="s">
        <v>810</v>
      </c>
      <c r="C5643" s="25" t="s">
        <v>4698</v>
      </c>
      <c r="D5643" s="27" t="s">
        <v>1175</v>
      </c>
      <c r="E5643" s="29" t="s">
        <v>8544</v>
      </c>
    </row>
    <row r="5644" spans="1:5" x14ac:dyDescent="0.3">
      <c r="A5644" s="21">
        <v>5643</v>
      </c>
      <c r="B5644" s="23" t="s">
        <v>8545</v>
      </c>
      <c r="C5644" s="25" t="s">
        <v>8546</v>
      </c>
      <c r="D5644" s="27" t="s">
        <v>8547</v>
      </c>
      <c r="E5644" s="29" t="s">
        <v>8548</v>
      </c>
    </row>
    <row r="5645" spans="1:5" x14ac:dyDescent="0.3">
      <c r="A5645" s="21">
        <v>5644</v>
      </c>
      <c r="B5645" s="23" t="s">
        <v>793</v>
      </c>
      <c r="C5645" s="25" t="s">
        <v>1511</v>
      </c>
      <c r="D5645" s="27" t="s">
        <v>1118</v>
      </c>
      <c r="E5645" s="29" t="s">
        <v>8549</v>
      </c>
    </row>
    <row r="5646" spans="1:5" x14ac:dyDescent="0.3">
      <c r="A5646" s="21">
        <v>5645</v>
      </c>
      <c r="B5646" s="23" t="s">
        <v>1338</v>
      </c>
      <c r="C5646" s="25" t="s">
        <v>8550</v>
      </c>
      <c r="D5646" s="27" t="s">
        <v>8551</v>
      </c>
      <c r="E5646" s="29" t="s">
        <v>8552</v>
      </c>
    </row>
    <row r="5647" spans="1:5" x14ac:dyDescent="0.3">
      <c r="A5647" s="21">
        <v>5646</v>
      </c>
      <c r="B5647" s="23" t="s">
        <v>800</v>
      </c>
      <c r="C5647" s="25" t="s">
        <v>801</v>
      </c>
      <c r="D5647" s="27" t="s">
        <v>802</v>
      </c>
      <c r="E5647" s="29" t="s">
        <v>8553</v>
      </c>
    </row>
    <row r="5648" spans="1:5" x14ac:dyDescent="0.3">
      <c r="A5648" s="21">
        <v>5647</v>
      </c>
      <c r="B5648" s="23" t="s">
        <v>800</v>
      </c>
      <c r="C5648" s="25" t="s">
        <v>894</v>
      </c>
      <c r="D5648" s="27" t="s">
        <v>895</v>
      </c>
      <c r="E5648" s="29" t="s">
        <v>8554</v>
      </c>
    </row>
    <row r="5649" spans="1:5" x14ac:dyDescent="0.3">
      <c r="A5649" s="21">
        <v>5648</v>
      </c>
      <c r="B5649" s="23" t="s">
        <v>823</v>
      </c>
      <c r="C5649" s="25" t="s">
        <v>6414</v>
      </c>
      <c r="D5649" s="27" t="s">
        <v>7352</v>
      </c>
      <c r="E5649" s="29" t="s">
        <v>8555</v>
      </c>
    </row>
    <row r="5650" spans="1:5" x14ac:dyDescent="0.3">
      <c r="A5650" s="21">
        <v>5649</v>
      </c>
      <c r="B5650" s="23" t="s">
        <v>389</v>
      </c>
      <c r="C5650" s="25" t="s">
        <v>2489</v>
      </c>
      <c r="D5650" s="27" t="s">
        <v>685</v>
      </c>
      <c r="E5650" s="29" t="s">
        <v>8556</v>
      </c>
    </row>
    <row r="5651" spans="1:5" x14ac:dyDescent="0.3">
      <c r="A5651" s="21">
        <v>5650</v>
      </c>
      <c r="B5651" s="23" t="s">
        <v>389</v>
      </c>
      <c r="C5651" s="25" t="s">
        <v>8557</v>
      </c>
      <c r="D5651" s="27" t="s">
        <v>3964</v>
      </c>
      <c r="E5651" s="29" t="s">
        <v>8558</v>
      </c>
    </row>
    <row r="5652" spans="1:5" x14ac:dyDescent="0.3">
      <c r="A5652" s="21">
        <v>5651</v>
      </c>
      <c r="B5652" s="23" t="s">
        <v>389</v>
      </c>
      <c r="C5652" s="25" t="s">
        <v>8559</v>
      </c>
      <c r="D5652" s="27" t="s">
        <v>665</v>
      </c>
      <c r="E5652" s="29" t="s">
        <v>8560</v>
      </c>
    </row>
    <row r="5653" spans="1:5" x14ac:dyDescent="0.3">
      <c r="A5653" s="21">
        <v>5652</v>
      </c>
      <c r="B5653" s="23" t="s">
        <v>401</v>
      </c>
      <c r="C5653" s="25" t="s">
        <v>402</v>
      </c>
      <c r="D5653" s="27" t="s">
        <v>403</v>
      </c>
      <c r="E5653" s="29" t="s">
        <v>404</v>
      </c>
    </row>
    <row r="5654" spans="1:5" x14ac:dyDescent="0.3">
      <c r="A5654" s="21">
        <v>5653</v>
      </c>
      <c r="B5654" s="23" t="s">
        <v>401</v>
      </c>
      <c r="C5654" s="25" t="s">
        <v>402</v>
      </c>
      <c r="D5654" s="27" t="s">
        <v>403</v>
      </c>
      <c r="E5654" s="29" t="s">
        <v>424</v>
      </c>
    </row>
    <row r="5655" spans="1:5" x14ac:dyDescent="0.3">
      <c r="A5655" s="21">
        <v>5654</v>
      </c>
      <c r="B5655" s="23" t="s">
        <v>393</v>
      </c>
      <c r="C5655" s="25" t="s">
        <v>3912</v>
      </c>
      <c r="D5655" s="27" t="s">
        <v>701</v>
      </c>
      <c r="E5655" s="29" t="s">
        <v>8561</v>
      </c>
    </row>
    <row r="5656" spans="1:5" x14ac:dyDescent="0.3">
      <c r="A5656" s="21">
        <v>5655</v>
      </c>
      <c r="B5656" s="23" t="s">
        <v>401</v>
      </c>
      <c r="C5656" s="25" t="s">
        <v>402</v>
      </c>
      <c r="D5656" s="27" t="s">
        <v>403</v>
      </c>
      <c r="E5656" s="29" t="s">
        <v>407</v>
      </c>
    </row>
    <row r="5657" spans="1:5" x14ac:dyDescent="0.3">
      <c r="A5657" s="21">
        <v>5656</v>
      </c>
      <c r="B5657" s="23" t="s">
        <v>421</v>
      </c>
      <c r="C5657" s="25" t="s">
        <v>422</v>
      </c>
      <c r="D5657" s="27" t="s">
        <v>2314</v>
      </c>
      <c r="E5657" s="29" t="s">
        <v>8562</v>
      </c>
    </row>
    <row r="5658" spans="1:5" x14ac:dyDescent="0.3">
      <c r="A5658" s="21">
        <v>5657</v>
      </c>
      <c r="B5658" s="23" t="s">
        <v>465</v>
      </c>
      <c r="C5658" s="25" t="s">
        <v>575</v>
      </c>
      <c r="D5658" s="27" t="s">
        <v>2484</v>
      </c>
      <c r="E5658" s="29" t="s">
        <v>8563</v>
      </c>
    </row>
    <row r="5659" spans="1:5" x14ac:dyDescent="0.3">
      <c r="A5659" s="21">
        <v>5658</v>
      </c>
      <c r="B5659" s="23" t="s">
        <v>401</v>
      </c>
      <c r="C5659" s="25" t="s">
        <v>402</v>
      </c>
      <c r="D5659" s="27" t="s">
        <v>403</v>
      </c>
      <c r="E5659" s="29" t="s">
        <v>4058</v>
      </c>
    </row>
    <row r="5660" spans="1:5" x14ac:dyDescent="0.3">
      <c r="A5660" s="21">
        <v>5659</v>
      </c>
      <c r="B5660" s="23" t="s">
        <v>401</v>
      </c>
      <c r="C5660" s="25" t="s">
        <v>402</v>
      </c>
      <c r="D5660" s="27" t="s">
        <v>403</v>
      </c>
      <c r="E5660" s="29" t="s">
        <v>424</v>
      </c>
    </row>
    <row r="5661" spans="1:5" x14ac:dyDescent="0.3">
      <c r="A5661" s="21">
        <v>5660</v>
      </c>
      <c r="B5661" s="23" t="s">
        <v>401</v>
      </c>
      <c r="C5661" s="25" t="s">
        <v>402</v>
      </c>
      <c r="D5661" s="27" t="s">
        <v>403</v>
      </c>
      <c r="E5661" s="29" t="s">
        <v>428</v>
      </c>
    </row>
    <row r="5662" spans="1:5" x14ac:dyDescent="0.3">
      <c r="A5662" s="21">
        <v>5661</v>
      </c>
      <c r="B5662" s="23" t="s">
        <v>401</v>
      </c>
      <c r="C5662" s="25" t="s">
        <v>402</v>
      </c>
      <c r="D5662" s="27" t="s">
        <v>403</v>
      </c>
      <c r="E5662" s="29" t="s">
        <v>2667</v>
      </c>
    </row>
    <row r="5663" spans="1:5" x14ac:dyDescent="0.3">
      <c r="A5663" s="21">
        <v>5662</v>
      </c>
      <c r="B5663" s="23" t="s">
        <v>397</v>
      </c>
      <c r="C5663" s="25" t="s">
        <v>658</v>
      </c>
      <c r="D5663" s="27" t="s">
        <v>1015</v>
      </c>
      <c r="E5663" s="29" t="s">
        <v>8564</v>
      </c>
    </row>
    <row r="5664" spans="1:5" x14ac:dyDescent="0.3">
      <c r="A5664" s="21">
        <v>5663</v>
      </c>
      <c r="B5664" s="23" t="s">
        <v>401</v>
      </c>
      <c r="C5664" s="25" t="s">
        <v>402</v>
      </c>
      <c r="D5664" s="27" t="s">
        <v>403</v>
      </c>
      <c r="E5664" s="29" t="s">
        <v>8565</v>
      </c>
    </row>
    <row r="5665" spans="1:5" x14ac:dyDescent="0.3">
      <c r="A5665" s="21">
        <v>5664</v>
      </c>
      <c r="B5665" s="23" t="s">
        <v>8566</v>
      </c>
      <c r="C5665" s="25" t="s">
        <v>7382</v>
      </c>
      <c r="D5665" s="27" t="s">
        <v>8567</v>
      </c>
      <c r="E5665" s="29" t="s">
        <v>8568</v>
      </c>
    </row>
    <row r="5666" spans="1:5" x14ac:dyDescent="0.3">
      <c r="A5666" s="21">
        <v>5665</v>
      </c>
      <c r="B5666" s="23" t="s">
        <v>401</v>
      </c>
      <c r="C5666" s="25" t="s">
        <v>402</v>
      </c>
      <c r="D5666" s="27" t="s">
        <v>403</v>
      </c>
      <c r="E5666" s="29" t="s">
        <v>434</v>
      </c>
    </row>
    <row r="5667" spans="1:5" x14ac:dyDescent="0.3">
      <c r="A5667" s="21">
        <v>5666</v>
      </c>
      <c r="B5667" s="23" t="s">
        <v>481</v>
      </c>
      <c r="C5667" s="25" t="s">
        <v>8569</v>
      </c>
      <c r="D5667" s="27" t="s">
        <v>8570</v>
      </c>
      <c r="E5667" s="29" t="s">
        <v>8571</v>
      </c>
    </row>
    <row r="5668" spans="1:5" x14ac:dyDescent="0.3">
      <c r="A5668" s="21">
        <v>5667</v>
      </c>
      <c r="B5668" s="23" t="s">
        <v>389</v>
      </c>
      <c r="C5668" s="25" t="s">
        <v>1351</v>
      </c>
      <c r="D5668" s="27" t="s">
        <v>1332</v>
      </c>
      <c r="E5668" s="29" t="s">
        <v>6539</v>
      </c>
    </row>
    <row r="5669" spans="1:5" x14ac:dyDescent="0.3">
      <c r="A5669" s="21">
        <v>5668</v>
      </c>
      <c r="B5669" s="23" t="s">
        <v>389</v>
      </c>
      <c r="C5669" s="25" t="s">
        <v>1184</v>
      </c>
      <c r="D5669" s="27" t="s">
        <v>1185</v>
      </c>
      <c r="E5669" s="29" t="s">
        <v>1186</v>
      </c>
    </row>
    <row r="5670" spans="1:5" x14ac:dyDescent="0.3">
      <c r="A5670" s="21">
        <v>5669</v>
      </c>
      <c r="B5670" s="23" t="s">
        <v>389</v>
      </c>
      <c r="C5670" s="25" t="s">
        <v>1351</v>
      </c>
      <c r="D5670" s="27" t="s">
        <v>1332</v>
      </c>
      <c r="E5670" s="29" t="s">
        <v>8572</v>
      </c>
    </row>
    <row r="5671" spans="1:5" x14ac:dyDescent="0.3">
      <c r="A5671" s="21">
        <v>5670</v>
      </c>
      <c r="B5671" s="23" t="s">
        <v>1194</v>
      </c>
      <c r="C5671" s="25" t="s">
        <v>7295</v>
      </c>
      <c r="D5671" s="27" t="s">
        <v>5804</v>
      </c>
      <c r="E5671" s="29" t="s">
        <v>8573</v>
      </c>
    </row>
    <row r="5672" spans="1:5" x14ac:dyDescent="0.3">
      <c r="A5672" s="21">
        <v>5671</v>
      </c>
      <c r="B5672" s="23" t="s">
        <v>5542</v>
      </c>
      <c r="C5672" s="25" t="s">
        <v>1298</v>
      </c>
      <c r="D5672" s="27" t="s">
        <v>6031</v>
      </c>
      <c r="E5672" s="29" t="s">
        <v>6032</v>
      </c>
    </row>
    <row r="5673" spans="1:5" x14ac:dyDescent="0.3">
      <c r="A5673" s="21">
        <v>5672</v>
      </c>
      <c r="B5673" s="23" t="s">
        <v>817</v>
      </c>
      <c r="C5673" s="25" t="s">
        <v>1365</v>
      </c>
      <c r="D5673" s="27" t="s">
        <v>1202</v>
      </c>
      <c r="E5673" s="29" t="s">
        <v>8574</v>
      </c>
    </row>
    <row r="5674" spans="1:5" x14ac:dyDescent="0.3">
      <c r="A5674" s="21">
        <v>5673</v>
      </c>
      <c r="B5674" s="23" t="s">
        <v>389</v>
      </c>
      <c r="C5674" s="25" t="s">
        <v>4392</v>
      </c>
      <c r="D5674" s="27" t="s">
        <v>1185</v>
      </c>
      <c r="E5674" s="29" t="s">
        <v>4393</v>
      </c>
    </row>
    <row r="5675" spans="1:5" x14ac:dyDescent="0.3">
      <c r="A5675" s="21">
        <v>5674</v>
      </c>
      <c r="B5675" s="23" t="s">
        <v>1194</v>
      </c>
      <c r="C5675" s="25" t="s">
        <v>5546</v>
      </c>
      <c r="D5675" s="27" t="s">
        <v>1277</v>
      </c>
      <c r="E5675" s="29" t="s">
        <v>8575</v>
      </c>
    </row>
    <row r="5676" spans="1:5" x14ac:dyDescent="0.3">
      <c r="A5676" s="21">
        <v>5675</v>
      </c>
      <c r="B5676" s="23" t="s">
        <v>389</v>
      </c>
      <c r="C5676" s="25" t="s">
        <v>1181</v>
      </c>
      <c r="D5676" s="27" t="s">
        <v>1305</v>
      </c>
      <c r="E5676" s="29" t="s">
        <v>1306</v>
      </c>
    </row>
    <row r="5677" spans="1:5" x14ac:dyDescent="0.3">
      <c r="A5677" s="21">
        <v>5676</v>
      </c>
      <c r="B5677" s="23" t="s">
        <v>389</v>
      </c>
      <c r="C5677" s="25" t="s">
        <v>1181</v>
      </c>
      <c r="D5677" s="27" t="s">
        <v>1305</v>
      </c>
      <c r="E5677" s="29" t="s">
        <v>8576</v>
      </c>
    </row>
    <row r="5678" spans="1:5" x14ac:dyDescent="0.3">
      <c r="A5678" s="21">
        <v>5677</v>
      </c>
      <c r="B5678" s="23" t="s">
        <v>2216</v>
      </c>
      <c r="C5678" s="25" t="s">
        <v>2039</v>
      </c>
      <c r="D5678" s="27" t="s">
        <v>8577</v>
      </c>
      <c r="E5678" s="29" t="s">
        <v>8578</v>
      </c>
    </row>
    <row r="5679" spans="1:5" x14ac:dyDescent="0.3">
      <c r="A5679" s="21">
        <v>5678</v>
      </c>
      <c r="B5679" s="23" t="s">
        <v>1178</v>
      </c>
      <c r="C5679" s="25" t="s">
        <v>296</v>
      </c>
      <c r="D5679" s="27" t="s">
        <v>1224</v>
      </c>
      <c r="E5679" s="29" t="s">
        <v>7305</v>
      </c>
    </row>
    <row r="5680" spans="1:5" x14ac:dyDescent="0.3">
      <c r="A5680" s="21">
        <v>5679</v>
      </c>
      <c r="B5680" s="23" t="s">
        <v>1123</v>
      </c>
      <c r="C5680" s="25" t="s">
        <v>1248</v>
      </c>
      <c r="D5680" s="27" t="s">
        <v>1249</v>
      </c>
      <c r="E5680" s="29" t="s">
        <v>1250</v>
      </c>
    </row>
    <row r="5681" spans="1:5" x14ac:dyDescent="0.3">
      <c r="A5681" s="21">
        <v>5680</v>
      </c>
      <c r="B5681" s="23" t="s">
        <v>823</v>
      </c>
      <c r="C5681" s="25" t="s">
        <v>1324</v>
      </c>
      <c r="D5681" s="27" t="s">
        <v>1544</v>
      </c>
      <c r="E5681" s="29" t="s">
        <v>8579</v>
      </c>
    </row>
    <row r="5682" spans="1:5" x14ac:dyDescent="0.3">
      <c r="A5682" s="21">
        <v>5681</v>
      </c>
      <c r="B5682" s="23" t="s">
        <v>817</v>
      </c>
      <c r="C5682" s="25" t="s">
        <v>4538</v>
      </c>
      <c r="D5682" s="27" t="s">
        <v>1515</v>
      </c>
      <c r="E5682" s="29" t="s">
        <v>4390</v>
      </c>
    </row>
    <row r="5683" spans="1:5" x14ac:dyDescent="0.3">
      <c r="A5683" s="21">
        <v>5682</v>
      </c>
      <c r="B5683" s="23" t="s">
        <v>1178</v>
      </c>
      <c r="C5683" s="25" t="s">
        <v>892</v>
      </c>
      <c r="D5683" s="27" t="s">
        <v>8107</v>
      </c>
      <c r="E5683" s="29" t="s">
        <v>8580</v>
      </c>
    </row>
    <row r="5684" spans="1:5" x14ac:dyDescent="0.3">
      <c r="A5684" s="21">
        <v>5683</v>
      </c>
      <c r="B5684" s="23" t="s">
        <v>1178</v>
      </c>
      <c r="C5684" s="25" t="s">
        <v>7307</v>
      </c>
      <c r="D5684" s="27" t="s">
        <v>1224</v>
      </c>
      <c r="E5684" s="29" t="s">
        <v>8581</v>
      </c>
    </row>
    <row r="5685" spans="1:5" x14ac:dyDescent="0.3">
      <c r="A5685" s="21">
        <v>5684</v>
      </c>
      <c r="B5685" s="23" t="s">
        <v>823</v>
      </c>
      <c r="C5685" s="25" t="s">
        <v>7023</v>
      </c>
      <c r="D5685" s="27" t="s">
        <v>3296</v>
      </c>
      <c r="E5685" s="29" t="s">
        <v>8582</v>
      </c>
    </row>
    <row r="5686" spans="1:5" x14ac:dyDescent="0.3">
      <c r="A5686" s="21">
        <v>5685</v>
      </c>
      <c r="B5686" s="23" t="s">
        <v>1194</v>
      </c>
      <c r="C5686" s="25" t="s">
        <v>1293</v>
      </c>
      <c r="D5686" s="27" t="s">
        <v>1277</v>
      </c>
      <c r="E5686" s="29" t="s">
        <v>7498</v>
      </c>
    </row>
    <row r="5687" spans="1:5" x14ac:dyDescent="0.3">
      <c r="A5687" s="21">
        <v>5686</v>
      </c>
      <c r="B5687" s="23" t="s">
        <v>817</v>
      </c>
      <c r="C5687" s="25" t="s">
        <v>1201</v>
      </c>
      <c r="D5687" s="27" t="s">
        <v>1202</v>
      </c>
      <c r="E5687" s="29" t="s">
        <v>1203</v>
      </c>
    </row>
    <row r="5688" spans="1:5" x14ac:dyDescent="0.3">
      <c r="A5688" s="21">
        <v>5687</v>
      </c>
      <c r="B5688" s="23" t="s">
        <v>817</v>
      </c>
      <c r="C5688" s="25" t="s">
        <v>6034</v>
      </c>
      <c r="D5688" s="27" t="s">
        <v>1266</v>
      </c>
      <c r="E5688" s="29" t="s">
        <v>8583</v>
      </c>
    </row>
    <row r="5689" spans="1:5" x14ac:dyDescent="0.3">
      <c r="A5689" s="21">
        <v>5688</v>
      </c>
      <c r="B5689" s="23" t="s">
        <v>1297</v>
      </c>
      <c r="C5689" s="25" t="s">
        <v>234</v>
      </c>
      <c r="D5689" s="27" t="s">
        <v>1299</v>
      </c>
      <c r="E5689" s="29" t="s">
        <v>4545</v>
      </c>
    </row>
    <row r="5690" spans="1:5" x14ac:dyDescent="0.3">
      <c r="A5690" s="21">
        <v>5689</v>
      </c>
      <c r="B5690" s="23" t="s">
        <v>389</v>
      </c>
      <c r="C5690" s="25" t="s">
        <v>1181</v>
      </c>
      <c r="D5690" s="27" t="s">
        <v>1305</v>
      </c>
      <c r="E5690" s="29" t="s">
        <v>3367</v>
      </c>
    </row>
    <row r="5691" spans="1:5" x14ac:dyDescent="0.3">
      <c r="A5691" s="21">
        <v>5690</v>
      </c>
      <c r="B5691" s="23" t="s">
        <v>178</v>
      </c>
      <c r="C5691" s="25" t="s">
        <v>3946</v>
      </c>
      <c r="D5691" s="27" t="s">
        <v>180</v>
      </c>
      <c r="E5691" s="29" t="s">
        <v>3947</v>
      </c>
    </row>
    <row r="5692" spans="1:5" x14ac:dyDescent="0.3">
      <c r="A5692" s="21">
        <v>5691</v>
      </c>
      <c r="B5692" s="23" t="s">
        <v>168</v>
      </c>
      <c r="C5692" s="25" t="s">
        <v>200</v>
      </c>
      <c r="D5692" s="27" t="s">
        <v>201</v>
      </c>
      <c r="E5692" s="29" t="s">
        <v>202</v>
      </c>
    </row>
    <row r="5693" spans="1:5" x14ac:dyDescent="0.3">
      <c r="A5693" s="21">
        <v>5692</v>
      </c>
      <c r="B5693" s="23" t="s">
        <v>146</v>
      </c>
      <c r="C5693" s="25" t="s">
        <v>8584</v>
      </c>
      <c r="D5693" s="27" t="s">
        <v>2450</v>
      </c>
      <c r="E5693" s="29" t="s">
        <v>8585</v>
      </c>
    </row>
    <row r="5694" spans="1:5" x14ac:dyDescent="0.3">
      <c r="A5694" s="21">
        <v>5693</v>
      </c>
      <c r="B5694" s="23" t="s">
        <v>273</v>
      </c>
      <c r="C5694" s="25" t="s">
        <v>4965</v>
      </c>
      <c r="D5694" s="27" t="s">
        <v>275</v>
      </c>
      <c r="E5694" s="29" t="s">
        <v>8586</v>
      </c>
    </row>
    <row r="5695" spans="1:5" x14ac:dyDescent="0.3">
      <c r="A5695" s="21">
        <v>5694</v>
      </c>
      <c r="B5695" s="23" t="s">
        <v>230</v>
      </c>
      <c r="C5695" s="25" t="s">
        <v>8587</v>
      </c>
      <c r="D5695" s="27" t="s">
        <v>232</v>
      </c>
      <c r="E5695" s="29" t="s">
        <v>8588</v>
      </c>
    </row>
    <row r="5696" spans="1:5" x14ac:dyDescent="0.3">
      <c r="A5696" s="21">
        <v>5695</v>
      </c>
      <c r="B5696" s="23" t="s">
        <v>146</v>
      </c>
      <c r="C5696" s="25" t="s">
        <v>418</v>
      </c>
      <c r="D5696" s="27" t="s">
        <v>3809</v>
      </c>
      <c r="E5696" s="29" t="s">
        <v>2023</v>
      </c>
    </row>
    <row r="5697" spans="1:5" x14ac:dyDescent="0.3">
      <c r="A5697" s="21">
        <v>5696</v>
      </c>
      <c r="B5697" s="23" t="s">
        <v>383</v>
      </c>
      <c r="C5697" s="25" t="s">
        <v>2322</v>
      </c>
      <c r="D5697" s="27" t="s">
        <v>2323</v>
      </c>
      <c r="E5697" s="29" t="s">
        <v>5931</v>
      </c>
    </row>
    <row r="5698" spans="1:5" x14ac:dyDescent="0.3">
      <c r="A5698" s="21">
        <v>5697</v>
      </c>
      <c r="B5698" s="23" t="s">
        <v>118</v>
      </c>
      <c r="C5698" s="25" t="s">
        <v>187</v>
      </c>
      <c r="D5698" s="27" t="s">
        <v>120</v>
      </c>
      <c r="E5698" s="29" t="s">
        <v>8589</v>
      </c>
    </row>
    <row r="5699" spans="1:5" x14ac:dyDescent="0.3">
      <c r="A5699" s="21">
        <v>5698</v>
      </c>
      <c r="B5699" s="23" t="s">
        <v>118</v>
      </c>
      <c r="C5699" s="25" t="s">
        <v>8590</v>
      </c>
      <c r="D5699" s="27" t="s">
        <v>221</v>
      </c>
      <c r="E5699" s="29" t="s">
        <v>8591</v>
      </c>
    </row>
    <row r="5700" spans="1:5" x14ac:dyDescent="0.3">
      <c r="A5700" s="21">
        <v>5699</v>
      </c>
      <c r="B5700" s="23" t="s">
        <v>8592</v>
      </c>
      <c r="C5700" s="25" t="s">
        <v>5782</v>
      </c>
      <c r="D5700" s="27" t="s">
        <v>8593</v>
      </c>
      <c r="E5700" s="29" t="s">
        <v>8594</v>
      </c>
    </row>
    <row r="5701" spans="1:5" x14ac:dyDescent="0.3">
      <c r="A5701" s="21">
        <v>5700</v>
      </c>
      <c r="B5701" s="23" t="s">
        <v>130</v>
      </c>
      <c r="C5701" s="25" t="s">
        <v>3532</v>
      </c>
      <c r="D5701" s="27" t="s">
        <v>218</v>
      </c>
      <c r="E5701" s="29" t="s">
        <v>8595</v>
      </c>
    </row>
    <row r="5702" spans="1:5" x14ac:dyDescent="0.3">
      <c r="A5702" s="21">
        <v>5701</v>
      </c>
      <c r="B5702" s="23" t="s">
        <v>168</v>
      </c>
      <c r="C5702" s="25" t="s">
        <v>2007</v>
      </c>
      <c r="D5702" s="27" t="s">
        <v>292</v>
      </c>
      <c r="E5702" s="29" t="s">
        <v>4859</v>
      </c>
    </row>
    <row r="5703" spans="1:5" x14ac:dyDescent="0.3">
      <c r="A5703" s="21">
        <v>5702</v>
      </c>
      <c r="B5703" s="23" t="s">
        <v>639</v>
      </c>
      <c r="C5703" s="25" t="s">
        <v>640</v>
      </c>
      <c r="D5703" s="27" t="s">
        <v>641</v>
      </c>
      <c r="E5703" s="29" t="s">
        <v>642</v>
      </c>
    </row>
    <row r="5704" spans="1:5" x14ac:dyDescent="0.3">
      <c r="A5704" s="21">
        <v>5703</v>
      </c>
      <c r="B5704" s="23" t="s">
        <v>8596</v>
      </c>
      <c r="C5704" s="25" t="s">
        <v>8597</v>
      </c>
      <c r="D5704" s="27" t="s">
        <v>8598</v>
      </c>
      <c r="E5704" s="29" t="s">
        <v>8599</v>
      </c>
    </row>
    <row r="5705" spans="1:5" x14ac:dyDescent="0.3">
      <c r="A5705" s="21">
        <v>5704</v>
      </c>
      <c r="B5705" s="23" t="s">
        <v>230</v>
      </c>
      <c r="C5705" s="25" t="s">
        <v>8600</v>
      </c>
      <c r="D5705" s="27" t="s">
        <v>232</v>
      </c>
      <c r="E5705" s="29" t="s">
        <v>8601</v>
      </c>
    </row>
    <row r="5706" spans="1:5" x14ac:dyDescent="0.3">
      <c r="A5706" s="21">
        <v>5705</v>
      </c>
      <c r="B5706" s="23" t="s">
        <v>122</v>
      </c>
      <c r="C5706" s="25" t="s">
        <v>328</v>
      </c>
      <c r="D5706" s="27" t="s">
        <v>329</v>
      </c>
      <c r="E5706" s="29" t="s">
        <v>8602</v>
      </c>
    </row>
    <row r="5707" spans="1:5" x14ac:dyDescent="0.3">
      <c r="A5707" s="21">
        <v>5706</v>
      </c>
      <c r="B5707" s="23" t="s">
        <v>164</v>
      </c>
      <c r="C5707" s="25" t="s">
        <v>2009</v>
      </c>
      <c r="D5707" s="27" t="s">
        <v>166</v>
      </c>
      <c r="E5707" s="29" t="s">
        <v>8603</v>
      </c>
    </row>
    <row r="5708" spans="1:5" x14ac:dyDescent="0.3">
      <c r="A5708" s="21">
        <v>5707</v>
      </c>
      <c r="B5708" s="23" t="s">
        <v>164</v>
      </c>
      <c r="C5708" s="25" t="s">
        <v>2434</v>
      </c>
      <c r="D5708" s="27" t="s">
        <v>166</v>
      </c>
      <c r="E5708" s="29" t="s">
        <v>8604</v>
      </c>
    </row>
    <row r="5709" spans="1:5" x14ac:dyDescent="0.3">
      <c r="A5709" s="21">
        <v>5708</v>
      </c>
      <c r="B5709" s="23" t="s">
        <v>246</v>
      </c>
      <c r="C5709" s="25" t="s">
        <v>863</v>
      </c>
      <c r="D5709" s="27" t="s">
        <v>248</v>
      </c>
      <c r="E5709" s="29" t="s">
        <v>6386</v>
      </c>
    </row>
    <row r="5710" spans="1:5" x14ac:dyDescent="0.3">
      <c r="A5710" s="21">
        <v>5709</v>
      </c>
      <c r="B5710" s="23" t="s">
        <v>178</v>
      </c>
      <c r="C5710" s="25" t="s">
        <v>8605</v>
      </c>
      <c r="D5710" s="27" t="s">
        <v>1990</v>
      </c>
      <c r="E5710" s="29" t="s">
        <v>8606</v>
      </c>
    </row>
    <row r="5711" spans="1:5" x14ac:dyDescent="0.3">
      <c r="A5711" s="21">
        <v>5710</v>
      </c>
      <c r="B5711" s="23" t="s">
        <v>168</v>
      </c>
      <c r="C5711" s="25" t="s">
        <v>8607</v>
      </c>
      <c r="D5711" s="27" t="s">
        <v>292</v>
      </c>
      <c r="E5711" s="29" t="s">
        <v>371</v>
      </c>
    </row>
    <row r="5712" spans="1:5" x14ac:dyDescent="0.3">
      <c r="A5712" s="21">
        <v>5711</v>
      </c>
      <c r="B5712" s="23" t="s">
        <v>130</v>
      </c>
      <c r="C5712" s="25" t="s">
        <v>7216</v>
      </c>
      <c r="D5712" s="27" t="s">
        <v>218</v>
      </c>
      <c r="E5712" s="29" t="s">
        <v>8608</v>
      </c>
    </row>
    <row r="5713" spans="1:5" x14ac:dyDescent="0.3">
      <c r="A5713" s="21">
        <v>5712</v>
      </c>
      <c r="B5713" s="23" t="s">
        <v>804</v>
      </c>
      <c r="C5713" s="25" t="s">
        <v>284</v>
      </c>
      <c r="D5713" s="27" t="s">
        <v>808</v>
      </c>
      <c r="E5713" s="29" t="s">
        <v>8610</v>
      </c>
    </row>
    <row r="5714" spans="1:5" x14ac:dyDescent="0.3">
      <c r="A5714" s="21">
        <v>5713</v>
      </c>
      <c r="B5714" s="23" t="s">
        <v>800</v>
      </c>
      <c r="C5714" s="25" t="s">
        <v>4411</v>
      </c>
      <c r="D5714" s="27" t="s">
        <v>6561</v>
      </c>
      <c r="E5714" s="29" t="s">
        <v>8611</v>
      </c>
    </row>
    <row r="5715" spans="1:5" x14ac:dyDescent="0.3">
      <c r="A5715" s="21">
        <v>5714</v>
      </c>
      <c r="B5715" s="23" t="s">
        <v>817</v>
      </c>
      <c r="C5715" s="25" t="s">
        <v>1415</v>
      </c>
      <c r="D5715" s="27" t="s">
        <v>1416</v>
      </c>
      <c r="E5715" s="29" t="s">
        <v>4458</v>
      </c>
    </row>
    <row r="5716" spans="1:5" x14ac:dyDescent="0.3">
      <c r="A5716" s="21">
        <v>5715</v>
      </c>
      <c r="B5716" s="23" t="s">
        <v>842</v>
      </c>
      <c r="C5716" s="25" t="s">
        <v>410</v>
      </c>
      <c r="D5716" s="27" t="s">
        <v>843</v>
      </c>
      <c r="E5716" s="29" t="s">
        <v>8612</v>
      </c>
    </row>
    <row r="5717" spans="1:5" x14ac:dyDescent="0.3">
      <c r="A5717" s="21">
        <v>5716</v>
      </c>
      <c r="B5717" s="23" t="s">
        <v>804</v>
      </c>
      <c r="C5717" s="25" t="s">
        <v>311</v>
      </c>
      <c r="D5717" s="27" t="s">
        <v>840</v>
      </c>
      <c r="E5717" s="29" t="s">
        <v>8613</v>
      </c>
    </row>
    <row r="5718" spans="1:5" x14ac:dyDescent="0.3">
      <c r="A5718" s="21">
        <v>5717</v>
      </c>
      <c r="B5718" s="23" t="s">
        <v>842</v>
      </c>
      <c r="C5718" s="25" t="s">
        <v>410</v>
      </c>
      <c r="D5718" s="27" t="s">
        <v>843</v>
      </c>
      <c r="E5718" s="29" t="s">
        <v>6896</v>
      </c>
    </row>
    <row r="5719" spans="1:5" x14ac:dyDescent="0.3">
      <c r="A5719" s="21">
        <v>5718</v>
      </c>
      <c r="B5719" s="23" t="s">
        <v>804</v>
      </c>
      <c r="C5719" s="25" t="s">
        <v>284</v>
      </c>
      <c r="D5719" s="27" t="s">
        <v>808</v>
      </c>
      <c r="E5719" s="29" t="s">
        <v>8614</v>
      </c>
    </row>
    <row r="5720" spans="1:5" x14ac:dyDescent="0.3">
      <c r="A5720" s="21">
        <v>5719</v>
      </c>
      <c r="B5720" s="23" t="s">
        <v>842</v>
      </c>
      <c r="C5720" s="25" t="s">
        <v>1477</v>
      </c>
      <c r="D5720" s="27" t="s">
        <v>1478</v>
      </c>
      <c r="E5720" s="29" t="s">
        <v>3037</v>
      </c>
    </row>
    <row r="5721" spans="1:5" x14ac:dyDescent="0.3">
      <c r="A5721" s="21">
        <v>5720</v>
      </c>
      <c r="B5721" s="23" t="s">
        <v>804</v>
      </c>
      <c r="C5721" s="25" t="s">
        <v>797</v>
      </c>
      <c r="D5721" s="27" t="s">
        <v>840</v>
      </c>
      <c r="E5721" s="29" t="s">
        <v>7348</v>
      </c>
    </row>
    <row r="5722" spans="1:5" x14ac:dyDescent="0.3">
      <c r="A5722" s="21">
        <v>5721</v>
      </c>
      <c r="B5722" s="23" t="s">
        <v>817</v>
      </c>
      <c r="C5722" s="25" t="s">
        <v>1415</v>
      </c>
      <c r="D5722" s="27" t="s">
        <v>1416</v>
      </c>
      <c r="E5722" s="29" t="s">
        <v>1461</v>
      </c>
    </row>
    <row r="5723" spans="1:5" x14ac:dyDescent="0.3">
      <c r="A5723" s="21">
        <v>5722</v>
      </c>
      <c r="B5723" s="23" t="s">
        <v>1107</v>
      </c>
      <c r="C5723" s="25" t="s">
        <v>8615</v>
      </c>
      <c r="D5723" s="27" t="s">
        <v>8616</v>
      </c>
      <c r="E5723" s="29" t="s">
        <v>8617</v>
      </c>
    </row>
    <row r="5724" spans="1:5" x14ac:dyDescent="0.3">
      <c r="A5724" s="21">
        <v>5723</v>
      </c>
      <c r="B5724" s="23" t="s">
        <v>789</v>
      </c>
      <c r="C5724" s="25" t="s">
        <v>1624</v>
      </c>
      <c r="D5724" s="27" t="s">
        <v>791</v>
      </c>
      <c r="E5724" s="29" t="s">
        <v>8618</v>
      </c>
    </row>
    <row r="5725" spans="1:5" x14ac:dyDescent="0.3">
      <c r="A5725" s="21">
        <v>5724</v>
      </c>
      <c r="B5725" s="23" t="s">
        <v>789</v>
      </c>
      <c r="C5725" s="25" t="s">
        <v>4923</v>
      </c>
      <c r="E5725" s="29" t="s">
        <v>4985</v>
      </c>
    </row>
    <row r="5726" spans="1:5" x14ac:dyDescent="0.3">
      <c r="A5726" s="21">
        <v>5725</v>
      </c>
      <c r="B5726" s="23" t="s">
        <v>789</v>
      </c>
      <c r="C5726" s="25" t="s">
        <v>6136</v>
      </c>
      <c r="D5726" s="27" t="s">
        <v>791</v>
      </c>
      <c r="E5726" s="29" t="s">
        <v>8619</v>
      </c>
    </row>
    <row r="5727" spans="1:5" x14ac:dyDescent="0.3">
      <c r="A5727" s="21">
        <v>5726</v>
      </c>
      <c r="B5727" s="23" t="s">
        <v>7619</v>
      </c>
      <c r="C5727" s="25" t="s">
        <v>8620</v>
      </c>
      <c r="D5727" s="27" t="s">
        <v>8621</v>
      </c>
      <c r="E5727" s="29" t="s">
        <v>8622</v>
      </c>
    </row>
    <row r="5728" spans="1:5" x14ac:dyDescent="0.3">
      <c r="A5728" s="21">
        <v>5727</v>
      </c>
      <c r="B5728" s="23" t="s">
        <v>823</v>
      </c>
      <c r="C5728" s="25" t="s">
        <v>8623</v>
      </c>
      <c r="D5728" s="27" t="s">
        <v>4987</v>
      </c>
      <c r="E5728" s="29" t="s">
        <v>8624</v>
      </c>
    </row>
    <row r="5729" spans="1:5" x14ac:dyDescent="0.3">
      <c r="A5729" s="21">
        <v>5728</v>
      </c>
      <c r="B5729" s="23" t="s">
        <v>845</v>
      </c>
      <c r="C5729" s="25" t="s">
        <v>8625</v>
      </c>
      <c r="D5729" s="27" t="s">
        <v>1401</v>
      </c>
      <c r="E5729" s="29" t="s">
        <v>8626</v>
      </c>
    </row>
    <row r="5730" spans="1:5" x14ac:dyDescent="0.3">
      <c r="A5730" s="21">
        <v>5729</v>
      </c>
      <c r="B5730" s="23" t="s">
        <v>3063</v>
      </c>
      <c r="C5730" s="25" t="s">
        <v>4498</v>
      </c>
      <c r="D5730" s="27" t="s">
        <v>3064</v>
      </c>
      <c r="E5730" s="29" t="s">
        <v>4499</v>
      </c>
    </row>
    <row r="5731" spans="1:5" x14ac:dyDescent="0.3">
      <c r="A5731" s="21">
        <v>5730</v>
      </c>
      <c r="B5731" s="23" t="s">
        <v>830</v>
      </c>
      <c r="C5731" s="25" t="s">
        <v>2840</v>
      </c>
      <c r="D5731" s="27" t="s">
        <v>5201</v>
      </c>
      <c r="E5731" s="29" t="s">
        <v>7829</v>
      </c>
    </row>
    <row r="5732" spans="1:5" x14ac:dyDescent="0.3">
      <c r="A5732" s="21">
        <v>5731</v>
      </c>
      <c r="B5732" s="23" t="s">
        <v>804</v>
      </c>
      <c r="C5732" s="25" t="s">
        <v>1170</v>
      </c>
      <c r="D5732" s="27" t="s">
        <v>1171</v>
      </c>
      <c r="E5732" s="29" t="s">
        <v>8627</v>
      </c>
    </row>
    <row r="5733" spans="1:5" x14ac:dyDescent="0.3">
      <c r="A5733" s="21">
        <v>5732</v>
      </c>
      <c r="B5733" s="23" t="s">
        <v>1391</v>
      </c>
      <c r="C5733" s="25" t="s">
        <v>3232</v>
      </c>
      <c r="D5733" s="27" t="s">
        <v>8628</v>
      </c>
      <c r="E5733" s="29" t="s">
        <v>8629</v>
      </c>
    </row>
    <row r="5734" spans="1:5" x14ac:dyDescent="0.3">
      <c r="A5734" s="21">
        <v>5733</v>
      </c>
      <c r="B5734" s="23" t="s">
        <v>417</v>
      </c>
      <c r="C5734" s="25" t="s">
        <v>7313</v>
      </c>
      <c r="D5734" s="27" t="s">
        <v>743</v>
      </c>
      <c r="E5734" s="29" t="s">
        <v>8630</v>
      </c>
    </row>
    <row r="5735" spans="1:5" x14ac:dyDescent="0.3">
      <c r="A5735" s="21">
        <v>5734</v>
      </c>
      <c r="B5735" s="23" t="s">
        <v>8631</v>
      </c>
      <c r="C5735" s="25" t="s">
        <v>5425</v>
      </c>
      <c r="D5735" s="27" t="s">
        <v>8632</v>
      </c>
      <c r="E5735" s="29" t="s">
        <v>8633</v>
      </c>
    </row>
    <row r="5736" spans="1:5" x14ac:dyDescent="0.3">
      <c r="A5736" s="21">
        <v>5735</v>
      </c>
      <c r="B5736" s="23" t="s">
        <v>5777</v>
      </c>
      <c r="C5736" s="25" t="s">
        <v>3652</v>
      </c>
      <c r="D5736" s="27" t="s">
        <v>5779</v>
      </c>
      <c r="E5736" s="29" t="s">
        <v>8634</v>
      </c>
    </row>
    <row r="5737" spans="1:5" x14ac:dyDescent="0.3">
      <c r="A5737" s="21">
        <v>5736</v>
      </c>
      <c r="B5737" s="23" t="s">
        <v>7979</v>
      </c>
      <c r="C5737" s="25" t="s">
        <v>7210</v>
      </c>
      <c r="D5737" s="27" t="s">
        <v>8635</v>
      </c>
      <c r="E5737" s="29" t="s">
        <v>8636</v>
      </c>
    </row>
    <row r="5738" spans="1:5" x14ac:dyDescent="0.3">
      <c r="A5738" s="21">
        <v>5737</v>
      </c>
      <c r="B5738" s="23" t="s">
        <v>2254</v>
      </c>
      <c r="C5738" s="25" t="s">
        <v>3963</v>
      </c>
      <c r="D5738" s="27" t="s">
        <v>426</v>
      </c>
      <c r="E5738" s="29" t="s">
        <v>8637</v>
      </c>
    </row>
    <row r="5739" spans="1:5" x14ac:dyDescent="0.3">
      <c r="A5739" s="21">
        <v>5738</v>
      </c>
      <c r="B5739" s="23" t="s">
        <v>421</v>
      </c>
      <c r="C5739" s="25" t="s">
        <v>8638</v>
      </c>
      <c r="D5739" s="27" t="s">
        <v>2314</v>
      </c>
      <c r="E5739" s="29" t="s">
        <v>8639</v>
      </c>
    </row>
    <row r="5740" spans="1:5" x14ac:dyDescent="0.3">
      <c r="A5740" s="21">
        <v>5739</v>
      </c>
      <c r="B5740" s="23" t="s">
        <v>8640</v>
      </c>
      <c r="C5740" s="25" t="s">
        <v>8641</v>
      </c>
      <c r="D5740" s="27" t="s">
        <v>8642</v>
      </c>
      <c r="E5740" s="29" t="s">
        <v>8643</v>
      </c>
    </row>
    <row r="5741" spans="1:5" x14ac:dyDescent="0.3">
      <c r="A5741" s="21">
        <v>5740</v>
      </c>
      <c r="B5741" s="23" t="s">
        <v>8644</v>
      </c>
      <c r="C5741" s="25" t="s">
        <v>8645</v>
      </c>
      <c r="D5741" s="27" t="s">
        <v>8646</v>
      </c>
      <c r="E5741" s="29" t="s">
        <v>8647</v>
      </c>
    </row>
    <row r="5742" spans="1:5" x14ac:dyDescent="0.3">
      <c r="A5742" s="21">
        <v>5741</v>
      </c>
      <c r="B5742" s="23" t="s">
        <v>444</v>
      </c>
      <c r="C5742" s="25" t="s">
        <v>8123</v>
      </c>
      <c r="D5742" s="27" t="s">
        <v>426</v>
      </c>
      <c r="E5742" s="29" t="s">
        <v>8648</v>
      </c>
    </row>
    <row r="5743" spans="1:5" x14ac:dyDescent="0.3">
      <c r="A5743" s="21">
        <v>5742</v>
      </c>
      <c r="B5743" s="23" t="s">
        <v>389</v>
      </c>
      <c r="C5743" s="25" t="s">
        <v>2303</v>
      </c>
      <c r="D5743" s="27" t="s">
        <v>737</v>
      </c>
      <c r="E5743" s="29" t="s">
        <v>8649</v>
      </c>
    </row>
    <row r="5744" spans="1:5" x14ac:dyDescent="0.3">
      <c r="A5744" s="21">
        <v>5743</v>
      </c>
      <c r="B5744" s="23" t="s">
        <v>461</v>
      </c>
      <c r="C5744" s="25" t="s">
        <v>8650</v>
      </c>
      <c r="D5744" s="27" t="s">
        <v>8651</v>
      </c>
      <c r="E5744" s="29" t="s">
        <v>8652</v>
      </c>
    </row>
    <row r="5745" spans="1:5" x14ac:dyDescent="0.3">
      <c r="A5745" s="21">
        <v>5744</v>
      </c>
      <c r="B5745" s="23" t="s">
        <v>389</v>
      </c>
      <c r="C5745" s="25" t="s">
        <v>3996</v>
      </c>
      <c r="D5745" s="27" t="s">
        <v>754</v>
      </c>
      <c r="E5745" s="29" t="s">
        <v>8653</v>
      </c>
    </row>
    <row r="5746" spans="1:5" x14ac:dyDescent="0.3">
      <c r="A5746" s="21">
        <v>5745</v>
      </c>
      <c r="B5746" s="23" t="s">
        <v>2186</v>
      </c>
      <c r="C5746" s="25" t="s">
        <v>8654</v>
      </c>
      <c r="D5746" s="27" t="s">
        <v>8655</v>
      </c>
      <c r="E5746" s="29" t="s">
        <v>8656</v>
      </c>
    </row>
    <row r="5747" spans="1:5" x14ac:dyDescent="0.3">
      <c r="A5747" s="21">
        <v>5746</v>
      </c>
      <c r="B5747" s="23" t="s">
        <v>447</v>
      </c>
      <c r="C5747" s="25" t="s">
        <v>475</v>
      </c>
      <c r="D5747" s="27" t="s">
        <v>426</v>
      </c>
      <c r="E5747" s="29" t="s">
        <v>476</v>
      </c>
    </row>
    <row r="5748" spans="1:5" x14ac:dyDescent="0.3">
      <c r="A5748" s="21">
        <v>5747</v>
      </c>
      <c r="B5748" s="23" t="s">
        <v>8657</v>
      </c>
      <c r="C5748" s="25" t="s">
        <v>8658</v>
      </c>
      <c r="D5748" s="27" t="s">
        <v>8659</v>
      </c>
      <c r="E5748" s="29" t="s">
        <v>8660</v>
      </c>
    </row>
    <row r="5749" spans="1:5" x14ac:dyDescent="0.3">
      <c r="A5749" s="21">
        <v>5748</v>
      </c>
      <c r="B5749" s="23" t="s">
        <v>8661</v>
      </c>
      <c r="C5749" s="25" t="s">
        <v>350</v>
      </c>
      <c r="D5749" s="27" t="s">
        <v>8662</v>
      </c>
      <c r="E5749" s="29" t="s">
        <v>8663</v>
      </c>
    </row>
    <row r="5750" spans="1:5" x14ac:dyDescent="0.3">
      <c r="A5750" s="21">
        <v>5749</v>
      </c>
      <c r="B5750" s="23" t="s">
        <v>495</v>
      </c>
      <c r="C5750" s="25" t="s">
        <v>8664</v>
      </c>
      <c r="D5750" s="27" t="s">
        <v>497</v>
      </c>
      <c r="E5750" s="29" t="s">
        <v>8665</v>
      </c>
    </row>
    <row r="5751" spans="1:5" x14ac:dyDescent="0.3">
      <c r="A5751" s="21">
        <v>5750</v>
      </c>
      <c r="B5751" s="23" t="s">
        <v>393</v>
      </c>
      <c r="C5751" s="25" t="s">
        <v>3853</v>
      </c>
      <c r="D5751" s="27" t="s">
        <v>504</v>
      </c>
      <c r="E5751" s="29" t="s">
        <v>8666</v>
      </c>
    </row>
    <row r="5752" spans="1:5" x14ac:dyDescent="0.3">
      <c r="A5752" s="21">
        <v>5751</v>
      </c>
      <c r="B5752" s="23" t="s">
        <v>485</v>
      </c>
      <c r="C5752" s="25" t="s">
        <v>6810</v>
      </c>
      <c r="D5752" s="27" t="s">
        <v>487</v>
      </c>
      <c r="E5752" s="29" t="s">
        <v>8667</v>
      </c>
    </row>
    <row r="5753" spans="1:5" x14ac:dyDescent="0.3">
      <c r="A5753" s="21">
        <v>5752</v>
      </c>
      <c r="B5753" s="23" t="s">
        <v>531</v>
      </c>
      <c r="C5753" s="25" t="s">
        <v>555</v>
      </c>
      <c r="D5753" s="27" t="s">
        <v>533</v>
      </c>
      <c r="E5753" s="29" t="s">
        <v>8668</v>
      </c>
    </row>
    <row r="5754" spans="1:5" x14ac:dyDescent="0.3">
      <c r="A5754" s="21">
        <v>5753</v>
      </c>
      <c r="B5754" s="23" t="s">
        <v>485</v>
      </c>
      <c r="C5754" s="25" t="s">
        <v>3431</v>
      </c>
      <c r="D5754" s="27" t="s">
        <v>487</v>
      </c>
      <c r="E5754" s="29" t="s">
        <v>8669</v>
      </c>
    </row>
    <row r="5755" spans="1:5" x14ac:dyDescent="0.3">
      <c r="A5755" s="21">
        <v>5754</v>
      </c>
      <c r="B5755" s="23" t="s">
        <v>1194</v>
      </c>
      <c r="C5755" s="25" t="s">
        <v>4544</v>
      </c>
      <c r="D5755" s="27" t="s">
        <v>1215</v>
      </c>
      <c r="E5755" s="29" t="s">
        <v>8670</v>
      </c>
    </row>
    <row r="5756" spans="1:5" x14ac:dyDescent="0.3">
      <c r="A5756" s="21">
        <v>5755</v>
      </c>
      <c r="B5756" s="23" t="s">
        <v>817</v>
      </c>
      <c r="C5756" s="25" t="s">
        <v>1523</v>
      </c>
      <c r="D5756" s="27" t="s">
        <v>1524</v>
      </c>
      <c r="E5756" s="29" t="s">
        <v>8671</v>
      </c>
    </row>
    <row r="5757" spans="1:5" x14ac:dyDescent="0.3">
      <c r="A5757" s="21">
        <v>5756</v>
      </c>
      <c r="B5757" s="23" t="s">
        <v>817</v>
      </c>
      <c r="C5757" s="25" t="s">
        <v>1290</v>
      </c>
      <c r="D5757" s="27" t="s">
        <v>1291</v>
      </c>
      <c r="E5757" s="29" t="s">
        <v>1292</v>
      </c>
    </row>
    <row r="5758" spans="1:5" x14ac:dyDescent="0.3">
      <c r="A5758" s="21">
        <v>5757</v>
      </c>
      <c r="B5758" s="23" t="s">
        <v>817</v>
      </c>
      <c r="C5758" s="25" t="s">
        <v>1181</v>
      </c>
      <c r="D5758" s="27" t="s">
        <v>1182</v>
      </c>
      <c r="E5758" s="29" t="s">
        <v>8672</v>
      </c>
    </row>
    <row r="5759" spans="1:5" x14ac:dyDescent="0.3">
      <c r="A5759" s="21">
        <v>5758</v>
      </c>
      <c r="B5759" s="23" t="s">
        <v>1354</v>
      </c>
      <c r="C5759" s="25" t="s">
        <v>5450</v>
      </c>
      <c r="D5759" s="27" t="s">
        <v>8673</v>
      </c>
      <c r="E5759" s="29" t="s">
        <v>8674</v>
      </c>
    </row>
    <row r="5760" spans="1:5" x14ac:dyDescent="0.3">
      <c r="A5760" s="21">
        <v>5759</v>
      </c>
      <c r="B5760" s="23" t="s">
        <v>389</v>
      </c>
      <c r="C5760" s="25" t="s">
        <v>8675</v>
      </c>
      <c r="D5760" s="27" t="s">
        <v>1232</v>
      </c>
      <c r="E5760" s="29" t="s">
        <v>1541</v>
      </c>
    </row>
    <row r="5761" spans="1:5" x14ac:dyDescent="0.3">
      <c r="A5761" s="21">
        <v>5760</v>
      </c>
      <c r="B5761" s="23" t="s">
        <v>1178</v>
      </c>
      <c r="C5761" s="25" t="s">
        <v>1263</v>
      </c>
      <c r="D5761" s="27" t="s">
        <v>1221</v>
      </c>
      <c r="E5761" s="29" t="s">
        <v>1264</v>
      </c>
    </row>
    <row r="5762" spans="1:5" x14ac:dyDescent="0.3">
      <c r="A5762" s="21">
        <v>5761</v>
      </c>
      <c r="B5762" s="23" t="s">
        <v>3325</v>
      </c>
      <c r="C5762" s="25" t="s">
        <v>1298</v>
      </c>
      <c r="D5762" s="27" t="s">
        <v>3326</v>
      </c>
      <c r="E5762" s="29" t="s">
        <v>3327</v>
      </c>
    </row>
    <row r="5763" spans="1:5" x14ac:dyDescent="0.3">
      <c r="A5763" s="21">
        <v>5762</v>
      </c>
      <c r="B5763" s="23" t="s">
        <v>1194</v>
      </c>
      <c r="C5763" s="25" t="s">
        <v>8676</v>
      </c>
      <c r="D5763" s="27" t="s">
        <v>1215</v>
      </c>
      <c r="E5763" s="29" t="s">
        <v>8494</v>
      </c>
    </row>
    <row r="5764" spans="1:5" x14ac:dyDescent="0.3">
      <c r="A5764" s="21">
        <v>5763</v>
      </c>
      <c r="B5764" s="23" t="s">
        <v>842</v>
      </c>
      <c r="C5764" s="25" t="s">
        <v>311</v>
      </c>
      <c r="D5764" s="27" t="s">
        <v>3340</v>
      </c>
      <c r="E5764" s="29" t="s">
        <v>3341</v>
      </c>
    </row>
    <row r="5765" spans="1:5" x14ac:dyDescent="0.3">
      <c r="A5765" s="21">
        <v>5764</v>
      </c>
      <c r="B5765" s="23" t="s">
        <v>817</v>
      </c>
      <c r="C5765" s="25" t="s">
        <v>8677</v>
      </c>
      <c r="D5765" s="27" t="s">
        <v>1515</v>
      </c>
      <c r="E5765" s="29" t="s">
        <v>8678</v>
      </c>
    </row>
    <row r="5766" spans="1:5" x14ac:dyDescent="0.3">
      <c r="A5766" s="21">
        <v>5765</v>
      </c>
      <c r="B5766" s="23" t="s">
        <v>3261</v>
      </c>
      <c r="C5766" s="25" t="s">
        <v>1392</v>
      </c>
      <c r="D5766" s="27" t="s">
        <v>3262</v>
      </c>
      <c r="E5766" s="29" t="s">
        <v>8679</v>
      </c>
    </row>
    <row r="5767" spans="1:5" x14ac:dyDescent="0.3">
      <c r="A5767" s="21">
        <v>5766</v>
      </c>
      <c r="B5767" s="23" t="s">
        <v>1194</v>
      </c>
      <c r="C5767" s="25" t="s">
        <v>1276</v>
      </c>
      <c r="D5767" s="27" t="s">
        <v>1277</v>
      </c>
      <c r="E5767" s="29" t="s">
        <v>5672</v>
      </c>
    </row>
    <row r="5768" spans="1:5" x14ac:dyDescent="0.3">
      <c r="A5768" s="21">
        <v>5767</v>
      </c>
      <c r="B5768" s="23" t="s">
        <v>389</v>
      </c>
      <c r="C5768" s="25" t="s">
        <v>1181</v>
      </c>
      <c r="D5768" s="27" t="s">
        <v>1305</v>
      </c>
      <c r="E5768" s="29" t="s">
        <v>1306</v>
      </c>
    </row>
    <row r="5769" spans="1:5" x14ac:dyDescent="0.3">
      <c r="A5769" s="21">
        <v>5768</v>
      </c>
      <c r="B5769" s="23" t="s">
        <v>1178</v>
      </c>
      <c r="C5769" s="25" t="s">
        <v>609</v>
      </c>
      <c r="D5769" s="27" t="s">
        <v>1179</v>
      </c>
      <c r="E5769" s="29" t="s">
        <v>1180</v>
      </c>
    </row>
    <row r="5770" spans="1:5" x14ac:dyDescent="0.3">
      <c r="A5770" s="21">
        <v>5769</v>
      </c>
      <c r="B5770" s="23" t="s">
        <v>817</v>
      </c>
      <c r="C5770" s="25" t="s">
        <v>1181</v>
      </c>
      <c r="D5770" s="27" t="s">
        <v>1182</v>
      </c>
      <c r="E5770" s="29" t="s">
        <v>8680</v>
      </c>
    </row>
    <row r="5771" spans="1:5" x14ac:dyDescent="0.3">
      <c r="A5771" s="21">
        <v>5770</v>
      </c>
      <c r="B5771" s="23" t="s">
        <v>1334</v>
      </c>
      <c r="C5771" s="25" t="s">
        <v>4720</v>
      </c>
      <c r="D5771" s="27" t="s">
        <v>1336</v>
      </c>
      <c r="E5771" s="29" t="s">
        <v>8681</v>
      </c>
    </row>
    <row r="5772" spans="1:5" x14ac:dyDescent="0.3">
      <c r="A5772" s="21">
        <v>5771</v>
      </c>
      <c r="B5772" s="23" t="s">
        <v>389</v>
      </c>
      <c r="C5772" s="25" t="s">
        <v>4758</v>
      </c>
      <c r="D5772" s="27" t="s">
        <v>1185</v>
      </c>
      <c r="E5772" s="29" t="s">
        <v>8682</v>
      </c>
    </row>
    <row r="5773" spans="1:5" x14ac:dyDescent="0.3">
      <c r="A5773" s="21">
        <v>5772</v>
      </c>
      <c r="B5773" s="23" t="s">
        <v>389</v>
      </c>
      <c r="C5773" s="25" t="s">
        <v>1132</v>
      </c>
      <c r="D5773" s="27" t="s">
        <v>1531</v>
      </c>
      <c r="E5773" s="29" t="s">
        <v>8683</v>
      </c>
    </row>
    <row r="5774" spans="1:5" x14ac:dyDescent="0.3">
      <c r="A5774" s="21">
        <v>5773</v>
      </c>
      <c r="B5774" s="23" t="s">
        <v>1194</v>
      </c>
      <c r="C5774" s="25" t="s">
        <v>3354</v>
      </c>
      <c r="D5774" s="27" t="s">
        <v>1277</v>
      </c>
      <c r="E5774" s="29" t="s">
        <v>4074</v>
      </c>
    </row>
    <row r="5775" spans="1:5" x14ac:dyDescent="0.3">
      <c r="A5775" s="21">
        <v>5774</v>
      </c>
      <c r="B5775" s="23" t="s">
        <v>1123</v>
      </c>
      <c r="C5775" s="25" t="s">
        <v>8684</v>
      </c>
      <c r="D5775" s="27" t="s">
        <v>7907</v>
      </c>
      <c r="E5775" s="29" t="s">
        <v>8685</v>
      </c>
    </row>
    <row r="5776" spans="1:5" x14ac:dyDescent="0.3">
      <c r="A5776" s="21">
        <v>5775</v>
      </c>
      <c r="B5776" s="23" t="s">
        <v>389</v>
      </c>
      <c r="C5776" s="25" t="s">
        <v>8686</v>
      </c>
      <c r="D5776" s="27" t="s">
        <v>1232</v>
      </c>
      <c r="E5776" s="29" t="s">
        <v>3521</v>
      </c>
    </row>
    <row r="5777" spans="1:5" x14ac:dyDescent="0.3">
      <c r="A5777" s="21">
        <v>5776</v>
      </c>
      <c r="B5777" s="23" t="s">
        <v>823</v>
      </c>
      <c r="C5777" s="25" t="s">
        <v>8687</v>
      </c>
      <c r="D5777" s="27" t="s">
        <v>1518</v>
      </c>
      <c r="E5777" s="29" t="s">
        <v>8688</v>
      </c>
    </row>
    <row r="5778" spans="1:5" x14ac:dyDescent="0.3">
      <c r="A5778" s="21">
        <v>5777</v>
      </c>
      <c r="B5778" s="23" t="s">
        <v>134</v>
      </c>
      <c r="C5778" s="25" t="s">
        <v>3595</v>
      </c>
      <c r="D5778" s="27" t="s">
        <v>320</v>
      </c>
      <c r="E5778" s="29" t="s">
        <v>3792</v>
      </c>
    </row>
    <row r="5779" spans="1:5" x14ac:dyDescent="0.3">
      <c r="A5779" s="21">
        <v>5778</v>
      </c>
      <c r="B5779" s="23" t="s">
        <v>118</v>
      </c>
      <c r="C5779" s="25" t="s">
        <v>1759</v>
      </c>
      <c r="D5779" s="27" t="s">
        <v>221</v>
      </c>
      <c r="E5779" s="29" t="s">
        <v>8689</v>
      </c>
    </row>
    <row r="5780" spans="1:5" x14ac:dyDescent="0.3">
      <c r="A5780" s="21">
        <v>5779</v>
      </c>
      <c r="B5780" s="23" t="s">
        <v>126</v>
      </c>
      <c r="C5780" s="25" t="s">
        <v>311</v>
      </c>
      <c r="D5780" s="27" t="s">
        <v>312</v>
      </c>
      <c r="E5780" s="29" t="s">
        <v>935</v>
      </c>
    </row>
    <row r="5781" spans="1:5" x14ac:dyDescent="0.3">
      <c r="A5781" s="21">
        <v>5780</v>
      </c>
      <c r="B5781" s="23" t="s">
        <v>150</v>
      </c>
      <c r="C5781" s="25" t="s">
        <v>1981</v>
      </c>
      <c r="D5781" s="27" t="s">
        <v>1982</v>
      </c>
      <c r="E5781" s="29" t="s">
        <v>6156</v>
      </c>
    </row>
    <row r="5782" spans="1:5" x14ac:dyDescent="0.3">
      <c r="A5782" s="21">
        <v>5781</v>
      </c>
      <c r="B5782" s="23" t="s">
        <v>126</v>
      </c>
      <c r="C5782" s="25" t="s">
        <v>139</v>
      </c>
      <c r="D5782" s="27" t="s">
        <v>140</v>
      </c>
      <c r="E5782" s="29" t="s">
        <v>8690</v>
      </c>
    </row>
    <row r="5783" spans="1:5" x14ac:dyDescent="0.3">
      <c r="A5783" s="21">
        <v>5782</v>
      </c>
      <c r="B5783" s="23" t="s">
        <v>146</v>
      </c>
      <c r="C5783" s="25" t="s">
        <v>158</v>
      </c>
      <c r="D5783" s="27" t="s">
        <v>159</v>
      </c>
      <c r="E5783" s="29" t="s">
        <v>8691</v>
      </c>
    </row>
    <row r="5784" spans="1:5" x14ac:dyDescent="0.3">
      <c r="A5784" s="21">
        <v>5783</v>
      </c>
      <c r="B5784" s="23" t="s">
        <v>146</v>
      </c>
      <c r="C5784" s="25" t="s">
        <v>2367</v>
      </c>
      <c r="D5784" s="27" t="s">
        <v>374</v>
      </c>
      <c r="E5784" s="29" t="s">
        <v>8692</v>
      </c>
    </row>
    <row r="5785" spans="1:5" x14ac:dyDescent="0.3">
      <c r="A5785" s="21">
        <v>5784</v>
      </c>
      <c r="B5785" s="23" t="s">
        <v>122</v>
      </c>
      <c r="C5785" s="25" t="s">
        <v>1019</v>
      </c>
      <c r="D5785" s="27" t="s">
        <v>2418</v>
      </c>
      <c r="E5785" s="29" t="s">
        <v>8693</v>
      </c>
    </row>
    <row r="5786" spans="1:5" x14ac:dyDescent="0.3">
      <c r="A5786" s="21">
        <v>5785</v>
      </c>
      <c r="B5786" s="23" t="s">
        <v>246</v>
      </c>
      <c r="C5786" s="25" t="s">
        <v>342</v>
      </c>
      <c r="D5786" s="27" t="s">
        <v>248</v>
      </c>
      <c r="E5786" s="29" t="s">
        <v>6036</v>
      </c>
    </row>
    <row r="5787" spans="1:5" x14ac:dyDescent="0.3">
      <c r="A5787" s="21">
        <v>5786</v>
      </c>
      <c r="B5787" s="23" t="s">
        <v>142</v>
      </c>
      <c r="C5787" s="25" t="s">
        <v>6480</v>
      </c>
      <c r="D5787" s="27" t="s">
        <v>356</v>
      </c>
      <c r="E5787" s="29" t="s">
        <v>8694</v>
      </c>
    </row>
    <row r="5788" spans="1:5" x14ac:dyDescent="0.3">
      <c r="A5788" s="21">
        <v>5787</v>
      </c>
      <c r="B5788" s="23" t="s">
        <v>2059</v>
      </c>
      <c r="C5788" s="25" t="s">
        <v>7313</v>
      </c>
      <c r="D5788" s="27" t="s">
        <v>2060</v>
      </c>
      <c r="E5788" s="29" t="s">
        <v>8695</v>
      </c>
    </row>
    <row r="5789" spans="1:5" x14ac:dyDescent="0.3">
      <c r="A5789" s="21">
        <v>5788</v>
      </c>
      <c r="B5789" s="23" t="s">
        <v>2064</v>
      </c>
      <c r="C5789" s="25" t="s">
        <v>3127</v>
      </c>
      <c r="D5789" s="27" t="s">
        <v>2065</v>
      </c>
      <c r="E5789" s="29" t="s">
        <v>8696</v>
      </c>
    </row>
    <row r="5790" spans="1:5" x14ac:dyDescent="0.3">
      <c r="A5790" s="21">
        <v>5789</v>
      </c>
      <c r="B5790" s="23" t="s">
        <v>146</v>
      </c>
      <c r="C5790" s="25" t="s">
        <v>4599</v>
      </c>
      <c r="D5790" s="27" t="s">
        <v>4969</v>
      </c>
      <c r="E5790" s="29" t="s">
        <v>8697</v>
      </c>
    </row>
    <row r="5791" spans="1:5" x14ac:dyDescent="0.3">
      <c r="A5791" s="21">
        <v>5790</v>
      </c>
      <c r="B5791" s="23" t="s">
        <v>146</v>
      </c>
      <c r="C5791" s="25" t="s">
        <v>8698</v>
      </c>
      <c r="D5791" s="27" t="s">
        <v>374</v>
      </c>
      <c r="E5791" s="29" t="s">
        <v>8699</v>
      </c>
    </row>
    <row r="5792" spans="1:5" x14ac:dyDescent="0.3">
      <c r="A5792" s="21">
        <v>5791</v>
      </c>
      <c r="B5792" s="23" t="s">
        <v>126</v>
      </c>
      <c r="C5792" s="25" t="s">
        <v>139</v>
      </c>
      <c r="D5792" s="27" t="s">
        <v>140</v>
      </c>
      <c r="E5792" s="29" t="s">
        <v>8700</v>
      </c>
    </row>
    <row r="5793" spans="1:5" x14ac:dyDescent="0.3">
      <c r="A5793" s="21">
        <v>5792</v>
      </c>
      <c r="B5793" s="23" t="s">
        <v>142</v>
      </c>
      <c r="C5793" s="25" t="s">
        <v>344</v>
      </c>
      <c r="D5793" s="27" t="s">
        <v>268</v>
      </c>
      <c r="E5793" s="29" t="s">
        <v>269</v>
      </c>
    </row>
    <row r="5794" spans="1:5" x14ac:dyDescent="0.3">
      <c r="A5794" s="21">
        <v>5793</v>
      </c>
      <c r="B5794" s="23" t="s">
        <v>134</v>
      </c>
      <c r="C5794" s="25" t="s">
        <v>8701</v>
      </c>
      <c r="D5794" s="27" t="s">
        <v>136</v>
      </c>
      <c r="E5794" s="29" t="s">
        <v>8702</v>
      </c>
    </row>
    <row r="5795" spans="1:5" x14ac:dyDescent="0.3">
      <c r="A5795" s="21">
        <v>5794</v>
      </c>
      <c r="B5795" s="23" t="s">
        <v>134</v>
      </c>
      <c r="C5795" s="25" t="s">
        <v>8703</v>
      </c>
      <c r="D5795" s="27" t="s">
        <v>289</v>
      </c>
      <c r="E5795" s="29" t="s">
        <v>8704</v>
      </c>
    </row>
    <row r="5796" spans="1:5" x14ac:dyDescent="0.3">
      <c r="A5796" s="21">
        <v>5795</v>
      </c>
      <c r="B5796" s="23" t="s">
        <v>927</v>
      </c>
      <c r="C5796" s="25" t="s">
        <v>581</v>
      </c>
      <c r="D5796" s="27" t="s">
        <v>931</v>
      </c>
      <c r="E5796" s="29" t="s">
        <v>4323</v>
      </c>
    </row>
    <row r="5797" spans="1:5" x14ac:dyDescent="0.3">
      <c r="A5797" s="21">
        <v>5796</v>
      </c>
      <c r="B5797" s="23" t="s">
        <v>2660</v>
      </c>
      <c r="C5797" s="25" t="s">
        <v>2661</v>
      </c>
      <c r="D5797" s="27" t="s">
        <v>2662</v>
      </c>
      <c r="E5797" s="29" t="s">
        <v>2663</v>
      </c>
    </row>
    <row r="5798" spans="1:5" x14ac:dyDescent="0.3">
      <c r="A5798" s="21">
        <v>5797</v>
      </c>
      <c r="B5798" s="23" t="s">
        <v>499</v>
      </c>
      <c r="C5798" s="25" t="s">
        <v>4262</v>
      </c>
      <c r="D5798" s="27" t="s">
        <v>2554</v>
      </c>
      <c r="E5798" s="29" t="s">
        <v>5373</v>
      </c>
    </row>
    <row r="5799" spans="1:5" x14ac:dyDescent="0.3">
      <c r="A5799" s="21">
        <v>5798</v>
      </c>
      <c r="B5799" s="23" t="s">
        <v>499</v>
      </c>
      <c r="C5799" s="25" t="s">
        <v>555</v>
      </c>
      <c r="D5799" s="27" t="s">
        <v>2554</v>
      </c>
      <c r="E5799" s="29" t="s">
        <v>8705</v>
      </c>
    </row>
    <row r="5800" spans="1:5" x14ac:dyDescent="0.3">
      <c r="A5800" s="21">
        <v>5799</v>
      </c>
      <c r="B5800" s="23" t="s">
        <v>2588</v>
      </c>
      <c r="C5800" s="25" t="s">
        <v>3101</v>
      </c>
      <c r="D5800" s="27" t="s">
        <v>8706</v>
      </c>
      <c r="E5800" s="29" t="s">
        <v>8707</v>
      </c>
    </row>
    <row r="5801" spans="1:5" x14ac:dyDescent="0.3">
      <c r="A5801" s="21">
        <v>5800</v>
      </c>
      <c r="B5801" s="23" t="s">
        <v>4110</v>
      </c>
      <c r="C5801" s="25" t="s">
        <v>8708</v>
      </c>
      <c r="D5801" s="27" t="s">
        <v>5745</v>
      </c>
      <c r="E5801" s="29" t="s">
        <v>8709</v>
      </c>
    </row>
    <row r="5802" spans="1:5" x14ac:dyDescent="0.3">
      <c r="A5802" s="21">
        <v>5801</v>
      </c>
      <c r="B5802" s="23" t="s">
        <v>810</v>
      </c>
      <c r="C5802" s="25" t="s">
        <v>1421</v>
      </c>
      <c r="D5802" s="27" t="s">
        <v>1422</v>
      </c>
      <c r="E5802" s="29" t="s">
        <v>8710</v>
      </c>
    </row>
    <row r="5803" spans="1:5" x14ac:dyDescent="0.3">
      <c r="A5803" s="21">
        <v>5802</v>
      </c>
      <c r="B5803" s="23" t="s">
        <v>804</v>
      </c>
      <c r="C5803" s="25" t="s">
        <v>805</v>
      </c>
      <c r="D5803" s="27" t="s">
        <v>806</v>
      </c>
      <c r="E5803" s="29" t="s">
        <v>8711</v>
      </c>
    </row>
    <row r="5804" spans="1:5" x14ac:dyDescent="0.3">
      <c r="A5804" s="21">
        <v>5803</v>
      </c>
      <c r="B5804" s="23" t="s">
        <v>796</v>
      </c>
      <c r="C5804" s="25" t="s">
        <v>797</v>
      </c>
      <c r="D5804" s="27" t="s">
        <v>798</v>
      </c>
      <c r="E5804" s="29" t="s">
        <v>8712</v>
      </c>
    </row>
    <row r="5805" spans="1:5" x14ac:dyDescent="0.3">
      <c r="A5805" s="21">
        <v>5804</v>
      </c>
      <c r="B5805" s="23" t="s">
        <v>823</v>
      </c>
      <c r="C5805" s="25" t="s">
        <v>878</v>
      </c>
      <c r="D5805" s="27" t="s">
        <v>879</v>
      </c>
      <c r="E5805" s="29" t="s">
        <v>8713</v>
      </c>
    </row>
    <row r="5806" spans="1:5" x14ac:dyDescent="0.3">
      <c r="A5806" s="21">
        <v>5805</v>
      </c>
      <c r="B5806" s="23" t="s">
        <v>1463</v>
      </c>
      <c r="C5806" s="25" t="s">
        <v>1464</v>
      </c>
      <c r="D5806" s="27" t="s">
        <v>1465</v>
      </c>
      <c r="E5806" s="29" t="s">
        <v>1466</v>
      </c>
    </row>
    <row r="5807" spans="1:5" x14ac:dyDescent="0.3">
      <c r="A5807" s="21">
        <v>5806</v>
      </c>
      <c r="B5807" s="23" t="s">
        <v>817</v>
      </c>
      <c r="C5807" s="25" t="s">
        <v>818</v>
      </c>
      <c r="D5807" s="27" t="s">
        <v>819</v>
      </c>
      <c r="E5807" s="29" t="s">
        <v>8714</v>
      </c>
    </row>
    <row r="5808" spans="1:5" x14ac:dyDescent="0.3">
      <c r="A5808" s="21">
        <v>5807</v>
      </c>
      <c r="B5808" s="23" t="s">
        <v>842</v>
      </c>
      <c r="C5808" s="25" t="s">
        <v>410</v>
      </c>
      <c r="D5808" s="27" t="s">
        <v>843</v>
      </c>
      <c r="E5808" s="29" t="s">
        <v>2159</v>
      </c>
    </row>
    <row r="5809" spans="1:5" x14ac:dyDescent="0.3">
      <c r="A5809" s="21">
        <v>5808</v>
      </c>
      <c r="B5809" s="23" t="s">
        <v>789</v>
      </c>
      <c r="C5809" s="25" t="s">
        <v>7524</v>
      </c>
      <c r="D5809" s="27" t="s">
        <v>791</v>
      </c>
      <c r="E5809" s="29" t="s">
        <v>8715</v>
      </c>
    </row>
    <row r="5810" spans="1:5" x14ac:dyDescent="0.3">
      <c r="A5810" s="21">
        <v>5809</v>
      </c>
      <c r="B5810" s="23" t="s">
        <v>793</v>
      </c>
      <c r="C5810" s="25" t="s">
        <v>8716</v>
      </c>
      <c r="D5810" s="27" t="s">
        <v>815</v>
      </c>
      <c r="E5810" s="29" t="s">
        <v>3040</v>
      </c>
    </row>
    <row r="5811" spans="1:5" x14ac:dyDescent="0.3">
      <c r="A5811" s="21">
        <v>5810</v>
      </c>
      <c r="B5811" s="23" t="s">
        <v>830</v>
      </c>
      <c r="C5811" s="25" t="s">
        <v>3016</v>
      </c>
      <c r="D5811" s="27" t="s">
        <v>832</v>
      </c>
      <c r="E5811" s="29" t="s">
        <v>3050</v>
      </c>
    </row>
    <row r="5812" spans="1:5" x14ac:dyDescent="0.3">
      <c r="A5812" s="21">
        <v>5811</v>
      </c>
      <c r="B5812" s="23" t="s">
        <v>793</v>
      </c>
      <c r="C5812" s="25" t="s">
        <v>3737</v>
      </c>
      <c r="D5812" s="27" t="s">
        <v>5204</v>
      </c>
      <c r="E5812" s="29" t="s">
        <v>8717</v>
      </c>
    </row>
    <row r="5813" spans="1:5" x14ac:dyDescent="0.3">
      <c r="A5813" s="21">
        <v>5812</v>
      </c>
      <c r="B5813" s="23" t="s">
        <v>830</v>
      </c>
      <c r="C5813" s="25" t="s">
        <v>1324</v>
      </c>
      <c r="D5813" s="27" t="s">
        <v>832</v>
      </c>
      <c r="E5813" s="29" t="s">
        <v>8718</v>
      </c>
    </row>
    <row r="5814" spans="1:5" x14ac:dyDescent="0.3">
      <c r="A5814" s="21">
        <v>5813</v>
      </c>
      <c r="B5814" s="23" t="s">
        <v>1123</v>
      </c>
      <c r="C5814" s="25" t="s">
        <v>4142</v>
      </c>
      <c r="D5814" s="27" t="s">
        <v>3008</v>
      </c>
      <c r="E5814" s="29" t="s">
        <v>4468</v>
      </c>
    </row>
    <row r="5815" spans="1:5" x14ac:dyDescent="0.3">
      <c r="A5815" s="21">
        <v>5814</v>
      </c>
      <c r="B5815" s="23" t="s">
        <v>1123</v>
      </c>
      <c r="C5815" s="25" t="s">
        <v>8719</v>
      </c>
      <c r="D5815" s="27" t="s">
        <v>2839</v>
      </c>
      <c r="E5815" s="29" t="s">
        <v>8720</v>
      </c>
    </row>
    <row r="5816" spans="1:5" x14ac:dyDescent="0.3">
      <c r="A5816" s="21">
        <v>5815</v>
      </c>
      <c r="B5816" s="23" t="s">
        <v>589</v>
      </c>
      <c r="C5816" s="25" t="s">
        <v>5994</v>
      </c>
      <c r="D5816" s="27" t="s">
        <v>2781</v>
      </c>
      <c r="E5816" s="29" t="s">
        <v>3897</v>
      </c>
    </row>
    <row r="5817" spans="1:5" x14ac:dyDescent="0.3">
      <c r="A5817" s="21">
        <v>5816</v>
      </c>
      <c r="B5817" s="23" t="s">
        <v>393</v>
      </c>
      <c r="C5817" s="25" t="s">
        <v>553</v>
      </c>
      <c r="D5817" s="27" t="s">
        <v>504</v>
      </c>
      <c r="E5817" s="29" t="s">
        <v>554</v>
      </c>
    </row>
    <row r="5818" spans="1:5" x14ac:dyDescent="0.3">
      <c r="A5818" s="21">
        <v>5817</v>
      </c>
      <c r="B5818" s="23" t="s">
        <v>589</v>
      </c>
      <c r="C5818" s="25" t="s">
        <v>4002</v>
      </c>
      <c r="D5818" s="27" t="s">
        <v>2781</v>
      </c>
      <c r="E5818" s="29" t="s">
        <v>8721</v>
      </c>
    </row>
    <row r="5819" spans="1:5" x14ac:dyDescent="0.3">
      <c r="A5819" s="21">
        <v>5818</v>
      </c>
      <c r="B5819" s="23" t="s">
        <v>495</v>
      </c>
      <c r="C5819" s="25" t="s">
        <v>565</v>
      </c>
      <c r="D5819" s="27" t="s">
        <v>512</v>
      </c>
      <c r="E5819" s="29" t="s">
        <v>8722</v>
      </c>
    </row>
    <row r="5820" spans="1:5" x14ac:dyDescent="0.3">
      <c r="A5820" s="21">
        <v>5819</v>
      </c>
      <c r="B5820" s="23" t="s">
        <v>531</v>
      </c>
      <c r="C5820" s="25" t="s">
        <v>3919</v>
      </c>
      <c r="D5820" s="27" t="s">
        <v>533</v>
      </c>
      <c r="E5820" s="29" t="s">
        <v>8723</v>
      </c>
    </row>
    <row r="5821" spans="1:5" x14ac:dyDescent="0.3">
      <c r="A5821" s="21">
        <v>5820</v>
      </c>
      <c r="B5821" s="23" t="s">
        <v>393</v>
      </c>
      <c r="C5821" s="25" t="s">
        <v>3882</v>
      </c>
      <c r="D5821" s="27" t="s">
        <v>504</v>
      </c>
      <c r="E5821" s="29" t="s">
        <v>8724</v>
      </c>
    </row>
    <row r="5822" spans="1:5" x14ac:dyDescent="0.3">
      <c r="A5822" s="21">
        <v>5821</v>
      </c>
      <c r="B5822" s="23" t="s">
        <v>499</v>
      </c>
      <c r="C5822" s="25" t="s">
        <v>5051</v>
      </c>
      <c r="D5822" s="27" t="s">
        <v>5874</v>
      </c>
      <c r="E5822" s="29" t="s">
        <v>8725</v>
      </c>
    </row>
    <row r="5823" spans="1:5" x14ac:dyDescent="0.3">
      <c r="A5823" s="21">
        <v>5822</v>
      </c>
      <c r="B5823" s="23" t="s">
        <v>397</v>
      </c>
      <c r="C5823" s="25" t="s">
        <v>5933</v>
      </c>
      <c r="D5823" s="27" t="s">
        <v>549</v>
      </c>
      <c r="E5823" s="29" t="s">
        <v>5934</v>
      </c>
    </row>
    <row r="5824" spans="1:5" x14ac:dyDescent="0.3">
      <c r="A5824" s="21">
        <v>5823</v>
      </c>
      <c r="B5824" s="23" t="s">
        <v>393</v>
      </c>
      <c r="C5824" s="25" t="s">
        <v>663</v>
      </c>
      <c r="D5824" s="27" t="s">
        <v>5627</v>
      </c>
      <c r="E5824" s="29" t="s">
        <v>8726</v>
      </c>
    </row>
    <row r="5825" spans="1:5" x14ac:dyDescent="0.3">
      <c r="A5825" s="21">
        <v>5824</v>
      </c>
      <c r="B5825" s="23" t="s">
        <v>506</v>
      </c>
      <c r="C5825" s="25" t="s">
        <v>8727</v>
      </c>
      <c r="D5825" s="27" t="s">
        <v>8728</v>
      </c>
      <c r="E5825" s="29" t="s">
        <v>8729</v>
      </c>
    </row>
    <row r="5826" spans="1:5" x14ac:dyDescent="0.3">
      <c r="A5826" s="21">
        <v>5825</v>
      </c>
      <c r="B5826" s="23" t="s">
        <v>577</v>
      </c>
      <c r="C5826" s="25" t="s">
        <v>4245</v>
      </c>
      <c r="D5826" s="27" t="s">
        <v>579</v>
      </c>
      <c r="E5826" s="29" t="s">
        <v>8730</v>
      </c>
    </row>
    <row r="5827" spans="1:5" x14ac:dyDescent="0.3">
      <c r="A5827" s="21">
        <v>5826</v>
      </c>
      <c r="B5827" s="23" t="s">
        <v>393</v>
      </c>
      <c r="C5827" s="25" t="s">
        <v>8731</v>
      </c>
      <c r="D5827" s="27" t="s">
        <v>5627</v>
      </c>
      <c r="E5827" s="29" t="s">
        <v>8732</v>
      </c>
    </row>
    <row r="5828" spans="1:5" x14ac:dyDescent="0.3">
      <c r="A5828" s="21">
        <v>5827</v>
      </c>
      <c r="B5828" s="23" t="s">
        <v>495</v>
      </c>
      <c r="C5828" s="25" t="s">
        <v>2756</v>
      </c>
      <c r="D5828" s="27" t="s">
        <v>512</v>
      </c>
      <c r="E5828" s="29" t="s">
        <v>8733</v>
      </c>
    </row>
    <row r="5829" spans="1:5" x14ac:dyDescent="0.3">
      <c r="A5829" s="21">
        <v>5828</v>
      </c>
      <c r="B5829" s="23" t="s">
        <v>495</v>
      </c>
      <c r="C5829" s="25" t="s">
        <v>534</v>
      </c>
      <c r="D5829" s="27" t="s">
        <v>497</v>
      </c>
      <c r="E5829" s="29" t="s">
        <v>8734</v>
      </c>
    </row>
    <row r="5830" spans="1:5" x14ac:dyDescent="0.3">
      <c r="A5830" s="21">
        <v>5829</v>
      </c>
      <c r="B5830" s="23" t="s">
        <v>514</v>
      </c>
      <c r="C5830" s="25" t="s">
        <v>8735</v>
      </c>
      <c r="D5830" s="27" t="s">
        <v>516</v>
      </c>
      <c r="E5830" s="29" t="s">
        <v>8736</v>
      </c>
    </row>
    <row r="5831" spans="1:5" x14ac:dyDescent="0.3">
      <c r="A5831" s="21">
        <v>5830</v>
      </c>
      <c r="B5831" s="23" t="s">
        <v>393</v>
      </c>
      <c r="C5831" s="25" t="s">
        <v>8737</v>
      </c>
      <c r="D5831" s="27" t="s">
        <v>587</v>
      </c>
      <c r="E5831" s="29" t="s">
        <v>8738</v>
      </c>
    </row>
    <row r="5832" spans="1:5" x14ac:dyDescent="0.3">
      <c r="A5832" s="21">
        <v>5831</v>
      </c>
      <c r="B5832" s="23" t="s">
        <v>393</v>
      </c>
      <c r="C5832" s="25" t="s">
        <v>8739</v>
      </c>
      <c r="D5832" s="27" t="s">
        <v>594</v>
      </c>
      <c r="E5832" s="29" t="s">
        <v>8740</v>
      </c>
    </row>
    <row r="5833" spans="1:5" x14ac:dyDescent="0.3">
      <c r="A5833" s="21">
        <v>5832</v>
      </c>
      <c r="B5833" s="23" t="s">
        <v>499</v>
      </c>
      <c r="C5833" s="25" t="s">
        <v>6840</v>
      </c>
      <c r="D5833" s="27" t="s">
        <v>529</v>
      </c>
      <c r="E5833" s="29" t="s">
        <v>6841</v>
      </c>
    </row>
    <row r="5834" spans="1:5" x14ac:dyDescent="0.3">
      <c r="A5834" s="21">
        <v>5833</v>
      </c>
      <c r="B5834" s="23" t="s">
        <v>514</v>
      </c>
      <c r="C5834" s="25" t="s">
        <v>5933</v>
      </c>
      <c r="D5834" s="27" t="s">
        <v>516</v>
      </c>
      <c r="E5834" s="29" t="s">
        <v>8741</v>
      </c>
    </row>
    <row r="5835" spans="1:5" x14ac:dyDescent="0.3">
      <c r="A5835" s="21">
        <v>5834</v>
      </c>
      <c r="B5835" s="23" t="s">
        <v>495</v>
      </c>
      <c r="C5835" s="25" t="s">
        <v>8742</v>
      </c>
      <c r="D5835" s="27" t="s">
        <v>512</v>
      </c>
      <c r="E5835" s="29" t="s">
        <v>8743</v>
      </c>
    </row>
    <row r="5836" spans="1:5" x14ac:dyDescent="0.3">
      <c r="A5836" s="21">
        <v>5835</v>
      </c>
      <c r="B5836" s="23" t="s">
        <v>499</v>
      </c>
      <c r="C5836" s="25" t="s">
        <v>8744</v>
      </c>
      <c r="D5836" s="27" t="s">
        <v>3925</v>
      </c>
      <c r="E5836" s="29" t="s">
        <v>8745</v>
      </c>
    </row>
    <row r="5837" spans="1:5" x14ac:dyDescent="0.3">
      <c r="A5837" s="21">
        <v>5836</v>
      </c>
      <c r="B5837" s="23" t="s">
        <v>397</v>
      </c>
      <c r="C5837" s="25" t="s">
        <v>8746</v>
      </c>
      <c r="D5837" s="27" t="s">
        <v>549</v>
      </c>
      <c r="E5837" s="29" t="s">
        <v>8747</v>
      </c>
    </row>
    <row r="5838" spans="1:5" x14ac:dyDescent="0.3">
      <c r="A5838" s="21">
        <v>5837</v>
      </c>
      <c r="B5838" s="23" t="s">
        <v>817</v>
      </c>
      <c r="C5838" s="25" t="s">
        <v>4411</v>
      </c>
      <c r="D5838" s="27" t="s">
        <v>1524</v>
      </c>
      <c r="E5838" s="29" t="s">
        <v>8748</v>
      </c>
    </row>
    <row r="5839" spans="1:5" x14ac:dyDescent="0.3">
      <c r="A5839" s="21">
        <v>5838</v>
      </c>
      <c r="B5839" s="23" t="s">
        <v>823</v>
      </c>
      <c r="C5839" s="25" t="s">
        <v>3284</v>
      </c>
      <c r="D5839" s="27" t="s">
        <v>3285</v>
      </c>
      <c r="E5839" s="29" t="s">
        <v>6827</v>
      </c>
    </row>
    <row r="5840" spans="1:5" x14ac:dyDescent="0.3">
      <c r="A5840" s="21">
        <v>5839</v>
      </c>
      <c r="B5840" s="23" t="s">
        <v>842</v>
      </c>
      <c r="C5840" s="25" t="s">
        <v>1207</v>
      </c>
      <c r="D5840" s="27" t="s">
        <v>1238</v>
      </c>
      <c r="E5840" s="29" t="s">
        <v>8749</v>
      </c>
    </row>
    <row r="5841" spans="1:5" x14ac:dyDescent="0.3">
      <c r="A5841" s="21">
        <v>5840</v>
      </c>
      <c r="B5841" s="23" t="s">
        <v>817</v>
      </c>
      <c r="C5841" s="25" t="s">
        <v>1523</v>
      </c>
      <c r="D5841" s="27" t="s">
        <v>1524</v>
      </c>
      <c r="E5841" s="29" t="s">
        <v>8750</v>
      </c>
    </row>
    <row r="5842" spans="1:5" x14ac:dyDescent="0.3">
      <c r="A5842" s="21">
        <v>5841</v>
      </c>
      <c r="B5842" s="23" t="s">
        <v>5542</v>
      </c>
      <c r="C5842" s="25" t="s">
        <v>4761</v>
      </c>
      <c r="D5842" s="27" t="s">
        <v>7193</v>
      </c>
      <c r="E5842" s="29" t="s">
        <v>7194</v>
      </c>
    </row>
    <row r="5843" spans="1:5" x14ac:dyDescent="0.3">
      <c r="A5843" s="21">
        <v>5842</v>
      </c>
      <c r="B5843" s="23" t="s">
        <v>817</v>
      </c>
      <c r="C5843" s="25" t="s">
        <v>1523</v>
      </c>
      <c r="D5843" s="27" t="s">
        <v>1524</v>
      </c>
      <c r="E5843" s="29" t="s">
        <v>8751</v>
      </c>
    </row>
    <row r="5844" spans="1:5" x14ac:dyDescent="0.3">
      <c r="A5844" s="21">
        <v>5843</v>
      </c>
      <c r="B5844" s="23" t="s">
        <v>389</v>
      </c>
      <c r="C5844" s="25" t="s">
        <v>8504</v>
      </c>
      <c r="D5844" s="27" t="s">
        <v>1255</v>
      </c>
      <c r="E5844" s="29" t="s">
        <v>8505</v>
      </c>
    </row>
    <row r="5845" spans="1:5" x14ac:dyDescent="0.3">
      <c r="A5845" s="21">
        <v>5844</v>
      </c>
      <c r="B5845" s="23" t="s">
        <v>1123</v>
      </c>
      <c r="C5845" s="25" t="s">
        <v>1248</v>
      </c>
      <c r="D5845" s="27" t="s">
        <v>1249</v>
      </c>
      <c r="E5845" s="29" t="s">
        <v>1250</v>
      </c>
    </row>
    <row r="5846" spans="1:5" x14ac:dyDescent="0.3">
      <c r="A5846" s="21">
        <v>5845</v>
      </c>
      <c r="B5846" s="23" t="s">
        <v>1194</v>
      </c>
      <c r="C5846" s="25" t="s">
        <v>4689</v>
      </c>
      <c r="D5846" s="27" t="s">
        <v>5688</v>
      </c>
      <c r="E5846" s="29" t="s">
        <v>8752</v>
      </c>
    </row>
    <row r="5847" spans="1:5" x14ac:dyDescent="0.3">
      <c r="A5847" s="21">
        <v>5846</v>
      </c>
      <c r="B5847" s="23" t="s">
        <v>5548</v>
      </c>
      <c r="C5847" s="25" t="s">
        <v>5549</v>
      </c>
      <c r="D5847" s="27" t="s">
        <v>5550</v>
      </c>
      <c r="E5847" s="29" t="s">
        <v>8753</v>
      </c>
    </row>
    <row r="5848" spans="1:5" x14ac:dyDescent="0.3">
      <c r="A5848" s="21">
        <v>5847</v>
      </c>
      <c r="B5848" s="23" t="s">
        <v>1123</v>
      </c>
      <c r="C5848" s="25" t="s">
        <v>1327</v>
      </c>
      <c r="D5848" s="27" t="s">
        <v>1328</v>
      </c>
      <c r="E5848" s="29" t="s">
        <v>1329</v>
      </c>
    </row>
    <row r="5849" spans="1:5" x14ac:dyDescent="0.3">
      <c r="A5849" s="21">
        <v>5848</v>
      </c>
      <c r="B5849" s="23" t="s">
        <v>1123</v>
      </c>
      <c r="C5849" s="25" t="s">
        <v>1248</v>
      </c>
      <c r="D5849" s="27" t="s">
        <v>1249</v>
      </c>
      <c r="E5849" s="29" t="s">
        <v>1250</v>
      </c>
    </row>
    <row r="5850" spans="1:5" x14ac:dyDescent="0.3">
      <c r="A5850" s="21">
        <v>5849</v>
      </c>
      <c r="B5850" s="23" t="s">
        <v>1194</v>
      </c>
      <c r="C5850" s="25" t="s">
        <v>3392</v>
      </c>
      <c r="D5850" s="27" t="s">
        <v>8754</v>
      </c>
      <c r="E5850" s="29" t="s">
        <v>8755</v>
      </c>
    </row>
    <row r="5851" spans="1:5" x14ac:dyDescent="0.3">
      <c r="A5851" s="21">
        <v>5850</v>
      </c>
      <c r="B5851" s="23" t="s">
        <v>273</v>
      </c>
      <c r="C5851" s="25" t="s">
        <v>598</v>
      </c>
      <c r="D5851" s="27" t="s">
        <v>1303</v>
      </c>
      <c r="E5851" s="29" t="s">
        <v>1304</v>
      </c>
    </row>
    <row r="5852" spans="1:5" x14ac:dyDescent="0.3">
      <c r="A5852" s="21">
        <v>5851</v>
      </c>
      <c r="B5852" s="23" t="s">
        <v>823</v>
      </c>
      <c r="C5852" s="25" t="s">
        <v>8756</v>
      </c>
      <c r="D5852" s="27" t="s">
        <v>1285</v>
      </c>
      <c r="E5852" s="29" t="s">
        <v>6130</v>
      </c>
    </row>
    <row r="5853" spans="1:5" x14ac:dyDescent="0.3">
      <c r="A5853" s="21">
        <v>5852</v>
      </c>
      <c r="B5853" s="23" t="s">
        <v>823</v>
      </c>
      <c r="C5853" s="25" t="s">
        <v>280</v>
      </c>
      <c r="D5853" s="27" t="s">
        <v>1208</v>
      </c>
      <c r="E5853" s="29" t="s">
        <v>1308</v>
      </c>
    </row>
    <row r="5854" spans="1:5" x14ac:dyDescent="0.3">
      <c r="A5854" s="21">
        <v>5853</v>
      </c>
      <c r="B5854" s="23" t="s">
        <v>389</v>
      </c>
      <c r="C5854" s="25" t="s">
        <v>1595</v>
      </c>
      <c r="D5854" s="27" t="s">
        <v>1319</v>
      </c>
      <c r="E5854" s="29" t="s">
        <v>651</v>
      </c>
    </row>
    <row r="5855" spans="1:5" x14ac:dyDescent="0.3">
      <c r="A5855" s="21">
        <v>5854</v>
      </c>
      <c r="B5855" s="23" t="s">
        <v>389</v>
      </c>
      <c r="C5855" s="25" t="s">
        <v>8757</v>
      </c>
      <c r="D5855" s="27" t="s">
        <v>8758</v>
      </c>
      <c r="E5855" s="29" t="s">
        <v>8759</v>
      </c>
    </row>
    <row r="5856" spans="1:5" x14ac:dyDescent="0.3">
      <c r="A5856" s="21">
        <v>5855</v>
      </c>
      <c r="B5856" s="23" t="s">
        <v>4902</v>
      </c>
      <c r="C5856" s="25" t="s">
        <v>5678</v>
      </c>
      <c r="D5856" s="27" t="s">
        <v>7296</v>
      </c>
      <c r="E5856" s="29" t="s">
        <v>8760</v>
      </c>
    </row>
    <row r="5857" spans="1:5" x14ac:dyDescent="0.3">
      <c r="A5857" s="21">
        <v>5856</v>
      </c>
      <c r="B5857" s="23" t="s">
        <v>273</v>
      </c>
      <c r="C5857" s="25" t="s">
        <v>1276</v>
      </c>
      <c r="D5857" s="27" t="s">
        <v>275</v>
      </c>
      <c r="E5857" s="29" t="s">
        <v>8761</v>
      </c>
    </row>
    <row r="5858" spans="1:5" x14ac:dyDescent="0.3">
      <c r="A5858" s="21">
        <v>5857</v>
      </c>
      <c r="B5858" s="23" t="s">
        <v>178</v>
      </c>
      <c r="C5858" s="25" t="s">
        <v>466</v>
      </c>
      <c r="D5858" s="27" t="s">
        <v>265</v>
      </c>
      <c r="E5858" s="29" t="s">
        <v>8762</v>
      </c>
    </row>
    <row r="5859" spans="1:5" x14ac:dyDescent="0.3">
      <c r="A5859" s="21">
        <v>5858</v>
      </c>
      <c r="B5859" s="23" t="s">
        <v>118</v>
      </c>
      <c r="C5859" s="25" t="s">
        <v>8763</v>
      </c>
      <c r="D5859" s="27" t="s">
        <v>120</v>
      </c>
      <c r="E5859" s="29" t="s">
        <v>8764</v>
      </c>
    </row>
    <row r="5860" spans="1:5" x14ac:dyDescent="0.3">
      <c r="A5860" s="21">
        <v>5859</v>
      </c>
      <c r="B5860" s="23" t="s">
        <v>639</v>
      </c>
      <c r="C5860" s="25" t="s">
        <v>328</v>
      </c>
      <c r="D5860" s="27" t="s">
        <v>641</v>
      </c>
      <c r="E5860" s="29" t="s">
        <v>8765</v>
      </c>
    </row>
    <row r="5861" spans="1:5" x14ac:dyDescent="0.3">
      <c r="A5861" s="21">
        <v>5860</v>
      </c>
      <c r="B5861" s="23" t="s">
        <v>178</v>
      </c>
      <c r="C5861" s="25" t="s">
        <v>8766</v>
      </c>
      <c r="D5861" s="27" t="s">
        <v>180</v>
      </c>
      <c r="E5861" s="29" t="s">
        <v>8767</v>
      </c>
    </row>
    <row r="5862" spans="1:5" x14ac:dyDescent="0.3">
      <c r="A5862" s="21">
        <v>5861</v>
      </c>
      <c r="B5862" s="23" t="s">
        <v>134</v>
      </c>
      <c r="C5862" s="25" t="s">
        <v>215</v>
      </c>
      <c r="D5862" s="27" t="s">
        <v>136</v>
      </c>
      <c r="E5862" s="29" t="s">
        <v>279</v>
      </c>
    </row>
    <row r="5863" spans="1:5" x14ac:dyDescent="0.3">
      <c r="A5863" s="21">
        <v>5862</v>
      </c>
      <c r="B5863" s="23" t="s">
        <v>146</v>
      </c>
      <c r="C5863" s="25" t="s">
        <v>207</v>
      </c>
      <c r="D5863" s="27" t="s">
        <v>208</v>
      </c>
      <c r="E5863" s="29" t="s">
        <v>209</v>
      </c>
    </row>
    <row r="5864" spans="1:5" x14ac:dyDescent="0.3">
      <c r="A5864" s="21">
        <v>5863</v>
      </c>
      <c r="B5864" s="23" t="s">
        <v>134</v>
      </c>
      <c r="C5864" s="25" t="s">
        <v>8768</v>
      </c>
      <c r="D5864" s="27" t="s">
        <v>629</v>
      </c>
      <c r="E5864" s="29" t="s">
        <v>2014</v>
      </c>
    </row>
    <row r="5865" spans="1:5" x14ac:dyDescent="0.3">
      <c r="A5865" s="21">
        <v>5864</v>
      </c>
      <c r="B5865" s="23" t="s">
        <v>230</v>
      </c>
      <c r="C5865" s="25" t="s">
        <v>231</v>
      </c>
      <c r="D5865" s="27" t="s">
        <v>232</v>
      </c>
      <c r="E5865" s="29" t="s">
        <v>233</v>
      </c>
    </row>
    <row r="5866" spans="1:5" x14ac:dyDescent="0.3">
      <c r="A5866" s="21">
        <v>5865</v>
      </c>
      <c r="B5866" s="23" t="s">
        <v>203</v>
      </c>
      <c r="C5866" s="25" t="s">
        <v>204</v>
      </c>
      <c r="D5866" s="27" t="s">
        <v>205</v>
      </c>
      <c r="E5866" s="29" t="s">
        <v>206</v>
      </c>
    </row>
    <row r="5867" spans="1:5" x14ac:dyDescent="0.3">
      <c r="A5867" s="21">
        <v>5866</v>
      </c>
      <c r="B5867" s="23" t="s">
        <v>146</v>
      </c>
      <c r="C5867" s="25" t="s">
        <v>622</v>
      </c>
      <c r="D5867" s="27" t="s">
        <v>208</v>
      </c>
      <c r="E5867" s="29" t="s">
        <v>623</v>
      </c>
    </row>
    <row r="5868" spans="1:5" x14ac:dyDescent="0.3">
      <c r="A5868" s="21">
        <v>5867</v>
      </c>
      <c r="B5868" s="23" t="s">
        <v>168</v>
      </c>
      <c r="C5868" s="25" t="s">
        <v>3745</v>
      </c>
      <c r="D5868" s="27" t="s">
        <v>292</v>
      </c>
      <c r="E5868" s="29" t="s">
        <v>3746</v>
      </c>
    </row>
    <row r="5869" spans="1:5" x14ac:dyDescent="0.3">
      <c r="A5869" s="21">
        <v>5868</v>
      </c>
      <c r="B5869" s="23" t="s">
        <v>298</v>
      </c>
      <c r="C5869" s="25" t="s">
        <v>5192</v>
      </c>
      <c r="D5869" s="27" t="s">
        <v>300</v>
      </c>
      <c r="E5869" s="29" t="s">
        <v>5193</v>
      </c>
    </row>
    <row r="5870" spans="1:5" x14ac:dyDescent="0.3">
      <c r="A5870" s="21">
        <v>5869</v>
      </c>
      <c r="B5870" s="23" t="s">
        <v>168</v>
      </c>
      <c r="C5870" s="25" t="s">
        <v>5919</v>
      </c>
      <c r="D5870" s="27" t="s">
        <v>201</v>
      </c>
      <c r="E5870" s="29" t="s">
        <v>5921</v>
      </c>
    </row>
    <row r="5871" spans="1:5" x14ac:dyDescent="0.3">
      <c r="A5871" s="21">
        <v>5870</v>
      </c>
      <c r="B5871" s="23" t="s">
        <v>239</v>
      </c>
      <c r="C5871" s="25" t="s">
        <v>3841</v>
      </c>
      <c r="D5871" s="27" t="s">
        <v>2342</v>
      </c>
      <c r="E5871" s="29" t="s">
        <v>3617</v>
      </c>
    </row>
    <row r="5872" spans="1:5" x14ac:dyDescent="0.3">
      <c r="A5872" s="21">
        <v>5871</v>
      </c>
      <c r="B5872" s="23" t="s">
        <v>142</v>
      </c>
      <c r="C5872" s="25" t="s">
        <v>6270</v>
      </c>
      <c r="D5872" s="27" t="s">
        <v>268</v>
      </c>
      <c r="E5872" s="29" t="s">
        <v>6275</v>
      </c>
    </row>
    <row r="5873" spans="1:5" x14ac:dyDescent="0.3">
      <c r="A5873" s="21">
        <v>5872</v>
      </c>
      <c r="B5873" s="23" t="s">
        <v>154</v>
      </c>
      <c r="C5873" s="25" t="s">
        <v>8769</v>
      </c>
      <c r="D5873" s="27" t="s">
        <v>156</v>
      </c>
      <c r="E5873" s="29" t="s">
        <v>7408</v>
      </c>
    </row>
    <row r="5874" spans="1:5" x14ac:dyDescent="0.3">
      <c r="A5874" s="21">
        <v>5873</v>
      </c>
      <c r="B5874" s="23" t="s">
        <v>146</v>
      </c>
      <c r="C5874" s="25" t="s">
        <v>207</v>
      </c>
      <c r="D5874" s="27" t="s">
        <v>208</v>
      </c>
      <c r="E5874" s="29" t="s">
        <v>8770</v>
      </c>
    </row>
    <row r="5875" spans="1:5" x14ac:dyDescent="0.3">
      <c r="A5875" s="21">
        <v>5874</v>
      </c>
      <c r="B5875" s="23" t="s">
        <v>178</v>
      </c>
      <c r="C5875" s="25" t="s">
        <v>8701</v>
      </c>
      <c r="D5875" s="27" t="s">
        <v>265</v>
      </c>
      <c r="E5875" s="29" t="s">
        <v>8771</v>
      </c>
    </row>
    <row r="5876" spans="1:5" x14ac:dyDescent="0.3">
      <c r="A5876" s="21">
        <v>5875</v>
      </c>
      <c r="B5876" s="23" t="s">
        <v>126</v>
      </c>
      <c r="C5876" s="25" t="s">
        <v>3824</v>
      </c>
      <c r="D5876" s="27" t="s">
        <v>140</v>
      </c>
      <c r="E5876" s="29" t="s">
        <v>8772</v>
      </c>
    </row>
    <row r="5877" spans="1:5" x14ac:dyDescent="0.3">
      <c r="A5877" s="21">
        <v>5876</v>
      </c>
      <c r="B5877" s="23" t="s">
        <v>122</v>
      </c>
      <c r="C5877" s="25" t="s">
        <v>328</v>
      </c>
      <c r="D5877" s="27" t="s">
        <v>329</v>
      </c>
      <c r="E5877" s="29" t="s">
        <v>8773</v>
      </c>
    </row>
    <row r="5878" spans="1:5" x14ac:dyDescent="0.3">
      <c r="A5878" s="21">
        <v>5877</v>
      </c>
      <c r="B5878" s="23" t="s">
        <v>126</v>
      </c>
      <c r="C5878" s="25" t="s">
        <v>860</v>
      </c>
      <c r="D5878" s="27" t="s">
        <v>312</v>
      </c>
      <c r="E5878" s="29" t="s">
        <v>8774</v>
      </c>
    </row>
    <row r="5879" spans="1:5" x14ac:dyDescent="0.3">
      <c r="A5879" s="21">
        <v>5878</v>
      </c>
      <c r="B5879" s="23" t="s">
        <v>842</v>
      </c>
      <c r="C5879" s="25" t="s">
        <v>2916</v>
      </c>
      <c r="D5879" s="27" t="s">
        <v>1144</v>
      </c>
      <c r="E5879" s="29" t="s">
        <v>8775</v>
      </c>
    </row>
    <row r="5880" spans="1:5" x14ac:dyDescent="0.3">
      <c r="A5880" s="21">
        <v>5879</v>
      </c>
      <c r="B5880" s="23" t="s">
        <v>789</v>
      </c>
      <c r="C5880" s="25" t="s">
        <v>8776</v>
      </c>
      <c r="D5880" s="27" t="s">
        <v>791</v>
      </c>
      <c r="E5880" s="29" t="s">
        <v>8777</v>
      </c>
    </row>
    <row r="5881" spans="1:5" x14ac:dyDescent="0.3">
      <c r="A5881" s="21">
        <v>5880</v>
      </c>
      <c r="B5881" s="23" t="s">
        <v>830</v>
      </c>
      <c r="C5881" s="25" t="s">
        <v>8778</v>
      </c>
      <c r="D5881" s="27" t="s">
        <v>8779</v>
      </c>
      <c r="E5881" s="29" t="s">
        <v>8780</v>
      </c>
    </row>
    <row r="5882" spans="1:5" x14ac:dyDescent="0.3">
      <c r="A5882" s="21">
        <v>5881</v>
      </c>
      <c r="B5882" s="23" t="s">
        <v>804</v>
      </c>
      <c r="C5882" s="25" t="s">
        <v>311</v>
      </c>
      <c r="D5882" s="27" t="s">
        <v>840</v>
      </c>
      <c r="E5882" s="29" t="s">
        <v>716</v>
      </c>
    </row>
    <row r="5883" spans="1:5" x14ac:dyDescent="0.3">
      <c r="A5883" s="21">
        <v>5882</v>
      </c>
      <c r="B5883" s="23" t="s">
        <v>817</v>
      </c>
      <c r="C5883" s="25" t="s">
        <v>1415</v>
      </c>
      <c r="D5883" s="27" t="s">
        <v>1416</v>
      </c>
      <c r="E5883" s="29" t="s">
        <v>8781</v>
      </c>
    </row>
    <row r="5884" spans="1:5" x14ac:dyDescent="0.3">
      <c r="A5884" s="21">
        <v>5883</v>
      </c>
      <c r="B5884" s="23" t="s">
        <v>789</v>
      </c>
      <c r="C5884" s="25" t="s">
        <v>1427</v>
      </c>
      <c r="D5884" s="27" t="s">
        <v>791</v>
      </c>
      <c r="E5884" s="29" t="s">
        <v>1428</v>
      </c>
    </row>
    <row r="5885" spans="1:5" x14ac:dyDescent="0.3">
      <c r="A5885" s="21">
        <v>5884</v>
      </c>
      <c r="B5885" s="23" t="s">
        <v>817</v>
      </c>
      <c r="C5885" s="25" t="s">
        <v>818</v>
      </c>
      <c r="D5885" s="27" t="s">
        <v>819</v>
      </c>
      <c r="E5885" s="29" t="s">
        <v>8782</v>
      </c>
    </row>
    <row r="5886" spans="1:5" x14ac:dyDescent="0.3">
      <c r="A5886" s="21">
        <v>5885</v>
      </c>
      <c r="B5886" s="23" t="s">
        <v>842</v>
      </c>
      <c r="C5886" s="25" t="s">
        <v>4129</v>
      </c>
      <c r="D5886" s="27" t="s">
        <v>1470</v>
      </c>
      <c r="E5886" s="29" t="s">
        <v>8783</v>
      </c>
    </row>
    <row r="5887" spans="1:5" x14ac:dyDescent="0.3">
      <c r="A5887" s="21">
        <v>5886</v>
      </c>
      <c r="B5887" s="23" t="s">
        <v>804</v>
      </c>
      <c r="C5887" s="25" t="s">
        <v>284</v>
      </c>
      <c r="D5887" s="27" t="s">
        <v>808</v>
      </c>
      <c r="E5887" s="29" t="s">
        <v>8784</v>
      </c>
    </row>
    <row r="5888" spans="1:5" x14ac:dyDescent="0.3">
      <c r="A5888" s="21">
        <v>5887</v>
      </c>
      <c r="B5888" s="23" t="s">
        <v>793</v>
      </c>
      <c r="C5888" s="25" t="s">
        <v>8785</v>
      </c>
      <c r="D5888" s="27" t="s">
        <v>867</v>
      </c>
      <c r="E5888" s="29" t="s">
        <v>8331</v>
      </c>
    </row>
    <row r="5889" spans="1:5" x14ac:dyDescent="0.3">
      <c r="A5889" s="21">
        <v>5888</v>
      </c>
      <c r="B5889" s="23" t="s">
        <v>810</v>
      </c>
      <c r="C5889" s="25" t="s">
        <v>6892</v>
      </c>
      <c r="D5889" s="27" t="s">
        <v>1422</v>
      </c>
      <c r="E5889" s="29" t="s">
        <v>8786</v>
      </c>
    </row>
    <row r="5890" spans="1:5" x14ac:dyDescent="0.3">
      <c r="A5890" s="21">
        <v>5889</v>
      </c>
      <c r="B5890" s="23" t="s">
        <v>823</v>
      </c>
      <c r="C5890" s="25" t="s">
        <v>1595</v>
      </c>
      <c r="D5890" s="27" t="s">
        <v>8787</v>
      </c>
      <c r="E5890" s="29" t="s">
        <v>8788</v>
      </c>
    </row>
    <row r="5891" spans="1:5" x14ac:dyDescent="0.3">
      <c r="A5891" s="21">
        <v>5890</v>
      </c>
      <c r="B5891" s="23" t="s">
        <v>810</v>
      </c>
      <c r="C5891" s="25" t="s">
        <v>8789</v>
      </c>
      <c r="D5891" s="27" t="s">
        <v>1475</v>
      </c>
      <c r="E5891" s="29" t="s">
        <v>8790</v>
      </c>
    </row>
    <row r="5892" spans="1:5" x14ac:dyDescent="0.3">
      <c r="A5892" s="21">
        <v>5891</v>
      </c>
      <c r="B5892" s="23" t="s">
        <v>1442</v>
      </c>
      <c r="C5892" s="25" t="s">
        <v>7382</v>
      </c>
      <c r="E5892" s="29" t="s">
        <v>3019</v>
      </c>
    </row>
    <row r="5893" spans="1:5" x14ac:dyDescent="0.3">
      <c r="A5893" s="21">
        <v>5892</v>
      </c>
      <c r="B5893" s="23" t="s">
        <v>789</v>
      </c>
      <c r="C5893" s="25" t="s">
        <v>1528</v>
      </c>
      <c r="D5893" s="27" t="s">
        <v>791</v>
      </c>
      <c r="E5893" s="29" t="s">
        <v>8791</v>
      </c>
    </row>
    <row r="5894" spans="1:5" x14ac:dyDescent="0.3">
      <c r="A5894" s="21">
        <v>5893</v>
      </c>
      <c r="B5894" s="23" t="s">
        <v>823</v>
      </c>
      <c r="C5894" s="25" t="s">
        <v>8792</v>
      </c>
      <c r="D5894" s="27" t="s">
        <v>4190</v>
      </c>
      <c r="E5894" s="29" t="s">
        <v>8793</v>
      </c>
    </row>
    <row r="5895" spans="1:5" x14ac:dyDescent="0.3">
      <c r="A5895" s="21">
        <v>5894</v>
      </c>
      <c r="B5895" s="23" t="s">
        <v>1448</v>
      </c>
      <c r="C5895" s="25" t="s">
        <v>305</v>
      </c>
      <c r="D5895" s="27" t="s">
        <v>8794</v>
      </c>
      <c r="E5895" s="29" t="s">
        <v>8795</v>
      </c>
    </row>
    <row r="5896" spans="1:5" x14ac:dyDescent="0.3">
      <c r="A5896" s="21">
        <v>5895</v>
      </c>
      <c r="B5896" s="23" t="s">
        <v>804</v>
      </c>
      <c r="C5896" s="25" t="s">
        <v>284</v>
      </c>
      <c r="D5896" s="27" t="s">
        <v>808</v>
      </c>
      <c r="E5896" s="29" t="s">
        <v>8796</v>
      </c>
    </row>
    <row r="5897" spans="1:5" x14ac:dyDescent="0.3">
      <c r="A5897" s="21">
        <v>5896</v>
      </c>
      <c r="B5897" s="23" t="s">
        <v>793</v>
      </c>
      <c r="C5897" s="25" t="s">
        <v>6764</v>
      </c>
      <c r="D5897" s="27" t="s">
        <v>1118</v>
      </c>
      <c r="E5897" s="29" t="s">
        <v>8797</v>
      </c>
    </row>
    <row r="5898" spans="1:5" x14ac:dyDescent="0.3">
      <c r="A5898" s="21">
        <v>5897</v>
      </c>
      <c r="B5898" s="23" t="s">
        <v>7699</v>
      </c>
      <c r="C5898" s="25" t="s">
        <v>8766</v>
      </c>
      <c r="D5898" s="27" t="s">
        <v>7700</v>
      </c>
      <c r="E5898" s="29" t="s">
        <v>8798</v>
      </c>
    </row>
    <row r="5899" spans="1:5" x14ac:dyDescent="0.3">
      <c r="A5899" s="21">
        <v>5898</v>
      </c>
      <c r="B5899" s="23" t="s">
        <v>823</v>
      </c>
      <c r="C5899" s="25" t="s">
        <v>6902</v>
      </c>
      <c r="D5899" s="27" t="s">
        <v>3051</v>
      </c>
      <c r="E5899" s="29" t="s">
        <v>8024</v>
      </c>
    </row>
    <row r="5900" spans="1:5" x14ac:dyDescent="0.3">
      <c r="A5900" s="21">
        <v>5899</v>
      </c>
      <c r="B5900" s="23" t="s">
        <v>871</v>
      </c>
      <c r="C5900" s="25" t="s">
        <v>872</v>
      </c>
      <c r="D5900" s="27" t="s">
        <v>873</v>
      </c>
      <c r="E5900" s="29" t="s">
        <v>8799</v>
      </c>
    </row>
    <row r="5901" spans="1:5" x14ac:dyDescent="0.3">
      <c r="A5901" s="21">
        <v>5900</v>
      </c>
      <c r="B5901" s="23" t="s">
        <v>1127</v>
      </c>
      <c r="C5901" s="25" t="s">
        <v>1128</v>
      </c>
      <c r="D5901" s="27" t="s">
        <v>1129</v>
      </c>
      <c r="E5901" s="29" t="s">
        <v>8800</v>
      </c>
    </row>
    <row r="5902" spans="1:5" x14ac:dyDescent="0.3">
      <c r="A5902" s="21">
        <v>5901</v>
      </c>
      <c r="B5902" s="23" t="s">
        <v>495</v>
      </c>
      <c r="C5902" s="25" t="s">
        <v>8084</v>
      </c>
      <c r="D5902" s="27" t="s">
        <v>512</v>
      </c>
      <c r="E5902" s="29" t="s">
        <v>513</v>
      </c>
    </row>
    <row r="5903" spans="1:5" x14ac:dyDescent="0.3">
      <c r="A5903" s="21">
        <v>5902</v>
      </c>
      <c r="B5903" s="23" t="s">
        <v>393</v>
      </c>
      <c r="C5903" s="25" t="s">
        <v>8801</v>
      </c>
      <c r="D5903" s="27" t="s">
        <v>594</v>
      </c>
      <c r="E5903" s="29" t="s">
        <v>8802</v>
      </c>
    </row>
    <row r="5904" spans="1:5" x14ac:dyDescent="0.3">
      <c r="A5904" s="21">
        <v>5903</v>
      </c>
      <c r="B5904" s="23" t="s">
        <v>499</v>
      </c>
      <c r="C5904" s="25" t="s">
        <v>8803</v>
      </c>
      <c r="D5904" s="27" t="s">
        <v>8804</v>
      </c>
      <c r="E5904" s="29" t="s">
        <v>8805</v>
      </c>
    </row>
    <row r="5905" spans="1:5" x14ac:dyDescent="0.3">
      <c r="A5905" s="21">
        <v>5904</v>
      </c>
      <c r="B5905" s="23" t="s">
        <v>499</v>
      </c>
      <c r="C5905" s="25" t="s">
        <v>3212</v>
      </c>
      <c r="D5905" s="27" t="s">
        <v>4214</v>
      </c>
      <c r="E5905" s="29" t="s">
        <v>8806</v>
      </c>
    </row>
    <row r="5906" spans="1:5" x14ac:dyDescent="0.3">
      <c r="A5906" s="21">
        <v>5905</v>
      </c>
      <c r="B5906" s="23" t="s">
        <v>531</v>
      </c>
      <c r="C5906" s="25" t="s">
        <v>6326</v>
      </c>
      <c r="D5906" s="27" t="s">
        <v>533</v>
      </c>
      <c r="E5906" s="29" t="s">
        <v>8807</v>
      </c>
    </row>
    <row r="5907" spans="1:5" x14ac:dyDescent="0.3">
      <c r="A5907" s="21">
        <v>5906</v>
      </c>
      <c r="B5907" s="23" t="s">
        <v>499</v>
      </c>
      <c r="C5907" s="25" t="s">
        <v>8808</v>
      </c>
      <c r="D5907" s="27" t="s">
        <v>2763</v>
      </c>
      <c r="E5907" s="29" t="s">
        <v>8809</v>
      </c>
    </row>
    <row r="5908" spans="1:5" x14ac:dyDescent="0.3">
      <c r="A5908" s="21">
        <v>5907</v>
      </c>
      <c r="B5908" s="23" t="s">
        <v>499</v>
      </c>
      <c r="C5908" s="25" t="s">
        <v>5873</v>
      </c>
      <c r="D5908" s="27" t="s">
        <v>5874</v>
      </c>
      <c r="E5908" s="29" t="s">
        <v>5875</v>
      </c>
    </row>
    <row r="5909" spans="1:5" x14ac:dyDescent="0.3">
      <c r="A5909" s="21">
        <v>5908</v>
      </c>
      <c r="B5909" s="23" t="s">
        <v>495</v>
      </c>
      <c r="C5909" s="25" t="s">
        <v>575</v>
      </c>
      <c r="D5909" s="27" t="s">
        <v>512</v>
      </c>
      <c r="E5909" s="29" t="s">
        <v>8810</v>
      </c>
    </row>
    <row r="5910" spans="1:5" x14ac:dyDescent="0.3">
      <c r="A5910" s="21">
        <v>5909</v>
      </c>
      <c r="B5910" s="23" t="s">
        <v>495</v>
      </c>
      <c r="C5910" s="25" t="s">
        <v>575</v>
      </c>
      <c r="D5910" s="27" t="s">
        <v>512</v>
      </c>
      <c r="E5910" s="29" t="s">
        <v>8811</v>
      </c>
    </row>
    <row r="5911" spans="1:5" x14ac:dyDescent="0.3">
      <c r="A5911" s="21">
        <v>5910</v>
      </c>
      <c r="B5911" s="23" t="s">
        <v>506</v>
      </c>
      <c r="C5911" s="25" t="s">
        <v>5882</v>
      </c>
      <c r="D5911" s="27" t="s">
        <v>2749</v>
      </c>
      <c r="E5911" s="29" t="s">
        <v>8812</v>
      </c>
    </row>
    <row r="5912" spans="1:5" x14ac:dyDescent="0.3">
      <c r="A5912" s="21">
        <v>5911</v>
      </c>
      <c r="B5912" s="23" t="s">
        <v>589</v>
      </c>
      <c r="C5912" s="25" t="s">
        <v>8813</v>
      </c>
      <c r="D5912" s="27" t="s">
        <v>591</v>
      </c>
      <c r="E5912" s="29" t="s">
        <v>8814</v>
      </c>
    </row>
    <row r="5913" spans="1:5" x14ac:dyDescent="0.3">
      <c r="A5913" s="21">
        <v>5912</v>
      </c>
      <c r="B5913" s="23" t="s">
        <v>499</v>
      </c>
      <c r="C5913" s="25" t="s">
        <v>3926</v>
      </c>
      <c r="D5913" s="27" t="s">
        <v>3927</v>
      </c>
      <c r="E5913" s="29" t="s">
        <v>3928</v>
      </c>
    </row>
    <row r="5914" spans="1:5" x14ac:dyDescent="0.3">
      <c r="A5914" s="21">
        <v>5913</v>
      </c>
      <c r="B5914" s="23" t="s">
        <v>397</v>
      </c>
      <c r="C5914" s="25" t="s">
        <v>2718</v>
      </c>
      <c r="D5914" s="27" t="s">
        <v>2719</v>
      </c>
      <c r="E5914" s="29" t="s">
        <v>8815</v>
      </c>
    </row>
    <row r="5915" spans="1:5" x14ac:dyDescent="0.3">
      <c r="A5915" s="21">
        <v>5914</v>
      </c>
      <c r="B5915" s="23" t="s">
        <v>495</v>
      </c>
      <c r="C5915" s="25" t="s">
        <v>565</v>
      </c>
      <c r="D5915" s="27" t="s">
        <v>512</v>
      </c>
      <c r="E5915" s="29" t="s">
        <v>8816</v>
      </c>
    </row>
    <row r="5916" spans="1:5" x14ac:dyDescent="0.3">
      <c r="A5916" s="21">
        <v>5915</v>
      </c>
      <c r="B5916" s="23" t="s">
        <v>393</v>
      </c>
      <c r="C5916" s="25" t="s">
        <v>3882</v>
      </c>
      <c r="D5916" s="27" t="s">
        <v>504</v>
      </c>
      <c r="E5916" s="29" t="s">
        <v>8817</v>
      </c>
    </row>
    <row r="5917" spans="1:5" x14ac:dyDescent="0.3">
      <c r="A5917" s="21">
        <v>5916</v>
      </c>
      <c r="B5917" s="23" t="s">
        <v>495</v>
      </c>
      <c r="C5917" s="25" t="s">
        <v>8818</v>
      </c>
      <c r="D5917" s="27" t="s">
        <v>512</v>
      </c>
      <c r="E5917" s="29" t="s">
        <v>8743</v>
      </c>
    </row>
    <row r="5918" spans="1:5" x14ac:dyDescent="0.3">
      <c r="A5918" s="21">
        <v>5917</v>
      </c>
      <c r="B5918" s="23" t="s">
        <v>485</v>
      </c>
      <c r="C5918" s="25" t="s">
        <v>3431</v>
      </c>
      <c r="D5918" s="27" t="s">
        <v>487</v>
      </c>
      <c r="E5918" s="29" t="s">
        <v>8819</v>
      </c>
    </row>
    <row r="5919" spans="1:5" x14ac:dyDescent="0.3">
      <c r="A5919" s="21">
        <v>5918</v>
      </c>
      <c r="B5919" s="23" t="s">
        <v>495</v>
      </c>
      <c r="C5919" s="25" t="s">
        <v>2756</v>
      </c>
      <c r="D5919" s="27" t="s">
        <v>512</v>
      </c>
      <c r="E5919" s="29" t="s">
        <v>8820</v>
      </c>
    </row>
    <row r="5920" spans="1:5" x14ac:dyDescent="0.3">
      <c r="A5920" s="21">
        <v>5919</v>
      </c>
      <c r="B5920" s="23" t="s">
        <v>393</v>
      </c>
      <c r="C5920" s="25" t="s">
        <v>8821</v>
      </c>
      <c r="D5920" s="27" t="s">
        <v>5627</v>
      </c>
      <c r="E5920" s="29" t="s">
        <v>8822</v>
      </c>
    </row>
    <row r="5921" spans="1:5" x14ac:dyDescent="0.3">
      <c r="A5921" s="21">
        <v>5920</v>
      </c>
      <c r="B5921" s="23" t="s">
        <v>465</v>
      </c>
      <c r="C5921" s="25" t="s">
        <v>765</v>
      </c>
      <c r="D5921" s="27" t="s">
        <v>8823</v>
      </c>
      <c r="E5921" s="29" t="s">
        <v>8824</v>
      </c>
    </row>
    <row r="5922" spans="1:5" x14ac:dyDescent="0.3">
      <c r="A5922" s="21">
        <v>5921</v>
      </c>
      <c r="B5922" s="23" t="s">
        <v>393</v>
      </c>
      <c r="C5922" s="25" t="s">
        <v>8825</v>
      </c>
      <c r="D5922" s="27" t="s">
        <v>5627</v>
      </c>
      <c r="E5922" s="29" t="s">
        <v>8826</v>
      </c>
    </row>
    <row r="5923" spans="1:5" x14ac:dyDescent="0.3">
      <c r="A5923" s="21">
        <v>5922</v>
      </c>
      <c r="B5923" s="23" t="s">
        <v>495</v>
      </c>
      <c r="C5923" s="25" t="s">
        <v>575</v>
      </c>
      <c r="D5923" s="27" t="s">
        <v>512</v>
      </c>
      <c r="E5923" s="29" t="s">
        <v>8827</v>
      </c>
    </row>
    <row r="5924" spans="1:5" x14ac:dyDescent="0.3">
      <c r="A5924" s="21">
        <v>5923</v>
      </c>
      <c r="B5924" s="23" t="s">
        <v>1268</v>
      </c>
      <c r="C5924" s="25" t="s">
        <v>8828</v>
      </c>
      <c r="D5924" s="27" t="s">
        <v>8829</v>
      </c>
      <c r="E5924" s="29" t="s">
        <v>8830</v>
      </c>
    </row>
    <row r="5925" spans="1:5" x14ac:dyDescent="0.3">
      <c r="A5925" s="21">
        <v>5924</v>
      </c>
      <c r="B5925" s="23" t="s">
        <v>817</v>
      </c>
      <c r="C5925" s="25" t="s">
        <v>341</v>
      </c>
      <c r="D5925" s="27" t="s">
        <v>8831</v>
      </c>
      <c r="E5925" s="29" t="s">
        <v>8832</v>
      </c>
    </row>
    <row r="5926" spans="1:5" x14ac:dyDescent="0.3">
      <c r="A5926" s="21">
        <v>5925</v>
      </c>
      <c r="B5926" s="23" t="s">
        <v>273</v>
      </c>
      <c r="C5926" s="25" t="s">
        <v>4371</v>
      </c>
      <c r="D5926" s="27" t="s">
        <v>1303</v>
      </c>
      <c r="E5926" s="29" t="s">
        <v>1304</v>
      </c>
    </row>
    <row r="5927" spans="1:5" x14ac:dyDescent="0.3">
      <c r="A5927" s="21">
        <v>5926</v>
      </c>
      <c r="B5927" s="23" t="s">
        <v>1268</v>
      </c>
      <c r="C5927" s="25" t="s">
        <v>8003</v>
      </c>
      <c r="D5927" s="27" t="s">
        <v>8004</v>
      </c>
      <c r="E5927" s="29" t="s">
        <v>8005</v>
      </c>
    </row>
    <row r="5928" spans="1:5" x14ac:dyDescent="0.3">
      <c r="A5928" s="21">
        <v>5927</v>
      </c>
      <c r="B5928" s="23" t="s">
        <v>126</v>
      </c>
      <c r="C5928" s="25" t="s">
        <v>6054</v>
      </c>
      <c r="D5928" s="27" t="s">
        <v>128</v>
      </c>
      <c r="E5928" s="29" t="s">
        <v>1139</v>
      </c>
    </row>
    <row r="5929" spans="1:5" x14ac:dyDescent="0.3">
      <c r="A5929" s="21">
        <v>5928</v>
      </c>
      <c r="B5929" s="23" t="s">
        <v>126</v>
      </c>
      <c r="C5929" s="25" t="s">
        <v>3124</v>
      </c>
      <c r="D5929" s="27" t="s">
        <v>3087</v>
      </c>
      <c r="E5929" s="29" t="s">
        <v>3125</v>
      </c>
    </row>
    <row r="5930" spans="1:5" x14ac:dyDescent="0.3">
      <c r="A5930" s="21">
        <v>5929</v>
      </c>
      <c r="B5930" s="23" t="s">
        <v>383</v>
      </c>
      <c r="C5930" s="25" t="s">
        <v>1686</v>
      </c>
      <c r="D5930" s="27" t="s">
        <v>1687</v>
      </c>
      <c r="E5930" s="29" t="s">
        <v>1688</v>
      </c>
    </row>
    <row r="5931" spans="1:5" x14ac:dyDescent="0.3">
      <c r="A5931" s="21">
        <v>5930</v>
      </c>
      <c r="B5931" s="23" t="s">
        <v>126</v>
      </c>
      <c r="C5931" s="25" t="s">
        <v>8833</v>
      </c>
      <c r="D5931" s="27" t="s">
        <v>8834</v>
      </c>
      <c r="E5931" s="29" t="s">
        <v>5341</v>
      </c>
    </row>
    <row r="5932" spans="1:5" x14ac:dyDescent="0.3">
      <c r="A5932" s="21">
        <v>5931</v>
      </c>
      <c r="B5932" s="23" t="s">
        <v>126</v>
      </c>
      <c r="C5932" s="25" t="s">
        <v>8835</v>
      </c>
      <c r="D5932" s="27" t="s">
        <v>3087</v>
      </c>
      <c r="E5932" s="29" t="s">
        <v>2159</v>
      </c>
    </row>
    <row r="5933" spans="1:5" x14ac:dyDescent="0.3">
      <c r="A5933" s="21">
        <v>5932</v>
      </c>
      <c r="B5933" s="23" t="s">
        <v>383</v>
      </c>
      <c r="C5933" s="25" t="s">
        <v>1690</v>
      </c>
      <c r="D5933" s="27" t="s">
        <v>1687</v>
      </c>
      <c r="E5933" s="29" t="s">
        <v>6568</v>
      </c>
    </row>
    <row r="5934" spans="1:5" x14ac:dyDescent="0.3">
      <c r="A5934" s="21">
        <v>5933</v>
      </c>
      <c r="B5934" s="23" t="s">
        <v>126</v>
      </c>
      <c r="C5934" s="25" t="s">
        <v>1732</v>
      </c>
      <c r="D5934" s="27" t="s">
        <v>1703</v>
      </c>
      <c r="E5934" s="29" t="s">
        <v>1733</v>
      </c>
    </row>
    <row r="5935" spans="1:5" x14ac:dyDescent="0.3">
      <c r="A5935" s="21">
        <v>5934</v>
      </c>
      <c r="B5935" s="23" t="s">
        <v>1715</v>
      </c>
      <c r="C5935" s="25" t="s">
        <v>8527</v>
      </c>
      <c r="D5935" s="27" t="s">
        <v>1716</v>
      </c>
      <c r="E5935" s="29" t="s">
        <v>8836</v>
      </c>
    </row>
    <row r="5936" spans="1:5" x14ac:dyDescent="0.3">
      <c r="A5936" s="21">
        <v>5935</v>
      </c>
      <c r="B5936" s="23" t="s">
        <v>3094</v>
      </c>
      <c r="C5936" s="25" t="s">
        <v>3095</v>
      </c>
      <c r="D5936" s="27" t="s">
        <v>3096</v>
      </c>
      <c r="E5936" s="29" t="s">
        <v>3097</v>
      </c>
    </row>
    <row r="5937" spans="1:5" x14ac:dyDescent="0.3">
      <c r="A5937" s="21">
        <v>5936</v>
      </c>
      <c r="B5937" s="23" t="s">
        <v>1705</v>
      </c>
      <c r="C5937" s="25" t="s">
        <v>1143</v>
      </c>
      <c r="D5937" s="27" t="s">
        <v>1706</v>
      </c>
      <c r="E5937" s="29" t="s">
        <v>8837</v>
      </c>
    </row>
    <row r="5938" spans="1:5" x14ac:dyDescent="0.3">
      <c r="A5938" s="21">
        <v>5937</v>
      </c>
      <c r="B5938" s="23" t="s">
        <v>1715</v>
      </c>
      <c r="C5938" s="25" t="s">
        <v>355</v>
      </c>
      <c r="D5938" s="27" t="s">
        <v>1716</v>
      </c>
      <c r="E5938" s="29" t="s">
        <v>8838</v>
      </c>
    </row>
    <row r="5939" spans="1:5" x14ac:dyDescent="0.3">
      <c r="A5939" s="21">
        <v>5938</v>
      </c>
      <c r="B5939" s="23" t="s">
        <v>126</v>
      </c>
      <c r="C5939" s="25" t="s">
        <v>3127</v>
      </c>
      <c r="D5939" s="27" t="s">
        <v>3084</v>
      </c>
      <c r="E5939" s="29" t="s">
        <v>8839</v>
      </c>
    </row>
    <row r="5940" spans="1:5" x14ac:dyDescent="0.3">
      <c r="A5940" s="21">
        <v>5939</v>
      </c>
      <c r="B5940" s="23" t="s">
        <v>126</v>
      </c>
      <c r="C5940" s="25" t="s">
        <v>1692</v>
      </c>
      <c r="D5940" s="27" t="s">
        <v>1693</v>
      </c>
      <c r="E5940" s="29" t="s">
        <v>8840</v>
      </c>
    </row>
    <row r="5941" spans="1:5" x14ac:dyDescent="0.3">
      <c r="A5941" s="21">
        <v>5940</v>
      </c>
      <c r="B5941" s="23" t="s">
        <v>126</v>
      </c>
      <c r="C5941" s="25" t="s">
        <v>328</v>
      </c>
      <c r="D5941" s="27" t="s">
        <v>1703</v>
      </c>
      <c r="E5941" s="29" t="s">
        <v>8841</v>
      </c>
    </row>
    <row r="5942" spans="1:5" x14ac:dyDescent="0.3">
      <c r="A5942" s="21">
        <v>5941</v>
      </c>
      <c r="B5942" s="23" t="s">
        <v>239</v>
      </c>
      <c r="C5942" s="25" t="s">
        <v>1721</v>
      </c>
      <c r="D5942" s="27" t="s">
        <v>1722</v>
      </c>
      <c r="E5942" s="29" t="s">
        <v>8842</v>
      </c>
    </row>
    <row r="5943" spans="1:5" x14ac:dyDescent="0.3">
      <c r="A5943" s="21">
        <v>5942</v>
      </c>
      <c r="B5943" s="23" t="s">
        <v>1715</v>
      </c>
      <c r="C5943" s="25" t="s">
        <v>3091</v>
      </c>
      <c r="D5943" s="27" t="s">
        <v>1716</v>
      </c>
      <c r="E5943" s="29" t="s">
        <v>8843</v>
      </c>
    </row>
    <row r="5944" spans="1:5" x14ac:dyDescent="0.3">
      <c r="A5944" s="21">
        <v>5943</v>
      </c>
      <c r="B5944" s="23" t="s">
        <v>383</v>
      </c>
      <c r="C5944" s="25" t="s">
        <v>1143</v>
      </c>
      <c r="D5944" s="27" t="s">
        <v>7475</v>
      </c>
      <c r="E5944" s="29" t="s">
        <v>7314</v>
      </c>
    </row>
    <row r="5945" spans="1:5" x14ac:dyDescent="0.3">
      <c r="A5945" s="21">
        <v>5944</v>
      </c>
      <c r="B5945" s="23" t="s">
        <v>239</v>
      </c>
      <c r="C5945" s="25" t="s">
        <v>7577</v>
      </c>
      <c r="D5945" s="27" t="s">
        <v>7578</v>
      </c>
      <c r="E5945" s="29" t="s">
        <v>7579</v>
      </c>
    </row>
    <row r="5946" spans="1:5" x14ac:dyDescent="0.3">
      <c r="A5946" s="21">
        <v>5945</v>
      </c>
      <c r="B5946" s="23" t="s">
        <v>134</v>
      </c>
      <c r="C5946" s="25" t="s">
        <v>2039</v>
      </c>
      <c r="D5946" s="27" t="s">
        <v>136</v>
      </c>
      <c r="E5946" s="29" t="s">
        <v>6389</v>
      </c>
    </row>
    <row r="5947" spans="1:5" x14ac:dyDescent="0.3">
      <c r="A5947" s="21">
        <v>5946</v>
      </c>
      <c r="B5947" s="23" t="s">
        <v>118</v>
      </c>
      <c r="C5947" s="25" t="s">
        <v>5556</v>
      </c>
      <c r="D5947" s="27" t="s">
        <v>221</v>
      </c>
      <c r="E5947" s="29" t="s">
        <v>8844</v>
      </c>
    </row>
    <row r="5948" spans="1:5" x14ac:dyDescent="0.3">
      <c r="A5948" s="21">
        <v>5947</v>
      </c>
      <c r="B5948" s="23" t="s">
        <v>154</v>
      </c>
      <c r="C5948" s="25" t="s">
        <v>4864</v>
      </c>
      <c r="D5948" s="27" t="s">
        <v>156</v>
      </c>
      <c r="E5948" s="29" t="s">
        <v>8845</v>
      </c>
    </row>
    <row r="5949" spans="1:5" x14ac:dyDescent="0.3">
      <c r="A5949" s="21">
        <v>5948</v>
      </c>
      <c r="B5949" s="23" t="s">
        <v>150</v>
      </c>
      <c r="C5949" s="25" t="s">
        <v>4733</v>
      </c>
      <c r="D5949" s="27" t="s">
        <v>195</v>
      </c>
      <c r="E5949" s="29" t="s">
        <v>8846</v>
      </c>
    </row>
    <row r="5950" spans="1:5" x14ac:dyDescent="0.3">
      <c r="A5950" s="21">
        <v>5949</v>
      </c>
      <c r="B5950" s="23" t="s">
        <v>146</v>
      </c>
      <c r="C5950" s="25" t="s">
        <v>185</v>
      </c>
      <c r="D5950" s="27" t="s">
        <v>208</v>
      </c>
      <c r="E5950" s="29" t="s">
        <v>3657</v>
      </c>
    </row>
    <row r="5951" spans="1:5" x14ac:dyDescent="0.3">
      <c r="A5951" s="21">
        <v>5950</v>
      </c>
      <c r="B5951" s="23" t="s">
        <v>134</v>
      </c>
      <c r="C5951" s="25" t="s">
        <v>2041</v>
      </c>
      <c r="D5951" s="27" t="s">
        <v>136</v>
      </c>
      <c r="E5951" s="29" t="s">
        <v>2042</v>
      </c>
    </row>
    <row r="5952" spans="1:5" x14ac:dyDescent="0.3">
      <c r="A5952" s="21">
        <v>5951</v>
      </c>
      <c r="B5952" s="23" t="s">
        <v>118</v>
      </c>
      <c r="C5952" s="25" t="s">
        <v>2052</v>
      </c>
      <c r="D5952" s="27" t="s">
        <v>120</v>
      </c>
      <c r="E5952" s="29" t="s">
        <v>8847</v>
      </c>
    </row>
    <row r="5953" spans="1:5" x14ac:dyDescent="0.3">
      <c r="A5953" s="21">
        <v>5952</v>
      </c>
      <c r="B5953" s="23" t="s">
        <v>130</v>
      </c>
      <c r="C5953" s="25" t="s">
        <v>6917</v>
      </c>
      <c r="D5953" s="27" t="s">
        <v>173</v>
      </c>
      <c r="E5953" s="29" t="s">
        <v>8848</v>
      </c>
    </row>
    <row r="5954" spans="1:5" x14ac:dyDescent="0.3">
      <c r="A5954" s="21">
        <v>5953</v>
      </c>
      <c r="B5954" s="23" t="s">
        <v>142</v>
      </c>
      <c r="C5954" s="25" t="s">
        <v>353</v>
      </c>
      <c r="D5954" s="27" t="s">
        <v>268</v>
      </c>
      <c r="E5954" s="29" t="s">
        <v>8849</v>
      </c>
    </row>
    <row r="5955" spans="1:5" x14ac:dyDescent="0.3">
      <c r="A5955" s="21">
        <v>5954</v>
      </c>
      <c r="B5955" s="23" t="s">
        <v>164</v>
      </c>
      <c r="C5955" s="25" t="s">
        <v>165</v>
      </c>
      <c r="D5955" s="27" t="s">
        <v>166</v>
      </c>
      <c r="E5955" s="29" t="s">
        <v>250</v>
      </c>
    </row>
    <row r="5956" spans="1:5" x14ac:dyDescent="0.3">
      <c r="A5956" s="21">
        <v>5955</v>
      </c>
      <c r="B5956" s="23" t="s">
        <v>134</v>
      </c>
      <c r="C5956" s="25" t="s">
        <v>8850</v>
      </c>
      <c r="D5956" s="27" t="s">
        <v>2350</v>
      </c>
      <c r="E5956" s="29" t="s">
        <v>8851</v>
      </c>
    </row>
    <row r="5957" spans="1:5" x14ac:dyDescent="0.3">
      <c r="A5957" s="21">
        <v>5956</v>
      </c>
      <c r="B5957" s="23" t="s">
        <v>146</v>
      </c>
      <c r="C5957" s="25" t="s">
        <v>2032</v>
      </c>
      <c r="D5957" s="27" t="s">
        <v>2033</v>
      </c>
      <c r="E5957" s="29" t="s">
        <v>8852</v>
      </c>
    </row>
    <row r="5958" spans="1:5" x14ac:dyDescent="0.3">
      <c r="A5958" s="21">
        <v>5957</v>
      </c>
      <c r="B5958" s="23" t="s">
        <v>168</v>
      </c>
      <c r="C5958" s="25" t="s">
        <v>6297</v>
      </c>
      <c r="D5958" s="27" t="s">
        <v>201</v>
      </c>
      <c r="E5958" s="29" t="s">
        <v>8853</v>
      </c>
    </row>
    <row r="5959" spans="1:5" x14ac:dyDescent="0.3">
      <c r="A5959" s="21">
        <v>5958</v>
      </c>
      <c r="B5959" s="23" t="s">
        <v>146</v>
      </c>
      <c r="C5959" s="25" t="s">
        <v>8698</v>
      </c>
      <c r="D5959" s="27" t="s">
        <v>374</v>
      </c>
      <c r="E5959" s="29" t="s">
        <v>8854</v>
      </c>
    </row>
    <row r="5960" spans="1:5" x14ac:dyDescent="0.3">
      <c r="A5960" s="21">
        <v>5959</v>
      </c>
      <c r="B5960" s="23" t="s">
        <v>150</v>
      </c>
      <c r="C5960" s="25" t="s">
        <v>8855</v>
      </c>
      <c r="D5960" s="27" t="s">
        <v>2067</v>
      </c>
      <c r="E5960" s="29" t="s">
        <v>8856</v>
      </c>
    </row>
    <row r="5961" spans="1:5" x14ac:dyDescent="0.3">
      <c r="A5961" s="21">
        <v>5960</v>
      </c>
      <c r="B5961" s="23" t="s">
        <v>383</v>
      </c>
      <c r="C5961" s="25" t="s">
        <v>8857</v>
      </c>
      <c r="D5961" s="27" t="s">
        <v>3637</v>
      </c>
      <c r="E5961" s="29" t="s">
        <v>8858</v>
      </c>
    </row>
    <row r="5962" spans="1:5" x14ac:dyDescent="0.3">
      <c r="A5962" s="21">
        <v>5961</v>
      </c>
      <c r="B5962" s="23" t="s">
        <v>130</v>
      </c>
      <c r="C5962" s="25" t="s">
        <v>7216</v>
      </c>
      <c r="D5962" s="27" t="s">
        <v>218</v>
      </c>
      <c r="E5962" s="29" t="s">
        <v>8609</v>
      </c>
    </row>
    <row r="5963" spans="1:5" x14ac:dyDescent="0.3">
      <c r="A5963" s="21">
        <v>5962</v>
      </c>
      <c r="B5963" s="23" t="s">
        <v>178</v>
      </c>
      <c r="C5963" s="25" t="s">
        <v>8859</v>
      </c>
      <c r="D5963" s="27" t="s">
        <v>180</v>
      </c>
      <c r="E5963" s="29" t="s">
        <v>181</v>
      </c>
    </row>
    <row r="5964" spans="1:5" x14ac:dyDescent="0.3">
      <c r="A5964" s="21">
        <v>5963</v>
      </c>
      <c r="B5964" s="23" t="s">
        <v>146</v>
      </c>
      <c r="C5964" s="25" t="s">
        <v>8860</v>
      </c>
      <c r="D5964" s="27" t="s">
        <v>148</v>
      </c>
      <c r="E5964" s="29" t="s">
        <v>8861</v>
      </c>
    </row>
    <row r="5965" spans="1:5" x14ac:dyDescent="0.3">
      <c r="A5965" s="21">
        <v>5964</v>
      </c>
      <c r="B5965" s="23" t="s">
        <v>150</v>
      </c>
      <c r="C5965" s="25" t="s">
        <v>6147</v>
      </c>
      <c r="D5965" s="27" t="s">
        <v>195</v>
      </c>
      <c r="E5965" s="29" t="s">
        <v>2014</v>
      </c>
    </row>
    <row r="5966" spans="1:5" x14ac:dyDescent="0.3">
      <c r="A5966" s="21">
        <v>5965</v>
      </c>
      <c r="B5966" s="23" t="s">
        <v>164</v>
      </c>
      <c r="C5966" s="25" t="s">
        <v>1904</v>
      </c>
      <c r="D5966" s="27" t="s">
        <v>8240</v>
      </c>
      <c r="E5966" s="29" t="s">
        <v>8862</v>
      </c>
    </row>
    <row r="5967" spans="1:5" x14ac:dyDescent="0.3">
      <c r="A5967" s="21">
        <v>5966</v>
      </c>
      <c r="B5967" s="23" t="s">
        <v>830</v>
      </c>
      <c r="C5967" s="25" t="s">
        <v>5914</v>
      </c>
      <c r="E5967" s="29" t="s">
        <v>883</v>
      </c>
    </row>
    <row r="5968" spans="1:5" x14ac:dyDescent="0.3">
      <c r="A5968" s="21">
        <v>5967</v>
      </c>
      <c r="B5968" s="23" t="s">
        <v>1391</v>
      </c>
      <c r="C5968" s="25" t="s">
        <v>7502</v>
      </c>
      <c r="D5968" s="27" t="s">
        <v>4470</v>
      </c>
      <c r="E5968" s="29" t="s">
        <v>8863</v>
      </c>
    </row>
    <row r="5969" spans="1:5" x14ac:dyDescent="0.3">
      <c r="A5969" s="21">
        <v>5968</v>
      </c>
      <c r="B5969" s="23" t="s">
        <v>804</v>
      </c>
      <c r="C5969" s="25" t="s">
        <v>797</v>
      </c>
      <c r="D5969" s="27" t="s">
        <v>840</v>
      </c>
      <c r="E5969" s="29" t="s">
        <v>2046</v>
      </c>
    </row>
    <row r="5970" spans="1:5" x14ac:dyDescent="0.3">
      <c r="A5970" s="21">
        <v>5969</v>
      </c>
      <c r="B5970" s="23" t="s">
        <v>793</v>
      </c>
      <c r="C5970" s="25" t="s">
        <v>5101</v>
      </c>
      <c r="D5970" s="27" t="s">
        <v>2855</v>
      </c>
      <c r="E5970" s="29" t="s">
        <v>8864</v>
      </c>
    </row>
    <row r="5971" spans="1:5" x14ac:dyDescent="0.3">
      <c r="A5971" s="21">
        <v>5970</v>
      </c>
      <c r="B5971" s="23" t="s">
        <v>6190</v>
      </c>
      <c r="C5971" s="25" t="s">
        <v>8865</v>
      </c>
      <c r="D5971" s="27" t="s">
        <v>8866</v>
      </c>
      <c r="E5971" s="29" t="s">
        <v>8867</v>
      </c>
    </row>
    <row r="5972" spans="1:5" x14ac:dyDescent="0.3">
      <c r="A5972" s="21">
        <v>5971</v>
      </c>
      <c r="B5972" s="23" t="s">
        <v>804</v>
      </c>
      <c r="C5972" s="25" t="s">
        <v>805</v>
      </c>
      <c r="D5972" s="27" t="s">
        <v>806</v>
      </c>
      <c r="E5972" s="29" t="s">
        <v>1397</v>
      </c>
    </row>
    <row r="5973" spans="1:5" x14ac:dyDescent="0.3">
      <c r="A5973" s="21">
        <v>5972</v>
      </c>
      <c r="B5973" s="23" t="s">
        <v>1442</v>
      </c>
      <c r="C5973" s="25" t="s">
        <v>311</v>
      </c>
      <c r="D5973" s="27" t="s">
        <v>1446</v>
      </c>
      <c r="E5973" s="29" t="s">
        <v>6781</v>
      </c>
    </row>
    <row r="5974" spans="1:5" x14ac:dyDescent="0.3">
      <c r="A5974" s="21">
        <v>5973</v>
      </c>
      <c r="B5974" s="23" t="s">
        <v>823</v>
      </c>
      <c r="C5974" s="25" t="s">
        <v>2975</v>
      </c>
      <c r="D5974" s="27" t="s">
        <v>4477</v>
      </c>
      <c r="E5974" s="29" t="s">
        <v>8868</v>
      </c>
    </row>
    <row r="5975" spans="1:5" x14ac:dyDescent="0.3">
      <c r="A5975" s="21">
        <v>5974</v>
      </c>
      <c r="B5975" s="23" t="s">
        <v>3063</v>
      </c>
      <c r="C5975" s="25" t="s">
        <v>4185</v>
      </c>
      <c r="D5975" s="27" t="s">
        <v>4186</v>
      </c>
      <c r="E5975" s="29" t="s">
        <v>4187</v>
      </c>
    </row>
    <row r="5976" spans="1:5" x14ac:dyDescent="0.3">
      <c r="A5976" s="21">
        <v>5975</v>
      </c>
      <c r="B5976" s="23" t="s">
        <v>842</v>
      </c>
      <c r="C5976" s="25" t="s">
        <v>410</v>
      </c>
      <c r="D5976" s="27" t="s">
        <v>843</v>
      </c>
      <c r="E5976" s="29" t="s">
        <v>8869</v>
      </c>
    </row>
    <row r="5977" spans="1:5" x14ac:dyDescent="0.3">
      <c r="A5977" s="21">
        <v>5976</v>
      </c>
      <c r="B5977" s="23" t="s">
        <v>1442</v>
      </c>
      <c r="C5977" s="25" t="s">
        <v>1048</v>
      </c>
      <c r="D5977" s="27" t="s">
        <v>8870</v>
      </c>
      <c r="E5977" s="29" t="s">
        <v>8871</v>
      </c>
    </row>
    <row r="5978" spans="1:5" x14ac:dyDescent="0.3">
      <c r="A5978" s="21">
        <v>5977</v>
      </c>
      <c r="B5978" s="23" t="s">
        <v>789</v>
      </c>
      <c r="C5978" s="25" t="s">
        <v>8872</v>
      </c>
      <c r="D5978" s="27" t="s">
        <v>861</v>
      </c>
      <c r="E5978" s="29" t="s">
        <v>8873</v>
      </c>
    </row>
    <row r="5979" spans="1:5" x14ac:dyDescent="0.3">
      <c r="A5979" s="21">
        <v>5978</v>
      </c>
      <c r="B5979" s="23" t="s">
        <v>823</v>
      </c>
      <c r="C5979" s="25" t="s">
        <v>611</v>
      </c>
      <c r="D5979" s="27" t="s">
        <v>825</v>
      </c>
      <c r="E5979" s="29" t="s">
        <v>8874</v>
      </c>
    </row>
    <row r="5980" spans="1:5" x14ac:dyDescent="0.3">
      <c r="A5980" s="21">
        <v>5979</v>
      </c>
      <c r="B5980" s="23" t="s">
        <v>810</v>
      </c>
      <c r="C5980" s="25" t="s">
        <v>4136</v>
      </c>
      <c r="D5980" s="27" t="s">
        <v>1175</v>
      </c>
      <c r="E5980" s="29" t="s">
        <v>8875</v>
      </c>
    </row>
    <row r="5981" spans="1:5" x14ac:dyDescent="0.3">
      <c r="A5981" s="21">
        <v>5980</v>
      </c>
      <c r="B5981" s="23" t="s">
        <v>804</v>
      </c>
      <c r="C5981" s="25" t="s">
        <v>805</v>
      </c>
      <c r="D5981" s="27" t="s">
        <v>806</v>
      </c>
      <c r="E5981" s="29" t="s">
        <v>1397</v>
      </c>
    </row>
    <row r="5982" spans="1:5" x14ac:dyDescent="0.3">
      <c r="A5982" s="21">
        <v>5981</v>
      </c>
      <c r="B5982" s="23" t="s">
        <v>793</v>
      </c>
      <c r="C5982" s="25" t="s">
        <v>5914</v>
      </c>
      <c r="D5982" s="27" t="s">
        <v>5204</v>
      </c>
      <c r="E5982" s="29" t="s">
        <v>7852</v>
      </c>
    </row>
    <row r="5983" spans="1:5" x14ac:dyDescent="0.3">
      <c r="A5983" s="21">
        <v>5982</v>
      </c>
      <c r="B5983" s="23" t="s">
        <v>871</v>
      </c>
      <c r="C5983" s="25" t="s">
        <v>872</v>
      </c>
      <c r="D5983" s="27" t="s">
        <v>873</v>
      </c>
      <c r="E5983" s="29" t="s">
        <v>8876</v>
      </c>
    </row>
    <row r="5984" spans="1:5" x14ac:dyDescent="0.3">
      <c r="A5984" s="21">
        <v>5983</v>
      </c>
      <c r="B5984" s="23" t="s">
        <v>800</v>
      </c>
      <c r="C5984" s="25" t="s">
        <v>894</v>
      </c>
      <c r="D5984" s="27" t="s">
        <v>895</v>
      </c>
      <c r="E5984" s="29" t="s">
        <v>896</v>
      </c>
    </row>
    <row r="5985" spans="1:5" x14ac:dyDescent="0.3">
      <c r="A5985" s="21">
        <v>5984</v>
      </c>
      <c r="B5985" s="23" t="s">
        <v>830</v>
      </c>
      <c r="C5985" s="25" t="s">
        <v>1117</v>
      </c>
      <c r="D5985" s="27" t="s">
        <v>832</v>
      </c>
      <c r="E5985" s="29" t="s">
        <v>8877</v>
      </c>
    </row>
    <row r="5986" spans="1:5" x14ac:dyDescent="0.3">
      <c r="A5986" s="21">
        <v>5985</v>
      </c>
      <c r="B5986" s="23" t="s">
        <v>823</v>
      </c>
      <c r="C5986" s="25" t="s">
        <v>8878</v>
      </c>
      <c r="D5986" s="27" t="s">
        <v>1544</v>
      </c>
      <c r="E5986" s="29" t="s">
        <v>8879</v>
      </c>
    </row>
    <row r="5987" spans="1:5" x14ac:dyDescent="0.3">
      <c r="A5987" s="21">
        <v>5986</v>
      </c>
      <c r="B5987" s="23" t="s">
        <v>1442</v>
      </c>
      <c r="C5987" s="25" t="s">
        <v>4433</v>
      </c>
      <c r="D5987" s="27" t="s">
        <v>8880</v>
      </c>
      <c r="E5987" s="29" t="s">
        <v>4435</v>
      </c>
    </row>
    <row r="5988" spans="1:5" x14ac:dyDescent="0.3">
      <c r="A5988" s="21">
        <v>5987</v>
      </c>
      <c r="B5988" s="23" t="s">
        <v>800</v>
      </c>
      <c r="C5988" s="25" t="s">
        <v>801</v>
      </c>
      <c r="D5988" s="27" t="s">
        <v>802</v>
      </c>
      <c r="E5988" s="29" t="s">
        <v>5100</v>
      </c>
    </row>
    <row r="5989" spans="1:5" x14ac:dyDescent="0.3">
      <c r="A5989" s="21">
        <v>5988</v>
      </c>
      <c r="B5989" s="23" t="s">
        <v>465</v>
      </c>
      <c r="C5989" s="25" t="s">
        <v>496</v>
      </c>
      <c r="D5989" s="27" t="s">
        <v>8823</v>
      </c>
      <c r="E5989" s="29" t="s">
        <v>8881</v>
      </c>
    </row>
    <row r="5990" spans="1:5" x14ac:dyDescent="0.3">
      <c r="A5990" s="21">
        <v>5989</v>
      </c>
      <c r="B5990" s="23" t="s">
        <v>393</v>
      </c>
      <c r="C5990" s="25" t="s">
        <v>2280</v>
      </c>
      <c r="D5990" s="27" t="s">
        <v>587</v>
      </c>
      <c r="E5990" s="29" t="s">
        <v>8882</v>
      </c>
    </row>
    <row r="5991" spans="1:5" x14ac:dyDescent="0.3">
      <c r="A5991" s="21">
        <v>5990</v>
      </c>
      <c r="B5991" s="23" t="s">
        <v>465</v>
      </c>
      <c r="C5991" s="25" t="s">
        <v>2656</v>
      </c>
      <c r="D5991" s="27" t="s">
        <v>8823</v>
      </c>
      <c r="E5991" s="29" t="s">
        <v>8883</v>
      </c>
    </row>
    <row r="5992" spans="1:5" x14ac:dyDescent="0.3">
      <c r="A5992" s="21">
        <v>5991</v>
      </c>
      <c r="B5992" s="23" t="s">
        <v>2789</v>
      </c>
      <c r="C5992" s="25" t="s">
        <v>1843</v>
      </c>
      <c r="D5992" s="27" t="s">
        <v>8884</v>
      </c>
      <c r="E5992" s="29" t="s">
        <v>8885</v>
      </c>
    </row>
    <row r="5993" spans="1:5" x14ac:dyDescent="0.3">
      <c r="A5993" s="21">
        <v>5992</v>
      </c>
      <c r="B5993" s="23" t="s">
        <v>8886</v>
      </c>
      <c r="C5993" s="25" t="s">
        <v>8317</v>
      </c>
      <c r="D5993" s="27" t="s">
        <v>8887</v>
      </c>
      <c r="E5993" s="29" t="s">
        <v>8888</v>
      </c>
    </row>
    <row r="5994" spans="1:5" x14ac:dyDescent="0.3">
      <c r="A5994" s="21">
        <v>5993</v>
      </c>
      <c r="B5994" s="23" t="s">
        <v>393</v>
      </c>
      <c r="C5994" s="25" t="s">
        <v>3139</v>
      </c>
      <c r="D5994" s="27" t="s">
        <v>6615</v>
      </c>
      <c r="E5994" s="29" t="s">
        <v>8889</v>
      </c>
    </row>
    <row r="5995" spans="1:5" x14ac:dyDescent="0.3">
      <c r="A5995" s="21">
        <v>5994</v>
      </c>
      <c r="B5995" s="23" t="s">
        <v>5358</v>
      </c>
      <c r="C5995" s="25" t="s">
        <v>2688</v>
      </c>
      <c r="D5995" s="27" t="s">
        <v>5359</v>
      </c>
      <c r="E5995" s="29" t="s">
        <v>8890</v>
      </c>
    </row>
    <row r="5996" spans="1:5" x14ac:dyDescent="0.3">
      <c r="A5996" s="21">
        <v>5995</v>
      </c>
      <c r="B5996" s="23" t="s">
        <v>8891</v>
      </c>
      <c r="C5996" s="25" t="s">
        <v>6342</v>
      </c>
      <c r="D5996" s="27" t="s">
        <v>8892</v>
      </c>
      <c r="E5996" s="29" t="s">
        <v>6960</v>
      </c>
    </row>
    <row r="5997" spans="1:5" x14ac:dyDescent="0.3">
      <c r="A5997" s="21">
        <v>5996</v>
      </c>
      <c r="B5997" s="23" t="s">
        <v>8893</v>
      </c>
      <c r="C5997" s="25" t="s">
        <v>5618</v>
      </c>
      <c r="D5997" s="27" t="s">
        <v>8894</v>
      </c>
      <c r="E5997" s="29" t="s">
        <v>8895</v>
      </c>
    </row>
    <row r="5998" spans="1:5" x14ac:dyDescent="0.3">
      <c r="A5998" s="21">
        <v>5997</v>
      </c>
      <c r="B5998" s="23" t="s">
        <v>4251</v>
      </c>
      <c r="C5998" s="25" t="s">
        <v>4262</v>
      </c>
      <c r="D5998" s="27" t="s">
        <v>4263</v>
      </c>
      <c r="E5998" s="29" t="s">
        <v>4264</v>
      </c>
    </row>
    <row r="5999" spans="1:5" x14ac:dyDescent="0.3">
      <c r="A5999" s="21">
        <v>5998</v>
      </c>
      <c r="B5999" s="23" t="s">
        <v>810</v>
      </c>
      <c r="C5999" s="25" t="s">
        <v>5077</v>
      </c>
      <c r="D5999" s="27" t="s">
        <v>8896</v>
      </c>
      <c r="E5999" s="29" t="s">
        <v>3317</v>
      </c>
    </row>
    <row r="6000" spans="1:5" x14ac:dyDescent="0.3">
      <c r="A6000" s="21">
        <v>5999</v>
      </c>
      <c r="B6000" s="23" t="s">
        <v>950</v>
      </c>
      <c r="C6000" s="25" t="s">
        <v>2032</v>
      </c>
      <c r="D6000" s="27" t="s">
        <v>4104</v>
      </c>
      <c r="E6000" s="29" t="s">
        <v>4105</v>
      </c>
    </row>
    <row r="6001" spans="1:5" x14ac:dyDescent="0.3">
      <c r="A6001" s="21">
        <v>6000</v>
      </c>
      <c r="B6001" s="23" t="s">
        <v>499</v>
      </c>
      <c r="C6001" s="25" t="s">
        <v>2133</v>
      </c>
      <c r="D6001" s="27" t="s">
        <v>5843</v>
      </c>
      <c r="E6001" s="29" t="s">
        <v>1479</v>
      </c>
    </row>
    <row r="6002" spans="1:5" x14ac:dyDescent="0.3">
      <c r="A6002" s="21">
        <v>6001</v>
      </c>
      <c r="B6002" s="23" t="s">
        <v>810</v>
      </c>
      <c r="C6002" s="25" t="s">
        <v>2519</v>
      </c>
      <c r="D6002" s="27" t="s">
        <v>1044</v>
      </c>
      <c r="E6002" s="29" t="s">
        <v>5380</v>
      </c>
    </row>
    <row r="6003" spans="1:5" x14ac:dyDescent="0.3">
      <c r="A6003" s="21">
        <v>6002</v>
      </c>
      <c r="B6003" s="23" t="s">
        <v>810</v>
      </c>
      <c r="C6003" s="25" t="s">
        <v>2500</v>
      </c>
      <c r="D6003" s="27" t="s">
        <v>2501</v>
      </c>
      <c r="E6003" s="29" t="s">
        <v>8897</v>
      </c>
    </row>
    <row r="6004" spans="1:5" x14ac:dyDescent="0.3">
      <c r="A6004" s="21">
        <v>6003</v>
      </c>
      <c r="B6004" s="23" t="s">
        <v>920</v>
      </c>
      <c r="C6004" s="25" t="s">
        <v>1083</v>
      </c>
      <c r="D6004" s="27" t="s">
        <v>922</v>
      </c>
      <c r="E6004" s="29" t="s">
        <v>8898</v>
      </c>
    </row>
    <row r="6005" spans="1:5" x14ac:dyDescent="0.3">
      <c r="A6005" s="21">
        <v>6004</v>
      </c>
      <c r="B6005" s="23" t="s">
        <v>499</v>
      </c>
      <c r="C6005" s="25" t="s">
        <v>4304</v>
      </c>
      <c r="D6005" s="27" t="s">
        <v>4305</v>
      </c>
      <c r="E6005" s="29" t="s">
        <v>8899</v>
      </c>
    </row>
    <row r="6006" spans="1:5" x14ac:dyDescent="0.3">
      <c r="A6006" s="21">
        <v>6005</v>
      </c>
      <c r="B6006" s="23" t="s">
        <v>950</v>
      </c>
      <c r="C6006" s="25" t="s">
        <v>5845</v>
      </c>
      <c r="D6006" s="27" t="s">
        <v>5846</v>
      </c>
      <c r="E6006" s="29" t="s">
        <v>8900</v>
      </c>
    </row>
    <row r="6007" spans="1:5" x14ac:dyDescent="0.3">
      <c r="A6007" s="21">
        <v>6006</v>
      </c>
      <c r="B6007" s="23" t="s">
        <v>920</v>
      </c>
      <c r="C6007" s="25" t="s">
        <v>8901</v>
      </c>
      <c r="D6007" s="27" t="s">
        <v>922</v>
      </c>
      <c r="E6007" s="29" t="s">
        <v>8902</v>
      </c>
    </row>
    <row r="6008" spans="1:5" x14ac:dyDescent="0.3">
      <c r="A6008" s="21">
        <v>6007</v>
      </c>
      <c r="B6008" s="23" t="s">
        <v>986</v>
      </c>
      <c r="C6008" s="25" t="s">
        <v>1011</v>
      </c>
      <c r="D6008" s="27" t="s">
        <v>988</v>
      </c>
      <c r="E6008" s="29" t="s">
        <v>2535</v>
      </c>
    </row>
    <row r="6009" spans="1:5" x14ac:dyDescent="0.3">
      <c r="A6009" s="21">
        <v>6008</v>
      </c>
      <c r="B6009" s="23" t="s">
        <v>986</v>
      </c>
      <c r="C6009" s="25" t="s">
        <v>324</v>
      </c>
      <c r="D6009" s="27" t="s">
        <v>1002</v>
      </c>
      <c r="E6009" s="29" t="s">
        <v>8218</v>
      </c>
    </row>
    <row r="6010" spans="1:5" x14ac:dyDescent="0.3">
      <c r="A6010" s="21">
        <v>6009</v>
      </c>
      <c r="B6010" s="23" t="s">
        <v>950</v>
      </c>
      <c r="C6010" s="25" t="s">
        <v>8903</v>
      </c>
      <c r="D6010" s="27" t="s">
        <v>6444</v>
      </c>
      <c r="E6010" s="29" t="s">
        <v>8904</v>
      </c>
    </row>
    <row r="6011" spans="1:5" x14ac:dyDescent="0.3">
      <c r="A6011" s="21">
        <v>6010</v>
      </c>
      <c r="B6011" s="23" t="s">
        <v>126</v>
      </c>
      <c r="C6011" s="25" t="s">
        <v>345</v>
      </c>
      <c r="D6011" s="27" t="s">
        <v>8834</v>
      </c>
      <c r="E6011" s="29" t="s">
        <v>8905</v>
      </c>
    </row>
    <row r="6012" spans="1:5" x14ac:dyDescent="0.3">
      <c r="A6012" s="21">
        <v>6011</v>
      </c>
      <c r="B6012" s="23" t="s">
        <v>6763</v>
      </c>
      <c r="C6012" s="25" t="s">
        <v>410</v>
      </c>
      <c r="D6012" s="27" t="s">
        <v>6765</v>
      </c>
      <c r="E6012" s="29" t="s">
        <v>8906</v>
      </c>
    </row>
    <row r="6013" spans="1:5" x14ac:dyDescent="0.3">
      <c r="A6013" s="21">
        <v>6012</v>
      </c>
      <c r="B6013" s="23" t="s">
        <v>126</v>
      </c>
      <c r="C6013" s="25" t="s">
        <v>613</v>
      </c>
      <c r="D6013" s="27" t="s">
        <v>8834</v>
      </c>
      <c r="E6013" s="29" t="s">
        <v>3267</v>
      </c>
    </row>
    <row r="6014" spans="1:5" x14ac:dyDescent="0.3">
      <c r="A6014" s="21">
        <v>6013</v>
      </c>
      <c r="B6014" s="23" t="s">
        <v>126</v>
      </c>
      <c r="C6014" s="25" t="s">
        <v>6147</v>
      </c>
      <c r="D6014" s="27" t="s">
        <v>1703</v>
      </c>
      <c r="E6014" s="29" t="s">
        <v>8907</v>
      </c>
    </row>
    <row r="6015" spans="1:5" x14ac:dyDescent="0.3">
      <c r="A6015" s="21">
        <v>6014</v>
      </c>
      <c r="B6015" s="23" t="s">
        <v>126</v>
      </c>
      <c r="C6015" s="25" t="s">
        <v>8908</v>
      </c>
      <c r="D6015" s="27" t="s">
        <v>1703</v>
      </c>
      <c r="E6015" s="29" t="s">
        <v>6671</v>
      </c>
    </row>
    <row r="6016" spans="1:5" x14ac:dyDescent="0.3">
      <c r="A6016" s="21">
        <v>6015</v>
      </c>
      <c r="B6016" s="23" t="s">
        <v>126</v>
      </c>
      <c r="C6016" s="25" t="s">
        <v>3639</v>
      </c>
      <c r="D6016" s="27" t="s">
        <v>8909</v>
      </c>
      <c r="E6016" s="29" t="s">
        <v>5411</v>
      </c>
    </row>
    <row r="6017" spans="1:5" x14ac:dyDescent="0.3">
      <c r="A6017" s="21">
        <v>6016</v>
      </c>
      <c r="B6017" s="23" t="s">
        <v>8910</v>
      </c>
      <c r="C6017" s="25" t="s">
        <v>6471</v>
      </c>
      <c r="D6017" s="27" t="s">
        <v>8911</v>
      </c>
      <c r="E6017" s="29" t="s">
        <v>8912</v>
      </c>
    </row>
    <row r="6018" spans="1:5" x14ac:dyDescent="0.3">
      <c r="A6018" s="21">
        <v>6017</v>
      </c>
      <c r="B6018" s="23" t="s">
        <v>3094</v>
      </c>
      <c r="C6018" s="25" t="s">
        <v>8698</v>
      </c>
      <c r="D6018" s="27" t="s">
        <v>3096</v>
      </c>
      <c r="E6018" s="29" t="s">
        <v>563</v>
      </c>
    </row>
    <row r="6019" spans="1:5" x14ac:dyDescent="0.3">
      <c r="A6019" s="21">
        <v>6018</v>
      </c>
      <c r="B6019" s="23" t="s">
        <v>239</v>
      </c>
      <c r="C6019" s="25" t="s">
        <v>7577</v>
      </c>
      <c r="D6019" s="27" t="s">
        <v>7578</v>
      </c>
      <c r="E6019" s="29" t="s">
        <v>8913</v>
      </c>
    </row>
    <row r="6020" spans="1:5" x14ac:dyDescent="0.3">
      <c r="A6020" s="21">
        <v>6019</v>
      </c>
      <c r="B6020" s="23" t="s">
        <v>1715</v>
      </c>
      <c r="C6020" s="25" t="s">
        <v>8914</v>
      </c>
      <c r="D6020" s="27" t="s">
        <v>1716</v>
      </c>
      <c r="E6020" s="29" t="s">
        <v>8915</v>
      </c>
    </row>
    <row r="6021" spans="1:5" x14ac:dyDescent="0.3">
      <c r="A6021" s="21">
        <v>6020</v>
      </c>
      <c r="B6021" s="23" t="s">
        <v>239</v>
      </c>
      <c r="C6021" s="25" t="s">
        <v>4739</v>
      </c>
      <c r="D6021" s="27" t="s">
        <v>4740</v>
      </c>
      <c r="E6021" s="29" t="s">
        <v>8916</v>
      </c>
    </row>
    <row r="6022" spans="1:5" x14ac:dyDescent="0.3">
      <c r="A6022" s="21">
        <v>6021</v>
      </c>
      <c r="B6022" s="23" t="s">
        <v>5328</v>
      </c>
      <c r="C6022" s="25" t="s">
        <v>8917</v>
      </c>
      <c r="D6022" s="27" t="s">
        <v>8918</v>
      </c>
      <c r="E6022" s="29" t="s">
        <v>8919</v>
      </c>
    </row>
    <row r="6023" spans="1:5" x14ac:dyDescent="0.3">
      <c r="A6023" s="21">
        <v>6022</v>
      </c>
      <c r="B6023" s="23" t="s">
        <v>239</v>
      </c>
      <c r="C6023" s="25" t="s">
        <v>3089</v>
      </c>
      <c r="D6023" s="27" t="s">
        <v>3090</v>
      </c>
      <c r="E6023" s="29" t="s">
        <v>206</v>
      </c>
    </row>
    <row r="6024" spans="1:5" x14ac:dyDescent="0.3">
      <c r="A6024" s="21">
        <v>6023</v>
      </c>
      <c r="B6024" s="23" t="s">
        <v>389</v>
      </c>
      <c r="C6024" s="25" t="s">
        <v>1863</v>
      </c>
      <c r="E6024" s="29" t="s">
        <v>1864</v>
      </c>
    </row>
    <row r="6025" spans="1:5" x14ac:dyDescent="0.3">
      <c r="A6025" s="21">
        <v>6024</v>
      </c>
      <c r="B6025" s="23" t="s">
        <v>1741</v>
      </c>
      <c r="C6025" s="25" t="s">
        <v>3886</v>
      </c>
      <c r="D6025" s="27" t="s">
        <v>1754</v>
      </c>
      <c r="E6025" s="29" t="s">
        <v>4780</v>
      </c>
    </row>
    <row r="6026" spans="1:5" x14ac:dyDescent="0.3">
      <c r="A6026" s="21">
        <v>6025</v>
      </c>
      <c r="B6026" s="23" t="s">
        <v>389</v>
      </c>
      <c r="C6026" s="25" t="s">
        <v>8920</v>
      </c>
      <c r="E6026" s="29" t="s">
        <v>8921</v>
      </c>
    </row>
    <row r="6027" spans="1:5" x14ac:dyDescent="0.3">
      <c r="A6027" s="21">
        <v>6026</v>
      </c>
      <c r="B6027" s="23" t="s">
        <v>389</v>
      </c>
      <c r="C6027" s="25" t="s">
        <v>8922</v>
      </c>
      <c r="D6027" s="27" t="s">
        <v>8923</v>
      </c>
      <c r="E6027" s="29" t="s">
        <v>8924</v>
      </c>
    </row>
    <row r="6028" spans="1:5" x14ac:dyDescent="0.3">
      <c r="A6028" s="21">
        <v>6027</v>
      </c>
      <c r="B6028" s="23" t="s">
        <v>1780</v>
      </c>
      <c r="C6028" s="25" t="s">
        <v>8925</v>
      </c>
      <c r="D6028" s="27" t="s">
        <v>1782</v>
      </c>
      <c r="E6028" s="29" t="s">
        <v>1783</v>
      </c>
    </row>
    <row r="6029" spans="1:5" x14ac:dyDescent="0.3">
      <c r="A6029" s="21">
        <v>6028</v>
      </c>
      <c r="B6029" s="23" t="s">
        <v>1801</v>
      </c>
      <c r="C6029" s="25" t="s">
        <v>1828</v>
      </c>
      <c r="D6029" s="27" t="s">
        <v>1829</v>
      </c>
      <c r="E6029" s="29" t="s">
        <v>8926</v>
      </c>
    </row>
    <row r="6030" spans="1:5" x14ac:dyDescent="0.3">
      <c r="A6030" s="21">
        <v>6029</v>
      </c>
      <c r="B6030" s="23" t="s">
        <v>397</v>
      </c>
      <c r="C6030" s="25" t="s">
        <v>1770</v>
      </c>
      <c r="D6030" s="27" t="s">
        <v>1771</v>
      </c>
      <c r="E6030" s="29" t="s">
        <v>8927</v>
      </c>
    </row>
    <row r="6031" spans="1:5" x14ac:dyDescent="0.3">
      <c r="A6031" s="21">
        <v>6030</v>
      </c>
      <c r="B6031" s="23" t="s">
        <v>389</v>
      </c>
      <c r="C6031" s="25" t="s">
        <v>7676</v>
      </c>
      <c r="E6031" s="29" t="s">
        <v>7677</v>
      </c>
    </row>
    <row r="6032" spans="1:5" x14ac:dyDescent="0.3">
      <c r="A6032" s="21">
        <v>6031</v>
      </c>
      <c r="B6032" s="23" t="s">
        <v>142</v>
      </c>
      <c r="C6032" s="25" t="s">
        <v>6270</v>
      </c>
      <c r="D6032" s="27" t="s">
        <v>268</v>
      </c>
      <c r="E6032" s="29" t="s">
        <v>6271</v>
      </c>
    </row>
    <row r="6033" spans="1:5" x14ac:dyDescent="0.3">
      <c r="A6033" s="21">
        <v>6032</v>
      </c>
      <c r="B6033" s="23" t="s">
        <v>154</v>
      </c>
      <c r="C6033" s="25" t="s">
        <v>8928</v>
      </c>
      <c r="D6033" s="27" t="s">
        <v>156</v>
      </c>
      <c r="E6033" s="29" t="s">
        <v>8929</v>
      </c>
    </row>
    <row r="6034" spans="1:5" x14ac:dyDescent="0.3">
      <c r="A6034" s="21">
        <v>6033</v>
      </c>
      <c r="B6034" s="23" t="s">
        <v>383</v>
      </c>
      <c r="C6034" s="25" t="s">
        <v>3700</v>
      </c>
      <c r="D6034" s="27" t="s">
        <v>3637</v>
      </c>
      <c r="E6034" s="29" t="s">
        <v>3701</v>
      </c>
    </row>
    <row r="6035" spans="1:5" x14ac:dyDescent="0.3">
      <c r="A6035" s="21">
        <v>6034</v>
      </c>
      <c r="B6035" s="23" t="s">
        <v>239</v>
      </c>
      <c r="C6035" s="25" t="s">
        <v>350</v>
      </c>
      <c r="D6035" s="27" t="s">
        <v>351</v>
      </c>
      <c r="E6035" s="29" t="s">
        <v>4046</v>
      </c>
    </row>
    <row r="6036" spans="1:5" x14ac:dyDescent="0.3">
      <c r="A6036" s="21">
        <v>6035</v>
      </c>
      <c r="B6036" s="23" t="s">
        <v>146</v>
      </c>
      <c r="C6036" s="25" t="s">
        <v>2424</v>
      </c>
      <c r="D6036" s="27" t="s">
        <v>211</v>
      </c>
      <c r="E6036" s="29" t="s">
        <v>2425</v>
      </c>
    </row>
    <row r="6037" spans="1:5" x14ac:dyDescent="0.3">
      <c r="A6037" s="21">
        <v>6036</v>
      </c>
      <c r="B6037" s="23" t="s">
        <v>126</v>
      </c>
      <c r="C6037" s="25" t="s">
        <v>2002</v>
      </c>
      <c r="D6037" s="27" t="s">
        <v>2003</v>
      </c>
      <c r="E6037" s="29" t="s">
        <v>8930</v>
      </c>
    </row>
    <row r="6038" spans="1:5" x14ac:dyDescent="0.3">
      <c r="A6038" s="21">
        <v>6037</v>
      </c>
      <c r="B6038" s="23" t="s">
        <v>130</v>
      </c>
      <c r="C6038" s="25" t="s">
        <v>2325</v>
      </c>
      <c r="D6038" s="27" t="s">
        <v>173</v>
      </c>
      <c r="E6038" s="29" t="s">
        <v>174</v>
      </c>
    </row>
    <row r="6039" spans="1:5" x14ac:dyDescent="0.3">
      <c r="A6039" s="21">
        <v>6038</v>
      </c>
      <c r="B6039" s="23" t="s">
        <v>178</v>
      </c>
      <c r="C6039" s="25" t="s">
        <v>7133</v>
      </c>
      <c r="D6039" s="27" t="s">
        <v>265</v>
      </c>
      <c r="E6039" s="29" t="s">
        <v>7134</v>
      </c>
    </row>
    <row r="6040" spans="1:5" x14ac:dyDescent="0.3">
      <c r="A6040" s="21">
        <v>6039</v>
      </c>
      <c r="B6040" s="23" t="s">
        <v>130</v>
      </c>
      <c r="C6040" s="25" t="s">
        <v>3694</v>
      </c>
      <c r="D6040" s="27" t="s">
        <v>218</v>
      </c>
      <c r="E6040" s="29" t="s">
        <v>3696</v>
      </c>
    </row>
    <row r="6041" spans="1:5" x14ac:dyDescent="0.3">
      <c r="A6041" s="21">
        <v>6040</v>
      </c>
      <c r="B6041" s="23" t="s">
        <v>273</v>
      </c>
      <c r="C6041" s="25" t="s">
        <v>7130</v>
      </c>
      <c r="D6041" s="27" t="s">
        <v>275</v>
      </c>
      <c r="E6041" s="29" t="s">
        <v>8931</v>
      </c>
    </row>
    <row r="6042" spans="1:5" x14ac:dyDescent="0.3">
      <c r="A6042" s="21">
        <v>6041</v>
      </c>
      <c r="B6042" s="23" t="s">
        <v>246</v>
      </c>
      <c r="C6042" s="25" t="s">
        <v>342</v>
      </c>
      <c r="D6042" s="27" t="s">
        <v>248</v>
      </c>
      <c r="E6042" s="29" t="s">
        <v>343</v>
      </c>
    </row>
    <row r="6043" spans="1:5" x14ac:dyDescent="0.3">
      <c r="A6043" s="21">
        <v>6042</v>
      </c>
      <c r="B6043" s="23" t="s">
        <v>130</v>
      </c>
      <c r="C6043" s="25" t="s">
        <v>328</v>
      </c>
      <c r="D6043" s="27" t="s">
        <v>162</v>
      </c>
      <c r="E6043" s="29" t="s">
        <v>8932</v>
      </c>
    </row>
    <row r="6044" spans="1:5" x14ac:dyDescent="0.3">
      <c r="A6044" s="21">
        <v>6043</v>
      </c>
      <c r="B6044" s="23" t="s">
        <v>118</v>
      </c>
      <c r="C6044" s="25" t="s">
        <v>1675</v>
      </c>
      <c r="D6044" s="27" t="s">
        <v>221</v>
      </c>
      <c r="E6044" s="29" t="s">
        <v>8933</v>
      </c>
    </row>
    <row r="6045" spans="1:5" x14ac:dyDescent="0.3">
      <c r="A6045" s="21">
        <v>6044</v>
      </c>
      <c r="B6045" s="23" t="s">
        <v>178</v>
      </c>
      <c r="C6045" s="25" t="s">
        <v>3797</v>
      </c>
      <c r="D6045" s="27" t="s">
        <v>1990</v>
      </c>
      <c r="E6045" s="29" t="s">
        <v>8934</v>
      </c>
    </row>
    <row r="6046" spans="1:5" x14ac:dyDescent="0.3">
      <c r="A6046" s="21">
        <v>6045</v>
      </c>
      <c r="B6046" s="23" t="s">
        <v>639</v>
      </c>
      <c r="C6046" s="25" t="s">
        <v>709</v>
      </c>
      <c r="D6046" s="27" t="s">
        <v>5276</v>
      </c>
      <c r="E6046" s="29" t="s">
        <v>8935</v>
      </c>
    </row>
    <row r="6047" spans="1:5" x14ac:dyDescent="0.3">
      <c r="A6047" s="21">
        <v>6046</v>
      </c>
      <c r="B6047" s="23" t="s">
        <v>142</v>
      </c>
      <c r="C6047" s="25" t="s">
        <v>1976</v>
      </c>
      <c r="D6047" s="27" t="s">
        <v>192</v>
      </c>
      <c r="E6047" s="29" t="s">
        <v>1977</v>
      </c>
    </row>
    <row r="6048" spans="1:5" x14ac:dyDescent="0.3">
      <c r="A6048" s="21">
        <v>6047</v>
      </c>
      <c r="B6048" s="23" t="s">
        <v>8936</v>
      </c>
      <c r="C6048" s="25" t="s">
        <v>6954</v>
      </c>
      <c r="D6048" s="27" t="s">
        <v>3953</v>
      </c>
      <c r="E6048" s="29" t="s">
        <v>8937</v>
      </c>
    </row>
    <row r="6049" spans="1:5" x14ac:dyDescent="0.3">
      <c r="A6049" s="21">
        <v>6048</v>
      </c>
      <c r="B6049" s="23" t="s">
        <v>8938</v>
      </c>
      <c r="C6049" s="25" t="s">
        <v>4495</v>
      </c>
      <c r="D6049" s="27" t="s">
        <v>8939</v>
      </c>
      <c r="E6049" s="29" t="s">
        <v>8940</v>
      </c>
    </row>
    <row r="6050" spans="1:5" x14ac:dyDescent="0.3">
      <c r="A6050" s="21">
        <v>6049</v>
      </c>
      <c r="B6050" s="23" t="s">
        <v>134</v>
      </c>
      <c r="C6050" s="25" t="s">
        <v>1718</v>
      </c>
      <c r="D6050" s="27" t="s">
        <v>320</v>
      </c>
      <c r="E6050" s="29" t="s">
        <v>8941</v>
      </c>
    </row>
    <row r="6051" spans="1:5" x14ac:dyDescent="0.3">
      <c r="A6051" s="21">
        <v>6050</v>
      </c>
      <c r="B6051" s="23" t="s">
        <v>298</v>
      </c>
      <c r="C6051" s="25" t="s">
        <v>2388</v>
      </c>
      <c r="D6051" s="27" t="s">
        <v>2389</v>
      </c>
      <c r="E6051" s="29" t="s">
        <v>2390</v>
      </c>
    </row>
    <row r="6052" spans="1:5" x14ac:dyDescent="0.3">
      <c r="A6052" s="21">
        <v>6051</v>
      </c>
      <c r="B6052" s="23" t="s">
        <v>146</v>
      </c>
      <c r="C6052" s="25" t="s">
        <v>414</v>
      </c>
      <c r="D6052" s="27" t="s">
        <v>2450</v>
      </c>
      <c r="E6052" s="29" t="s">
        <v>8942</v>
      </c>
    </row>
    <row r="6053" spans="1:5" x14ac:dyDescent="0.3">
      <c r="A6053" s="21">
        <v>6052</v>
      </c>
      <c r="B6053" s="23" t="s">
        <v>845</v>
      </c>
      <c r="C6053" s="25" t="s">
        <v>8943</v>
      </c>
      <c r="D6053" s="27" t="s">
        <v>1425</v>
      </c>
      <c r="E6053" s="29" t="s">
        <v>8944</v>
      </c>
    </row>
    <row r="6054" spans="1:5" x14ac:dyDescent="0.3">
      <c r="A6054" s="21">
        <v>6053</v>
      </c>
      <c r="B6054" s="23" t="s">
        <v>800</v>
      </c>
      <c r="C6054" s="25" t="s">
        <v>894</v>
      </c>
      <c r="D6054" s="27" t="s">
        <v>895</v>
      </c>
      <c r="E6054" s="29" t="s">
        <v>5089</v>
      </c>
    </row>
    <row r="6055" spans="1:5" x14ac:dyDescent="0.3">
      <c r="A6055" s="21">
        <v>6054</v>
      </c>
      <c r="B6055" s="23" t="s">
        <v>830</v>
      </c>
      <c r="C6055" s="25" t="s">
        <v>1595</v>
      </c>
      <c r="D6055" s="27" t="s">
        <v>5201</v>
      </c>
      <c r="E6055" s="29" t="s">
        <v>8333</v>
      </c>
    </row>
    <row r="6056" spans="1:5" x14ac:dyDescent="0.3">
      <c r="A6056" s="21">
        <v>6055</v>
      </c>
      <c r="B6056" s="23" t="s">
        <v>793</v>
      </c>
      <c r="C6056" s="25" t="s">
        <v>8945</v>
      </c>
      <c r="D6056" s="27" t="s">
        <v>815</v>
      </c>
      <c r="E6056" s="29" t="s">
        <v>8946</v>
      </c>
    </row>
    <row r="6057" spans="1:5" x14ac:dyDescent="0.3">
      <c r="A6057" s="21">
        <v>6056</v>
      </c>
      <c r="B6057" s="23" t="s">
        <v>810</v>
      </c>
      <c r="C6057" s="25" t="s">
        <v>1439</v>
      </c>
      <c r="D6057" s="27" t="s">
        <v>851</v>
      </c>
      <c r="E6057" s="29" t="s">
        <v>2918</v>
      </c>
    </row>
    <row r="6058" spans="1:5" x14ac:dyDescent="0.3">
      <c r="A6058" s="21">
        <v>6057</v>
      </c>
      <c r="B6058" s="23" t="s">
        <v>804</v>
      </c>
      <c r="C6058" s="25" t="s">
        <v>805</v>
      </c>
      <c r="D6058" s="27" t="s">
        <v>806</v>
      </c>
      <c r="E6058" s="29" t="s">
        <v>1397</v>
      </c>
    </row>
    <row r="6059" spans="1:5" x14ac:dyDescent="0.3">
      <c r="A6059" s="21">
        <v>6058</v>
      </c>
      <c r="B6059" s="23" t="s">
        <v>1442</v>
      </c>
      <c r="C6059" s="25" t="s">
        <v>4433</v>
      </c>
      <c r="D6059" s="27" t="s">
        <v>4434</v>
      </c>
      <c r="E6059" s="29" t="s">
        <v>8947</v>
      </c>
    </row>
    <row r="6060" spans="1:5" x14ac:dyDescent="0.3">
      <c r="A6060" s="21">
        <v>6059</v>
      </c>
      <c r="B6060" s="23" t="s">
        <v>789</v>
      </c>
      <c r="C6060" s="25" t="s">
        <v>1335</v>
      </c>
      <c r="D6060" s="27" t="s">
        <v>791</v>
      </c>
      <c r="E6060" s="29" t="s">
        <v>8948</v>
      </c>
    </row>
    <row r="6061" spans="1:5" x14ac:dyDescent="0.3">
      <c r="A6061" s="21">
        <v>6060</v>
      </c>
      <c r="B6061" s="23" t="s">
        <v>823</v>
      </c>
      <c r="C6061" s="25" t="s">
        <v>2375</v>
      </c>
      <c r="D6061" s="27" t="s">
        <v>8531</v>
      </c>
      <c r="E6061" s="29" t="s">
        <v>8949</v>
      </c>
    </row>
    <row r="6062" spans="1:5" x14ac:dyDescent="0.3">
      <c r="A6062" s="21">
        <v>6061</v>
      </c>
      <c r="B6062" s="23" t="s">
        <v>842</v>
      </c>
      <c r="C6062" s="25" t="s">
        <v>410</v>
      </c>
      <c r="D6062" s="27" t="s">
        <v>843</v>
      </c>
      <c r="E6062" s="29" t="s">
        <v>8950</v>
      </c>
    </row>
    <row r="6063" spans="1:5" x14ac:dyDescent="0.3">
      <c r="A6063" s="21">
        <v>6062</v>
      </c>
      <c r="B6063" s="23" t="s">
        <v>845</v>
      </c>
      <c r="C6063" s="25" t="s">
        <v>2975</v>
      </c>
      <c r="D6063" s="27" t="s">
        <v>847</v>
      </c>
      <c r="E6063" s="29" t="s">
        <v>6314</v>
      </c>
    </row>
    <row r="6064" spans="1:5" x14ac:dyDescent="0.3">
      <c r="A6064" s="21">
        <v>6063</v>
      </c>
      <c r="B6064" s="23" t="s">
        <v>842</v>
      </c>
      <c r="C6064" s="25" t="s">
        <v>410</v>
      </c>
      <c r="D6064" s="27" t="s">
        <v>843</v>
      </c>
      <c r="E6064" s="29" t="s">
        <v>8612</v>
      </c>
    </row>
    <row r="6065" spans="1:5" x14ac:dyDescent="0.3">
      <c r="A6065" s="21">
        <v>6064</v>
      </c>
      <c r="B6065" s="23" t="s">
        <v>827</v>
      </c>
      <c r="C6065" s="25" t="s">
        <v>828</v>
      </c>
      <c r="E6065" s="29" t="s">
        <v>829</v>
      </c>
    </row>
    <row r="6066" spans="1:5" x14ac:dyDescent="0.3">
      <c r="A6066" s="21">
        <v>6065</v>
      </c>
      <c r="B6066" s="23" t="s">
        <v>800</v>
      </c>
      <c r="C6066" s="25" t="s">
        <v>894</v>
      </c>
      <c r="D6066" s="27" t="s">
        <v>895</v>
      </c>
      <c r="E6066" s="29" t="s">
        <v>8951</v>
      </c>
    </row>
    <row r="6067" spans="1:5" x14ac:dyDescent="0.3">
      <c r="A6067" s="21">
        <v>6066</v>
      </c>
      <c r="B6067" s="23" t="s">
        <v>842</v>
      </c>
      <c r="C6067" s="25" t="s">
        <v>410</v>
      </c>
      <c r="D6067" s="27" t="s">
        <v>843</v>
      </c>
      <c r="E6067" s="29" t="s">
        <v>8952</v>
      </c>
    </row>
    <row r="6068" spans="1:5" x14ac:dyDescent="0.3">
      <c r="A6068" s="21">
        <v>6067</v>
      </c>
      <c r="B6068" s="23" t="s">
        <v>789</v>
      </c>
      <c r="C6068" s="25" t="s">
        <v>3338</v>
      </c>
      <c r="D6068" s="27" t="s">
        <v>861</v>
      </c>
      <c r="E6068" s="29" t="s">
        <v>8953</v>
      </c>
    </row>
    <row r="6069" spans="1:5" x14ac:dyDescent="0.3">
      <c r="A6069" s="21">
        <v>6068</v>
      </c>
      <c r="B6069" s="23" t="s">
        <v>810</v>
      </c>
      <c r="C6069" s="25" t="s">
        <v>884</v>
      </c>
      <c r="D6069" s="27" t="s">
        <v>812</v>
      </c>
      <c r="E6069" s="29" t="s">
        <v>885</v>
      </c>
    </row>
    <row r="6070" spans="1:5" x14ac:dyDescent="0.3">
      <c r="A6070" s="21">
        <v>6069</v>
      </c>
      <c r="B6070" s="23" t="s">
        <v>1391</v>
      </c>
      <c r="C6070" s="25" t="s">
        <v>1392</v>
      </c>
      <c r="D6070" s="27" t="s">
        <v>1393</v>
      </c>
      <c r="E6070" s="29" t="s">
        <v>1394</v>
      </c>
    </row>
    <row r="6071" spans="1:5" x14ac:dyDescent="0.3">
      <c r="A6071" s="21">
        <v>6070</v>
      </c>
      <c r="B6071" s="23" t="s">
        <v>789</v>
      </c>
      <c r="C6071" s="25" t="s">
        <v>8954</v>
      </c>
      <c r="E6071" s="29" t="s">
        <v>8955</v>
      </c>
    </row>
    <row r="6072" spans="1:5" x14ac:dyDescent="0.3">
      <c r="A6072" s="21">
        <v>6071</v>
      </c>
      <c r="B6072" s="23" t="s">
        <v>804</v>
      </c>
      <c r="C6072" s="25" t="s">
        <v>1152</v>
      </c>
      <c r="D6072" s="27" t="s">
        <v>1153</v>
      </c>
      <c r="E6072" s="29" t="s">
        <v>1154</v>
      </c>
    </row>
    <row r="6073" spans="1:5" x14ac:dyDescent="0.3">
      <c r="A6073" s="21">
        <v>6072</v>
      </c>
      <c r="B6073" s="23" t="s">
        <v>800</v>
      </c>
      <c r="C6073" s="25" t="s">
        <v>894</v>
      </c>
      <c r="D6073" s="27" t="s">
        <v>895</v>
      </c>
      <c r="E6073" s="29" t="s">
        <v>8956</v>
      </c>
    </row>
    <row r="6074" spans="1:5" x14ac:dyDescent="0.3">
      <c r="A6074" s="21">
        <v>6073</v>
      </c>
      <c r="B6074" s="23" t="s">
        <v>4144</v>
      </c>
      <c r="C6074" s="25" t="s">
        <v>4142</v>
      </c>
      <c r="D6074" s="27" t="s">
        <v>4146</v>
      </c>
      <c r="E6074" s="29" t="s">
        <v>8957</v>
      </c>
    </row>
    <row r="6075" spans="1:5" x14ac:dyDescent="0.3">
      <c r="A6075" s="21">
        <v>6074</v>
      </c>
      <c r="B6075" s="23" t="s">
        <v>793</v>
      </c>
      <c r="C6075" s="25" t="s">
        <v>3053</v>
      </c>
      <c r="D6075" s="27" t="s">
        <v>1118</v>
      </c>
      <c r="E6075" s="29" t="s">
        <v>1119</v>
      </c>
    </row>
    <row r="6076" spans="1:5" x14ac:dyDescent="0.3">
      <c r="A6076" s="21">
        <v>6075</v>
      </c>
      <c r="B6076" s="23" t="s">
        <v>914</v>
      </c>
      <c r="C6076" s="25" t="s">
        <v>532</v>
      </c>
      <c r="D6076" s="27" t="s">
        <v>915</v>
      </c>
      <c r="E6076" s="29" t="s">
        <v>4070</v>
      </c>
    </row>
    <row r="6077" spans="1:5" x14ac:dyDescent="0.3">
      <c r="A6077" s="21">
        <v>6076</v>
      </c>
      <c r="B6077" s="23" t="s">
        <v>499</v>
      </c>
      <c r="C6077" s="25" t="s">
        <v>967</v>
      </c>
      <c r="D6077" s="27" t="s">
        <v>968</v>
      </c>
      <c r="E6077" s="29" t="s">
        <v>8958</v>
      </c>
    </row>
    <row r="6078" spans="1:5" x14ac:dyDescent="0.3">
      <c r="A6078" s="21">
        <v>6077</v>
      </c>
      <c r="B6078" s="23" t="s">
        <v>920</v>
      </c>
      <c r="C6078" s="25" t="s">
        <v>5481</v>
      </c>
      <c r="D6078" s="27" t="s">
        <v>922</v>
      </c>
      <c r="E6078" s="29" t="s">
        <v>5482</v>
      </c>
    </row>
    <row r="6079" spans="1:5" x14ac:dyDescent="0.3">
      <c r="A6079" s="21">
        <v>6078</v>
      </c>
      <c r="B6079" s="23" t="s">
        <v>950</v>
      </c>
      <c r="C6079" s="25" t="s">
        <v>8959</v>
      </c>
      <c r="D6079" s="27" t="s">
        <v>975</v>
      </c>
      <c r="E6079" s="29" t="s">
        <v>8960</v>
      </c>
    </row>
    <row r="6080" spans="1:5" x14ac:dyDescent="0.3">
      <c r="A6080" s="21">
        <v>6079</v>
      </c>
      <c r="B6080" s="23" t="s">
        <v>499</v>
      </c>
      <c r="C6080" s="25" t="s">
        <v>2756</v>
      </c>
      <c r="D6080" s="27" t="s">
        <v>925</v>
      </c>
      <c r="E6080" s="29" t="s">
        <v>5840</v>
      </c>
    </row>
    <row r="6081" spans="1:5" x14ac:dyDescent="0.3">
      <c r="A6081" s="21">
        <v>6080</v>
      </c>
      <c r="B6081" s="23" t="s">
        <v>4106</v>
      </c>
      <c r="C6081" s="25" t="s">
        <v>933</v>
      </c>
      <c r="D6081" s="27" t="s">
        <v>8961</v>
      </c>
      <c r="E6081" s="29" t="s">
        <v>8962</v>
      </c>
    </row>
    <row r="6082" spans="1:5" x14ac:dyDescent="0.3">
      <c r="A6082" s="21">
        <v>6081</v>
      </c>
      <c r="B6082" s="23" t="s">
        <v>936</v>
      </c>
      <c r="C6082" s="25" t="s">
        <v>2567</v>
      </c>
      <c r="D6082" s="27" t="s">
        <v>938</v>
      </c>
      <c r="E6082" s="29" t="s">
        <v>8963</v>
      </c>
    </row>
    <row r="6083" spans="1:5" x14ac:dyDescent="0.3">
      <c r="A6083" s="21">
        <v>6082</v>
      </c>
      <c r="B6083" s="23" t="s">
        <v>914</v>
      </c>
      <c r="C6083" s="25" t="s">
        <v>1011</v>
      </c>
      <c r="D6083" s="27" t="s">
        <v>1012</v>
      </c>
      <c r="E6083" s="29" t="s">
        <v>6949</v>
      </c>
    </row>
    <row r="6084" spans="1:5" x14ac:dyDescent="0.3">
      <c r="A6084" s="21">
        <v>6083</v>
      </c>
      <c r="B6084" s="23" t="s">
        <v>2511</v>
      </c>
      <c r="C6084" s="25" t="s">
        <v>6950</v>
      </c>
      <c r="D6084" s="27" t="s">
        <v>2513</v>
      </c>
      <c r="E6084" s="29" t="s">
        <v>8964</v>
      </c>
    </row>
    <row r="6085" spans="1:5" x14ac:dyDescent="0.3">
      <c r="A6085" s="21">
        <v>6084</v>
      </c>
      <c r="B6085" s="23" t="s">
        <v>936</v>
      </c>
      <c r="C6085" s="25" t="s">
        <v>2820</v>
      </c>
      <c r="D6085" s="27" t="s">
        <v>938</v>
      </c>
      <c r="E6085" s="29" t="s">
        <v>8455</v>
      </c>
    </row>
    <row r="6086" spans="1:5" x14ac:dyDescent="0.3">
      <c r="A6086" s="21">
        <v>6085</v>
      </c>
      <c r="B6086" s="23" t="s">
        <v>914</v>
      </c>
      <c r="C6086" s="25" t="s">
        <v>1011</v>
      </c>
      <c r="D6086" s="27" t="s">
        <v>1012</v>
      </c>
      <c r="E6086" s="29" t="s">
        <v>2547</v>
      </c>
    </row>
    <row r="6087" spans="1:5" x14ac:dyDescent="0.3">
      <c r="A6087" s="21">
        <v>6086</v>
      </c>
      <c r="B6087" s="23" t="s">
        <v>920</v>
      </c>
      <c r="C6087" s="25" t="s">
        <v>921</v>
      </c>
      <c r="D6087" s="27" t="s">
        <v>922</v>
      </c>
      <c r="E6087" s="29" t="s">
        <v>8965</v>
      </c>
    </row>
    <row r="6088" spans="1:5" x14ac:dyDescent="0.3">
      <c r="A6088" s="21">
        <v>6087</v>
      </c>
      <c r="B6088" s="23" t="s">
        <v>940</v>
      </c>
      <c r="C6088" s="25" t="s">
        <v>2646</v>
      </c>
      <c r="D6088" s="27" t="s">
        <v>999</v>
      </c>
      <c r="E6088" s="29" t="s">
        <v>2647</v>
      </c>
    </row>
    <row r="6089" spans="1:5" x14ac:dyDescent="0.3">
      <c r="A6089" s="21">
        <v>6088</v>
      </c>
      <c r="B6089" s="23" t="s">
        <v>810</v>
      </c>
      <c r="C6089" s="25" t="s">
        <v>8966</v>
      </c>
      <c r="D6089" s="27" t="s">
        <v>983</v>
      </c>
      <c r="E6089" s="29" t="s">
        <v>8967</v>
      </c>
    </row>
    <row r="6090" spans="1:5" x14ac:dyDescent="0.3">
      <c r="A6090" s="21">
        <v>6089</v>
      </c>
      <c r="B6090" s="23" t="s">
        <v>927</v>
      </c>
      <c r="C6090" s="25" t="s">
        <v>2643</v>
      </c>
      <c r="D6090" s="27" t="s">
        <v>2644</v>
      </c>
      <c r="E6090" s="29" t="s">
        <v>2645</v>
      </c>
    </row>
    <row r="6091" spans="1:5" x14ac:dyDescent="0.3">
      <c r="A6091" s="21">
        <v>6090</v>
      </c>
      <c r="B6091" s="23" t="s">
        <v>8968</v>
      </c>
      <c r="C6091" s="25" t="s">
        <v>1211</v>
      </c>
      <c r="D6091" s="27" t="s">
        <v>8969</v>
      </c>
      <c r="E6091" s="29" t="s">
        <v>8970</v>
      </c>
    </row>
    <row r="6092" spans="1:5" x14ac:dyDescent="0.3">
      <c r="A6092" s="21">
        <v>6091</v>
      </c>
      <c r="B6092" s="23" t="s">
        <v>986</v>
      </c>
      <c r="C6092" s="25" t="s">
        <v>540</v>
      </c>
      <c r="D6092" s="27" t="s">
        <v>988</v>
      </c>
      <c r="E6092" s="29" t="s">
        <v>8971</v>
      </c>
    </row>
    <row r="6093" spans="1:5" x14ac:dyDescent="0.3">
      <c r="A6093" s="21">
        <v>6092</v>
      </c>
      <c r="B6093" s="23" t="s">
        <v>986</v>
      </c>
      <c r="C6093" s="25" t="s">
        <v>8383</v>
      </c>
      <c r="D6093" s="27" t="s">
        <v>1002</v>
      </c>
      <c r="E6093" s="29" t="s">
        <v>692</v>
      </c>
    </row>
    <row r="6094" spans="1:5" x14ac:dyDescent="0.3">
      <c r="A6094" s="21">
        <v>6093</v>
      </c>
      <c r="B6094" s="23" t="s">
        <v>2511</v>
      </c>
      <c r="C6094" s="25" t="s">
        <v>8972</v>
      </c>
      <c r="D6094" s="27" t="s">
        <v>2513</v>
      </c>
      <c r="E6094" s="29" t="s">
        <v>8973</v>
      </c>
    </row>
    <row r="6095" spans="1:5" x14ac:dyDescent="0.3">
      <c r="A6095" s="21">
        <v>6094</v>
      </c>
      <c r="B6095" s="23" t="s">
        <v>944</v>
      </c>
      <c r="C6095" s="25" t="s">
        <v>2517</v>
      </c>
      <c r="D6095" s="27" t="s">
        <v>946</v>
      </c>
      <c r="E6095" s="29" t="s">
        <v>5487</v>
      </c>
    </row>
    <row r="6096" spans="1:5" x14ac:dyDescent="0.3">
      <c r="A6096" s="21">
        <v>6095</v>
      </c>
      <c r="B6096" s="23" t="s">
        <v>810</v>
      </c>
      <c r="C6096" s="25" t="s">
        <v>8974</v>
      </c>
      <c r="D6096" s="27" t="s">
        <v>918</v>
      </c>
      <c r="E6096" s="29" t="s">
        <v>8975</v>
      </c>
    </row>
    <row r="6097" spans="1:5" x14ac:dyDescent="0.3">
      <c r="A6097" s="21">
        <v>6096</v>
      </c>
      <c r="B6097" s="23" t="s">
        <v>499</v>
      </c>
      <c r="C6097" s="25" t="s">
        <v>3590</v>
      </c>
      <c r="D6097" s="27" t="s">
        <v>2610</v>
      </c>
      <c r="E6097" s="29" t="s">
        <v>8976</v>
      </c>
    </row>
    <row r="6098" spans="1:5" x14ac:dyDescent="0.3">
      <c r="A6098" s="21">
        <v>6097</v>
      </c>
      <c r="B6098" s="23" t="s">
        <v>499</v>
      </c>
      <c r="C6098" s="25" t="s">
        <v>8386</v>
      </c>
      <c r="D6098" s="27" t="s">
        <v>2573</v>
      </c>
      <c r="E6098" s="29" t="s">
        <v>8387</v>
      </c>
    </row>
    <row r="6099" spans="1:5" x14ac:dyDescent="0.3">
      <c r="A6099" s="21">
        <v>6098</v>
      </c>
      <c r="B6099" s="23" t="s">
        <v>1780</v>
      </c>
      <c r="C6099" s="25" t="s">
        <v>4609</v>
      </c>
      <c r="D6099" s="27" t="s">
        <v>8977</v>
      </c>
      <c r="E6099" s="29" t="s">
        <v>8978</v>
      </c>
    </row>
    <row r="6100" spans="1:5" x14ac:dyDescent="0.3">
      <c r="A6100" s="21">
        <v>6099</v>
      </c>
      <c r="B6100" s="23" t="s">
        <v>1741</v>
      </c>
      <c r="C6100" s="25" t="s">
        <v>8979</v>
      </c>
      <c r="D6100" s="27" t="s">
        <v>1754</v>
      </c>
      <c r="E6100" s="29" t="s">
        <v>8980</v>
      </c>
    </row>
    <row r="6101" spans="1:5" x14ac:dyDescent="0.3">
      <c r="A6101" s="21">
        <v>6100</v>
      </c>
      <c r="B6101" s="23" t="s">
        <v>1776</v>
      </c>
      <c r="C6101" s="25" t="s">
        <v>4794</v>
      </c>
      <c r="D6101" s="27" t="s">
        <v>1778</v>
      </c>
      <c r="E6101" s="29" t="s">
        <v>8981</v>
      </c>
    </row>
    <row r="6102" spans="1:5" x14ac:dyDescent="0.3">
      <c r="A6102" s="21">
        <v>6101</v>
      </c>
      <c r="B6102" s="23" t="s">
        <v>389</v>
      </c>
      <c r="C6102" s="25" t="s">
        <v>1832</v>
      </c>
      <c r="D6102" s="27" t="s">
        <v>4815</v>
      </c>
      <c r="E6102" s="29" t="s">
        <v>8982</v>
      </c>
    </row>
    <row r="6103" spans="1:5" x14ac:dyDescent="0.3">
      <c r="A6103" s="21">
        <v>6102</v>
      </c>
      <c r="B6103" s="23" t="s">
        <v>389</v>
      </c>
      <c r="C6103" s="25" t="s">
        <v>8983</v>
      </c>
      <c r="E6103" s="29" t="s">
        <v>8984</v>
      </c>
    </row>
    <row r="6104" spans="1:5" x14ac:dyDescent="0.3">
      <c r="A6104" s="21">
        <v>6103</v>
      </c>
      <c r="B6104" s="23" t="s">
        <v>1776</v>
      </c>
      <c r="C6104" s="25" t="s">
        <v>5970</v>
      </c>
      <c r="D6104" s="27" t="s">
        <v>8985</v>
      </c>
      <c r="E6104" s="29" t="s">
        <v>8986</v>
      </c>
    </row>
    <row r="6105" spans="1:5" x14ac:dyDescent="0.3">
      <c r="A6105" s="21">
        <v>6104</v>
      </c>
      <c r="B6105" s="23" t="s">
        <v>1809</v>
      </c>
      <c r="C6105" s="25" t="s">
        <v>525</v>
      </c>
      <c r="D6105" s="27" t="s">
        <v>1816</v>
      </c>
      <c r="E6105" s="29" t="s">
        <v>8987</v>
      </c>
    </row>
    <row r="6106" spans="1:5" x14ac:dyDescent="0.3">
      <c r="A6106" s="21">
        <v>6105</v>
      </c>
      <c r="B6106" s="23" t="s">
        <v>1745</v>
      </c>
      <c r="C6106" s="25" t="s">
        <v>3139</v>
      </c>
      <c r="D6106" s="27" t="s">
        <v>1747</v>
      </c>
      <c r="E6106" s="29" t="s">
        <v>3140</v>
      </c>
    </row>
    <row r="6107" spans="1:5" x14ac:dyDescent="0.3">
      <c r="A6107" s="21">
        <v>6106</v>
      </c>
      <c r="B6107" s="23" t="s">
        <v>1745</v>
      </c>
      <c r="C6107" s="25" t="s">
        <v>1765</v>
      </c>
      <c r="D6107" s="27" t="s">
        <v>1747</v>
      </c>
      <c r="E6107" s="29" t="s">
        <v>1766</v>
      </c>
    </row>
    <row r="6108" spans="1:5" x14ac:dyDescent="0.3">
      <c r="A6108" s="21">
        <v>6107</v>
      </c>
      <c r="B6108" s="23" t="s">
        <v>1750</v>
      </c>
      <c r="C6108" s="25" t="s">
        <v>8988</v>
      </c>
      <c r="E6108" s="29" t="s">
        <v>8989</v>
      </c>
    </row>
    <row r="6109" spans="1:5" x14ac:dyDescent="0.3">
      <c r="A6109" s="21">
        <v>6108</v>
      </c>
      <c r="B6109" s="23" t="s">
        <v>1780</v>
      </c>
      <c r="C6109" s="25" t="s">
        <v>8990</v>
      </c>
      <c r="D6109" s="27" t="s">
        <v>6980</v>
      </c>
      <c r="E6109" s="29" t="s">
        <v>8991</v>
      </c>
    </row>
    <row r="6110" spans="1:5" x14ac:dyDescent="0.3">
      <c r="A6110" s="21">
        <v>6109</v>
      </c>
      <c r="B6110" s="23" t="s">
        <v>1860</v>
      </c>
      <c r="C6110" s="25" t="s">
        <v>8992</v>
      </c>
      <c r="D6110" s="27" t="s">
        <v>8993</v>
      </c>
      <c r="E6110" s="29" t="s">
        <v>8994</v>
      </c>
    </row>
    <row r="6111" spans="1:5" x14ac:dyDescent="0.3">
      <c r="A6111" s="21">
        <v>6110</v>
      </c>
      <c r="B6111" s="23" t="s">
        <v>506</v>
      </c>
      <c r="C6111" s="25" t="s">
        <v>6268</v>
      </c>
      <c r="D6111" s="27" t="s">
        <v>8995</v>
      </c>
      <c r="E6111" s="29" t="s">
        <v>8996</v>
      </c>
    </row>
    <row r="6112" spans="1:5" x14ac:dyDescent="0.3">
      <c r="A6112" s="21">
        <v>6111</v>
      </c>
      <c r="B6112" s="23" t="s">
        <v>4562</v>
      </c>
      <c r="C6112" s="25" t="s">
        <v>4563</v>
      </c>
      <c r="D6112" s="27" t="s">
        <v>4564</v>
      </c>
      <c r="E6112" s="29" t="s">
        <v>4811</v>
      </c>
    </row>
    <row r="6113" spans="1:5" x14ac:dyDescent="0.3">
      <c r="A6113" s="21">
        <v>6112</v>
      </c>
      <c r="B6113" s="23" t="s">
        <v>397</v>
      </c>
      <c r="C6113" s="25" t="s">
        <v>1767</v>
      </c>
      <c r="D6113" s="27" t="s">
        <v>1768</v>
      </c>
      <c r="E6113" s="29" t="s">
        <v>1821</v>
      </c>
    </row>
    <row r="6114" spans="1:5" x14ac:dyDescent="0.3">
      <c r="A6114" s="21">
        <v>6113</v>
      </c>
      <c r="B6114" s="23" t="s">
        <v>485</v>
      </c>
      <c r="C6114" s="25" t="s">
        <v>5659</v>
      </c>
      <c r="D6114" s="27" t="s">
        <v>6359</v>
      </c>
      <c r="E6114" s="29" t="s">
        <v>8997</v>
      </c>
    </row>
    <row r="6115" spans="1:5" x14ac:dyDescent="0.3">
      <c r="A6115" s="21">
        <v>6114</v>
      </c>
      <c r="B6115" s="23" t="s">
        <v>1809</v>
      </c>
      <c r="C6115" s="25" t="s">
        <v>525</v>
      </c>
      <c r="D6115" s="27" t="s">
        <v>1816</v>
      </c>
      <c r="E6115" s="29" t="s">
        <v>8998</v>
      </c>
    </row>
    <row r="6116" spans="1:5" x14ac:dyDescent="0.3">
      <c r="A6116" s="21">
        <v>6115</v>
      </c>
      <c r="B6116" s="23" t="s">
        <v>389</v>
      </c>
      <c r="C6116" s="25" t="s">
        <v>6451</v>
      </c>
      <c r="E6116" s="29" t="s">
        <v>6452</v>
      </c>
    </row>
    <row r="6117" spans="1:5" x14ac:dyDescent="0.3">
      <c r="A6117" s="21">
        <v>6116</v>
      </c>
      <c r="B6117" s="23" t="s">
        <v>6462</v>
      </c>
      <c r="C6117" s="25" t="s">
        <v>8999</v>
      </c>
      <c r="D6117" s="27" t="s">
        <v>7770</v>
      </c>
      <c r="E6117" s="29" t="s">
        <v>9000</v>
      </c>
    </row>
    <row r="6118" spans="1:5" x14ac:dyDescent="0.3">
      <c r="A6118" s="21">
        <v>6117</v>
      </c>
      <c r="B6118" s="23" t="s">
        <v>1860</v>
      </c>
      <c r="C6118" s="25" t="s">
        <v>6881</v>
      </c>
      <c r="D6118" s="27" t="s">
        <v>1861</v>
      </c>
      <c r="E6118" s="29" t="s">
        <v>6882</v>
      </c>
    </row>
    <row r="6119" spans="1:5" x14ac:dyDescent="0.3">
      <c r="A6119" s="21">
        <v>6118</v>
      </c>
      <c r="B6119" s="23" t="s">
        <v>389</v>
      </c>
      <c r="C6119" s="25" t="s">
        <v>8983</v>
      </c>
      <c r="E6119" s="29" t="s">
        <v>8984</v>
      </c>
    </row>
    <row r="6120" spans="1:5" x14ac:dyDescent="0.3">
      <c r="A6120" s="21">
        <v>6119</v>
      </c>
      <c r="B6120" s="23" t="s">
        <v>1745</v>
      </c>
      <c r="C6120" s="25" t="s">
        <v>703</v>
      </c>
      <c r="D6120" s="27" t="s">
        <v>3196</v>
      </c>
      <c r="E6120" s="29" t="s">
        <v>9001</v>
      </c>
    </row>
    <row r="6121" spans="1:5" x14ac:dyDescent="0.3">
      <c r="A6121" s="21">
        <v>6120</v>
      </c>
      <c r="B6121" s="23" t="s">
        <v>118</v>
      </c>
      <c r="C6121" s="25" t="s">
        <v>2087</v>
      </c>
      <c r="D6121" s="27" t="s">
        <v>120</v>
      </c>
      <c r="E6121" s="29" t="s">
        <v>2423</v>
      </c>
    </row>
    <row r="6122" spans="1:5" x14ac:dyDescent="0.3">
      <c r="A6122" s="21">
        <v>6121</v>
      </c>
      <c r="B6122" s="23" t="s">
        <v>397</v>
      </c>
      <c r="C6122" s="25" t="s">
        <v>714</v>
      </c>
      <c r="D6122" s="27" t="s">
        <v>715</v>
      </c>
      <c r="E6122" s="29" t="s">
        <v>9002</v>
      </c>
    </row>
    <row r="6123" spans="1:5" x14ac:dyDescent="0.3">
      <c r="A6123" s="21">
        <v>6122</v>
      </c>
      <c r="B6123" s="23" t="s">
        <v>7967</v>
      </c>
      <c r="C6123" s="25" t="s">
        <v>9003</v>
      </c>
      <c r="D6123" s="27" t="s">
        <v>7969</v>
      </c>
      <c r="E6123" s="29" t="s">
        <v>9004</v>
      </c>
    </row>
    <row r="6124" spans="1:5" x14ac:dyDescent="0.3">
      <c r="A6124" s="21">
        <v>6123</v>
      </c>
      <c r="B6124" s="23" t="s">
        <v>397</v>
      </c>
      <c r="C6124" s="25" t="s">
        <v>760</v>
      </c>
      <c r="D6124" s="27" t="s">
        <v>399</v>
      </c>
      <c r="E6124" s="29" t="s">
        <v>9005</v>
      </c>
    </row>
    <row r="6125" spans="1:5" x14ac:dyDescent="0.3">
      <c r="A6125" s="21">
        <v>6124</v>
      </c>
      <c r="B6125" s="23" t="s">
        <v>389</v>
      </c>
      <c r="C6125" s="25" t="s">
        <v>726</v>
      </c>
      <c r="D6125" s="27" t="s">
        <v>727</v>
      </c>
      <c r="E6125" s="29" t="s">
        <v>9006</v>
      </c>
    </row>
    <row r="6126" spans="1:5" x14ac:dyDescent="0.3">
      <c r="A6126" s="21">
        <v>6125</v>
      </c>
      <c r="B6126" s="23" t="s">
        <v>389</v>
      </c>
      <c r="C6126" s="25" t="s">
        <v>739</v>
      </c>
      <c r="D6126" s="27" t="s">
        <v>740</v>
      </c>
      <c r="E6126" s="29" t="s">
        <v>9007</v>
      </c>
    </row>
    <row r="6127" spans="1:5" x14ac:dyDescent="0.3">
      <c r="A6127" s="21">
        <v>6126</v>
      </c>
      <c r="B6127" s="23" t="s">
        <v>393</v>
      </c>
      <c r="C6127" s="25" t="s">
        <v>945</v>
      </c>
      <c r="D6127" s="27" t="s">
        <v>707</v>
      </c>
      <c r="E6127" s="29" t="s">
        <v>9008</v>
      </c>
    </row>
    <row r="6128" spans="1:5" x14ac:dyDescent="0.3">
      <c r="A6128" s="21">
        <v>6127</v>
      </c>
      <c r="B6128" s="23" t="s">
        <v>393</v>
      </c>
      <c r="C6128" s="25" t="s">
        <v>5152</v>
      </c>
      <c r="D6128" s="27" t="s">
        <v>748</v>
      </c>
      <c r="E6128" s="29" t="s">
        <v>9009</v>
      </c>
    </row>
    <row r="6129" spans="1:5" x14ac:dyDescent="0.3">
      <c r="A6129" s="21">
        <v>6128</v>
      </c>
      <c r="B6129" s="23" t="s">
        <v>393</v>
      </c>
      <c r="C6129" s="25" t="s">
        <v>4224</v>
      </c>
      <c r="D6129" s="27" t="s">
        <v>2462</v>
      </c>
      <c r="E6129" s="29" t="s">
        <v>2955</v>
      </c>
    </row>
    <row r="6130" spans="1:5" x14ac:dyDescent="0.3">
      <c r="A6130" s="21">
        <v>6129</v>
      </c>
      <c r="B6130" s="23" t="s">
        <v>389</v>
      </c>
      <c r="C6130" s="25" t="s">
        <v>9010</v>
      </c>
      <c r="D6130" s="27" t="s">
        <v>782</v>
      </c>
      <c r="E6130" s="29" t="s">
        <v>9011</v>
      </c>
    </row>
    <row r="6131" spans="1:5" x14ac:dyDescent="0.3">
      <c r="A6131" s="21">
        <v>6130</v>
      </c>
      <c r="B6131" s="23" t="s">
        <v>393</v>
      </c>
      <c r="C6131" s="25" t="s">
        <v>1939</v>
      </c>
      <c r="D6131" s="27" t="s">
        <v>723</v>
      </c>
      <c r="E6131" s="29" t="s">
        <v>9012</v>
      </c>
    </row>
    <row r="6132" spans="1:5" x14ac:dyDescent="0.3">
      <c r="A6132" s="21">
        <v>6131</v>
      </c>
      <c r="B6132" s="23" t="s">
        <v>397</v>
      </c>
      <c r="C6132" s="25" t="s">
        <v>5882</v>
      </c>
      <c r="D6132" s="27" t="s">
        <v>9013</v>
      </c>
      <c r="E6132" s="29" t="s">
        <v>3449</v>
      </c>
    </row>
    <row r="6133" spans="1:5" x14ac:dyDescent="0.3">
      <c r="A6133" s="21">
        <v>6132</v>
      </c>
      <c r="B6133" s="23" t="s">
        <v>389</v>
      </c>
      <c r="C6133" s="25" t="s">
        <v>4794</v>
      </c>
      <c r="D6133" s="27" t="s">
        <v>704</v>
      </c>
      <c r="E6133" s="29" t="s">
        <v>8319</v>
      </c>
    </row>
    <row r="6134" spans="1:5" x14ac:dyDescent="0.3">
      <c r="A6134" s="21">
        <v>6133</v>
      </c>
      <c r="B6134" s="23" t="s">
        <v>397</v>
      </c>
      <c r="C6134" s="25" t="s">
        <v>667</v>
      </c>
      <c r="D6134" s="27" t="s">
        <v>668</v>
      </c>
      <c r="E6134" s="29" t="s">
        <v>9014</v>
      </c>
    </row>
    <row r="6135" spans="1:5" x14ac:dyDescent="0.3">
      <c r="A6135" s="21">
        <v>6134</v>
      </c>
      <c r="B6135" s="23" t="s">
        <v>397</v>
      </c>
      <c r="C6135" s="25" t="s">
        <v>667</v>
      </c>
      <c r="D6135" s="27" t="s">
        <v>668</v>
      </c>
      <c r="E6135" s="29" t="s">
        <v>9015</v>
      </c>
    </row>
    <row r="6136" spans="1:5" x14ac:dyDescent="0.3">
      <c r="A6136" s="21">
        <v>6135</v>
      </c>
      <c r="B6136" s="23" t="s">
        <v>393</v>
      </c>
      <c r="C6136" s="25" t="s">
        <v>9016</v>
      </c>
      <c r="D6136" s="27" t="s">
        <v>4034</v>
      </c>
      <c r="E6136" s="29" t="s">
        <v>9017</v>
      </c>
    </row>
    <row r="6137" spans="1:5" x14ac:dyDescent="0.3">
      <c r="A6137" s="21">
        <v>6136</v>
      </c>
      <c r="B6137" s="23" t="s">
        <v>389</v>
      </c>
      <c r="C6137" s="25" t="s">
        <v>5775</v>
      </c>
      <c r="D6137" s="27" t="s">
        <v>754</v>
      </c>
      <c r="E6137" s="29" t="s">
        <v>5776</v>
      </c>
    </row>
    <row r="6138" spans="1:5" x14ac:dyDescent="0.3">
      <c r="A6138" s="21">
        <v>6137</v>
      </c>
      <c r="B6138" s="23" t="s">
        <v>389</v>
      </c>
      <c r="C6138" s="25" t="s">
        <v>4949</v>
      </c>
      <c r="D6138" s="27" t="s">
        <v>685</v>
      </c>
      <c r="E6138" s="29" t="s">
        <v>4950</v>
      </c>
    </row>
    <row r="6139" spans="1:5" x14ac:dyDescent="0.3">
      <c r="A6139" s="21">
        <v>6138</v>
      </c>
      <c r="B6139" s="23" t="s">
        <v>393</v>
      </c>
      <c r="C6139" s="25" t="s">
        <v>2515</v>
      </c>
      <c r="D6139" s="27" t="s">
        <v>723</v>
      </c>
      <c r="E6139" s="29" t="s">
        <v>9018</v>
      </c>
    </row>
    <row r="6140" spans="1:5" x14ac:dyDescent="0.3">
      <c r="A6140" s="21">
        <v>6139</v>
      </c>
      <c r="B6140" s="23" t="s">
        <v>8661</v>
      </c>
      <c r="C6140" s="25" t="s">
        <v>2548</v>
      </c>
      <c r="D6140" s="27" t="s">
        <v>9019</v>
      </c>
      <c r="E6140" s="29" t="s">
        <v>3911</v>
      </c>
    </row>
    <row r="6141" spans="1:5" x14ac:dyDescent="0.3">
      <c r="A6141" s="21">
        <v>6140</v>
      </c>
      <c r="B6141" s="23" t="s">
        <v>389</v>
      </c>
      <c r="C6141" s="25" t="s">
        <v>2288</v>
      </c>
      <c r="D6141" s="27" t="s">
        <v>2289</v>
      </c>
      <c r="E6141" s="29" t="s">
        <v>9020</v>
      </c>
    </row>
    <row r="6142" spans="1:5" x14ac:dyDescent="0.3">
      <c r="A6142" s="21">
        <v>6141</v>
      </c>
      <c r="B6142" s="23" t="s">
        <v>397</v>
      </c>
      <c r="C6142" s="25" t="s">
        <v>3141</v>
      </c>
      <c r="D6142" s="27" t="s">
        <v>4017</v>
      </c>
      <c r="E6142" s="29" t="s">
        <v>9021</v>
      </c>
    </row>
    <row r="6143" spans="1:5" x14ac:dyDescent="0.3">
      <c r="A6143" s="21">
        <v>6142</v>
      </c>
      <c r="B6143" s="23" t="s">
        <v>134</v>
      </c>
      <c r="C6143" s="25" t="s">
        <v>4965</v>
      </c>
      <c r="D6143" s="27" t="s">
        <v>320</v>
      </c>
      <c r="E6143" s="29" t="s">
        <v>9022</v>
      </c>
    </row>
    <row r="6144" spans="1:5" x14ac:dyDescent="0.3">
      <c r="A6144" s="21">
        <v>6143</v>
      </c>
      <c r="B6144" s="23" t="s">
        <v>298</v>
      </c>
      <c r="C6144" s="25" t="s">
        <v>2409</v>
      </c>
      <c r="D6144" s="27" t="s">
        <v>300</v>
      </c>
      <c r="E6144" s="29" t="s">
        <v>9023</v>
      </c>
    </row>
    <row r="6145" spans="1:5" x14ac:dyDescent="0.3">
      <c r="A6145" s="21">
        <v>6144</v>
      </c>
      <c r="B6145" s="23" t="s">
        <v>142</v>
      </c>
      <c r="C6145" s="25" t="s">
        <v>1976</v>
      </c>
      <c r="D6145" s="27" t="s">
        <v>192</v>
      </c>
      <c r="E6145" s="29" t="s">
        <v>6379</v>
      </c>
    </row>
    <row r="6146" spans="1:5" x14ac:dyDescent="0.3">
      <c r="A6146" s="21">
        <v>6145</v>
      </c>
      <c r="B6146" s="23" t="s">
        <v>126</v>
      </c>
      <c r="C6146" s="25" t="s">
        <v>139</v>
      </c>
      <c r="D6146" s="27" t="s">
        <v>140</v>
      </c>
      <c r="E6146" s="29" t="s">
        <v>9024</v>
      </c>
    </row>
    <row r="6147" spans="1:5" x14ac:dyDescent="0.3">
      <c r="A6147" s="21">
        <v>6146</v>
      </c>
      <c r="B6147" s="23" t="s">
        <v>146</v>
      </c>
      <c r="C6147" s="25" t="s">
        <v>6128</v>
      </c>
      <c r="D6147" s="27" t="s">
        <v>4969</v>
      </c>
      <c r="E6147" s="29" t="s">
        <v>9025</v>
      </c>
    </row>
    <row r="6148" spans="1:5" x14ac:dyDescent="0.3">
      <c r="A6148" s="21">
        <v>6147</v>
      </c>
      <c r="B6148" s="23" t="s">
        <v>178</v>
      </c>
      <c r="C6148" s="25" t="s">
        <v>1412</v>
      </c>
      <c r="D6148" s="27" t="s">
        <v>180</v>
      </c>
      <c r="E6148" s="29" t="s">
        <v>9026</v>
      </c>
    </row>
    <row r="6149" spans="1:5" x14ac:dyDescent="0.3">
      <c r="A6149" s="21">
        <v>6148</v>
      </c>
      <c r="B6149" s="23" t="s">
        <v>146</v>
      </c>
      <c r="C6149" s="25" t="s">
        <v>9027</v>
      </c>
      <c r="D6149" s="27" t="s">
        <v>208</v>
      </c>
      <c r="E6149" s="29" t="s">
        <v>9028</v>
      </c>
    </row>
    <row r="6150" spans="1:5" x14ac:dyDescent="0.3">
      <c r="A6150" s="21">
        <v>6149</v>
      </c>
      <c r="B6150" s="23" t="s">
        <v>168</v>
      </c>
      <c r="C6150" s="25" t="s">
        <v>324</v>
      </c>
      <c r="D6150" s="27" t="s">
        <v>292</v>
      </c>
      <c r="E6150" s="29" t="s">
        <v>325</v>
      </c>
    </row>
    <row r="6151" spans="1:5" x14ac:dyDescent="0.3">
      <c r="A6151" s="21">
        <v>6150</v>
      </c>
      <c r="B6151" s="23" t="s">
        <v>126</v>
      </c>
      <c r="C6151" s="25" t="s">
        <v>1351</v>
      </c>
      <c r="D6151" s="27" t="s">
        <v>140</v>
      </c>
      <c r="E6151" s="29" t="s">
        <v>2301</v>
      </c>
    </row>
    <row r="6152" spans="1:5" x14ac:dyDescent="0.3">
      <c r="A6152" s="21">
        <v>6151</v>
      </c>
      <c r="B6152" s="23" t="s">
        <v>146</v>
      </c>
      <c r="C6152" s="25" t="s">
        <v>6263</v>
      </c>
      <c r="D6152" s="27" t="s">
        <v>228</v>
      </c>
    </row>
    <row r="6153" spans="1:5" x14ac:dyDescent="0.3">
      <c r="A6153" s="21">
        <v>6152</v>
      </c>
      <c r="B6153" s="23" t="s">
        <v>130</v>
      </c>
      <c r="C6153" s="25" t="s">
        <v>363</v>
      </c>
      <c r="D6153" s="27" t="s">
        <v>162</v>
      </c>
      <c r="E6153" s="29" t="s">
        <v>9029</v>
      </c>
    </row>
    <row r="6154" spans="1:5" x14ac:dyDescent="0.3">
      <c r="A6154" s="21">
        <v>6153</v>
      </c>
      <c r="B6154" s="23" t="s">
        <v>639</v>
      </c>
      <c r="C6154" s="25" t="s">
        <v>217</v>
      </c>
      <c r="D6154" s="27" t="s">
        <v>9030</v>
      </c>
      <c r="E6154" s="29" t="s">
        <v>9031</v>
      </c>
    </row>
    <row r="6155" spans="1:5" x14ac:dyDescent="0.3">
      <c r="A6155" s="21">
        <v>6154</v>
      </c>
      <c r="B6155" s="23" t="s">
        <v>130</v>
      </c>
      <c r="C6155" s="25" t="s">
        <v>9032</v>
      </c>
      <c r="D6155" s="27" t="s">
        <v>315</v>
      </c>
      <c r="E6155" s="29" t="s">
        <v>9033</v>
      </c>
    </row>
    <row r="6156" spans="1:5" x14ac:dyDescent="0.3">
      <c r="A6156" s="21">
        <v>6155</v>
      </c>
      <c r="B6156" s="23" t="s">
        <v>164</v>
      </c>
      <c r="C6156" s="25" t="s">
        <v>9034</v>
      </c>
      <c r="D6156" s="27" t="s">
        <v>166</v>
      </c>
      <c r="E6156" s="29" t="s">
        <v>9035</v>
      </c>
    </row>
    <row r="6157" spans="1:5" x14ac:dyDescent="0.3">
      <c r="A6157" s="21">
        <v>6156</v>
      </c>
      <c r="B6157" s="23" t="s">
        <v>126</v>
      </c>
      <c r="C6157" s="25" t="s">
        <v>296</v>
      </c>
      <c r="D6157" s="27" t="s">
        <v>128</v>
      </c>
      <c r="E6157" s="29" t="s">
        <v>4868</v>
      </c>
    </row>
    <row r="6158" spans="1:5" x14ac:dyDescent="0.3">
      <c r="A6158" s="21">
        <v>6157</v>
      </c>
      <c r="B6158" s="23" t="s">
        <v>146</v>
      </c>
      <c r="C6158" s="25" t="s">
        <v>9036</v>
      </c>
      <c r="D6158" s="27" t="s">
        <v>148</v>
      </c>
      <c r="E6158" s="29" t="s">
        <v>9037</v>
      </c>
    </row>
    <row r="6159" spans="1:5" x14ac:dyDescent="0.3">
      <c r="A6159" s="21">
        <v>6158</v>
      </c>
      <c r="B6159" s="23" t="s">
        <v>168</v>
      </c>
      <c r="C6159" s="25" t="s">
        <v>2007</v>
      </c>
      <c r="D6159" s="27" t="s">
        <v>292</v>
      </c>
      <c r="E6159" s="29" t="s">
        <v>9038</v>
      </c>
    </row>
    <row r="6160" spans="1:5" x14ac:dyDescent="0.3">
      <c r="A6160" s="21">
        <v>6159</v>
      </c>
      <c r="B6160" s="23" t="s">
        <v>134</v>
      </c>
      <c r="C6160" s="25" t="s">
        <v>410</v>
      </c>
      <c r="D6160" s="27" t="s">
        <v>2350</v>
      </c>
      <c r="E6160" s="29" t="s">
        <v>9039</v>
      </c>
    </row>
    <row r="6161" spans="1:5" x14ac:dyDescent="0.3">
      <c r="A6161" s="21">
        <v>6160</v>
      </c>
      <c r="B6161" s="23" t="s">
        <v>146</v>
      </c>
      <c r="C6161" s="25" t="s">
        <v>3940</v>
      </c>
      <c r="D6161" s="27" t="s">
        <v>148</v>
      </c>
      <c r="E6161" s="29" t="s">
        <v>9040</v>
      </c>
    </row>
    <row r="6162" spans="1:5" x14ac:dyDescent="0.3">
      <c r="A6162" s="21">
        <v>6161</v>
      </c>
      <c r="B6162" s="23" t="s">
        <v>499</v>
      </c>
      <c r="C6162" s="25" t="s">
        <v>6423</v>
      </c>
      <c r="D6162" s="27" t="s">
        <v>2554</v>
      </c>
      <c r="E6162" s="29" t="s">
        <v>9041</v>
      </c>
    </row>
    <row r="6163" spans="1:5" x14ac:dyDescent="0.3">
      <c r="A6163" s="21">
        <v>6162</v>
      </c>
      <c r="B6163" s="23" t="s">
        <v>920</v>
      </c>
      <c r="C6163" s="25" t="s">
        <v>9042</v>
      </c>
      <c r="D6163" s="27" t="s">
        <v>922</v>
      </c>
      <c r="E6163" s="29" t="s">
        <v>9043</v>
      </c>
    </row>
    <row r="6164" spans="1:5" x14ac:dyDescent="0.3">
      <c r="A6164" s="21">
        <v>6163</v>
      </c>
      <c r="B6164" s="23" t="s">
        <v>7724</v>
      </c>
      <c r="C6164" s="25" t="s">
        <v>8497</v>
      </c>
      <c r="D6164" s="27" t="s">
        <v>9044</v>
      </c>
      <c r="E6164" s="29" t="s">
        <v>9045</v>
      </c>
    </row>
    <row r="6165" spans="1:5" x14ac:dyDescent="0.3">
      <c r="A6165" s="21">
        <v>6164</v>
      </c>
      <c r="B6165" s="23" t="s">
        <v>950</v>
      </c>
      <c r="C6165" s="25" t="s">
        <v>6954</v>
      </c>
      <c r="D6165" s="27" t="s">
        <v>2592</v>
      </c>
      <c r="E6165" s="29" t="s">
        <v>6955</v>
      </c>
    </row>
    <row r="6166" spans="1:5" x14ac:dyDescent="0.3">
      <c r="A6166" s="21">
        <v>6165</v>
      </c>
      <c r="B6166" s="23" t="s">
        <v>499</v>
      </c>
      <c r="C6166" s="25" t="s">
        <v>9046</v>
      </c>
      <c r="D6166" s="27" t="s">
        <v>2554</v>
      </c>
      <c r="E6166" s="29" t="s">
        <v>9047</v>
      </c>
    </row>
    <row r="6167" spans="1:5" x14ac:dyDescent="0.3">
      <c r="A6167" s="21">
        <v>6166</v>
      </c>
      <c r="B6167" s="23" t="s">
        <v>950</v>
      </c>
      <c r="C6167" s="25" t="s">
        <v>951</v>
      </c>
      <c r="D6167" s="27" t="s">
        <v>952</v>
      </c>
      <c r="E6167" s="29" t="s">
        <v>9048</v>
      </c>
    </row>
    <row r="6168" spans="1:5" x14ac:dyDescent="0.3">
      <c r="A6168" s="21">
        <v>6167</v>
      </c>
      <c r="B6168" s="23" t="s">
        <v>914</v>
      </c>
      <c r="C6168" s="25" t="s">
        <v>2656</v>
      </c>
      <c r="D6168" s="27" t="s">
        <v>1012</v>
      </c>
      <c r="E6168" s="29" t="s">
        <v>8281</v>
      </c>
    </row>
    <row r="6169" spans="1:5" x14ac:dyDescent="0.3">
      <c r="A6169" s="21">
        <v>6168</v>
      </c>
      <c r="B6169" s="23" t="s">
        <v>2511</v>
      </c>
      <c r="C6169" s="25" t="s">
        <v>3387</v>
      </c>
      <c r="D6169" s="27" t="s">
        <v>7737</v>
      </c>
      <c r="E6169" s="29" t="s">
        <v>8226</v>
      </c>
    </row>
    <row r="6170" spans="1:5" x14ac:dyDescent="0.3">
      <c r="A6170" s="21">
        <v>6169</v>
      </c>
      <c r="B6170" s="23" t="s">
        <v>914</v>
      </c>
      <c r="C6170" s="25" t="s">
        <v>1058</v>
      </c>
      <c r="D6170" s="27" t="s">
        <v>2539</v>
      </c>
      <c r="E6170" s="29" t="s">
        <v>2562</v>
      </c>
    </row>
    <row r="6171" spans="1:5" x14ac:dyDescent="0.3">
      <c r="A6171" s="21">
        <v>6170</v>
      </c>
      <c r="B6171" s="23" t="s">
        <v>914</v>
      </c>
      <c r="C6171" s="25" t="s">
        <v>2656</v>
      </c>
      <c r="D6171" s="27" t="s">
        <v>1012</v>
      </c>
      <c r="E6171" s="29" t="s">
        <v>9049</v>
      </c>
    </row>
    <row r="6172" spans="1:5" x14ac:dyDescent="0.3">
      <c r="A6172" s="21">
        <v>6171</v>
      </c>
      <c r="B6172" s="23" t="s">
        <v>499</v>
      </c>
      <c r="C6172" s="25" t="s">
        <v>540</v>
      </c>
      <c r="D6172" s="27" t="s">
        <v>5843</v>
      </c>
      <c r="E6172" s="29" t="s">
        <v>9050</v>
      </c>
    </row>
    <row r="6173" spans="1:5" x14ac:dyDescent="0.3">
      <c r="A6173" s="21">
        <v>6172</v>
      </c>
      <c r="B6173" s="23" t="s">
        <v>920</v>
      </c>
      <c r="C6173" s="25" t="s">
        <v>9042</v>
      </c>
      <c r="D6173" s="27" t="s">
        <v>922</v>
      </c>
      <c r="E6173" s="29" t="s">
        <v>9043</v>
      </c>
    </row>
    <row r="6174" spans="1:5" x14ac:dyDescent="0.3">
      <c r="A6174" s="21">
        <v>6173</v>
      </c>
      <c r="B6174" s="23" t="s">
        <v>2511</v>
      </c>
      <c r="C6174" s="25" t="s">
        <v>2515</v>
      </c>
      <c r="D6174" s="27" t="s">
        <v>2513</v>
      </c>
      <c r="E6174" s="29" t="s">
        <v>9051</v>
      </c>
    </row>
    <row r="6175" spans="1:5" x14ac:dyDescent="0.3">
      <c r="A6175" s="21">
        <v>6174</v>
      </c>
      <c r="B6175" s="23" t="s">
        <v>944</v>
      </c>
      <c r="C6175" s="25" t="s">
        <v>1601</v>
      </c>
      <c r="D6175" s="27" t="s">
        <v>946</v>
      </c>
      <c r="E6175" s="29" t="s">
        <v>9052</v>
      </c>
    </row>
    <row r="6176" spans="1:5" x14ac:dyDescent="0.3">
      <c r="A6176" s="21">
        <v>6175</v>
      </c>
      <c r="B6176" s="23" t="s">
        <v>920</v>
      </c>
      <c r="C6176" s="25" t="s">
        <v>921</v>
      </c>
      <c r="D6176" s="27" t="s">
        <v>922</v>
      </c>
      <c r="E6176" s="29" t="s">
        <v>9053</v>
      </c>
    </row>
    <row r="6177" spans="1:5" x14ac:dyDescent="0.3">
      <c r="A6177" s="21">
        <v>6176</v>
      </c>
      <c r="B6177" s="23" t="s">
        <v>920</v>
      </c>
      <c r="C6177" s="25" t="s">
        <v>7120</v>
      </c>
      <c r="D6177" s="27" t="s">
        <v>922</v>
      </c>
      <c r="E6177" s="29" t="s">
        <v>9054</v>
      </c>
    </row>
    <row r="6178" spans="1:5" x14ac:dyDescent="0.3">
      <c r="A6178" s="21">
        <v>6177</v>
      </c>
      <c r="B6178" s="23" t="s">
        <v>927</v>
      </c>
      <c r="C6178" s="25" t="s">
        <v>581</v>
      </c>
      <c r="D6178" s="27" t="s">
        <v>931</v>
      </c>
      <c r="E6178" s="29" t="s">
        <v>9055</v>
      </c>
    </row>
    <row r="6179" spans="1:5" x14ac:dyDescent="0.3">
      <c r="A6179" s="21">
        <v>6178</v>
      </c>
      <c r="B6179" s="23" t="s">
        <v>927</v>
      </c>
      <c r="C6179" s="25" t="s">
        <v>2643</v>
      </c>
      <c r="D6179" s="27" t="s">
        <v>2644</v>
      </c>
      <c r="E6179" s="29" t="s">
        <v>2645</v>
      </c>
    </row>
    <row r="6180" spans="1:5" x14ac:dyDescent="0.3">
      <c r="A6180" s="21">
        <v>6179</v>
      </c>
      <c r="B6180" s="23" t="s">
        <v>810</v>
      </c>
      <c r="C6180" s="25" t="s">
        <v>5856</v>
      </c>
      <c r="D6180" s="27" t="s">
        <v>1044</v>
      </c>
      <c r="E6180" s="29" t="s">
        <v>5857</v>
      </c>
    </row>
    <row r="6181" spans="1:5" x14ac:dyDescent="0.3">
      <c r="A6181" s="21">
        <v>6180</v>
      </c>
      <c r="B6181" s="23" t="s">
        <v>920</v>
      </c>
      <c r="C6181" s="25" t="s">
        <v>9056</v>
      </c>
      <c r="D6181" s="27" t="s">
        <v>922</v>
      </c>
      <c r="E6181" s="29" t="s">
        <v>9057</v>
      </c>
    </row>
    <row r="6182" spans="1:5" x14ac:dyDescent="0.3">
      <c r="A6182" s="21">
        <v>6181</v>
      </c>
      <c r="B6182" s="23" t="s">
        <v>936</v>
      </c>
      <c r="C6182" s="25" t="s">
        <v>9058</v>
      </c>
      <c r="D6182" s="27" t="s">
        <v>7146</v>
      </c>
      <c r="E6182" s="29" t="s">
        <v>9059</v>
      </c>
    </row>
    <row r="6183" spans="1:5" x14ac:dyDescent="0.3">
      <c r="A6183" s="21">
        <v>6182</v>
      </c>
      <c r="B6183" s="23" t="s">
        <v>2511</v>
      </c>
      <c r="C6183" s="25" t="s">
        <v>3181</v>
      </c>
      <c r="D6183" s="27" t="s">
        <v>2513</v>
      </c>
      <c r="E6183" s="29" t="s">
        <v>9060</v>
      </c>
    </row>
    <row r="6184" spans="1:5" x14ac:dyDescent="0.3">
      <c r="A6184" s="21">
        <v>6183</v>
      </c>
      <c r="B6184" s="23" t="s">
        <v>810</v>
      </c>
      <c r="C6184" s="25" t="s">
        <v>9061</v>
      </c>
      <c r="D6184" s="27" t="s">
        <v>1044</v>
      </c>
      <c r="E6184" s="29" t="s">
        <v>9062</v>
      </c>
    </row>
    <row r="6185" spans="1:5" x14ac:dyDescent="0.3">
      <c r="A6185" s="21">
        <v>6184</v>
      </c>
      <c r="B6185" s="23" t="s">
        <v>1780</v>
      </c>
      <c r="C6185" s="25" t="s">
        <v>2826</v>
      </c>
      <c r="D6185" s="27" t="s">
        <v>9063</v>
      </c>
      <c r="E6185" s="29" t="s">
        <v>9064</v>
      </c>
    </row>
    <row r="6186" spans="1:5" x14ac:dyDescent="0.3">
      <c r="A6186" s="21">
        <v>6185</v>
      </c>
      <c r="B6186" s="23" t="s">
        <v>4575</v>
      </c>
      <c r="C6186" s="25" t="s">
        <v>9065</v>
      </c>
      <c r="D6186" s="27" t="s">
        <v>7865</v>
      </c>
      <c r="E6186" s="29" t="s">
        <v>9066</v>
      </c>
    </row>
    <row r="6187" spans="1:5" x14ac:dyDescent="0.3">
      <c r="A6187" s="21">
        <v>6186</v>
      </c>
      <c r="B6187" s="23" t="s">
        <v>389</v>
      </c>
      <c r="C6187" s="25" t="s">
        <v>9067</v>
      </c>
      <c r="E6187" s="29" t="s">
        <v>9068</v>
      </c>
    </row>
    <row r="6188" spans="1:5" x14ac:dyDescent="0.3">
      <c r="A6188" s="21">
        <v>6187</v>
      </c>
      <c r="B6188" s="23" t="s">
        <v>3162</v>
      </c>
      <c r="C6188" s="25" t="s">
        <v>9069</v>
      </c>
      <c r="E6188" s="29" t="s">
        <v>9070</v>
      </c>
    </row>
    <row r="6189" spans="1:5" x14ac:dyDescent="0.3">
      <c r="A6189" s="21">
        <v>6188</v>
      </c>
      <c r="B6189" s="23" t="s">
        <v>6462</v>
      </c>
      <c r="C6189" s="25" t="s">
        <v>1810</v>
      </c>
      <c r="D6189" s="27" t="s">
        <v>9071</v>
      </c>
      <c r="E6189" s="29" t="s">
        <v>9072</v>
      </c>
    </row>
    <row r="6190" spans="1:5" x14ac:dyDescent="0.3">
      <c r="A6190" s="21">
        <v>6189</v>
      </c>
      <c r="B6190" s="23" t="s">
        <v>1809</v>
      </c>
      <c r="C6190" s="25" t="s">
        <v>9073</v>
      </c>
      <c r="D6190" s="27" t="s">
        <v>6975</v>
      </c>
      <c r="E6190" s="29" t="s">
        <v>9074</v>
      </c>
    </row>
    <row r="6191" spans="1:5" x14ac:dyDescent="0.3">
      <c r="A6191" s="21">
        <v>6190</v>
      </c>
      <c r="B6191" s="23" t="s">
        <v>6462</v>
      </c>
      <c r="C6191" s="25" t="s">
        <v>9075</v>
      </c>
      <c r="D6191" s="27" t="s">
        <v>9076</v>
      </c>
      <c r="E6191" s="29" t="s">
        <v>9077</v>
      </c>
    </row>
    <row r="6192" spans="1:5" x14ac:dyDescent="0.3">
      <c r="A6192" s="21">
        <v>6191</v>
      </c>
      <c r="B6192" s="23" t="s">
        <v>3162</v>
      </c>
      <c r="C6192" s="25" t="s">
        <v>917</v>
      </c>
      <c r="E6192" s="29" t="s">
        <v>8984</v>
      </c>
    </row>
    <row r="6193" spans="1:5" x14ac:dyDescent="0.3">
      <c r="A6193" s="21">
        <v>6192</v>
      </c>
      <c r="B6193" s="23" t="s">
        <v>1750</v>
      </c>
      <c r="C6193" s="25" t="s">
        <v>1873</v>
      </c>
      <c r="E6193" s="29" t="s">
        <v>1874</v>
      </c>
    </row>
    <row r="6194" spans="1:5" x14ac:dyDescent="0.3">
      <c r="A6194" s="21">
        <v>6193</v>
      </c>
      <c r="B6194" s="23" t="s">
        <v>3548</v>
      </c>
      <c r="C6194" s="25" t="s">
        <v>9078</v>
      </c>
      <c r="D6194" s="27" t="s">
        <v>9079</v>
      </c>
      <c r="E6194" s="29" t="s">
        <v>9080</v>
      </c>
    </row>
    <row r="6195" spans="1:5" x14ac:dyDescent="0.3">
      <c r="A6195" s="21">
        <v>6194</v>
      </c>
      <c r="B6195" s="23" t="s">
        <v>845</v>
      </c>
      <c r="C6195" s="25" t="s">
        <v>1568</v>
      </c>
      <c r="D6195" s="27" t="s">
        <v>1569</v>
      </c>
      <c r="E6195" s="29" t="s">
        <v>9081</v>
      </c>
    </row>
    <row r="6196" spans="1:5" x14ac:dyDescent="0.3">
      <c r="A6196" s="21">
        <v>6195</v>
      </c>
      <c r="B6196" s="23" t="s">
        <v>810</v>
      </c>
      <c r="C6196" s="25" t="s">
        <v>2623</v>
      </c>
      <c r="D6196" s="27" t="s">
        <v>1628</v>
      </c>
      <c r="E6196" s="29" t="s">
        <v>9082</v>
      </c>
    </row>
    <row r="6197" spans="1:5" x14ac:dyDescent="0.3">
      <c r="A6197" s="21">
        <v>6196</v>
      </c>
      <c r="B6197" s="23" t="s">
        <v>810</v>
      </c>
      <c r="C6197" s="25" t="s">
        <v>1585</v>
      </c>
      <c r="D6197" s="27" t="s">
        <v>1586</v>
      </c>
      <c r="E6197" s="29" t="s">
        <v>4619</v>
      </c>
    </row>
    <row r="6198" spans="1:5" x14ac:dyDescent="0.3">
      <c r="A6198" s="21">
        <v>6197</v>
      </c>
      <c r="B6198" s="23" t="s">
        <v>1588</v>
      </c>
      <c r="C6198" s="25" t="s">
        <v>1392</v>
      </c>
      <c r="D6198" s="27" t="s">
        <v>1618</v>
      </c>
      <c r="E6198" s="29" t="s">
        <v>9083</v>
      </c>
    </row>
    <row r="6199" spans="1:5" x14ac:dyDescent="0.3">
      <c r="A6199" s="21">
        <v>6198</v>
      </c>
      <c r="B6199" s="23" t="s">
        <v>810</v>
      </c>
      <c r="C6199" s="25" t="s">
        <v>1585</v>
      </c>
      <c r="D6199" s="27" t="s">
        <v>1586</v>
      </c>
      <c r="E6199" s="29" t="s">
        <v>9084</v>
      </c>
    </row>
    <row r="6200" spans="1:5" x14ac:dyDescent="0.3">
      <c r="A6200" s="21">
        <v>6199</v>
      </c>
      <c r="B6200" s="23" t="s">
        <v>810</v>
      </c>
      <c r="C6200" s="25" t="s">
        <v>1050</v>
      </c>
      <c r="D6200" s="27" t="s">
        <v>3492</v>
      </c>
      <c r="E6200" s="29" t="s">
        <v>9085</v>
      </c>
    </row>
    <row r="6201" spans="1:5" x14ac:dyDescent="0.3">
      <c r="A6201" s="21">
        <v>6200</v>
      </c>
      <c r="B6201" s="23" t="s">
        <v>810</v>
      </c>
      <c r="C6201" s="25" t="s">
        <v>3514</v>
      </c>
      <c r="D6201" s="27" t="s">
        <v>1636</v>
      </c>
      <c r="E6201" s="29" t="s">
        <v>9086</v>
      </c>
    </row>
    <row r="6202" spans="1:5" x14ac:dyDescent="0.3">
      <c r="A6202" s="21">
        <v>6201</v>
      </c>
      <c r="B6202" s="23" t="s">
        <v>1588</v>
      </c>
      <c r="C6202" s="25" t="s">
        <v>1624</v>
      </c>
      <c r="D6202" s="27" t="s">
        <v>1625</v>
      </c>
      <c r="E6202" s="29" t="s">
        <v>9087</v>
      </c>
    </row>
    <row r="6203" spans="1:5" x14ac:dyDescent="0.3">
      <c r="A6203" s="21">
        <v>6202</v>
      </c>
      <c r="B6203" s="23" t="s">
        <v>810</v>
      </c>
      <c r="C6203" s="25" t="s">
        <v>1638</v>
      </c>
      <c r="D6203" s="27" t="s">
        <v>1628</v>
      </c>
      <c r="E6203" s="29" t="s">
        <v>9088</v>
      </c>
    </row>
    <row r="6204" spans="1:5" x14ac:dyDescent="0.3">
      <c r="A6204" s="21">
        <v>6203</v>
      </c>
      <c r="B6204" s="23" t="s">
        <v>1588</v>
      </c>
      <c r="C6204" s="25" t="s">
        <v>3470</v>
      </c>
      <c r="D6204" s="27" t="s">
        <v>3471</v>
      </c>
      <c r="E6204" s="29" t="s">
        <v>3472</v>
      </c>
    </row>
    <row r="6205" spans="1:5" x14ac:dyDescent="0.3">
      <c r="A6205" s="21">
        <v>6204</v>
      </c>
      <c r="B6205" s="23" t="s">
        <v>393</v>
      </c>
      <c r="C6205" s="25" t="s">
        <v>9089</v>
      </c>
      <c r="D6205" s="27" t="s">
        <v>730</v>
      </c>
      <c r="E6205" s="29" t="s">
        <v>9090</v>
      </c>
    </row>
    <row r="6206" spans="1:5" x14ac:dyDescent="0.3">
      <c r="A6206" s="21">
        <v>6205</v>
      </c>
      <c r="B6206" s="23" t="s">
        <v>393</v>
      </c>
      <c r="C6206" s="25" t="s">
        <v>7079</v>
      </c>
      <c r="D6206" s="27" t="s">
        <v>730</v>
      </c>
      <c r="E6206" s="29" t="s">
        <v>9091</v>
      </c>
    </row>
    <row r="6207" spans="1:5" x14ac:dyDescent="0.3">
      <c r="A6207" s="21">
        <v>6206</v>
      </c>
      <c r="B6207" s="23" t="s">
        <v>389</v>
      </c>
      <c r="C6207" s="25" t="s">
        <v>3886</v>
      </c>
      <c r="D6207" s="27" t="s">
        <v>2308</v>
      </c>
      <c r="E6207" s="29" t="s">
        <v>9092</v>
      </c>
    </row>
    <row r="6208" spans="1:5" x14ac:dyDescent="0.3">
      <c r="A6208" s="21">
        <v>6207</v>
      </c>
      <c r="B6208" s="23" t="s">
        <v>389</v>
      </c>
      <c r="C6208" s="25" t="s">
        <v>2783</v>
      </c>
      <c r="D6208" s="27" t="s">
        <v>3986</v>
      </c>
      <c r="E6208" s="29" t="s">
        <v>9093</v>
      </c>
    </row>
    <row r="6209" spans="1:5" x14ac:dyDescent="0.3">
      <c r="A6209" s="21">
        <v>6208</v>
      </c>
      <c r="B6209" s="23" t="s">
        <v>393</v>
      </c>
      <c r="C6209" s="25" t="s">
        <v>6358</v>
      </c>
      <c r="D6209" s="27" t="s">
        <v>436</v>
      </c>
      <c r="E6209" s="29" t="s">
        <v>9094</v>
      </c>
    </row>
    <row r="6210" spans="1:5" x14ac:dyDescent="0.3">
      <c r="A6210" s="21">
        <v>6209</v>
      </c>
      <c r="B6210" s="23" t="s">
        <v>397</v>
      </c>
      <c r="C6210" s="25" t="s">
        <v>9095</v>
      </c>
      <c r="D6210" s="27" t="s">
        <v>688</v>
      </c>
      <c r="E6210" s="29" t="s">
        <v>9096</v>
      </c>
    </row>
    <row r="6211" spans="1:5" x14ac:dyDescent="0.3">
      <c r="A6211" s="21">
        <v>6210</v>
      </c>
      <c r="B6211" s="23" t="s">
        <v>447</v>
      </c>
      <c r="C6211" s="25" t="s">
        <v>448</v>
      </c>
      <c r="D6211" s="27" t="s">
        <v>426</v>
      </c>
      <c r="E6211" s="29" t="s">
        <v>9097</v>
      </c>
    </row>
    <row r="6212" spans="1:5" x14ac:dyDescent="0.3">
      <c r="A6212" s="21">
        <v>6211</v>
      </c>
      <c r="B6212" s="23" t="s">
        <v>389</v>
      </c>
      <c r="C6212" s="25" t="s">
        <v>4949</v>
      </c>
      <c r="D6212" s="27" t="s">
        <v>685</v>
      </c>
      <c r="E6212" s="29" t="s">
        <v>4950</v>
      </c>
    </row>
    <row r="6213" spans="1:5" x14ac:dyDescent="0.3">
      <c r="A6213" s="21">
        <v>6212</v>
      </c>
      <c r="B6213" s="23" t="s">
        <v>401</v>
      </c>
      <c r="C6213" s="25" t="s">
        <v>402</v>
      </c>
      <c r="D6213" s="27" t="s">
        <v>403</v>
      </c>
      <c r="E6213" s="29" t="s">
        <v>8487</v>
      </c>
    </row>
    <row r="6214" spans="1:5" x14ac:dyDescent="0.3">
      <c r="A6214" s="21">
        <v>6213</v>
      </c>
      <c r="B6214" s="23" t="s">
        <v>389</v>
      </c>
      <c r="C6214" s="25" t="s">
        <v>739</v>
      </c>
      <c r="D6214" s="27" t="s">
        <v>740</v>
      </c>
      <c r="E6214" s="29" t="s">
        <v>9098</v>
      </c>
    </row>
    <row r="6215" spans="1:5" x14ac:dyDescent="0.3">
      <c r="A6215" s="21">
        <v>6214</v>
      </c>
      <c r="B6215" s="23" t="s">
        <v>389</v>
      </c>
      <c r="C6215" s="25" t="s">
        <v>677</v>
      </c>
      <c r="D6215" s="27" t="s">
        <v>678</v>
      </c>
      <c r="E6215" s="29" t="s">
        <v>9099</v>
      </c>
    </row>
    <row r="6216" spans="1:5" x14ac:dyDescent="0.3">
      <c r="A6216" s="21">
        <v>6215</v>
      </c>
      <c r="B6216" s="23" t="s">
        <v>393</v>
      </c>
      <c r="C6216" s="25" t="s">
        <v>8282</v>
      </c>
      <c r="D6216" s="27" t="s">
        <v>451</v>
      </c>
      <c r="E6216" s="29" t="s">
        <v>9100</v>
      </c>
    </row>
    <row r="6217" spans="1:5" x14ac:dyDescent="0.3">
      <c r="A6217" s="21">
        <v>6216</v>
      </c>
      <c r="B6217" s="23" t="s">
        <v>389</v>
      </c>
      <c r="C6217" s="25" t="s">
        <v>5531</v>
      </c>
      <c r="D6217" s="27" t="s">
        <v>661</v>
      </c>
      <c r="E6217" s="29" t="s">
        <v>9101</v>
      </c>
    </row>
    <row r="6218" spans="1:5" x14ac:dyDescent="0.3">
      <c r="A6218" s="21">
        <v>6217</v>
      </c>
      <c r="B6218" s="23" t="s">
        <v>397</v>
      </c>
      <c r="C6218" s="25" t="s">
        <v>667</v>
      </c>
      <c r="D6218" s="27" t="s">
        <v>668</v>
      </c>
      <c r="E6218" s="29" t="s">
        <v>3404</v>
      </c>
    </row>
    <row r="6219" spans="1:5" x14ac:dyDescent="0.3">
      <c r="A6219" s="21">
        <v>6218</v>
      </c>
      <c r="B6219" s="23" t="s">
        <v>397</v>
      </c>
      <c r="C6219" s="25" t="s">
        <v>687</v>
      </c>
      <c r="D6219" s="27" t="s">
        <v>688</v>
      </c>
      <c r="E6219" s="29" t="s">
        <v>9102</v>
      </c>
    </row>
    <row r="6220" spans="1:5" x14ac:dyDescent="0.3">
      <c r="A6220" s="21">
        <v>6219</v>
      </c>
      <c r="B6220" s="23" t="s">
        <v>389</v>
      </c>
      <c r="C6220" s="25" t="s">
        <v>9103</v>
      </c>
      <c r="D6220" s="27" t="s">
        <v>5512</v>
      </c>
      <c r="E6220" s="29" t="s">
        <v>9104</v>
      </c>
    </row>
    <row r="6221" spans="1:5" x14ac:dyDescent="0.3">
      <c r="A6221" s="21">
        <v>6220</v>
      </c>
      <c r="B6221" s="23" t="s">
        <v>5521</v>
      </c>
      <c r="C6221" s="25" t="s">
        <v>9058</v>
      </c>
      <c r="D6221" s="27" t="s">
        <v>5522</v>
      </c>
      <c r="E6221" s="29" t="s">
        <v>9105</v>
      </c>
    </row>
    <row r="6222" spans="1:5" x14ac:dyDescent="0.3">
      <c r="A6222" s="21">
        <v>6221</v>
      </c>
      <c r="B6222" s="23" t="s">
        <v>389</v>
      </c>
      <c r="C6222" s="25" t="s">
        <v>9106</v>
      </c>
      <c r="D6222" s="27" t="s">
        <v>665</v>
      </c>
      <c r="E6222" s="29" t="s">
        <v>9107</v>
      </c>
    </row>
    <row r="6223" spans="1:5" x14ac:dyDescent="0.3">
      <c r="A6223" s="21">
        <v>6222</v>
      </c>
      <c r="B6223" s="23" t="s">
        <v>417</v>
      </c>
      <c r="C6223" s="25" t="s">
        <v>631</v>
      </c>
      <c r="D6223" s="27" t="s">
        <v>419</v>
      </c>
      <c r="E6223" s="29" t="s">
        <v>8316</v>
      </c>
    </row>
    <row r="6224" spans="1:5" x14ac:dyDescent="0.3">
      <c r="A6224" s="21">
        <v>6223</v>
      </c>
      <c r="B6224" s="23" t="s">
        <v>393</v>
      </c>
      <c r="C6224" s="25" t="s">
        <v>2586</v>
      </c>
      <c r="D6224" s="27" t="s">
        <v>748</v>
      </c>
      <c r="E6224" s="29" t="s">
        <v>9108</v>
      </c>
    </row>
    <row r="6225" spans="1:5" x14ac:dyDescent="0.3">
      <c r="A6225" s="21">
        <v>6224</v>
      </c>
      <c r="B6225" s="23" t="s">
        <v>397</v>
      </c>
      <c r="C6225" s="25" t="s">
        <v>760</v>
      </c>
      <c r="D6225" s="27" t="s">
        <v>399</v>
      </c>
      <c r="E6225" s="29" t="s">
        <v>761</v>
      </c>
    </row>
    <row r="6226" spans="1:5" x14ac:dyDescent="0.3">
      <c r="A6226" s="21">
        <v>6225</v>
      </c>
      <c r="B6226" s="23" t="s">
        <v>164</v>
      </c>
      <c r="C6226" s="25" t="s">
        <v>165</v>
      </c>
      <c r="D6226" s="27" t="s">
        <v>166</v>
      </c>
      <c r="E6226" s="29" t="s">
        <v>250</v>
      </c>
    </row>
    <row r="6227" spans="1:5" x14ac:dyDescent="0.3">
      <c r="A6227" s="21">
        <v>6226</v>
      </c>
      <c r="B6227" s="23" t="s">
        <v>130</v>
      </c>
      <c r="C6227" s="25" t="s">
        <v>3481</v>
      </c>
      <c r="D6227" s="27" t="s">
        <v>218</v>
      </c>
      <c r="E6227" s="29" t="s">
        <v>9109</v>
      </c>
    </row>
    <row r="6228" spans="1:5" x14ac:dyDescent="0.3">
      <c r="A6228" s="21">
        <v>6227</v>
      </c>
      <c r="B6228" s="23" t="s">
        <v>164</v>
      </c>
      <c r="C6228" s="25" t="s">
        <v>9110</v>
      </c>
      <c r="D6228" s="27" t="s">
        <v>166</v>
      </c>
      <c r="E6228" s="29" t="s">
        <v>3714</v>
      </c>
    </row>
    <row r="6229" spans="1:5" x14ac:dyDescent="0.3">
      <c r="A6229" s="21">
        <v>6228</v>
      </c>
      <c r="B6229" s="23" t="s">
        <v>130</v>
      </c>
      <c r="C6229" s="25" t="s">
        <v>3827</v>
      </c>
      <c r="D6229" s="27" t="s">
        <v>173</v>
      </c>
      <c r="E6229" s="29" t="s">
        <v>3828</v>
      </c>
    </row>
    <row r="6230" spans="1:5" x14ac:dyDescent="0.3">
      <c r="A6230" s="21">
        <v>6229</v>
      </c>
      <c r="B6230" s="23" t="s">
        <v>134</v>
      </c>
      <c r="C6230" s="25" t="s">
        <v>2327</v>
      </c>
      <c r="D6230" s="27" t="s">
        <v>289</v>
      </c>
      <c r="E6230" s="29" t="s">
        <v>2328</v>
      </c>
    </row>
    <row r="6231" spans="1:5" x14ac:dyDescent="0.3">
      <c r="A6231" s="21">
        <v>6230</v>
      </c>
      <c r="B6231" s="23" t="s">
        <v>383</v>
      </c>
      <c r="C6231" s="25" t="s">
        <v>2322</v>
      </c>
      <c r="D6231" s="27" t="s">
        <v>2323</v>
      </c>
      <c r="E6231" s="29" t="s">
        <v>5279</v>
      </c>
    </row>
    <row r="6232" spans="1:5" x14ac:dyDescent="0.3">
      <c r="A6232" s="21">
        <v>6231</v>
      </c>
      <c r="B6232" s="23" t="s">
        <v>122</v>
      </c>
      <c r="C6232" s="25" t="s">
        <v>1924</v>
      </c>
      <c r="D6232" s="27" t="s">
        <v>6417</v>
      </c>
      <c r="E6232" s="29" t="s">
        <v>338</v>
      </c>
    </row>
    <row r="6233" spans="1:5" x14ac:dyDescent="0.3">
      <c r="A6233" s="21">
        <v>6232</v>
      </c>
      <c r="B6233" s="23" t="s">
        <v>178</v>
      </c>
      <c r="C6233" s="25" t="s">
        <v>1358</v>
      </c>
      <c r="D6233" s="27" t="s">
        <v>5072</v>
      </c>
      <c r="E6233" s="29" t="s">
        <v>6368</v>
      </c>
    </row>
    <row r="6234" spans="1:5" x14ac:dyDescent="0.3">
      <c r="A6234" s="21">
        <v>6233</v>
      </c>
      <c r="B6234" s="23" t="s">
        <v>362</v>
      </c>
      <c r="C6234" s="25" t="s">
        <v>363</v>
      </c>
      <c r="D6234" s="27" t="s">
        <v>364</v>
      </c>
      <c r="E6234" s="29" t="s">
        <v>9111</v>
      </c>
    </row>
    <row r="6235" spans="1:5" x14ac:dyDescent="0.3">
      <c r="A6235" s="21">
        <v>6234</v>
      </c>
      <c r="B6235" s="23" t="s">
        <v>178</v>
      </c>
      <c r="C6235" s="25" t="s">
        <v>9112</v>
      </c>
      <c r="D6235" s="27" t="s">
        <v>180</v>
      </c>
      <c r="E6235" s="29" t="s">
        <v>6159</v>
      </c>
    </row>
    <row r="6236" spans="1:5" x14ac:dyDescent="0.3">
      <c r="A6236" s="21">
        <v>6235</v>
      </c>
      <c r="B6236" s="23" t="s">
        <v>130</v>
      </c>
      <c r="C6236" s="25" t="s">
        <v>9036</v>
      </c>
      <c r="D6236" s="27" t="s">
        <v>132</v>
      </c>
      <c r="E6236" s="29" t="s">
        <v>9113</v>
      </c>
    </row>
    <row r="6237" spans="1:5" x14ac:dyDescent="0.3">
      <c r="A6237" s="21">
        <v>6236</v>
      </c>
      <c r="B6237" s="23" t="s">
        <v>134</v>
      </c>
      <c r="C6237" s="25" t="s">
        <v>4980</v>
      </c>
      <c r="D6237" s="27" t="s">
        <v>289</v>
      </c>
      <c r="E6237" s="29" t="s">
        <v>9114</v>
      </c>
    </row>
    <row r="6238" spans="1:5" x14ac:dyDescent="0.3">
      <c r="A6238" s="21">
        <v>6237</v>
      </c>
      <c r="B6238" s="23" t="s">
        <v>230</v>
      </c>
      <c r="C6238" s="25" t="s">
        <v>8600</v>
      </c>
      <c r="D6238" s="27" t="s">
        <v>232</v>
      </c>
      <c r="E6238" s="29" t="s">
        <v>8601</v>
      </c>
    </row>
    <row r="6239" spans="1:5" x14ac:dyDescent="0.3">
      <c r="A6239" s="21">
        <v>6238</v>
      </c>
      <c r="B6239" s="23" t="s">
        <v>164</v>
      </c>
      <c r="C6239" s="25" t="s">
        <v>5085</v>
      </c>
      <c r="D6239" s="27" t="s">
        <v>166</v>
      </c>
      <c r="E6239" s="29" t="s">
        <v>7122</v>
      </c>
    </row>
    <row r="6240" spans="1:5" x14ac:dyDescent="0.3">
      <c r="A6240" s="21">
        <v>6239</v>
      </c>
      <c r="B6240" s="23" t="s">
        <v>178</v>
      </c>
      <c r="C6240" s="25" t="s">
        <v>5778</v>
      </c>
      <c r="D6240" s="27" t="s">
        <v>9115</v>
      </c>
      <c r="E6240" s="29" t="s">
        <v>9116</v>
      </c>
    </row>
    <row r="6241" spans="1:5" x14ac:dyDescent="0.3">
      <c r="A6241" s="21">
        <v>6240</v>
      </c>
      <c r="B6241" s="23" t="s">
        <v>122</v>
      </c>
      <c r="C6241" s="25" t="s">
        <v>7561</v>
      </c>
      <c r="D6241" s="27" t="s">
        <v>9117</v>
      </c>
      <c r="E6241" s="29" t="s">
        <v>9118</v>
      </c>
    </row>
    <row r="6242" spans="1:5" x14ac:dyDescent="0.3">
      <c r="A6242" s="21">
        <v>6241</v>
      </c>
      <c r="B6242" s="23" t="s">
        <v>298</v>
      </c>
      <c r="C6242" s="25" t="s">
        <v>2388</v>
      </c>
      <c r="D6242" s="27" t="s">
        <v>2389</v>
      </c>
      <c r="E6242" s="29" t="s">
        <v>2390</v>
      </c>
    </row>
    <row r="6243" spans="1:5" x14ac:dyDescent="0.3">
      <c r="A6243" s="21">
        <v>6242</v>
      </c>
      <c r="B6243" s="23" t="s">
        <v>134</v>
      </c>
      <c r="C6243" s="25" t="s">
        <v>624</v>
      </c>
      <c r="D6243" s="27" t="s">
        <v>136</v>
      </c>
      <c r="E6243" s="29" t="s">
        <v>9119</v>
      </c>
    </row>
    <row r="6244" spans="1:5" x14ac:dyDescent="0.3">
      <c r="A6244" s="21">
        <v>6243</v>
      </c>
      <c r="B6244" s="23" t="s">
        <v>126</v>
      </c>
      <c r="C6244" s="25" t="s">
        <v>127</v>
      </c>
      <c r="D6244" s="27" t="s">
        <v>128</v>
      </c>
      <c r="E6244" s="29" t="s">
        <v>9120</v>
      </c>
    </row>
    <row r="6245" spans="1:5" x14ac:dyDescent="0.3">
      <c r="A6245" s="21">
        <v>6244</v>
      </c>
      <c r="B6245" s="23" t="s">
        <v>146</v>
      </c>
      <c r="C6245" s="25" t="s">
        <v>8698</v>
      </c>
      <c r="D6245" s="27" t="s">
        <v>374</v>
      </c>
      <c r="E6245" s="29" t="s">
        <v>9121</v>
      </c>
    </row>
    <row r="6246" spans="1:5" x14ac:dyDescent="0.3">
      <c r="A6246" s="21">
        <v>6245</v>
      </c>
      <c r="B6246" s="23" t="s">
        <v>639</v>
      </c>
      <c r="C6246" s="25" t="s">
        <v>1927</v>
      </c>
      <c r="D6246" s="27" t="s">
        <v>9030</v>
      </c>
      <c r="E6246" s="29" t="s">
        <v>9122</v>
      </c>
    </row>
    <row r="6247" spans="1:5" x14ac:dyDescent="0.3">
      <c r="A6247" s="21">
        <v>6246</v>
      </c>
      <c r="B6247" s="23" t="s">
        <v>126</v>
      </c>
      <c r="C6247" s="25" t="s">
        <v>1449</v>
      </c>
      <c r="D6247" s="27" t="s">
        <v>140</v>
      </c>
      <c r="E6247" s="29" t="s">
        <v>141</v>
      </c>
    </row>
    <row r="6248" spans="1:5" x14ac:dyDescent="0.3">
      <c r="A6248" s="21">
        <v>6247</v>
      </c>
      <c r="B6248" s="23" t="s">
        <v>499</v>
      </c>
      <c r="C6248" s="25" t="s">
        <v>5488</v>
      </c>
      <c r="D6248" s="27" t="s">
        <v>9123</v>
      </c>
      <c r="E6248" s="29" t="s">
        <v>9124</v>
      </c>
    </row>
    <row r="6249" spans="1:5" x14ac:dyDescent="0.3">
      <c r="A6249" s="21">
        <v>6248</v>
      </c>
      <c r="B6249" s="23" t="s">
        <v>810</v>
      </c>
      <c r="C6249" s="25" t="s">
        <v>9125</v>
      </c>
      <c r="D6249" s="27" t="s">
        <v>1044</v>
      </c>
      <c r="E6249" s="29" t="s">
        <v>9126</v>
      </c>
    </row>
    <row r="6250" spans="1:5" x14ac:dyDescent="0.3">
      <c r="A6250" s="21">
        <v>6249</v>
      </c>
      <c r="B6250" s="23" t="s">
        <v>2588</v>
      </c>
      <c r="C6250" s="25" t="s">
        <v>8099</v>
      </c>
      <c r="D6250" s="27" t="s">
        <v>9127</v>
      </c>
      <c r="E6250" s="29" t="s">
        <v>9128</v>
      </c>
    </row>
    <row r="6251" spans="1:5" x14ac:dyDescent="0.3">
      <c r="A6251" s="21">
        <v>6250</v>
      </c>
      <c r="B6251" s="23" t="s">
        <v>914</v>
      </c>
      <c r="C6251" s="25" t="s">
        <v>532</v>
      </c>
      <c r="D6251" s="27" t="s">
        <v>915</v>
      </c>
      <c r="E6251" s="29" t="s">
        <v>9129</v>
      </c>
    </row>
    <row r="6252" spans="1:5" x14ac:dyDescent="0.3">
      <c r="A6252" s="21">
        <v>6251</v>
      </c>
      <c r="B6252" s="23" t="s">
        <v>2594</v>
      </c>
      <c r="C6252" s="25" t="s">
        <v>6170</v>
      </c>
      <c r="D6252" s="27" t="s">
        <v>9130</v>
      </c>
      <c r="E6252" s="29" t="s">
        <v>9131</v>
      </c>
    </row>
    <row r="6253" spans="1:5" x14ac:dyDescent="0.3">
      <c r="A6253" s="21">
        <v>6252</v>
      </c>
      <c r="B6253" s="23" t="s">
        <v>920</v>
      </c>
      <c r="C6253" s="25" t="s">
        <v>9132</v>
      </c>
      <c r="D6253" s="27" t="s">
        <v>922</v>
      </c>
      <c r="E6253" s="29" t="s">
        <v>991</v>
      </c>
    </row>
    <row r="6254" spans="1:5" x14ac:dyDescent="0.3">
      <c r="A6254" s="21">
        <v>6253</v>
      </c>
      <c r="B6254" s="23" t="s">
        <v>940</v>
      </c>
      <c r="C6254" s="25" t="s">
        <v>532</v>
      </c>
      <c r="D6254" s="27" t="s">
        <v>942</v>
      </c>
      <c r="E6254" s="29" t="s">
        <v>956</v>
      </c>
    </row>
    <row r="6255" spans="1:5" x14ac:dyDescent="0.3">
      <c r="A6255" s="21">
        <v>6254</v>
      </c>
      <c r="B6255" s="23" t="s">
        <v>920</v>
      </c>
      <c r="C6255" s="25" t="s">
        <v>3151</v>
      </c>
      <c r="D6255" s="27" t="s">
        <v>922</v>
      </c>
      <c r="E6255" s="29" t="s">
        <v>9133</v>
      </c>
    </row>
    <row r="6256" spans="1:5" x14ac:dyDescent="0.3">
      <c r="A6256" s="21">
        <v>6255</v>
      </c>
      <c r="B6256" s="23" t="s">
        <v>499</v>
      </c>
      <c r="C6256" s="25" t="s">
        <v>5014</v>
      </c>
      <c r="D6256" s="27" t="s">
        <v>2554</v>
      </c>
      <c r="E6256" s="29" t="s">
        <v>9134</v>
      </c>
    </row>
    <row r="6257" spans="1:5" x14ac:dyDescent="0.3">
      <c r="A6257" s="21">
        <v>6256</v>
      </c>
      <c r="B6257" s="23" t="s">
        <v>914</v>
      </c>
      <c r="C6257" s="25" t="s">
        <v>532</v>
      </c>
      <c r="D6257" s="27" t="s">
        <v>915</v>
      </c>
      <c r="E6257" s="29" t="s">
        <v>7056</v>
      </c>
    </row>
    <row r="6258" spans="1:5" x14ac:dyDescent="0.3">
      <c r="A6258" s="21">
        <v>6257</v>
      </c>
      <c r="B6258" s="23" t="s">
        <v>499</v>
      </c>
      <c r="C6258" s="25" t="s">
        <v>9135</v>
      </c>
      <c r="D6258" s="27" t="s">
        <v>6112</v>
      </c>
      <c r="E6258" s="29" t="s">
        <v>9136</v>
      </c>
    </row>
    <row r="6259" spans="1:5" x14ac:dyDescent="0.3">
      <c r="A6259" s="21">
        <v>6258</v>
      </c>
      <c r="B6259" s="23" t="s">
        <v>397</v>
      </c>
      <c r="C6259" s="25" t="s">
        <v>9137</v>
      </c>
      <c r="D6259" s="27" t="s">
        <v>1015</v>
      </c>
      <c r="E6259" s="29" t="s">
        <v>2260</v>
      </c>
    </row>
    <row r="6260" spans="1:5" x14ac:dyDescent="0.3">
      <c r="A6260" s="21">
        <v>6259</v>
      </c>
      <c r="B6260" s="23" t="s">
        <v>920</v>
      </c>
      <c r="C6260" s="25" t="s">
        <v>1083</v>
      </c>
      <c r="D6260" s="27" t="s">
        <v>922</v>
      </c>
      <c r="E6260" s="29" t="s">
        <v>8378</v>
      </c>
    </row>
    <row r="6261" spans="1:5" x14ac:dyDescent="0.3">
      <c r="A6261" s="21">
        <v>6260</v>
      </c>
      <c r="B6261" s="23" t="s">
        <v>914</v>
      </c>
      <c r="C6261" s="25" t="s">
        <v>954</v>
      </c>
      <c r="D6261" s="27" t="s">
        <v>2520</v>
      </c>
      <c r="E6261" s="29" t="s">
        <v>9138</v>
      </c>
    </row>
    <row r="6262" spans="1:5" x14ac:dyDescent="0.3">
      <c r="A6262" s="21">
        <v>6261</v>
      </c>
      <c r="B6262" s="23" t="s">
        <v>927</v>
      </c>
      <c r="C6262" s="25" t="s">
        <v>581</v>
      </c>
      <c r="D6262" s="27" t="s">
        <v>931</v>
      </c>
      <c r="E6262" s="29" t="s">
        <v>9139</v>
      </c>
    </row>
    <row r="6263" spans="1:5" x14ac:dyDescent="0.3">
      <c r="A6263" s="21">
        <v>6262</v>
      </c>
      <c r="B6263" s="23" t="s">
        <v>944</v>
      </c>
      <c r="C6263" s="25" t="s">
        <v>6344</v>
      </c>
      <c r="D6263" s="27" t="s">
        <v>946</v>
      </c>
      <c r="E6263" s="29" t="s">
        <v>6345</v>
      </c>
    </row>
    <row r="6264" spans="1:5" x14ac:dyDescent="0.3">
      <c r="A6264" s="21">
        <v>6263</v>
      </c>
      <c r="B6264" s="23" t="s">
        <v>499</v>
      </c>
      <c r="C6264" s="25" t="s">
        <v>967</v>
      </c>
      <c r="D6264" s="27" t="s">
        <v>968</v>
      </c>
      <c r="E6264" s="29" t="s">
        <v>9140</v>
      </c>
    </row>
    <row r="6265" spans="1:5" x14ac:dyDescent="0.3">
      <c r="A6265" s="21">
        <v>6264</v>
      </c>
      <c r="B6265" s="23" t="s">
        <v>499</v>
      </c>
      <c r="C6265" s="25" t="s">
        <v>9141</v>
      </c>
      <c r="D6265" s="27" t="s">
        <v>9142</v>
      </c>
      <c r="E6265" s="29" t="s">
        <v>9143</v>
      </c>
    </row>
    <row r="6266" spans="1:5" x14ac:dyDescent="0.3">
      <c r="A6266" s="21">
        <v>6265</v>
      </c>
      <c r="B6266" s="23" t="s">
        <v>927</v>
      </c>
      <c r="C6266" s="25" t="s">
        <v>581</v>
      </c>
      <c r="D6266" s="27" t="s">
        <v>931</v>
      </c>
      <c r="E6266" s="29" t="s">
        <v>3655</v>
      </c>
    </row>
    <row r="6267" spans="1:5" x14ac:dyDescent="0.3">
      <c r="A6267" s="21">
        <v>6266</v>
      </c>
      <c r="B6267" s="23" t="s">
        <v>499</v>
      </c>
      <c r="C6267" s="25" t="s">
        <v>1050</v>
      </c>
      <c r="D6267" s="27" t="s">
        <v>925</v>
      </c>
      <c r="E6267" s="29" t="s">
        <v>1060</v>
      </c>
    </row>
    <row r="6268" spans="1:5" x14ac:dyDescent="0.3">
      <c r="A6268" s="21">
        <v>6267</v>
      </c>
      <c r="B6268" s="23" t="s">
        <v>499</v>
      </c>
      <c r="C6268" s="25" t="s">
        <v>9144</v>
      </c>
      <c r="D6268" s="27" t="s">
        <v>4305</v>
      </c>
      <c r="E6268" s="29" t="s">
        <v>9145</v>
      </c>
    </row>
    <row r="6269" spans="1:5" x14ac:dyDescent="0.3">
      <c r="A6269" s="21">
        <v>6268</v>
      </c>
      <c r="B6269" s="23" t="s">
        <v>810</v>
      </c>
      <c r="C6269" s="25" t="s">
        <v>1565</v>
      </c>
      <c r="D6269" s="27" t="s">
        <v>1566</v>
      </c>
      <c r="E6269" s="29" t="s">
        <v>9146</v>
      </c>
    </row>
    <row r="6270" spans="1:5" x14ac:dyDescent="0.3">
      <c r="A6270" s="21">
        <v>6269</v>
      </c>
      <c r="B6270" s="23" t="s">
        <v>810</v>
      </c>
      <c r="C6270" s="25" t="s">
        <v>9147</v>
      </c>
      <c r="D6270" s="27" t="s">
        <v>1602</v>
      </c>
      <c r="E6270" s="29" t="s">
        <v>9148</v>
      </c>
    </row>
    <row r="6271" spans="1:5" x14ac:dyDescent="0.3">
      <c r="A6271" s="21">
        <v>6270</v>
      </c>
      <c r="B6271" s="23" t="s">
        <v>810</v>
      </c>
      <c r="C6271" s="25" t="s">
        <v>1585</v>
      </c>
      <c r="D6271" s="27" t="s">
        <v>1586</v>
      </c>
      <c r="E6271" s="29" t="s">
        <v>9149</v>
      </c>
    </row>
    <row r="6272" spans="1:5" x14ac:dyDescent="0.3">
      <c r="A6272" s="21">
        <v>6271</v>
      </c>
      <c r="B6272" s="23" t="s">
        <v>845</v>
      </c>
      <c r="C6272" s="25" t="s">
        <v>1890</v>
      </c>
      <c r="E6272" s="29" t="s">
        <v>9150</v>
      </c>
    </row>
    <row r="6273" spans="1:5" x14ac:dyDescent="0.3">
      <c r="A6273" s="21">
        <v>6272</v>
      </c>
      <c r="B6273" s="23" t="s">
        <v>810</v>
      </c>
      <c r="C6273" s="25" t="s">
        <v>9151</v>
      </c>
      <c r="D6273" s="27" t="s">
        <v>1573</v>
      </c>
      <c r="E6273" s="29" t="s">
        <v>9152</v>
      </c>
    </row>
    <row r="6274" spans="1:5" x14ac:dyDescent="0.3">
      <c r="A6274" s="21">
        <v>6273</v>
      </c>
      <c r="B6274" s="23" t="s">
        <v>845</v>
      </c>
      <c r="C6274" s="25" t="s">
        <v>2525</v>
      </c>
      <c r="D6274" s="27" t="s">
        <v>1569</v>
      </c>
      <c r="E6274" s="29" t="s">
        <v>563</v>
      </c>
    </row>
    <row r="6275" spans="1:5" x14ac:dyDescent="0.3">
      <c r="A6275" s="21">
        <v>6274</v>
      </c>
      <c r="B6275" s="23" t="s">
        <v>810</v>
      </c>
      <c r="C6275" s="25" t="s">
        <v>3522</v>
      </c>
      <c r="D6275" s="27" t="s">
        <v>1633</v>
      </c>
      <c r="E6275" s="29" t="s">
        <v>3523</v>
      </c>
    </row>
    <row r="6276" spans="1:5" x14ac:dyDescent="0.3">
      <c r="A6276" s="21">
        <v>6275</v>
      </c>
      <c r="B6276" s="23" t="s">
        <v>845</v>
      </c>
      <c r="C6276" s="25" t="s">
        <v>9153</v>
      </c>
      <c r="E6276" s="29" t="s">
        <v>9154</v>
      </c>
    </row>
    <row r="6277" spans="1:5" x14ac:dyDescent="0.3">
      <c r="A6277" s="21">
        <v>6276</v>
      </c>
      <c r="B6277" s="23" t="s">
        <v>845</v>
      </c>
      <c r="C6277" s="25" t="s">
        <v>3342</v>
      </c>
      <c r="D6277" s="27" t="s">
        <v>1569</v>
      </c>
      <c r="E6277" s="29" t="s">
        <v>9155</v>
      </c>
    </row>
    <row r="6278" spans="1:5" x14ac:dyDescent="0.3">
      <c r="A6278" s="21">
        <v>6277</v>
      </c>
      <c r="B6278" s="23" t="s">
        <v>810</v>
      </c>
      <c r="C6278" s="25" t="s">
        <v>3163</v>
      </c>
      <c r="D6278" s="27" t="s">
        <v>1573</v>
      </c>
      <c r="E6278" s="29" t="s">
        <v>9156</v>
      </c>
    </row>
    <row r="6279" spans="1:5" x14ac:dyDescent="0.3">
      <c r="A6279" s="21">
        <v>6278</v>
      </c>
      <c r="B6279" s="23" t="s">
        <v>810</v>
      </c>
      <c r="C6279" s="25" t="s">
        <v>1638</v>
      </c>
      <c r="D6279" s="27" t="s">
        <v>1628</v>
      </c>
      <c r="E6279" s="29" t="s">
        <v>9157</v>
      </c>
    </row>
    <row r="6280" spans="1:5" x14ac:dyDescent="0.3">
      <c r="A6280" s="21">
        <v>6279</v>
      </c>
      <c r="B6280" s="23" t="s">
        <v>810</v>
      </c>
      <c r="C6280" s="25" t="s">
        <v>2702</v>
      </c>
      <c r="D6280" s="27" t="s">
        <v>1628</v>
      </c>
      <c r="E6280" s="29" t="s">
        <v>4926</v>
      </c>
    </row>
    <row r="6281" spans="1:5" x14ac:dyDescent="0.3">
      <c r="A6281" s="21">
        <v>6280</v>
      </c>
      <c r="B6281" s="23" t="s">
        <v>499</v>
      </c>
      <c r="C6281" s="25" t="s">
        <v>3511</v>
      </c>
      <c r="D6281" s="27" t="s">
        <v>1583</v>
      </c>
      <c r="E6281" s="29" t="s">
        <v>9158</v>
      </c>
    </row>
    <row r="6282" spans="1:5" x14ac:dyDescent="0.3">
      <c r="A6282" s="21">
        <v>6281</v>
      </c>
      <c r="B6282" s="23" t="s">
        <v>810</v>
      </c>
      <c r="C6282" s="25" t="s">
        <v>9159</v>
      </c>
      <c r="D6282" s="27" t="s">
        <v>1599</v>
      </c>
      <c r="E6282" s="29" t="s">
        <v>9160</v>
      </c>
    </row>
    <row r="6283" spans="1:5" x14ac:dyDescent="0.3">
      <c r="A6283" s="21">
        <v>6282</v>
      </c>
      <c r="B6283" s="23" t="s">
        <v>1588</v>
      </c>
      <c r="C6283" s="25" t="s">
        <v>1904</v>
      </c>
      <c r="D6283" s="27" t="s">
        <v>1905</v>
      </c>
      <c r="E6283" s="29" t="s">
        <v>9161</v>
      </c>
    </row>
    <row r="6284" spans="1:5" x14ac:dyDescent="0.3">
      <c r="A6284" s="21">
        <v>6283</v>
      </c>
      <c r="B6284" s="23" t="s">
        <v>845</v>
      </c>
      <c r="C6284" s="25" t="s">
        <v>5841</v>
      </c>
      <c r="D6284" s="27" t="s">
        <v>5042</v>
      </c>
      <c r="E6284" s="29" t="s">
        <v>9162</v>
      </c>
    </row>
    <row r="6285" spans="1:5" x14ac:dyDescent="0.3">
      <c r="A6285" s="21">
        <v>6284</v>
      </c>
      <c r="B6285" s="23" t="s">
        <v>810</v>
      </c>
      <c r="C6285" s="25" t="s">
        <v>9163</v>
      </c>
      <c r="D6285" s="27" t="s">
        <v>3492</v>
      </c>
      <c r="E6285" s="29" t="s">
        <v>9164</v>
      </c>
    </row>
    <row r="6286" spans="1:5" x14ac:dyDescent="0.3">
      <c r="A6286" s="21">
        <v>6285</v>
      </c>
      <c r="B6286" s="23" t="s">
        <v>810</v>
      </c>
      <c r="C6286" s="25" t="s">
        <v>1638</v>
      </c>
      <c r="E6286" s="29" t="s">
        <v>9165</v>
      </c>
    </row>
    <row r="6287" spans="1:5" x14ac:dyDescent="0.3">
      <c r="A6287" s="21">
        <v>6286</v>
      </c>
      <c r="B6287" s="23" t="s">
        <v>1588</v>
      </c>
      <c r="C6287" s="25" t="s">
        <v>1392</v>
      </c>
      <c r="D6287" s="27" t="s">
        <v>1618</v>
      </c>
      <c r="E6287" s="29" t="s">
        <v>9166</v>
      </c>
    </row>
    <row r="6288" spans="1:5" x14ac:dyDescent="0.3">
      <c r="A6288" s="21">
        <v>6287</v>
      </c>
      <c r="B6288" s="23" t="s">
        <v>499</v>
      </c>
      <c r="C6288" s="25" t="s">
        <v>3511</v>
      </c>
      <c r="D6288" s="27" t="s">
        <v>1583</v>
      </c>
      <c r="E6288" s="29" t="s">
        <v>9167</v>
      </c>
    </row>
    <row r="6289" spans="1:5" x14ac:dyDescent="0.3">
      <c r="A6289" s="21">
        <v>6288</v>
      </c>
      <c r="B6289" s="23" t="s">
        <v>810</v>
      </c>
      <c r="C6289" s="25" t="s">
        <v>4589</v>
      </c>
      <c r="D6289" s="27" t="s">
        <v>1633</v>
      </c>
      <c r="E6289" s="29" t="s">
        <v>9168</v>
      </c>
    </row>
    <row r="6290" spans="1:5" x14ac:dyDescent="0.3">
      <c r="A6290" s="21">
        <v>6289</v>
      </c>
      <c r="B6290" s="23" t="s">
        <v>499</v>
      </c>
      <c r="C6290" s="25" t="s">
        <v>1582</v>
      </c>
      <c r="D6290" s="27" t="s">
        <v>1583</v>
      </c>
      <c r="E6290" s="29" t="s">
        <v>9169</v>
      </c>
    </row>
    <row r="6291" spans="1:5" x14ac:dyDescent="0.3">
      <c r="A6291" s="21">
        <v>6290</v>
      </c>
      <c r="B6291" s="23" t="s">
        <v>397</v>
      </c>
      <c r="C6291" s="25" t="s">
        <v>9170</v>
      </c>
      <c r="D6291" s="27" t="s">
        <v>688</v>
      </c>
      <c r="E6291" s="29" t="s">
        <v>9171</v>
      </c>
    </row>
    <row r="6292" spans="1:5" x14ac:dyDescent="0.3">
      <c r="A6292" s="21">
        <v>6291</v>
      </c>
      <c r="B6292" s="23" t="s">
        <v>389</v>
      </c>
      <c r="C6292" s="25" t="s">
        <v>9172</v>
      </c>
      <c r="D6292" s="27" t="s">
        <v>9173</v>
      </c>
      <c r="E6292" s="29" t="s">
        <v>9174</v>
      </c>
    </row>
    <row r="6293" spans="1:5" x14ac:dyDescent="0.3">
      <c r="A6293" s="21">
        <v>6292</v>
      </c>
      <c r="B6293" s="23" t="s">
        <v>393</v>
      </c>
      <c r="C6293" s="25" t="s">
        <v>4844</v>
      </c>
      <c r="D6293" s="27" t="s">
        <v>701</v>
      </c>
      <c r="E6293" s="29" t="s">
        <v>9175</v>
      </c>
    </row>
    <row r="6294" spans="1:5" x14ac:dyDescent="0.3">
      <c r="A6294" s="21">
        <v>6293</v>
      </c>
      <c r="B6294" s="23" t="s">
        <v>389</v>
      </c>
      <c r="C6294" s="25" t="s">
        <v>2486</v>
      </c>
      <c r="D6294" s="27" t="s">
        <v>681</v>
      </c>
      <c r="E6294" s="29" t="s">
        <v>9176</v>
      </c>
    </row>
    <row r="6295" spans="1:5" x14ac:dyDescent="0.3">
      <c r="A6295" s="21">
        <v>6294</v>
      </c>
      <c r="B6295" s="23" t="s">
        <v>401</v>
      </c>
      <c r="C6295" s="25" t="s">
        <v>402</v>
      </c>
      <c r="D6295" s="27" t="s">
        <v>403</v>
      </c>
      <c r="E6295" s="29" t="s">
        <v>424</v>
      </c>
    </row>
    <row r="6296" spans="1:5" x14ac:dyDescent="0.3">
      <c r="A6296" s="21">
        <v>6295</v>
      </c>
      <c r="B6296" s="23" t="s">
        <v>401</v>
      </c>
      <c r="C6296" s="25" t="s">
        <v>402</v>
      </c>
      <c r="D6296" s="27" t="s">
        <v>403</v>
      </c>
      <c r="E6296" s="29" t="s">
        <v>9177</v>
      </c>
    </row>
    <row r="6297" spans="1:5" x14ac:dyDescent="0.3">
      <c r="A6297" s="21">
        <v>6296</v>
      </c>
      <c r="B6297" s="23" t="s">
        <v>2671</v>
      </c>
      <c r="C6297" s="25" t="s">
        <v>1666</v>
      </c>
      <c r="D6297" s="27" t="s">
        <v>9178</v>
      </c>
      <c r="E6297" s="29" t="s">
        <v>9179</v>
      </c>
    </row>
    <row r="6298" spans="1:5" x14ac:dyDescent="0.3">
      <c r="A6298" s="21">
        <v>6297</v>
      </c>
      <c r="B6298" s="23" t="s">
        <v>401</v>
      </c>
      <c r="C6298" s="25" t="s">
        <v>402</v>
      </c>
      <c r="D6298" s="27" t="s">
        <v>403</v>
      </c>
      <c r="E6298" s="29" t="s">
        <v>9180</v>
      </c>
    </row>
    <row r="6299" spans="1:5" x14ac:dyDescent="0.3">
      <c r="A6299" s="21">
        <v>6298</v>
      </c>
      <c r="B6299" s="23" t="s">
        <v>389</v>
      </c>
      <c r="C6299" s="25" t="s">
        <v>581</v>
      </c>
      <c r="D6299" s="27" t="s">
        <v>678</v>
      </c>
      <c r="E6299" s="29" t="s">
        <v>9181</v>
      </c>
    </row>
    <row r="6300" spans="1:5" x14ac:dyDescent="0.3">
      <c r="A6300" s="21">
        <v>6299</v>
      </c>
      <c r="B6300" s="23" t="s">
        <v>8138</v>
      </c>
      <c r="C6300" s="25" t="s">
        <v>2346</v>
      </c>
      <c r="D6300" s="27" t="s">
        <v>9182</v>
      </c>
      <c r="E6300" s="29" t="s">
        <v>711</v>
      </c>
    </row>
    <row r="6301" spans="1:5" x14ac:dyDescent="0.3">
      <c r="A6301" s="21">
        <v>6300</v>
      </c>
      <c r="B6301" s="23" t="s">
        <v>401</v>
      </c>
      <c r="C6301" s="25" t="s">
        <v>402</v>
      </c>
      <c r="D6301" s="27" t="s">
        <v>403</v>
      </c>
      <c r="E6301" s="29" t="s">
        <v>7984</v>
      </c>
    </row>
    <row r="6302" spans="1:5" x14ac:dyDescent="0.3">
      <c r="A6302" s="21">
        <v>6301</v>
      </c>
      <c r="B6302" s="23" t="s">
        <v>401</v>
      </c>
      <c r="C6302" s="25" t="s">
        <v>402</v>
      </c>
      <c r="D6302" s="27" t="s">
        <v>403</v>
      </c>
      <c r="E6302" s="29" t="s">
        <v>9183</v>
      </c>
    </row>
    <row r="6303" spans="1:5" x14ac:dyDescent="0.3">
      <c r="A6303" s="21">
        <v>6302</v>
      </c>
      <c r="B6303" s="23" t="s">
        <v>401</v>
      </c>
      <c r="C6303" s="25" t="s">
        <v>402</v>
      </c>
      <c r="D6303" s="27" t="s">
        <v>403</v>
      </c>
      <c r="E6303" s="29" t="s">
        <v>9184</v>
      </c>
    </row>
    <row r="6304" spans="1:5" x14ac:dyDescent="0.3">
      <c r="A6304" s="21">
        <v>6303</v>
      </c>
      <c r="B6304" s="23" t="s">
        <v>401</v>
      </c>
      <c r="C6304" s="25" t="s">
        <v>402</v>
      </c>
      <c r="D6304" s="27" t="s">
        <v>403</v>
      </c>
      <c r="E6304" s="29" t="s">
        <v>434</v>
      </c>
    </row>
    <row r="6305" spans="1:5" x14ac:dyDescent="0.3">
      <c r="A6305" s="21">
        <v>6304</v>
      </c>
      <c r="B6305" s="23" t="s">
        <v>401</v>
      </c>
      <c r="C6305" s="25" t="s">
        <v>5536</v>
      </c>
      <c r="D6305" s="27" t="s">
        <v>426</v>
      </c>
      <c r="E6305" s="29" t="s">
        <v>5753</v>
      </c>
    </row>
    <row r="6306" spans="1:5" x14ac:dyDescent="0.3">
      <c r="A6306" s="21">
        <v>6305</v>
      </c>
      <c r="B6306" s="23" t="s">
        <v>9185</v>
      </c>
      <c r="C6306" s="25" t="s">
        <v>9186</v>
      </c>
      <c r="D6306" s="27" t="s">
        <v>9187</v>
      </c>
      <c r="E6306" s="29" t="s">
        <v>9188</v>
      </c>
    </row>
    <row r="6307" spans="1:5" x14ac:dyDescent="0.3">
      <c r="A6307" s="21">
        <v>6306</v>
      </c>
      <c r="B6307" s="23" t="s">
        <v>5151</v>
      </c>
      <c r="C6307" s="25" t="s">
        <v>9189</v>
      </c>
      <c r="D6307" s="27" t="s">
        <v>5153</v>
      </c>
      <c r="E6307" s="29" t="s">
        <v>9190</v>
      </c>
    </row>
    <row r="6308" spans="1:5" x14ac:dyDescent="0.3">
      <c r="A6308" s="21">
        <v>6307</v>
      </c>
      <c r="B6308" s="23" t="s">
        <v>9191</v>
      </c>
      <c r="C6308" s="25" t="s">
        <v>9192</v>
      </c>
      <c r="D6308" s="27" t="s">
        <v>9193</v>
      </c>
      <c r="E6308" s="29" t="s">
        <v>9194</v>
      </c>
    </row>
    <row r="6309" spans="1:5" x14ac:dyDescent="0.3">
      <c r="A6309" s="21">
        <v>6308</v>
      </c>
      <c r="B6309" s="23" t="s">
        <v>9195</v>
      </c>
      <c r="C6309" s="25" t="s">
        <v>1318</v>
      </c>
      <c r="D6309" s="27" t="s">
        <v>9196</v>
      </c>
      <c r="E6309" s="29" t="s">
        <v>9197</v>
      </c>
    </row>
    <row r="6310" spans="1:5" x14ac:dyDescent="0.3">
      <c r="A6310" s="21">
        <v>6309</v>
      </c>
      <c r="B6310" s="23" t="s">
        <v>401</v>
      </c>
      <c r="C6310" s="25" t="s">
        <v>9198</v>
      </c>
      <c r="D6310" s="27" t="s">
        <v>2492</v>
      </c>
      <c r="E6310" s="29" t="s">
        <v>9199</v>
      </c>
    </row>
    <row r="6311" spans="1:5" x14ac:dyDescent="0.3">
      <c r="A6311" s="21">
        <v>6310</v>
      </c>
      <c r="B6311" s="23" t="s">
        <v>134</v>
      </c>
      <c r="C6311" s="25" t="s">
        <v>2039</v>
      </c>
      <c r="D6311" s="27" t="s">
        <v>136</v>
      </c>
      <c r="E6311" s="29" t="s">
        <v>9200</v>
      </c>
    </row>
    <row r="6312" spans="1:5" x14ac:dyDescent="0.3">
      <c r="A6312" s="21">
        <v>6311</v>
      </c>
      <c r="B6312" s="23" t="s">
        <v>9201</v>
      </c>
      <c r="C6312" s="25" t="s">
        <v>7572</v>
      </c>
      <c r="D6312" s="27" t="s">
        <v>9202</v>
      </c>
      <c r="E6312" s="29" t="s">
        <v>9203</v>
      </c>
    </row>
    <row r="6313" spans="1:5" x14ac:dyDescent="0.3">
      <c r="A6313" s="21">
        <v>6312</v>
      </c>
      <c r="B6313" s="23" t="s">
        <v>122</v>
      </c>
      <c r="C6313" s="25" t="s">
        <v>302</v>
      </c>
      <c r="D6313" s="27" t="s">
        <v>124</v>
      </c>
      <c r="E6313" s="29" t="s">
        <v>9204</v>
      </c>
    </row>
    <row r="6314" spans="1:5" x14ac:dyDescent="0.3">
      <c r="A6314" s="21">
        <v>6313</v>
      </c>
      <c r="B6314" s="23" t="s">
        <v>130</v>
      </c>
      <c r="C6314" s="25" t="s">
        <v>9205</v>
      </c>
      <c r="D6314" s="27" t="s">
        <v>2035</v>
      </c>
      <c r="E6314" s="29" t="s">
        <v>2036</v>
      </c>
    </row>
    <row r="6315" spans="1:5" x14ac:dyDescent="0.3">
      <c r="A6315" s="21">
        <v>6314</v>
      </c>
      <c r="B6315" s="23" t="s">
        <v>134</v>
      </c>
      <c r="C6315" s="25" t="s">
        <v>3815</v>
      </c>
      <c r="D6315" s="27" t="s">
        <v>289</v>
      </c>
      <c r="E6315" s="29" t="s">
        <v>9206</v>
      </c>
    </row>
    <row r="6316" spans="1:5" x14ac:dyDescent="0.3">
      <c r="A6316" s="21">
        <v>6315</v>
      </c>
      <c r="B6316" s="23" t="s">
        <v>126</v>
      </c>
      <c r="C6316" s="25" t="s">
        <v>9207</v>
      </c>
      <c r="D6316" s="27" t="s">
        <v>140</v>
      </c>
      <c r="E6316" s="29" t="s">
        <v>9208</v>
      </c>
    </row>
    <row r="6317" spans="1:5" x14ac:dyDescent="0.3">
      <c r="A6317" s="21">
        <v>6316</v>
      </c>
      <c r="B6317" s="23" t="s">
        <v>118</v>
      </c>
      <c r="C6317" s="25" t="s">
        <v>3268</v>
      </c>
      <c r="D6317" s="27" t="s">
        <v>221</v>
      </c>
      <c r="E6317" s="29" t="s">
        <v>9209</v>
      </c>
    </row>
    <row r="6318" spans="1:5" x14ac:dyDescent="0.3">
      <c r="A6318" s="21">
        <v>6317</v>
      </c>
      <c r="B6318" s="23" t="s">
        <v>246</v>
      </c>
      <c r="C6318" s="25" t="s">
        <v>342</v>
      </c>
      <c r="D6318" s="27" t="s">
        <v>248</v>
      </c>
      <c r="E6318" s="29" t="s">
        <v>9210</v>
      </c>
    </row>
    <row r="6319" spans="1:5" x14ac:dyDescent="0.3">
      <c r="A6319" s="21">
        <v>6318</v>
      </c>
      <c r="B6319" s="23" t="s">
        <v>134</v>
      </c>
      <c r="C6319" s="25" t="s">
        <v>4755</v>
      </c>
      <c r="D6319" s="27" t="s">
        <v>136</v>
      </c>
      <c r="E6319" s="29" t="s">
        <v>9211</v>
      </c>
    </row>
    <row r="6320" spans="1:5" x14ac:dyDescent="0.3">
      <c r="A6320" s="21">
        <v>6319</v>
      </c>
      <c r="B6320" s="23" t="s">
        <v>126</v>
      </c>
      <c r="C6320" s="25" t="s">
        <v>3950</v>
      </c>
      <c r="D6320" s="27" t="s">
        <v>140</v>
      </c>
      <c r="E6320" s="29" t="s">
        <v>9212</v>
      </c>
    </row>
    <row r="6321" spans="1:5" x14ac:dyDescent="0.3">
      <c r="A6321" s="21">
        <v>6320</v>
      </c>
      <c r="B6321" s="23" t="s">
        <v>118</v>
      </c>
      <c r="C6321" s="25" t="s">
        <v>187</v>
      </c>
      <c r="D6321" s="27" t="s">
        <v>120</v>
      </c>
      <c r="E6321" s="29" t="s">
        <v>9213</v>
      </c>
    </row>
    <row r="6322" spans="1:5" x14ac:dyDescent="0.3">
      <c r="A6322" s="21">
        <v>6321</v>
      </c>
      <c r="B6322" s="23" t="s">
        <v>134</v>
      </c>
      <c r="C6322" s="25" t="s">
        <v>3737</v>
      </c>
      <c r="D6322" s="27" t="s">
        <v>136</v>
      </c>
      <c r="E6322" s="29" t="s">
        <v>2042</v>
      </c>
    </row>
    <row r="6323" spans="1:5" x14ac:dyDescent="0.3">
      <c r="A6323" s="21">
        <v>6322</v>
      </c>
      <c r="B6323" s="23" t="s">
        <v>230</v>
      </c>
      <c r="C6323" s="25" t="s">
        <v>143</v>
      </c>
      <c r="D6323" s="27" t="s">
        <v>252</v>
      </c>
      <c r="E6323" s="29" t="s">
        <v>253</v>
      </c>
    </row>
    <row r="6324" spans="1:5" x14ac:dyDescent="0.3">
      <c r="A6324" s="21">
        <v>6323</v>
      </c>
      <c r="B6324" s="23" t="s">
        <v>126</v>
      </c>
      <c r="C6324" s="25" t="s">
        <v>1191</v>
      </c>
      <c r="D6324" s="27" t="s">
        <v>140</v>
      </c>
      <c r="E6324" s="29" t="s">
        <v>9214</v>
      </c>
    </row>
    <row r="6325" spans="1:5" x14ac:dyDescent="0.3">
      <c r="A6325" s="21">
        <v>6324</v>
      </c>
      <c r="B6325" s="23" t="s">
        <v>118</v>
      </c>
      <c r="C6325" s="25" t="s">
        <v>4673</v>
      </c>
      <c r="D6325" s="27" t="s">
        <v>221</v>
      </c>
      <c r="E6325" s="29" t="s">
        <v>9215</v>
      </c>
    </row>
    <row r="6326" spans="1:5" x14ac:dyDescent="0.3">
      <c r="A6326" s="21">
        <v>6325</v>
      </c>
      <c r="B6326" s="23" t="s">
        <v>150</v>
      </c>
      <c r="C6326" s="25" t="s">
        <v>1981</v>
      </c>
      <c r="D6326" s="27" t="s">
        <v>1982</v>
      </c>
      <c r="E6326" s="29" t="s">
        <v>6156</v>
      </c>
    </row>
    <row r="6327" spans="1:5" x14ac:dyDescent="0.3">
      <c r="A6327" s="21">
        <v>6326</v>
      </c>
      <c r="B6327" s="23" t="s">
        <v>146</v>
      </c>
      <c r="C6327" s="25" t="s">
        <v>9216</v>
      </c>
      <c r="D6327" s="27" t="s">
        <v>211</v>
      </c>
      <c r="E6327" s="29" t="s">
        <v>9217</v>
      </c>
    </row>
    <row r="6328" spans="1:5" x14ac:dyDescent="0.3">
      <c r="A6328" s="21">
        <v>6327</v>
      </c>
      <c r="B6328" s="23" t="s">
        <v>178</v>
      </c>
      <c r="C6328" s="25" t="s">
        <v>9218</v>
      </c>
      <c r="D6328" s="27" t="s">
        <v>180</v>
      </c>
      <c r="E6328" s="29" t="s">
        <v>9219</v>
      </c>
    </row>
    <row r="6329" spans="1:5" x14ac:dyDescent="0.3">
      <c r="A6329" s="21">
        <v>6328</v>
      </c>
      <c r="B6329" s="23" t="s">
        <v>142</v>
      </c>
      <c r="C6329" s="25" t="s">
        <v>6480</v>
      </c>
      <c r="D6329" s="27" t="s">
        <v>356</v>
      </c>
      <c r="E6329" s="29" t="s">
        <v>6481</v>
      </c>
    </row>
    <row r="6330" spans="1:5" x14ac:dyDescent="0.3">
      <c r="A6330" s="21">
        <v>6329</v>
      </c>
      <c r="B6330" s="23" t="s">
        <v>178</v>
      </c>
      <c r="C6330" s="25" t="s">
        <v>1449</v>
      </c>
      <c r="D6330" s="27" t="s">
        <v>265</v>
      </c>
      <c r="E6330" s="29" t="s">
        <v>9220</v>
      </c>
    </row>
    <row r="6331" spans="1:5" x14ac:dyDescent="0.3">
      <c r="A6331" s="21">
        <v>6330</v>
      </c>
      <c r="B6331" s="23" t="s">
        <v>126</v>
      </c>
      <c r="C6331" s="25" t="s">
        <v>609</v>
      </c>
      <c r="D6331" s="27" t="s">
        <v>140</v>
      </c>
      <c r="E6331" s="29" t="s">
        <v>1593</v>
      </c>
    </row>
    <row r="6332" spans="1:5" x14ac:dyDescent="0.3">
      <c r="A6332" s="21">
        <v>6331</v>
      </c>
      <c r="B6332" s="23" t="s">
        <v>150</v>
      </c>
      <c r="C6332" s="25" t="s">
        <v>2359</v>
      </c>
      <c r="D6332" s="27" t="s">
        <v>152</v>
      </c>
      <c r="E6332" s="29" t="s">
        <v>7228</v>
      </c>
    </row>
    <row r="6333" spans="1:5" x14ac:dyDescent="0.3">
      <c r="A6333" s="21">
        <v>6332</v>
      </c>
      <c r="B6333" s="23" t="s">
        <v>920</v>
      </c>
      <c r="C6333" s="25" t="s">
        <v>2548</v>
      </c>
      <c r="D6333" s="27" t="s">
        <v>922</v>
      </c>
      <c r="E6333" s="29" t="s">
        <v>9221</v>
      </c>
    </row>
    <row r="6334" spans="1:5" x14ac:dyDescent="0.3">
      <c r="A6334" s="21">
        <v>6333</v>
      </c>
      <c r="B6334" s="23" t="s">
        <v>940</v>
      </c>
      <c r="C6334" s="25" t="s">
        <v>5049</v>
      </c>
      <c r="D6334" s="27" t="s">
        <v>1063</v>
      </c>
      <c r="E6334" s="29" t="s">
        <v>7151</v>
      </c>
    </row>
    <row r="6335" spans="1:5" x14ac:dyDescent="0.3">
      <c r="A6335" s="21">
        <v>6334</v>
      </c>
      <c r="B6335" s="23" t="s">
        <v>4300</v>
      </c>
      <c r="C6335" s="25" t="s">
        <v>9222</v>
      </c>
      <c r="D6335" s="27" t="s">
        <v>9223</v>
      </c>
      <c r="E6335" s="29" t="s">
        <v>9224</v>
      </c>
    </row>
    <row r="6336" spans="1:5" x14ac:dyDescent="0.3">
      <c r="A6336" s="21">
        <v>6335</v>
      </c>
      <c r="B6336" s="23" t="s">
        <v>810</v>
      </c>
      <c r="C6336" s="25" t="s">
        <v>9225</v>
      </c>
      <c r="D6336" s="27" t="s">
        <v>983</v>
      </c>
      <c r="E6336" s="29" t="s">
        <v>9226</v>
      </c>
    </row>
    <row r="6337" spans="1:5" x14ac:dyDescent="0.3">
      <c r="A6337" s="21">
        <v>6336</v>
      </c>
      <c r="B6337" s="23" t="s">
        <v>950</v>
      </c>
      <c r="C6337" s="25" t="s">
        <v>6503</v>
      </c>
      <c r="D6337" s="27" t="s">
        <v>6444</v>
      </c>
      <c r="E6337" s="29" t="s">
        <v>6504</v>
      </c>
    </row>
    <row r="6338" spans="1:5" x14ac:dyDescent="0.3">
      <c r="A6338" s="21">
        <v>6337</v>
      </c>
      <c r="B6338" s="23" t="s">
        <v>8968</v>
      </c>
      <c r="C6338" s="25" t="s">
        <v>7752</v>
      </c>
      <c r="D6338" s="27" t="s">
        <v>9227</v>
      </c>
      <c r="E6338" s="29" t="s">
        <v>9228</v>
      </c>
    </row>
    <row r="6339" spans="1:5" x14ac:dyDescent="0.3">
      <c r="A6339" s="21">
        <v>6338</v>
      </c>
      <c r="B6339" s="23" t="s">
        <v>914</v>
      </c>
      <c r="C6339" s="25" t="s">
        <v>6441</v>
      </c>
      <c r="D6339" s="27" t="s">
        <v>2520</v>
      </c>
      <c r="E6339" s="29" t="s">
        <v>9229</v>
      </c>
    </row>
    <row r="6340" spans="1:5" x14ac:dyDescent="0.3">
      <c r="A6340" s="21">
        <v>6339</v>
      </c>
      <c r="B6340" s="23" t="s">
        <v>499</v>
      </c>
      <c r="C6340" s="25" t="s">
        <v>9230</v>
      </c>
      <c r="D6340" s="27" t="s">
        <v>9231</v>
      </c>
      <c r="E6340" s="29" t="s">
        <v>9232</v>
      </c>
    </row>
    <row r="6341" spans="1:5" x14ac:dyDescent="0.3">
      <c r="A6341" s="21">
        <v>6340</v>
      </c>
      <c r="B6341" s="23" t="s">
        <v>920</v>
      </c>
      <c r="C6341" s="25" t="s">
        <v>4785</v>
      </c>
      <c r="D6341" s="27" t="s">
        <v>9233</v>
      </c>
      <c r="E6341" s="29" t="s">
        <v>9234</v>
      </c>
    </row>
    <row r="6342" spans="1:5" x14ac:dyDescent="0.3">
      <c r="A6342" s="21">
        <v>6341</v>
      </c>
      <c r="B6342" s="23" t="s">
        <v>920</v>
      </c>
      <c r="C6342" s="25" t="s">
        <v>9235</v>
      </c>
      <c r="D6342" s="27" t="s">
        <v>922</v>
      </c>
      <c r="E6342" s="29" t="s">
        <v>9236</v>
      </c>
    </row>
    <row r="6343" spans="1:5" x14ac:dyDescent="0.3">
      <c r="A6343" s="21">
        <v>6342</v>
      </c>
      <c r="B6343" s="23" t="s">
        <v>499</v>
      </c>
      <c r="C6343" s="25" t="s">
        <v>9237</v>
      </c>
      <c r="D6343" s="27" t="s">
        <v>925</v>
      </c>
      <c r="E6343" s="29" t="s">
        <v>9238</v>
      </c>
    </row>
    <row r="6344" spans="1:5" x14ac:dyDescent="0.3">
      <c r="A6344" s="21">
        <v>6343</v>
      </c>
      <c r="B6344" s="23" t="s">
        <v>1007</v>
      </c>
      <c r="C6344" s="25" t="s">
        <v>9239</v>
      </c>
      <c r="D6344" s="27" t="s">
        <v>9240</v>
      </c>
      <c r="E6344" s="29" t="s">
        <v>9241</v>
      </c>
    </row>
    <row r="6345" spans="1:5" x14ac:dyDescent="0.3">
      <c r="A6345" s="21">
        <v>6344</v>
      </c>
      <c r="B6345" s="23" t="s">
        <v>993</v>
      </c>
      <c r="C6345" s="25" t="s">
        <v>9242</v>
      </c>
      <c r="D6345" s="27" t="s">
        <v>995</v>
      </c>
      <c r="E6345" s="29" t="s">
        <v>9243</v>
      </c>
    </row>
    <row r="6346" spans="1:5" x14ac:dyDescent="0.3">
      <c r="A6346" s="21">
        <v>6345</v>
      </c>
      <c r="B6346" s="23" t="s">
        <v>950</v>
      </c>
      <c r="C6346" s="25" t="s">
        <v>6443</v>
      </c>
      <c r="D6346" s="27" t="s">
        <v>6444</v>
      </c>
      <c r="E6346" s="29" t="s">
        <v>2617</v>
      </c>
    </row>
    <row r="6347" spans="1:5" x14ac:dyDescent="0.3">
      <c r="A6347" s="21">
        <v>6346</v>
      </c>
      <c r="B6347" s="23" t="s">
        <v>499</v>
      </c>
      <c r="C6347" s="25" t="s">
        <v>5724</v>
      </c>
      <c r="D6347" s="27" t="s">
        <v>5725</v>
      </c>
      <c r="E6347" s="29" t="s">
        <v>9244</v>
      </c>
    </row>
    <row r="6348" spans="1:5" x14ac:dyDescent="0.3">
      <c r="A6348" s="21">
        <v>6347</v>
      </c>
      <c r="B6348" s="23" t="s">
        <v>9245</v>
      </c>
      <c r="C6348" s="25" t="s">
        <v>4097</v>
      </c>
      <c r="D6348" s="27" t="s">
        <v>9246</v>
      </c>
      <c r="E6348" s="29" t="s">
        <v>9247</v>
      </c>
    </row>
    <row r="6349" spans="1:5" x14ac:dyDescent="0.3">
      <c r="A6349" s="21">
        <v>6348</v>
      </c>
      <c r="B6349" s="23" t="s">
        <v>499</v>
      </c>
      <c r="C6349" s="25" t="s">
        <v>9248</v>
      </c>
      <c r="D6349" s="27" t="s">
        <v>9142</v>
      </c>
      <c r="E6349" s="29" t="s">
        <v>9249</v>
      </c>
    </row>
    <row r="6350" spans="1:5" x14ac:dyDescent="0.3">
      <c r="A6350" s="21">
        <v>6349</v>
      </c>
      <c r="B6350" s="23" t="s">
        <v>4110</v>
      </c>
      <c r="C6350" s="25" t="s">
        <v>6224</v>
      </c>
      <c r="D6350" s="27" t="s">
        <v>5745</v>
      </c>
      <c r="E6350" s="29" t="s">
        <v>9250</v>
      </c>
    </row>
    <row r="6351" spans="1:5" x14ac:dyDescent="0.3">
      <c r="A6351" s="21">
        <v>6350</v>
      </c>
      <c r="B6351" s="23" t="s">
        <v>2660</v>
      </c>
      <c r="C6351" s="25" t="s">
        <v>4936</v>
      </c>
      <c r="D6351" s="27" t="s">
        <v>9251</v>
      </c>
      <c r="E6351" s="29" t="s">
        <v>9252</v>
      </c>
    </row>
    <row r="6352" spans="1:5" x14ac:dyDescent="0.3">
      <c r="A6352" s="21">
        <v>6351</v>
      </c>
      <c r="B6352" s="23" t="s">
        <v>2588</v>
      </c>
      <c r="C6352" s="25" t="s">
        <v>9253</v>
      </c>
      <c r="D6352" s="27" t="s">
        <v>9254</v>
      </c>
      <c r="E6352" s="29" t="s">
        <v>9255</v>
      </c>
    </row>
    <row r="6353" spans="1:5" x14ac:dyDescent="0.3">
      <c r="A6353" s="21">
        <v>6352</v>
      </c>
      <c r="B6353" s="23" t="s">
        <v>804</v>
      </c>
      <c r="C6353" s="25" t="s">
        <v>1152</v>
      </c>
      <c r="D6353" s="27" t="s">
        <v>1153</v>
      </c>
      <c r="E6353" s="29" t="s">
        <v>1154</v>
      </c>
    </row>
    <row r="6354" spans="1:5" x14ac:dyDescent="0.3">
      <c r="A6354" s="21">
        <v>6353</v>
      </c>
      <c r="B6354" s="23" t="s">
        <v>810</v>
      </c>
      <c r="C6354" s="25" t="s">
        <v>1875</v>
      </c>
      <c r="D6354" s="27" t="s">
        <v>1636</v>
      </c>
      <c r="E6354" s="29" t="s">
        <v>9256</v>
      </c>
    </row>
    <row r="6355" spans="1:5" x14ac:dyDescent="0.3">
      <c r="A6355" s="21">
        <v>6354</v>
      </c>
      <c r="B6355" s="23" t="s">
        <v>810</v>
      </c>
      <c r="C6355" s="25" t="s">
        <v>2702</v>
      </c>
      <c r="D6355" s="27" t="s">
        <v>1628</v>
      </c>
      <c r="E6355" s="29" t="s">
        <v>9257</v>
      </c>
    </row>
    <row r="6356" spans="1:5" x14ac:dyDescent="0.3">
      <c r="A6356" s="21">
        <v>6355</v>
      </c>
      <c r="B6356" s="23" t="s">
        <v>810</v>
      </c>
      <c r="C6356" s="25" t="s">
        <v>9144</v>
      </c>
      <c r="D6356" s="27" t="s">
        <v>1573</v>
      </c>
      <c r="E6356" s="29" t="s">
        <v>9258</v>
      </c>
    </row>
    <row r="6357" spans="1:5" x14ac:dyDescent="0.3">
      <c r="A6357" s="21">
        <v>6356</v>
      </c>
      <c r="B6357" s="23" t="s">
        <v>810</v>
      </c>
      <c r="C6357" s="25" t="s">
        <v>1638</v>
      </c>
      <c r="D6357" s="27" t="s">
        <v>1628</v>
      </c>
      <c r="E6357" s="29" t="s">
        <v>9259</v>
      </c>
    </row>
    <row r="6358" spans="1:5" x14ac:dyDescent="0.3">
      <c r="A6358" s="21">
        <v>6357</v>
      </c>
      <c r="B6358" s="23" t="s">
        <v>845</v>
      </c>
      <c r="C6358" s="25" t="s">
        <v>4060</v>
      </c>
      <c r="D6358" s="27" t="s">
        <v>1569</v>
      </c>
      <c r="E6358" s="29" t="s">
        <v>9260</v>
      </c>
    </row>
    <row r="6359" spans="1:5" x14ac:dyDescent="0.3">
      <c r="A6359" s="21">
        <v>6358</v>
      </c>
      <c r="B6359" s="23" t="s">
        <v>810</v>
      </c>
      <c r="C6359" s="25" t="s">
        <v>9261</v>
      </c>
      <c r="D6359" s="27" t="s">
        <v>1636</v>
      </c>
      <c r="E6359" s="29" t="s">
        <v>5411</v>
      </c>
    </row>
    <row r="6360" spans="1:5" x14ac:dyDescent="0.3">
      <c r="A6360" s="21">
        <v>6359</v>
      </c>
      <c r="B6360" s="23" t="s">
        <v>1588</v>
      </c>
      <c r="C6360" s="25" t="s">
        <v>9262</v>
      </c>
      <c r="D6360" s="27" t="s">
        <v>1589</v>
      </c>
      <c r="E6360" s="29" t="s">
        <v>9263</v>
      </c>
    </row>
    <row r="6361" spans="1:5" x14ac:dyDescent="0.3">
      <c r="A6361" s="21">
        <v>6360</v>
      </c>
      <c r="B6361" s="23" t="s">
        <v>1892</v>
      </c>
      <c r="C6361" s="25" t="s">
        <v>9264</v>
      </c>
      <c r="D6361" s="27" t="s">
        <v>9265</v>
      </c>
      <c r="E6361" s="29" t="s">
        <v>9266</v>
      </c>
    </row>
    <row r="6362" spans="1:5" x14ac:dyDescent="0.3">
      <c r="A6362" s="21">
        <v>6361</v>
      </c>
      <c r="B6362" s="23" t="s">
        <v>9267</v>
      </c>
      <c r="C6362" s="25" t="s">
        <v>322</v>
      </c>
      <c r="D6362" s="27" t="s">
        <v>9268</v>
      </c>
      <c r="E6362" s="29" t="s">
        <v>9269</v>
      </c>
    </row>
    <row r="6363" spans="1:5" x14ac:dyDescent="0.3">
      <c r="A6363" s="21">
        <v>6362</v>
      </c>
      <c r="B6363" s="23" t="s">
        <v>1588</v>
      </c>
      <c r="C6363" s="25" t="s">
        <v>1629</v>
      </c>
      <c r="D6363" s="27" t="s">
        <v>1630</v>
      </c>
      <c r="E6363" s="29" t="s">
        <v>1631</v>
      </c>
    </row>
    <row r="6364" spans="1:5" x14ac:dyDescent="0.3">
      <c r="A6364" s="21">
        <v>6363</v>
      </c>
      <c r="B6364" s="23" t="s">
        <v>810</v>
      </c>
      <c r="C6364" s="25" t="s">
        <v>4927</v>
      </c>
      <c r="D6364" s="27" t="s">
        <v>3474</v>
      </c>
      <c r="E6364" s="29" t="s">
        <v>4928</v>
      </c>
    </row>
    <row r="6365" spans="1:5" x14ac:dyDescent="0.3">
      <c r="A6365" s="21">
        <v>6364</v>
      </c>
      <c r="B6365" s="23" t="s">
        <v>810</v>
      </c>
      <c r="C6365" s="25" t="s">
        <v>4927</v>
      </c>
      <c r="D6365" s="27" t="s">
        <v>3474</v>
      </c>
      <c r="E6365" s="29" t="s">
        <v>4928</v>
      </c>
    </row>
    <row r="6366" spans="1:5" x14ac:dyDescent="0.3">
      <c r="A6366" s="21">
        <v>6365</v>
      </c>
      <c r="B6366" s="23" t="s">
        <v>810</v>
      </c>
      <c r="C6366" s="25" t="s">
        <v>5135</v>
      </c>
      <c r="D6366" s="27" t="s">
        <v>3492</v>
      </c>
      <c r="E6366" s="29" t="s">
        <v>5136</v>
      </c>
    </row>
    <row r="6367" spans="1:5" x14ac:dyDescent="0.3">
      <c r="A6367" s="21">
        <v>6366</v>
      </c>
      <c r="B6367" s="23" t="s">
        <v>9270</v>
      </c>
      <c r="C6367" s="25" t="s">
        <v>9271</v>
      </c>
      <c r="D6367" s="27" t="s">
        <v>9272</v>
      </c>
      <c r="E6367" s="29" t="s">
        <v>9273</v>
      </c>
    </row>
    <row r="6368" spans="1:5" x14ac:dyDescent="0.3">
      <c r="A6368" s="21">
        <v>6367</v>
      </c>
      <c r="B6368" s="23" t="s">
        <v>4595</v>
      </c>
      <c r="C6368" s="25" t="s">
        <v>8550</v>
      </c>
      <c r="D6368" s="27" t="s">
        <v>9274</v>
      </c>
      <c r="E6368" s="29" t="s">
        <v>9275</v>
      </c>
    </row>
    <row r="6369" spans="1:5" x14ac:dyDescent="0.3">
      <c r="A6369" s="21">
        <v>6368</v>
      </c>
      <c r="B6369" s="23" t="s">
        <v>810</v>
      </c>
      <c r="C6369" s="25" t="s">
        <v>3519</v>
      </c>
      <c r="D6369" s="27" t="s">
        <v>1563</v>
      </c>
      <c r="E6369" s="29" t="s">
        <v>3520</v>
      </c>
    </row>
    <row r="6370" spans="1:5" x14ac:dyDescent="0.3">
      <c r="A6370" s="21">
        <v>6369</v>
      </c>
      <c r="B6370" s="23" t="s">
        <v>389</v>
      </c>
      <c r="C6370" s="25" t="s">
        <v>2087</v>
      </c>
      <c r="D6370" s="27" t="s">
        <v>2088</v>
      </c>
      <c r="E6370" s="29" t="s">
        <v>9276</v>
      </c>
    </row>
    <row r="6371" spans="1:5" x14ac:dyDescent="0.3">
      <c r="A6371" s="21">
        <v>6370</v>
      </c>
      <c r="B6371" s="23" t="s">
        <v>389</v>
      </c>
      <c r="C6371" s="25" t="s">
        <v>9277</v>
      </c>
      <c r="D6371" s="27" t="s">
        <v>3557</v>
      </c>
      <c r="E6371" s="29" t="s">
        <v>9278</v>
      </c>
    </row>
    <row r="6372" spans="1:5" x14ac:dyDescent="0.3">
      <c r="A6372" s="21">
        <v>6371</v>
      </c>
      <c r="B6372" s="23" t="s">
        <v>389</v>
      </c>
      <c r="C6372" s="25" t="s">
        <v>3571</v>
      </c>
      <c r="D6372" s="27" t="s">
        <v>3572</v>
      </c>
      <c r="E6372" s="29" t="s">
        <v>3573</v>
      </c>
    </row>
    <row r="6373" spans="1:5" x14ac:dyDescent="0.3">
      <c r="A6373" s="21">
        <v>6372</v>
      </c>
      <c r="B6373" s="23" t="s">
        <v>389</v>
      </c>
      <c r="C6373" s="25" t="s">
        <v>3013</v>
      </c>
      <c r="D6373" s="27" t="s">
        <v>3601</v>
      </c>
      <c r="E6373" s="29" t="s">
        <v>1186</v>
      </c>
    </row>
    <row r="6374" spans="1:5" x14ac:dyDescent="0.3">
      <c r="A6374" s="21">
        <v>6373</v>
      </c>
      <c r="B6374" s="23" t="s">
        <v>413</v>
      </c>
      <c r="C6374" s="25" t="s">
        <v>8388</v>
      </c>
      <c r="D6374" s="27" t="s">
        <v>415</v>
      </c>
      <c r="E6374" s="29" t="s">
        <v>9279</v>
      </c>
    </row>
    <row r="6375" spans="1:5" x14ac:dyDescent="0.3">
      <c r="A6375" s="21">
        <v>6374</v>
      </c>
      <c r="B6375" s="23" t="s">
        <v>393</v>
      </c>
      <c r="C6375" s="25" t="s">
        <v>8282</v>
      </c>
      <c r="D6375" s="27" t="s">
        <v>451</v>
      </c>
      <c r="E6375" s="29" t="s">
        <v>9280</v>
      </c>
    </row>
    <row r="6376" spans="1:5" x14ac:dyDescent="0.3">
      <c r="A6376" s="21">
        <v>6375</v>
      </c>
      <c r="B6376" s="23" t="s">
        <v>9281</v>
      </c>
      <c r="C6376" s="25" t="s">
        <v>9282</v>
      </c>
      <c r="D6376" s="27" t="s">
        <v>9283</v>
      </c>
      <c r="E6376" s="29" t="s">
        <v>9284</v>
      </c>
    </row>
    <row r="6377" spans="1:5" x14ac:dyDescent="0.3">
      <c r="A6377" s="21">
        <v>6376</v>
      </c>
      <c r="B6377" s="23" t="s">
        <v>1409</v>
      </c>
      <c r="C6377" s="25" t="s">
        <v>7840</v>
      </c>
      <c r="D6377" s="27" t="s">
        <v>9285</v>
      </c>
      <c r="E6377" s="29" t="s">
        <v>9286</v>
      </c>
    </row>
    <row r="6378" spans="1:5" x14ac:dyDescent="0.3">
      <c r="A6378" s="21">
        <v>6377</v>
      </c>
      <c r="B6378" s="23" t="s">
        <v>2681</v>
      </c>
      <c r="C6378" s="25" t="s">
        <v>6284</v>
      </c>
      <c r="D6378" s="27" t="s">
        <v>9287</v>
      </c>
      <c r="E6378" s="29" t="s">
        <v>9288</v>
      </c>
    </row>
    <row r="6379" spans="1:5" x14ac:dyDescent="0.3">
      <c r="A6379" s="21">
        <v>6378</v>
      </c>
      <c r="B6379" s="23" t="s">
        <v>5057</v>
      </c>
      <c r="C6379" s="25" t="s">
        <v>5058</v>
      </c>
      <c r="D6379" s="27" t="s">
        <v>5059</v>
      </c>
      <c r="E6379" s="29" t="s">
        <v>9289</v>
      </c>
    </row>
    <row r="6380" spans="1:5" x14ac:dyDescent="0.3">
      <c r="A6380" s="21">
        <v>6379</v>
      </c>
      <c r="B6380" s="23" t="s">
        <v>389</v>
      </c>
      <c r="C6380" s="25" t="s">
        <v>3879</v>
      </c>
      <c r="D6380" s="27" t="s">
        <v>3880</v>
      </c>
      <c r="E6380" s="29" t="s">
        <v>8081</v>
      </c>
    </row>
    <row r="6381" spans="1:5" x14ac:dyDescent="0.3">
      <c r="A6381" s="21">
        <v>6380</v>
      </c>
      <c r="B6381" s="23" t="s">
        <v>397</v>
      </c>
      <c r="C6381" s="25" t="s">
        <v>2319</v>
      </c>
      <c r="D6381" s="27" t="s">
        <v>549</v>
      </c>
      <c r="E6381" s="29" t="s">
        <v>8747</v>
      </c>
    </row>
    <row r="6382" spans="1:5" x14ac:dyDescent="0.3">
      <c r="A6382" s="21">
        <v>6381</v>
      </c>
      <c r="B6382" s="23" t="s">
        <v>393</v>
      </c>
      <c r="C6382" s="25" t="s">
        <v>5626</v>
      </c>
      <c r="D6382" s="27" t="s">
        <v>5627</v>
      </c>
      <c r="E6382" s="29" t="s">
        <v>5628</v>
      </c>
    </row>
    <row r="6383" spans="1:5" x14ac:dyDescent="0.3">
      <c r="A6383" s="21">
        <v>6382</v>
      </c>
      <c r="B6383" s="23" t="s">
        <v>393</v>
      </c>
      <c r="C6383" s="25" t="s">
        <v>445</v>
      </c>
      <c r="D6383" s="27" t="s">
        <v>2733</v>
      </c>
      <c r="E6383" s="29" t="s">
        <v>4218</v>
      </c>
    </row>
    <row r="6384" spans="1:5" x14ac:dyDescent="0.3">
      <c r="A6384" s="21">
        <v>6383</v>
      </c>
      <c r="B6384" s="23" t="s">
        <v>397</v>
      </c>
      <c r="C6384" s="25" t="s">
        <v>2718</v>
      </c>
      <c r="D6384" s="27" t="s">
        <v>2719</v>
      </c>
      <c r="E6384" s="29" t="s">
        <v>2046</v>
      </c>
    </row>
    <row r="6385" spans="1:5" x14ac:dyDescent="0.3">
      <c r="A6385" s="21">
        <v>6384</v>
      </c>
      <c r="B6385" s="23" t="s">
        <v>485</v>
      </c>
      <c r="C6385" s="25" t="s">
        <v>3431</v>
      </c>
      <c r="D6385" s="27" t="s">
        <v>487</v>
      </c>
      <c r="E6385" s="29" t="s">
        <v>9290</v>
      </c>
    </row>
    <row r="6386" spans="1:5" x14ac:dyDescent="0.3">
      <c r="A6386" s="21">
        <v>6385</v>
      </c>
      <c r="B6386" s="23" t="s">
        <v>495</v>
      </c>
      <c r="C6386" s="25" t="s">
        <v>496</v>
      </c>
      <c r="D6386" s="27" t="s">
        <v>497</v>
      </c>
      <c r="E6386" s="29" t="s">
        <v>498</v>
      </c>
    </row>
    <row r="6387" spans="1:5" x14ac:dyDescent="0.3">
      <c r="A6387" s="21">
        <v>6386</v>
      </c>
      <c r="B6387" s="23" t="s">
        <v>495</v>
      </c>
      <c r="C6387" s="25" t="s">
        <v>518</v>
      </c>
      <c r="D6387" s="27" t="s">
        <v>497</v>
      </c>
      <c r="E6387" s="29" t="s">
        <v>4237</v>
      </c>
    </row>
    <row r="6388" spans="1:5" x14ac:dyDescent="0.3">
      <c r="A6388" s="21">
        <v>6387</v>
      </c>
      <c r="B6388" s="23" t="s">
        <v>499</v>
      </c>
      <c r="C6388" s="25" t="s">
        <v>559</v>
      </c>
      <c r="D6388" s="27" t="s">
        <v>560</v>
      </c>
      <c r="E6388" s="29" t="s">
        <v>561</v>
      </c>
    </row>
    <row r="6389" spans="1:5" x14ac:dyDescent="0.3">
      <c r="A6389" s="21">
        <v>6388</v>
      </c>
      <c r="B6389" s="23" t="s">
        <v>495</v>
      </c>
      <c r="C6389" s="25" t="s">
        <v>555</v>
      </c>
      <c r="D6389" s="27" t="s">
        <v>512</v>
      </c>
      <c r="E6389" s="29" t="s">
        <v>4222</v>
      </c>
    </row>
    <row r="6390" spans="1:5" x14ac:dyDescent="0.3">
      <c r="A6390" s="21">
        <v>6389</v>
      </c>
      <c r="B6390" s="23" t="s">
        <v>397</v>
      </c>
      <c r="C6390" s="25" t="s">
        <v>5407</v>
      </c>
      <c r="D6390" s="27" t="s">
        <v>549</v>
      </c>
      <c r="E6390" s="29" t="s">
        <v>9291</v>
      </c>
    </row>
    <row r="6391" spans="1:5" x14ac:dyDescent="0.3">
      <c r="A6391" s="21">
        <v>6390</v>
      </c>
      <c r="B6391" s="23" t="s">
        <v>393</v>
      </c>
      <c r="C6391" s="25" t="s">
        <v>553</v>
      </c>
      <c r="D6391" s="27" t="s">
        <v>504</v>
      </c>
      <c r="E6391" s="29" t="s">
        <v>4229</v>
      </c>
    </row>
    <row r="6392" spans="1:5" x14ac:dyDescent="0.3">
      <c r="A6392" s="21">
        <v>6391</v>
      </c>
      <c r="B6392" s="23" t="s">
        <v>499</v>
      </c>
      <c r="C6392" s="25" t="s">
        <v>9292</v>
      </c>
      <c r="D6392" s="27" t="s">
        <v>501</v>
      </c>
      <c r="E6392" s="29" t="s">
        <v>9293</v>
      </c>
    </row>
    <row r="6393" spans="1:5" x14ac:dyDescent="0.3">
      <c r="A6393" s="21">
        <v>6392</v>
      </c>
      <c r="B6393" s="23" t="s">
        <v>485</v>
      </c>
      <c r="C6393" s="25" t="s">
        <v>536</v>
      </c>
      <c r="D6393" s="27" t="s">
        <v>487</v>
      </c>
      <c r="E6393" s="29" t="s">
        <v>9294</v>
      </c>
    </row>
    <row r="6394" spans="1:5" x14ac:dyDescent="0.3">
      <c r="A6394" s="21">
        <v>6393</v>
      </c>
      <c r="B6394" s="23" t="s">
        <v>499</v>
      </c>
      <c r="C6394" s="25" t="s">
        <v>9295</v>
      </c>
      <c r="D6394" s="27" t="s">
        <v>501</v>
      </c>
      <c r="E6394" s="29" t="s">
        <v>9296</v>
      </c>
    </row>
    <row r="6395" spans="1:5" x14ac:dyDescent="0.3">
      <c r="A6395" s="21">
        <v>6394</v>
      </c>
      <c r="B6395" s="23" t="s">
        <v>397</v>
      </c>
      <c r="C6395" s="25" t="s">
        <v>9297</v>
      </c>
      <c r="D6395" s="27" t="s">
        <v>549</v>
      </c>
      <c r="E6395" s="29" t="s">
        <v>9298</v>
      </c>
    </row>
    <row r="6396" spans="1:5" x14ac:dyDescent="0.3">
      <c r="A6396" s="21">
        <v>6395</v>
      </c>
      <c r="B6396" s="23" t="s">
        <v>126</v>
      </c>
      <c r="C6396" s="25" t="s">
        <v>5678</v>
      </c>
      <c r="D6396" s="27" t="s">
        <v>140</v>
      </c>
      <c r="E6396" s="29" t="s">
        <v>8481</v>
      </c>
    </row>
    <row r="6397" spans="1:5" x14ac:dyDescent="0.3">
      <c r="A6397" s="21">
        <v>6396</v>
      </c>
      <c r="B6397" s="23" t="s">
        <v>164</v>
      </c>
      <c r="C6397" s="25" t="s">
        <v>9299</v>
      </c>
      <c r="D6397" s="27" t="s">
        <v>166</v>
      </c>
      <c r="E6397" s="29" t="s">
        <v>5292</v>
      </c>
    </row>
    <row r="6398" spans="1:5" x14ac:dyDescent="0.3">
      <c r="A6398" s="21">
        <v>6397</v>
      </c>
      <c r="B6398" s="23" t="s">
        <v>298</v>
      </c>
      <c r="C6398" s="25" t="s">
        <v>353</v>
      </c>
      <c r="D6398" s="27" t="s">
        <v>300</v>
      </c>
      <c r="E6398" s="29" t="s">
        <v>2405</v>
      </c>
    </row>
    <row r="6399" spans="1:5" x14ac:dyDescent="0.3">
      <c r="A6399" s="21">
        <v>6398</v>
      </c>
      <c r="B6399" s="23" t="s">
        <v>134</v>
      </c>
      <c r="C6399" s="25" t="s">
        <v>2378</v>
      </c>
      <c r="D6399" s="27" t="s">
        <v>136</v>
      </c>
      <c r="E6399" s="29" t="s">
        <v>219</v>
      </c>
    </row>
    <row r="6400" spans="1:5" x14ac:dyDescent="0.3">
      <c r="A6400" s="21">
        <v>6399</v>
      </c>
      <c r="B6400" s="23" t="s">
        <v>142</v>
      </c>
      <c r="C6400" s="25" t="s">
        <v>272</v>
      </c>
      <c r="D6400" s="27" t="s">
        <v>268</v>
      </c>
      <c r="E6400" s="29" t="s">
        <v>269</v>
      </c>
    </row>
    <row r="6401" spans="1:5" x14ac:dyDescent="0.3">
      <c r="A6401" s="21">
        <v>6400</v>
      </c>
      <c r="B6401" s="23" t="s">
        <v>178</v>
      </c>
      <c r="C6401" s="25" t="s">
        <v>1552</v>
      </c>
      <c r="D6401" s="27" t="s">
        <v>5072</v>
      </c>
      <c r="E6401" s="29" t="s">
        <v>5073</v>
      </c>
    </row>
    <row r="6402" spans="1:5" x14ac:dyDescent="0.3">
      <c r="A6402" s="21">
        <v>6401</v>
      </c>
      <c r="B6402" s="23" t="s">
        <v>146</v>
      </c>
      <c r="C6402" s="25" t="s">
        <v>9300</v>
      </c>
      <c r="D6402" s="27" t="s">
        <v>211</v>
      </c>
      <c r="E6402" s="29" t="s">
        <v>7330</v>
      </c>
    </row>
    <row r="6403" spans="1:5" x14ac:dyDescent="0.3">
      <c r="A6403" s="21">
        <v>6402</v>
      </c>
      <c r="B6403" s="23" t="s">
        <v>134</v>
      </c>
      <c r="C6403" s="25" t="s">
        <v>1351</v>
      </c>
      <c r="D6403" s="27" t="s">
        <v>289</v>
      </c>
      <c r="E6403" s="29" t="s">
        <v>9301</v>
      </c>
    </row>
    <row r="6404" spans="1:5" x14ac:dyDescent="0.3">
      <c r="A6404" s="21">
        <v>6403</v>
      </c>
      <c r="B6404" s="23" t="s">
        <v>134</v>
      </c>
      <c r="C6404" s="25" t="s">
        <v>5823</v>
      </c>
      <c r="D6404" s="27" t="s">
        <v>289</v>
      </c>
      <c r="E6404" s="29" t="s">
        <v>5824</v>
      </c>
    </row>
    <row r="6405" spans="1:5" x14ac:dyDescent="0.3">
      <c r="A6405" s="21">
        <v>6404</v>
      </c>
      <c r="B6405" s="23" t="s">
        <v>146</v>
      </c>
      <c r="C6405" s="25" t="s">
        <v>5597</v>
      </c>
      <c r="D6405" s="27" t="s">
        <v>9302</v>
      </c>
      <c r="E6405" s="29" t="s">
        <v>9303</v>
      </c>
    </row>
    <row r="6406" spans="1:5" x14ac:dyDescent="0.3">
      <c r="A6406" s="21">
        <v>6405</v>
      </c>
      <c r="B6406" s="23" t="s">
        <v>118</v>
      </c>
      <c r="C6406" s="25" t="s">
        <v>2503</v>
      </c>
      <c r="D6406" s="27" t="s">
        <v>221</v>
      </c>
      <c r="E6406" s="29" t="s">
        <v>9304</v>
      </c>
    </row>
    <row r="6407" spans="1:5" x14ac:dyDescent="0.3">
      <c r="A6407" s="21">
        <v>6406</v>
      </c>
      <c r="B6407" s="23" t="s">
        <v>130</v>
      </c>
      <c r="C6407" s="25" t="s">
        <v>7222</v>
      </c>
      <c r="D6407" s="27" t="s">
        <v>218</v>
      </c>
      <c r="E6407" s="29" t="s">
        <v>7223</v>
      </c>
    </row>
    <row r="6408" spans="1:5" x14ac:dyDescent="0.3">
      <c r="A6408" s="21">
        <v>6407</v>
      </c>
      <c r="B6408" s="23" t="s">
        <v>122</v>
      </c>
      <c r="C6408" s="25" t="s">
        <v>328</v>
      </c>
      <c r="D6408" s="27" t="s">
        <v>329</v>
      </c>
      <c r="E6408" s="29" t="s">
        <v>9305</v>
      </c>
    </row>
    <row r="6409" spans="1:5" x14ac:dyDescent="0.3">
      <c r="A6409" s="21">
        <v>6408</v>
      </c>
      <c r="B6409" s="23" t="s">
        <v>146</v>
      </c>
      <c r="C6409" s="25" t="s">
        <v>2916</v>
      </c>
      <c r="D6409" s="27" t="s">
        <v>228</v>
      </c>
      <c r="E6409" s="29" t="s">
        <v>2051</v>
      </c>
    </row>
    <row r="6410" spans="1:5" x14ac:dyDescent="0.3">
      <c r="A6410" s="21">
        <v>6409</v>
      </c>
      <c r="B6410" s="23" t="s">
        <v>142</v>
      </c>
      <c r="C6410" s="25" t="s">
        <v>3747</v>
      </c>
      <c r="D6410" s="27" t="s">
        <v>192</v>
      </c>
      <c r="E6410" s="29" t="s">
        <v>7501</v>
      </c>
    </row>
    <row r="6411" spans="1:5" x14ac:dyDescent="0.3">
      <c r="A6411" s="21">
        <v>6410</v>
      </c>
      <c r="B6411" s="23" t="s">
        <v>383</v>
      </c>
      <c r="C6411" s="25" t="s">
        <v>2322</v>
      </c>
      <c r="D6411" s="27" t="s">
        <v>2323</v>
      </c>
      <c r="E6411" s="29" t="s">
        <v>9306</v>
      </c>
    </row>
    <row r="6412" spans="1:5" x14ac:dyDescent="0.3">
      <c r="A6412" s="21">
        <v>6411</v>
      </c>
      <c r="B6412" s="23" t="s">
        <v>134</v>
      </c>
      <c r="C6412" s="25" t="s">
        <v>2677</v>
      </c>
      <c r="D6412" s="27" t="s">
        <v>9307</v>
      </c>
      <c r="E6412" s="29" t="s">
        <v>9308</v>
      </c>
    </row>
    <row r="6413" spans="1:5" x14ac:dyDescent="0.3">
      <c r="A6413" s="21">
        <v>6412</v>
      </c>
      <c r="B6413" s="23" t="s">
        <v>383</v>
      </c>
      <c r="C6413" s="25" t="s">
        <v>9309</v>
      </c>
      <c r="D6413" s="27" t="s">
        <v>3637</v>
      </c>
      <c r="E6413" s="29" t="s">
        <v>9310</v>
      </c>
    </row>
    <row r="6414" spans="1:5" x14ac:dyDescent="0.3">
      <c r="A6414" s="21">
        <v>6413</v>
      </c>
      <c r="B6414" s="23" t="s">
        <v>130</v>
      </c>
      <c r="C6414" s="25" t="s">
        <v>4649</v>
      </c>
      <c r="D6414" s="27" t="s">
        <v>173</v>
      </c>
      <c r="E6414" s="29" t="s">
        <v>9311</v>
      </c>
    </row>
    <row r="6415" spans="1:5" x14ac:dyDescent="0.3">
      <c r="A6415" s="21">
        <v>6414</v>
      </c>
      <c r="B6415" s="23" t="s">
        <v>122</v>
      </c>
      <c r="C6415" s="25" t="s">
        <v>328</v>
      </c>
      <c r="D6415" s="27" t="s">
        <v>329</v>
      </c>
      <c r="E6415" s="29" t="s">
        <v>9312</v>
      </c>
    </row>
    <row r="6416" spans="1:5" x14ac:dyDescent="0.3">
      <c r="A6416" s="21">
        <v>6415</v>
      </c>
      <c r="B6416" s="23" t="s">
        <v>168</v>
      </c>
      <c r="C6416" s="25" t="s">
        <v>213</v>
      </c>
      <c r="D6416" s="27" t="s">
        <v>170</v>
      </c>
      <c r="E6416" s="29" t="s">
        <v>9313</v>
      </c>
    </row>
    <row r="6417" spans="1:5" x14ac:dyDescent="0.3">
      <c r="A6417" s="21">
        <v>6416</v>
      </c>
      <c r="B6417" s="23" t="s">
        <v>130</v>
      </c>
      <c r="C6417" s="25" t="s">
        <v>2105</v>
      </c>
      <c r="D6417" s="27" t="s">
        <v>173</v>
      </c>
      <c r="E6417" s="29" t="s">
        <v>6043</v>
      </c>
    </row>
    <row r="6418" spans="1:5" x14ac:dyDescent="0.3">
      <c r="A6418" s="21">
        <v>6417</v>
      </c>
      <c r="B6418" s="23" t="s">
        <v>804</v>
      </c>
      <c r="C6418" s="25" t="s">
        <v>311</v>
      </c>
      <c r="D6418" s="27" t="s">
        <v>840</v>
      </c>
      <c r="E6418" s="29" t="s">
        <v>9314</v>
      </c>
    </row>
    <row r="6419" spans="1:5" x14ac:dyDescent="0.3">
      <c r="A6419" s="21">
        <v>6418</v>
      </c>
      <c r="B6419" s="23" t="s">
        <v>871</v>
      </c>
      <c r="C6419" s="25" t="s">
        <v>872</v>
      </c>
      <c r="D6419" s="27" t="s">
        <v>873</v>
      </c>
      <c r="E6419" s="29" t="s">
        <v>9315</v>
      </c>
    </row>
    <row r="6420" spans="1:5" x14ac:dyDescent="0.3">
      <c r="A6420" s="21">
        <v>6419</v>
      </c>
      <c r="B6420" s="23" t="s">
        <v>842</v>
      </c>
      <c r="C6420" s="25" t="s">
        <v>410</v>
      </c>
      <c r="D6420" s="27" t="s">
        <v>843</v>
      </c>
      <c r="E6420" s="29" t="s">
        <v>9316</v>
      </c>
    </row>
    <row r="6421" spans="1:5" x14ac:dyDescent="0.3">
      <c r="A6421" s="21">
        <v>6420</v>
      </c>
      <c r="B6421" s="23" t="s">
        <v>804</v>
      </c>
      <c r="C6421" s="25" t="s">
        <v>234</v>
      </c>
      <c r="E6421" s="29" t="s">
        <v>9317</v>
      </c>
    </row>
    <row r="6422" spans="1:5" x14ac:dyDescent="0.3">
      <c r="A6422" s="21">
        <v>6421</v>
      </c>
      <c r="B6422" s="23" t="s">
        <v>842</v>
      </c>
      <c r="C6422" s="25" t="s">
        <v>410</v>
      </c>
      <c r="D6422" s="27" t="s">
        <v>843</v>
      </c>
      <c r="E6422" s="29" t="s">
        <v>9318</v>
      </c>
    </row>
    <row r="6423" spans="1:5" x14ac:dyDescent="0.3">
      <c r="A6423" s="21">
        <v>6422</v>
      </c>
      <c r="B6423" s="23" t="s">
        <v>4144</v>
      </c>
      <c r="C6423" s="25" t="s">
        <v>1124</v>
      </c>
      <c r="D6423" s="27" t="s">
        <v>4146</v>
      </c>
      <c r="E6423" s="29" t="s">
        <v>9319</v>
      </c>
    </row>
    <row r="6424" spans="1:5" x14ac:dyDescent="0.3">
      <c r="A6424" s="21">
        <v>6423</v>
      </c>
      <c r="B6424" s="23" t="s">
        <v>800</v>
      </c>
      <c r="C6424" s="25" t="s">
        <v>801</v>
      </c>
      <c r="D6424" s="27" t="s">
        <v>802</v>
      </c>
      <c r="E6424" s="29" t="s">
        <v>2933</v>
      </c>
    </row>
    <row r="6425" spans="1:5" x14ac:dyDescent="0.3">
      <c r="A6425" s="21">
        <v>6424</v>
      </c>
      <c r="B6425" s="23" t="s">
        <v>1442</v>
      </c>
      <c r="C6425" s="25" t="s">
        <v>1380</v>
      </c>
      <c r="D6425" s="27" t="s">
        <v>9320</v>
      </c>
      <c r="E6425" s="29" t="s">
        <v>9321</v>
      </c>
    </row>
    <row r="6426" spans="1:5" x14ac:dyDescent="0.3">
      <c r="A6426" s="21">
        <v>6425</v>
      </c>
      <c r="B6426" s="23" t="s">
        <v>810</v>
      </c>
      <c r="C6426" s="25" t="s">
        <v>875</v>
      </c>
      <c r="D6426" s="27" t="s">
        <v>876</v>
      </c>
      <c r="E6426" s="29" t="s">
        <v>877</v>
      </c>
    </row>
    <row r="6427" spans="1:5" x14ac:dyDescent="0.3">
      <c r="A6427" s="21">
        <v>6426</v>
      </c>
      <c r="B6427" s="23" t="s">
        <v>810</v>
      </c>
      <c r="C6427" s="25" t="s">
        <v>9322</v>
      </c>
      <c r="D6427" s="27" t="s">
        <v>1475</v>
      </c>
      <c r="E6427" s="29" t="s">
        <v>5599</v>
      </c>
    </row>
    <row r="6428" spans="1:5" x14ac:dyDescent="0.3">
      <c r="A6428" s="21">
        <v>6427</v>
      </c>
      <c r="B6428" s="23" t="s">
        <v>2846</v>
      </c>
      <c r="C6428" s="25" t="s">
        <v>2424</v>
      </c>
      <c r="D6428" s="27" t="s">
        <v>5423</v>
      </c>
      <c r="E6428" s="29" t="s">
        <v>9323</v>
      </c>
    </row>
    <row r="6429" spans="1:5" x14ac:dyDescent="0.3">
      <c r="A6429" s="21">
        <v>6428</v>
      </c>
      <c r="B6429" s="23" t="s">
        <v>793</v>
      </c>
      <c r="C6429" s="25" t="s">
        <v>6780</v>
      </c>
      <c r="D6429" s="27" t="s">
        <v>835</v>
      </c>
      <c r="E6429" s="29" t="s">
        <v>836</v>
      </c>
    </row>
    <row r="6430" spans="1:5" x14ac:dyDescent="0.3">
      <c r="A6430" s="21">
        <v>6429</v>
      </c>
      <c r="B6430" s="23" t="s">
        <v>823</v>
      </c>
      <c r="C6430" s="25" t="s">
        <v>9324</v>
      </c>
      <c r="D6430" s="27" t="s">
        <v>8021</v>
      </c>
      <c r="E6430" s="29" t="s">
        <v>9325</v>
      </c>
    </row>
    <row r="6431" spans="1:5" x14ac:dyDescent="0.3">
      <c r="A6431" s="21">
        <v>6430</v>
      </c>
      <c r="B6431" s="23" t="s">
        <v>823</v>
      </c>
      <c r="C6431" s="25" t="s">
        <v>1439</v>
      </c>
      <c r="D6431" s="27" t="s">
        <v>3010</v>
      </c>
      <c r="E6431" s="29" t="s">
        <v>3011</v>
      </c>
    </row>
    <row r="6432" spans="1:5" x14ac:dyDescent="0.3">
      <c r="A6432" s="21">
        <v>6431</v>
      </c>
      <c r="B6432" s="23" t="s">
        <v>1442</v>
      </c>
      <c r="C6432" s="25" t="s">
        <v>355</v>
      </c>
      <c r="D6432" s="27" t="s">
        <v>9326</v>
      </c>
      <c r="E6432" s="29" t="s">
        <v>9327</v>
      </c>
    </row>
    <row r="6433" spans="1:5" x14ac:dyDescent="0.3">
      <c r="A6433" s="21">
        <v>6432</v>
      </c>
      <c r="B6433" s="23" t="s">
        <v>2928</v>
      </c>
      <c r="C6433" s="25" t="s">
        <v>2990</v>
      </c>
      <c r="E6433" s="29" t="s">
        <v>4133</v>
      </c>
    </row>
    <row r="6434" spans="1:5" x14ac:dyDescent="0.3">
      <c r="A6434" s="21">
        <v>6433</v>
      </c>
      <c r="B6434" s="23" t="s">
        <v>800</v>
      </c>
      <c r="C6434" s="25" t="s">
        <v>894</v>
      </c>
      <c r="D6434" s="27" t="s">
        <v>895</v>
      </c>
      <c r="E6434" s="29" t="s">
        <v>9328</v>
      </c>
    </row>
    <row r="6435" spans="1:5" x14ac:dyDescent="0.3">
      <c r="A6435" s="21">
        <v>6434</v>
      </c>
      <c r="B6435" s="23" t="s">
        <v>842</v>
      </c>
      <c r="C6435" s="25" t="s">
        <v>410</v>
      </c>
      <c r="D6435" s="27" t="s">
        <v>843</v>
      </c>
      <c r="E6435" s="29" t="s">
        <v>8203</v>
      </c>
    </row>
    <row r="6436" spans="1:5" x14ac:dyDescent="0.3">
      <c r="A6436" s="21">
        <v>6435</v>
      </c>
      <c r="B6436" s="23" t="s">
        <v>793</v>
      </c>
      <c r="C6436" s="25" t="s">
        <v>6265</v>
      </c>
      <c r="D6436" s="27" t="s">
        <v>815</v>
      </c>
      <c r="E6436" s="29" t="s">
        <v>9329</v>
      </c>
    </row>
    <row r="6437" spans="1:5" x14ac:dyDescent="0.3">
      <c r="A6437" s="21">
        <v>6436</v>
      </c>
      <c r="B6437" s="23" t="s">
        <v>7619</v>
      </c>
      <c r="C6437" s="25" t="s">
        <v>972</v>
      </c>
      <c r="D6437" s="27" t="s">
        <v>9330</v>
      </c>
      <c r="E6437" s="29" t="s">
        <v>9331</v>
      </c>
    </row>
    <row r="6438" spans="1:5" x14ac:dyDescent="0.3">
      <c r="A6438" s="21">
        <v>6437</v>
      </c>
      <c r="B6438" s="23" t="s">
        <v>842</v>
      </c>
      <c r="C6438" s="25" t="s">
        <v>410</v>
      </c>
      <c r="D6438" s="27" t="s">
        <v>843</v>
      </c>
      <c r="E6438" s="29" t="s">
        <v>9332</v>
      </c>
    </row>
    <row r="6439" spans="1:5" x14ac:dyDescent="0.3">
      <c r="A6439" s="21">
        <v>6438</v>
      </c>
      <c r="B6439" s="23" t="s">
        <v>800</v>
      </c>
      <c r="C6439" s="25" t="s">
        <v>801</v>
      </c>
      <c r="D6439" s="27" t="s">
        <v>802</v>
      </c>
      <c r="E6439" s="29" t="s">
        <v>2933</v>
      </c>
    </row>
    <row r="6440" spans="1:5" x14ac:dyDescent="0.3">
      <c r="A6440" s="21">
        <v>6439</v>
      </c>
      <c r="B6440" s="23" t="s">
        <v>800</v>
      </c>
      <c r="C6440" s="25" t="s">
        <v>894</v>
      </c>
      <c r="D6440" s="27" t="s">
        <v>895</v>
      </c>
      <c r="E6440" s="29" t="s">
        <v>9333</v>
      </c>
    </row>
    <row r="6441" spans="1:5" x14ac:dyDescent="0.3">
      <c r="A6441" s="21">
        <v>6440</v>
      </c>
      <c r="B6441" s="23" t="s">
        <v>389</v>
      </c>
      <c r="C6441" s="25" t="s">
        <v>6322</v>
      </c>
      <c r="D6441" s="27" t="s">
        <v>1667</v>
      </c>
      <c r="E6441" s="29" t="s">
        <v>1823</v>
      </c>
    </row>
    <row r="6442" spans="1:5" x14ac:dyDescent="0.3">
      <c r="A6442" s="21">
        <v>6441</v>
      </c>
      <c r="B6442" s="23" t="s">
        <v>1705</v>
      </c>
      <c r="C6442" s="25" t="s">
        <v>7930</v>
      </c>
      <c r="D6442" s="27" t="s">
        <v>2110</v>
      </c>
      <c r="E6442" s="29" t="s">
        <v>9334</v>
      </c>
    </row>
    <row r="6443" spans="1:5" x14ac:dyDescent="0.3">
      <c r="A6443" s="21">
        <v>6442</v>
      </c>
      <c r="B6443" s="23" t="s">
        <v>389</v>
      </c>
      <c r="C6443" s="25" t="s">
        <v>2084</v>
      </c>
      <c r="D6443" s="27" t="s">
        <v>2085</v>
      </c>
      <c r="E6443" s="29" t="s">
        <v>6702</v>
      </c>
    </row>
    <row r="6444" spans="1:5" x14ac:dyDescent="0.3">
      <c r="A6444" s="21">
        <v>6443</v>
      </c>
      <c r="B6444" s="23" t="s">
        <v>389</v>
      </c>
      <c r="C6444" s="25" t="s">
        <v>9335</v>
      </c>
      <c r="D6444" s="27" t="s">
        <v>2148</v>
      </c>
      <c r="E6444" s="29" t="s">
        <v>2935</v>
      </c>
    </row>
    <row r="6445" spans="1:5" x14ac:dyDescent="0.3">
      <c r="A6445" s="21">
        <v>6444</v>
      </c>
      <c r="B6445" s="23" t="s">
        <v>389</v>
      </c>
      <c r="C6445" s="25" t="s">
        <v>6837</v>
      </c>
      <c r="D6445" s="27" t="s">
        <v>7555</v>
      </c>
      <c r="E6445" s="29" t="s">
        <v>9336</v>
      </c>
    </row>
    <row r="6446" spans="1:5" x14ac:dyDescent="0.3">
      <c r="A6446" s="21">
        <v>6445</v>
      </c>
      <c r="B6446" s="23" t="s">
        <v>2104</v>
      </c>
      <c r="C6446" s="25" t="s">
        <v>2363</v>
      </c>
      <c r="D6446" s="27" t="s">
        <v>9337</v>
      </c>
      <c r="E6446" s="29" t="s">
        <v>2496</v>
      </c>
    </row>
    <row r="6447" spans="1:5" x14ac:dyDescent="0.3">
      <c r="A6447" s="21">
        <v>6446</v>
      </c>
      <c r="B6447" s="23" t="s">
        <v>389</v>
      </c>
      <c r="C6447" s="25" t="s">
        <v>6590</v>
      </c>
      <c r="D6447" s="27" t="s">
        <v>4638</v>
      </c>
      <c r="E6447" s="29" t="s">
        <v>2483</v>
      </c>
    </row>
    <row r="6448" spans="1:5" x14ac:dyDescent="0.3">
      <c r="A6448" s="21">
        <v>6447</v>
      </c>
      <c r="B6448" s="23" t="s">
        <v>389</v>
      </c>
      <c r="C6448" s="25" t="s">
        <v>4648</v>
      </c>
      <c r="D6448" s="27" t="s">
        <v>3588</v>
      </c>
      <c r="E6448" s="29" t="s">
        <v>3589</v>
      </c>
    </row>
    <row r="6449" spans="1:5" x14ac:dyDescent="0.3">
      <c r="A6449" s="21">
        <v>6448</v>
      </c>
      <c r="B6449" s="23" t="s">
        <v>126</v>
      </c>
      <c r="C6449" s="25" t="s">
        <v>9338</v>
      </c>
      <c r="D6449" s="27" t="s">
        <v>9339</v>
      </c>
      <c r="E6449" s="29" t="s">
        <v>9340</v>
      </c>
    </row>
    <row r="6450" spans="1:5" x14ac:dyDescent="0.3">
      <c r="A6450" s="21">
        <v>6449</v>
      </c>
      <c r="B6450" s="23" t="s">
        <v>2073</v>
      </c>
      <c r="C6450" s="25" t="s">
        <v>2080</v>
      </c>
      <c r="D6450" s="27" t="s">
        <v>2075</v>
      </c>
      <c r="E6450" s="29" t="s">
        <v>2081</v>
      </c>
    </row>
    <row r="6451" spans="1:5" x14ac:dyDescent="0.3">
      <c r="A6451" s="21">
        <v>6450</v>
      </c>
      <c r="B6451" s="23" t="s">
        <v>389</v>
      </c>
      <c r="C6451" s="25" t="s">
        <v>6224</v>
      </c>
      <c r="D6451" s="27" t="s">
        <v>1667</v>
      </c>
      <c r="E6451" s="29" t="s">
        <v>1668</v>
      </c>
    </row>
    <row r="6452" spans="1:5" x14ac:dyDescent="0.3">
      <c r="A6452" s="21">
        <v>6451</v>
      </c>
      <c r="B6452" s="23" t="s">
        <v>389</v>
      </c>
      <c r="C6452" s="25" t="s">
        <v>2167</v>
      </c>
      <c r="D6452" s="27" t="s">
        <v>2168</v>
      </c>
      <c r="E6452" s="29" t="s">
        <v>7305</v>
      </c>
    </row>
    <row r="6453" spans="1:5" x14ac:dyDescent="0.3">
      <c r="A6453" s="21">
        <v>6452</v>
      </c>
      <c r="B6453" s="23" t="s">
        <v>389</v>
      </c>
      <c r="C6453" s="25" t="s">
        <v>3571</v>
      </c>
      <c r="D6453" s="27" t="s">
        <v>3572</v>
      </c>
      <c r="E6453" s="29" t="s">
        <v>3573</v>
      </c>
    </row>
    <row r="6454" spans="1:5" x14ac:dyDescent="0.3">
      <c r="A6454" s="21">
        <v>6453</v>
      </c>
      <c r="B6454" s="23" t="s">
        <v>389</v>
      </c>
      <c r="C6454" s="25" t="s">
        <v>2087</v>
      </c>
      <c r="D6454" s="27" t="s">
        <v>2088</v>
      </c>
      <c r="E6454" s="29" t="s">
        <v>6564</v>
      </c>
    </row>
    <row r="6455" spans="1:5" x14ac:dyDescent="0.3">
      <c r="A6455" s="21">
        <v>6454</v>
      </c>
      <c r="B6455" s="23" t="s">
        <v>389</v>
      </c>
      <c r="C6455" s="25" t="s">
        <v>3202</v>
      </c>
      <c r="D6455" s="27" t="s">
        <v>9341</v>
      </c>
      <c r="E6455" s="29" t="s">
        <v>9342</v>
      </c>
    </row>
    <row r="6456" spans="1:5" x14ac:dyDescent="0.3">
      <c r="A6456" s="21">
        <v>6455</v>
      </c>
      <c r="B6456" s="23" t="s">
        <v>389</v>
      </c>
      <c r="C6456" s="25" t="s">
        <v>2087</v>
      </c>
      <c r="D6456" s="27" t="s">
        <v>2088</v>
      </c>
      <c r="E6456" s="29" t="s">
        <v>9343</v>
      </c>
    </row>
    <row r="6457" spans="1:5" x14ac:dyDescent="0.3">
      <c r="A6457" s="21">
        <v>6456</v>
      </c>
      <c r="B6457" s="23" t="s">
        <v>389</v>
      </c>
      <c r="C6457" s="25" t="s">
        <v>4698</v>
      </c>
      <c r="D6457" s="27" t="s">
        <v>2082</v>
      </c>
      <c r="E6457" s="29" t="s">
        <v>4699</v>
      </c>
    </row>
    <row r="6458" spans="1:5" x14ac:dyDescent="0.3">
      <c r="A6458" s="21">
        <v>6457</v>
      </c>
      <c r="B6458" s="23" t="s">
        <v>389</v>
      </c>
      <c r="C6458" s="25" t="s">
        <v>2077</v>
      </c>
      <c r="D6458" s="27" t="s">
        <v>2078</v>
      </c>
      <c r="E6458" s="29" t="s">
        <v>9344</v>
      </c>
    </row>
    <row r="6459" spans="1:5" x14ac:dyDescent="0.3">
      <c r="A6459" s="21">
        <v>6458</v>
      </c>
      <c r="B6459" s="23" t="s">
        <v>126</v>
      </c>
      <c r="C6459" s="25" t="s">
        <v>1675</v>
      </c>
      <c r="D6459" s="27" t="s">
        <v>2120</v>
      </c>
      <c r="E6459" s="29" t="s">
        <v>9345</v>
      </c>
    </row>
    <row r="6460" spans="1:5" x14ac:dyDescent="0.3">
      <c r="A6460" s="21">
        <v>6459</v>
      </c>
      <c r="B6460" s="23" t="s">
        <v>389</v>
      </c>
      <c r="C6460" s="25" t="s">
        <v>302</v>
      </c>
      <c r="D6460" s="27" t="s">
        <v>7277</v>
      </c>
      <c r="E6460" s="29" t="s">
        <v>9346</v>
      </c>
    </row>
    <row r="6461" spans="1:5" x14ac:dyDescent="0.3">
      <c r="A6461" s="21">
        <v>6460</v>
      </c>
      <c r="B6461" s="23" t="s">
        <v>2104</v>
      </c>
      <c r="C6461" s="25" t="s">
        <v>9347</v>
      </c>
      <c r="D6461" s="27" t="s">
        <v>9348</v>
      </c>
      <c r="E6461" s="29" t="s">
        <v>9349</v>
      </c>
    </row>
    <row r="6462" spans="1:5" x14ac:dyDescent="0.3">
      <c r="A6462" s="21">
        <v>6461</v>
      </c>
      <c r="B6462" s="23" t="s">
        <v>126</v>
      </c>
      <c r="C6462" s="25" t="s">
        <v>1675</v>
      </c>
      <c r="D6462" s="27" t="s">
        <v>2120</v>
      </c>
      <c r="E6462" s="29" t="s">
        <v>9345</v>
      </c>
    </row>
    <row r="6463" spans="1:5" x14ac:dyDescent="0.3">
      <c r="A6463" s="21">
        <v>6462</v>
      </c>
      <c r="B6463" s="23" t="s">
        <v>495</v>
      </c>
      <c r="C6463" s="25" t="s">
        <v>565</v>
      </c>
      <c r="D6463" s="27" t="s">
        <v>512</v>
      </c>
      <c r="E6463" s="29" t="s">
        <v>9350</v>
      </c>
    </row>
    <row r="6464" spans="1:5" x14ac:dyDescent="0.3">
      <c r="A6464" s="21">
        <v>6463</v>
      </c>
      <c r="B6464" s="23" t="s">
        <v>495</v>
      </c>
      <c r="C6464" s="25" t="s">
        <v>575</v>
      </c>
      <c r="D6464" s="27" t="s">
        <v>512</v>
      </c>
      <c r="E6464" s="29" t="s">
        <v>9351</v>
      </c>
    </row>
    <row r="6465" spans="1:5" x14ac:dyDescent="0.3">
      <c r="A6465" s="21">
        <v>6464</v>
      </c>
      <c r="B6465" s="23" t="s">
        <v>393</v>
      </c>
      <c r="C6465" s="25" t="s">
        <v>5978</v>
      </c>
      <c r="D6465" s="27" t="s">
        <v>2733</v>
      </c>
      <c r="E6465" s="29" t="s">
        <v>9352</v>
      </c>
    </row>
    <row r="6466" spans="1:5" x14ac:dyDescent="0.3">
      <c r="A6466" s="21">
        <v>6465</v>
      </c>
      <c r="B6466" s="23" t="s">
        <v>499</v>
      </c>
      <c r="C6466" s="25" t="s">
        <v>5524</v>
      </c>
      <c r="D6466" s="27" t="s">
        <v>3907</v>
      </c>
      <c r="E6466" s="29" t="s">
        <v>9353</v>
      </c>
    </row>
    <row r="6467" spans="1:5" x14ac:dyDescent="0.3">
      <c r="A6467" s="21">
        <v>6466</v>
      </c>
      <c r="B6467" s="23" t="s">
        <v>514</v>
      </c>
      <c r="C6467" s="25" t="s">
        <v>2740</v>
      </c>
      <c r="D6467" s="27" t="s">
        <v>516</v>
      </c>
      <c r="E6467" s="29" t="s">
        <v>2741</v>
      </c>
    </row>
    <row r="6468" spans="1:5" x14ac:dyDescent="0.3">
      <c r="A6468" s="21">
        <v>6467</v>
      </c>
      <c r="B6468" s="23" t="s">
        <v>485</v>
      </c>
      <c r="C6468" s="25" t="s">
        <v>3431</v>
      </c>
      <c r="D6468" s="27" t="s">
        <v>487</v>
      </c>
      <c r="E6468" s="29" t="s">
        <v>9354</v>
      </c>
    </row>
    <row r="6469" spans="1:5" x14ac:dyDescent="0.3">
      <c r="A6469" s="21">
        <v>6468</v>
      </c>
      <c r="B6469" s="23" t="s">
        <v>495</v>
      </c>
      <c r="C6469" s="25" t="s">
        <v>2756</v>
      </c>
      <c r="D6469" s="27" t="s">
        <v>512</v>
      </c>
      <c r="E6469" s="29" t="s">
        <v>3905</v>
      </c>
    </row>
    <row r="6470" spans="1:5" x14ac:dyDescent="0.3">
      <c r="A6470" s="21">
        <v>6469</v>
      </c>
      <c r="B6470" s="23" t="s">
        <v>589</v>
      </c>
      <c r="C6470" s="25" t="s">
        <v>9355</v>
      </c>
      <c r="D6470" s="27" t="s">
        <v>591</v>
      </c>
      <c r="E6470" s="29" t="s">
        <v>9356</v>
      </c>
    </row>
    <row r="6471" spans="1:5" x14ac:dyDescent="0.3">
      <c r="A6471" s="21">
        <v>6470</v>
      </c>
      <c r="B6471" s="23" t="s">
        <v>393</v>
      </c>
      <c r="C6471" s="25" t="s">
        <v>9357</v>
      </c>
      <c r="D6471" s="27" t="s">
        <v>2733</v>
      </c>
      <c r="E6471" s="29" t="s">
        <v>9358</v>
      </c>
    </row>
    <row r="6472" spans="1:5" x14ac:dyDescent="0.3">
      <c r="A6472" s="21">
        <v>6471</v>
      </c>
      <c r="B6472" s="23" t="s">
        <v>495</v>
      </c>
      <c r="C6472" s="25" t="s">
        <v>6441</v>
      </c>
      <c r="D6472" s="27" t="s">
        <v>497</v>
      </c>
      <c r="E6472" s="29" t="s">
        <v>9359</v>
      </c>
    </row>
    <row r="6473" spans="1:5" x14ac:dyDescent="0.3">
      <c r="A6473" s="21">
        <v>6472</v>
      </c>
      <c r="B6473" s="23" t="s">
        <v>397</v>
      </c>
      <c r="C6473" s="25" t="s">
        <v>9360</v>
      </c>
      <c r="D6473" s="27" t="s">
        <v>9361</v>
      </c>
      <c r="E6473" s="29" t="s">
        <v>9362</v>
      </c>
    </row>
    <row r="6474" spans="1:5" x14ac:dyDescent="0.3">
      <c r="A6474" s="21">
        <v>6473</v>
      </c>
      <c r="B6474" s="23" t="s">
        <v>531</v>
      </c>
      <c r="C6474" s="25" t="s">
        <v>3524</v>
      </c>
      <c r="D6474" s="27" t="s">
        <v>533</v>
      </c>
      <c r="E6474" s="29" t="s">
        <v>9363</v>
      </c>
    </row>
    <row r="6475" spans="1:5" x14ac:dyDescent="0.3">
      <c r="A6475" s="21">
        <v>6474</v>
      </c>
      <c r="B6475" s="23" t="s">
        <v>495</v>
      </c>
      <c r="C6475" s="25" t="s">
        <v>534</v>
      </c>
      <c r="D6475" s="27" t="s">
        <v>497</v>
      </c>
      <c r="E6475" s="29" t="s">
        <v>9364</v>
      </c>
    </row>
    <row r="6476" spans="1:5" x14ac:dyDescent="0.3">
      <c r="A6476" s="21">
        <v>6475</v>
      </c>
      <c r="B6476" s="23" t="s">
        <v>397</v>
      </c>
      <c r="C6476" s="25" t="s">
        <v>690</v>
      </c>
      <c r="D6476" s="27" t="s">
        <v>549</v>
      </c>
      <c r="E6476" s="29" t="s">
        <v>9365</v>
      </c>
    </row>
    <row r="6477" spans="1:5" x14ac:dyDescent="0.3">
      <c r="A6477" s="21">
        <v>6476</v>
      </c>
      <c r="B6477" s="23" t="s">
        <v>495</v>
      </c>
      <c r="C6477" s="25" t="s">
        <v>6430</v>
      </c>
      <c r="D6477" s="27" t="s">
        <v>512</v>
      </c>
      <c r="E6477" s="29" t="s">
        <v>9366</v>
      </c>
    </row>
    <row r="6478" spans="1:5" x14ac:dyDescent="0.3">
      <c r="A6478" s="21">
        <v>6477</v>
      </c>
      <c r="B6478" s="23" t="s">
        <v>577</v>
      </c>
      <c r="C6478" s="25" t="s">
        <v>9367</v>
      </c>
      <c r="D6478" s="27" t="s">
        <v>579</v>
      </c>
      <c r="E6478" s="29" t="s">
        <v>9368</v>
      </c>
    </row>
    <row r="6479" spans="1:5" x14ac:dyDescent="0.3">
      <c r="A6479" s="21">
        <v>6478</v>
      </c>
      <c r="B6479" s="23" t="s">
        <v>514</v>
      </c>
      <c r="C6479" s="25" t="s">
        <v>9369</v>
      </c>
      <c r="D6479" s="27" t="s">
        <v>516</v>
      </c>
      <c r="E6479" s="29" t="s">
        <v>9370</v>
      </c>
    </row>
    <row r="6480" spans="1:5" x14ac:dyDescent="0.3">
      <c r="A6480" s="21">
        <v>6479</v>
      </c>
      <c r="B6480" s="23" t="s">
        <v>499</v>
      </c>
      <c r="C6480" s="25" t="s">
        <v>6755</v>
      </c>
      <c r="D6480" s="27" t="s">
        <v>529</v>
      </c>
      <c r="E6480" s="29" t="s">
        <v>9371</v>
      </c>
    </row>
    <row r="6481" spans="1:5" x14ac:dyDescent="0.3">
      <c r="A6481" s="21">
        <v>6480</v>
      </c>
      <c r="B6481" s="23" t="s">
        <v>499</v>
      </c>
      <c r="C6481" s="25" t="s">
        <v>3212</v>
      </c>
      <c r="D6481" s="27" t="s">
        <v>4214</v>
      </c>
      <c r="E6481" s="29" t="s">
        <v>5868</v>
      </c>
    </row>
    <row r="6482" spans="1:5" x14ac:dyDescent="0.3">
      <c r="A6482" s="21">
        <v>6481</v>
      </c>
      <c r="B6482" s="23" t="s">
        <v>393</v>
      </c>
      <c r="C6482" s="25" t="s">
        <v>553</v>
      </c>
      <c r="D6482" s="27" t="s">
        <v>504</v>
      </c>
      <c r="E6482" s="29" t="s">
        <v>5253</v>
      </c>
    </row>
    <row r="6483" spans="1:5" x14ac:dyDescent="0.3">
      <c r="A6483" s="21">
        <v>6482</v>
      </c>
      <c r="B6483" s="23" t="s">
        <v>393</v>
      </c>
      <c r="C6483" s="25" t="s">
        <v>3509</v>
      </c>
      <c r="D6483" s="27" t="s">
        <v>504</v>
      </c>
      <c r="E6483" s="29" t="s">
        <v>9372</v>
      </c>
    </row>
    <row r="6484" spans="1:5" x14ac:dyDescent="0.3">
      <c r="A6484" s="21">
        <v>6483</v>
      </c>
      <c r="B6484" s="23" t="s">
        <v>499</v>
      </c>
      <c r="C6484" s="25" t="s">
        <v>475</v>
      </c>
      <c r="D6484" s="27" t="s">
        <v>3925</v>
      </c>
      <c r="E6484" s="29" t="s">
        <v>9373</v>
      </c>
    </row>
    <row r="6485" spans="1:5" x14ac:dyDescent="0.3">
      <c r="A6485" s="21">
        <v>6484</v>
      </c>
      <c r="B6485" s="23" t="s">
        <v>393</v>
      </c>
      <c r="C6485" s="25" t="s">
        <v>489</v>
      </c>
      <c r="D6485" s="27" t="s">
        <v>490</v>
      </c>
      <c r="E6485" s="29" t="s">
        <v>9374</v>
      </c>
    </row>
    <row r="6486" spans="1:5" x14ac:dyDescent="0.3">
      <c r="A6486" s="21">
        <v>6485</v>
      </c>
      <c r="B6486" s="23" t="s">
        <v>239</v>
      </c>
      <c r="C6486" s="25" t="s">
        <v>1683</v>
      </c>
      <c r="D6486" s="27" t="s">
        <v>2045</v>
      </c>
      <c r="E6486" s="29" t="s">
        <v>2046</v>
      </c>
    </row>
    <row r="6487" spans="1:5" x14ac:dyDescent="0.3">
      <c r="A6487" s="21">
        <v>6486</v>
      </c>
      <c r="B6487" s="23" t="s">
        <v>168</v>
      </c>
      <c r="C6487" s="25" t="s">
        <v>4652</v>
      </c>
      <c r="D6487" s="27" t="s">
        <v>292</v>
      </c>
      <c r="E6487" s="29" t="s">
        <v>9375</v>
      </c>
    </row>
    <row r="6488" spans="1:5" x14ac:dyDescent="0.3">
      <c r="A6488" s="21">
        <v>6487</v>
      </c>
      <c r="B6488" s="23" t="s">
        <v>142</v>
      </c>
      <c r="C6488" s="25" t="s">
        <v>3747</v>
      </c>
      <c r="D6488" s="27" t="s">
        <v>192</v>
      </c>
      <c r="E6488" s="29" t="s">
        <v>9376</v>
      </c>
    </row>
    <row r="6489" spans="1:5" x14ac:dyDescent="0.3">
      <c r="A6489" s="21">
        <v>6488</v>
      </c>
      <c r="B6489" s="23" t="s">
        <v>150</v>
      </c>
      <c r="C6489" s="25" t="s">
        <v>1981</v>
      </c>
      <c r="D6489" s="27" t="s">
        <v>1982</v>
      </c>
      <c r="E6489" s="29" t="s">
        <v>6156</v>
      </c>
    </row>
    <row r="6490" spans="1:5" x14ac:dyDescent="0.3">
      <c r="A6490" s="21">
        <v>6489</v>
      </c>
      <c r="B6490" s="23" t="s">
        <v>150</v>
      </c>
      <c r="C6490" s="25" t="s">
        <v>7316</v>
      </c>
      <c r="D6490" s="27" t="s">
        <v>152</v>
      </c>
      <c r="E6490" s="29" t="s">
        <v>8023</v>
      </c>
    </row>
    <row r="6491" spans="1:5" x14ac:dyDescent="0.3">
      <c r="A6491" s="21">
        <v>6490</v>
      </c>
      <c r="B6491" s="23" t="s">
        <v>118</v>
      </c>
      <c r="C6491" s="25" t="s">
        <v>9377</v>
      </c>
      <c r="D6491" s="27" t="s">
        <v>120</v>
      </c>
      <c r="E6491" s="29" t="s">
        <v>9378</v>
      </c>
    </row>
    <row r="6492" spans="1:5" x14ac:dyDescent="0.3">
      <c r="A6492" s="21">
        <v>6491</v>
      </c>
      <c r="B6492" s="23" t="s">
        <v>134</v>
      </c>
      <c r="C6492" s="25" t="s">
        <v>410</v>
      </c>
      <c r="D6492" s="27" t="s">
        <v>2350</v>
      </c>
      <c r="E6492" s="29" t="s">
        <v>9379</v>
      </c>
    </row>
    <row r="6493" spans="1:5" x14ac:dyDescent="0.3">
      <c r="A6493" s="21">
        <v>6492</v>
      </c>
      <c r="B6493" s="23" t="s">
        <v>142</v>
      </c>
      <c r="C6493" s="25" t="s">
        <v>5823</v>
      </c>
      <c r="D6493" s="27" t="s">
        <v>144</v>
      </c>
      <c r="E6493" s="29" t="s">
        <v>9380</v>
      </c>
    </row>
    <row r="6494" spans="1:5" x14ac:dyDescent="0.3">
      <c r="A6494" s="21">
        <v>6493</v>
      </c>
      <c r="B6494" s="23" t="s">
        <v>142</v>
      </c>
      <c r="C6494" s="25" t="s">
        <v>267</v>
      </c>
      <c r="D6494" s="27" t="s">
        <v>268</v>
      </c>
      <c r="E6494" s="29" t="s">
        <v>269</v>
      </c>
    </row>
    <row r="6495" spans="1:5" x14ac:dyDescent="0.3">
      <c r="A6495" s="21">
        <v>6494</v>
      </c>
      <c r="B6495" s="23" t="s">
        <v>142</v>
      </c>
      <c r="C6495" s="25" t="s">
        <v>9381</v>
      </c>
      <c r="D6495" s="27" t="s">
        <v>192</v>
      </c>
      <c r="E6495" s="29" t="s">
        <v>9382</v>
      </c>
    </row>
    <row r="6496" spans="1:5" x14ac:dyDescent="0.3">
      <c r="A6496" s="21">
        <v>6495</v>
      </c>
      <c r="B6496" s="23" t="s">
        <v>239</v>
      </c>
      <c r="C6496" s="25" t="s">
        <v>9383</v>
      </c>
      <c r="D6496" s="27" t="s">
        <v>241</v>
      </c>
      <c r="E6496" s="29" t="s">
        <v>310</v>
      </c>
    </row>
    <row r="6497" spans="1:5" x14ac:dyDescent="0.3">
      <c r="A6497" s="21">
        <v>6496</v>
      </c>
      <c r="B6497" s="23" t="s">
        <v>298</v>
      </c>
      <c r="C6497" s="25" t="s">
        <v>2388</v>
      </c>
      <c r="D6497" s="27" t="s">
        <v>2389</v>
      </c>
      <c r="E6497" s="29" t="s">
        <v>9384</v>
      </c>
    </row>
    <row r="6498" spans="1:5" x14ac:dyDescent="0.3">
      <c r="A6498" s="21">
        <v>6497</v>
      </c>
      <c r="B6498" s="23" t="s">
        <v>126</v>
      </c>
      <c r="C6498" s="25" t="s">
        <v>1351</v>
      </c>
      <c r="D6498" s="27" t="s">
        <v>140</v>
      </c>
      <c r="E6498" s="29" t="s">
        <v>2301</v>
      </c>
    </row>
    <row r="6499" spans="1:5" x14ac:dyDescent="0.3">
      <c r="A6499" s="21">
        <v>6498</v>
      </c>
      <c r="B6499" s="23" t="s">
        <v>134</v>
      </c>
      <c r="C6499" s="25" t="s">
        <v>8096</v>
      </c>
      <c r="D6499" s="27" t="s">
        <v>9385</v>
      </c>
      <c r="E6499" s="29" t="s">
        <v>9386</v>
      </c>
    </row>
    <row r="6500" spans="1:5" x14ac:dyDescent="0.3">
      <c r="A6500" s="21">
        <v>6499</v>
      </c>
      <c r="B6500" s="23" t="s">
        <v>122</v>
      </c>
      <c r="C6500" s="25" t="s">
        <v>3685</v>
      </c>
      <c r="D6500" s="27" t="s">
        <v>2418</v>
      </c>
      <c r="E6500" s="29" t="s">
        <v>3686</v>
      </c>
    </row>
    <row r="6501" spans="1:5" x14ac:dyDescent="0.3">
      <c r="A6501" s="21">
        <v>6500</v>
      </c>
      <c r="B6501" s="23" t="s">
        <v>146</v>
      </c>
      <c r="C6501" s="25" t="s">
        <v>359</v>
      </c>
      <c r="D6501" s="27" t="s">
        <v>360</v>
      </c>
      <c r="E6501" s="29" t="s">
        <v>3937</v>
      </c>
    </row>
    <row r="6502" spans="1:5" x14ac:dyDescent="0.3">
      <c r="A6502" s="21">
        <v>6501</v>
      </c>
      <c r="B6502" s="23" t="s">
        <v>146</v>
      </c>
      <c r="C6502" s="25" t="s">
        <v>210</v>
      </c>
      <c r="D6502" s="27" t="s">
        <v>211</v>
      </c>
      <c r="E6502" s="29" t="s">
        <v>212</v>
      </c>
    </row>
    <row r="6503" spans="1:5" x14ac:dyDescent="0.3">
      <c r="A6503" s="21">
        <v>6502</v>
      </c>
      <c r="B6503" s="23" t="s">
        <v>178</v>
      </c>
      <c r="C6503" s="25" t="s">
        <v>2840</v>
      </c>
      <c r="D6503" s="27" t="s">
        <v>180</v>
      </c>
      <c r="E6503" s="29" t="s">
        <v>6155</v>
      </c>
    </row>
    <row r="6504" spans="1:5" x14ac:dyDescent="0.3">
      <c r="A6504" s="21">
        <v>6503</v>
      </c>
      <c r="B6504" s="23" t="s">
        <v>178</v>
      </c>
      <c r="C6504" s="25" t="s">
        <v>9387</v>
      </c>
      <c r="D6504" s="27" t="s">
        <v>180</v>
      </c>
      <c r="E6504" s="29" t="s">
        <v>256</v>
      </c>
    </row>
    <row r="6505" spans="1:5" x14ac:dyDescent="0.3">
      <c r="A6505" s="21">
        <v>6504</v>
      </c>
      <c r="B6505" s="23" t="s">
        <v>122</v>
      </c>
      <c r="C6505" s="25" t="s">
        <v>123</v>
      </c>
      <c r="D6505" s="27" t="s">
        <v>124</v>
      </c>
      <c r="E6505" s="29" t="s">
        <v>3742</v>
      </c>
    </row>
    <row r="6506" spans="1:5" x14ac:dyDescent="0.3">
      <c r="A6506" s="21">
        <v>6505</v>
      </c>
      <c r="B6506" s="23" t="s">
        <v>178</v>
      </c>
      <c r="C6506" s="25" t="s">
        <v>600</v>
      </c>
      <c r="D6506" s="27" t="s">
        <v>180</v>
      </c>
      <c r="E6506" s="29" t="s">
        <v>601</v>
      </c>
    </row>
    <row r="6507" spans="1:5" x14ac:dyDescent="0.3">
      <c r="A6507" s="21">
        <v>6506</v>
      </c>
      <c r="B6507" s="23" t="s">
        <v>817</v>
      </c>
      <c r="C6507" s="25" t="s">
        <v>818</v>
      </c>
      <c r="D6507" s="27" t="s">
        <v>819</v>
      </c>
      <c r="E6507" s="29" t="s">
        <v>9388</v>
      </c>
    </row>
    <row r="6508" spans="1:5" x14ac:dyDescent="0.3">
      <c r="A6508" s="21">
        <v>6507</v>
      </c>
      <c r="B6508" s="23" t="s">
        <v>793</v>
      </c>
      <c r="C6508" s="25" t="s">
        <v>2164</v>
      </c>
      <c r="D6508" s="27" t="s">
        <v>794</v>
      </c>
      <c r="E6508" s="29" t="s">
        <v>4984</v>
      </c>
    </row>
    <row r="6509" spans="1:5" x14ac:dyDescent="0.3">
      <c r="A6509" s="21">
        <v>6508</v>
      </c>
      <c r="B6509" s="23" t="s">
        <v>810</v>
      </c>
      <c r="C6509" s="25" t="s">
        <v>1188</v>
      </c>
      <c r="D6509" s="27" t="s">
        <v>882</v>
      </c>
      <c r="E6509" s="29" t="s">
        <v>2939</v>
      </c>
    </row>
    <row r="6510" spans="1:5" x14ac:dyDescent="0.3">
      <c r="A6510" s="21">
        <v>6509</v>
      </c>
      <c r="B6510" s="23" t="s">
        <v>1123</v>
      </c>
      <c r="C6510" s="25" t="s">
        <v>1117</v>
      </c>
      <c r="D6510" s="27" t="s">
        <v>1386</v>
      </c>
      <c r="E6510" s="29" t="s">
        <v>1387</v>
      </c>
    </row>
    <row r="6511" spans="1:5" x14ac:dyDescent="0.3">
      <c r="A6511" s="21">
        <v>6510</v>
      </c>
      <c r="B6511" s="23" t="s">
        <v>2957</v>
      </c>
      <c r="C6511" s="25" t="s">
        <v>3301</v>
      </c>
      <c r="E6511" s="29" t="s">
        <v>2930</v>
      </c>
    </row>
    <row r="6512" spans="1:5" x14ac:dyDescent="0.3">
      <c r="A6512" s="21">
        <v>6511</v>
      </c>
      <c r="B6512" s="23" t="s">
        <v>817</v>
      </c>
      <c r="C6512" s="25" t="s">
        <v>818</v>
      </c>
      <c r="D6512" s="27" t="s">
        <v>819</v>
      </c>
      <c r="E6512" s="29" t="s">
        <v>4177</v>
      </c>
    </row>
    <row r="6513" spans="1:5" x14ac:dyDescent="0.3">
      <c r="A6513" s="21">
        <v>6512</v>
      </c>
      <c r="B6513" s="23" t="s">
        <v>827</v>
      </c>
      <c r="C6513" s="25" t="s">
        <v>9389</v>
      </c>
      <c r="D6513" s="27" t="s">
        <v>1115</v>
      </c>
      <c r="E6513" s="29" t="s">
        <v>9390</v>
      </c>
    </row>
    <row r="6514" spans="1:5" x14ac:dyDescent="0.3">
      <c r="A6514" s="21">
        <v>6513</v>
      </c>
      <c r="B6514" s="23" t="s">
        <v>830</v>
      </c>
      <c r="C6514" s="25" t="s">
        <v>2924</v>
      </c>
      <c r="D6514" s="27" t="s">
        <v>832</v>
      </c>
      <c r="E6514" s="29" t="s">
        <v>9391</v>
      </c>
    </row>
    <row r="6515" spans="1:5" x14ac:dyDescent="0.3">
      <c r="A6515" s="21">
        <v>6514</v>
      </c>
      <c r="B6515" s="23" t="s">
        <v>793</v>
      </c>
      <c r="C6515" s="25" t="s">
        <v>6780</v>
      </c>
      <c r="D6515" s="27" t="s">
        <v>835</v>
      </c>
      <c r="E6515" s="29" t="s">
        <v>836</v>
      </c>
    </row>
    <row r="6516" spans="1:5" x14ac:dyDescent="0.3">
      <c r="A6516" s="21">
        <v>6515</v>
      </c>
      <c r="B6516" s="23" t="s">
        <v>1481</v>
      </c>
      <c r="C6516" s="25" t="s">
        <v>4153</v>
      </c>
      <c r="D6516" s="27" t="s">
        <v>1483</v>
      </c>
      <c r="E6516" s="29" t="s">
        <v>4885</v>
      </c>
    </row>
    <row r="6517" spans="1:5" x14ac:dyDescent="0.3">
      <c r="A6517" s="21">
        <v>6516</v>
      </c>
      <c r="B6517" s="23" t="s">
        <v>804</v>
      </c>
      <c r="C6517" s="25" t="s">
        <v>1152</v>
      </c>
      <c r="D6517" s="27" t="s">
        <v>1153</v>
      </c>
      <c r="E6517" s="29" t="s">
        <v>9392</v>
      </c>
    </row>
    <row r="6518" spans="1:5" x14ac:dyDescent="0.3">
      <c r="A6518" s="21">
        <v>6517</v>
      </c>
      <c r="B6518" s="23" t="s">
        <v>842</v>
      </c>
      <c r="C6518" s="25" t="s">
        <v>410</v>
      </c>
      <c r="D6518" s="27" t="s">
        <v>843</v>
      </c>
      <c r="E6518" s="29" t="s">
        <v>9393</v>
      </c>
    </row>
    <row r="6519" spans="1:5" x14ac:dyDescent="0.3">
      <c r="A6519" s="21">
        <v>6518</v>
      </c>
      <c r="B6519" s="23" t="s">
        <v>804</v>
      </c>
      <c r="C6519" s="25" t="s">
        <v>805</v>
      </c>
      <c r="D6519" s="27" t="s">
        <v>806</v>
      </c>
      <c r="E6519" s="29" t="s">
        <v>1397</v>
      </c>
    </row>
    <row r="6520" spans="1:5" x14ac:dyDescent="0.3">
      <c r="A6520" s="21">
        <v>6519</v>
      </c>
      <c r="B6520" s="23" t="s">
        <v>804</v>
      </c>
      <c r="C6520" s="25" t="s">
        <v>284</v>
      </c>
      <c r="D6520" s="27" t="s">
        <v>808</v>
      </c>
      <c r="E6520" s="29" t="s">
        <v>9394</v>
      </c>
    </row>
    <row r="6521" spans="1:5" x14ac:dyDescent="0.3">
      <c r="A6521" s="21">
        <v>6520</v>
      </c>
      <c r="B6521" s="23" t="s">
        <v>842</v>
      </c>
      <c r="C6521" s="25" t="s">
        <v>410</v>
      </c>
      <c r="D6521" s="27" t="s">
        <v>843</v>
      </c>
      <c r="E6521" s="29" t="s">
        <v>9395</v>
      </c>
    </row>
    <row r="6522" spans="1:5" x14ac:dyDescent="0.3">
      <c r="A6522" s="21">
        <v>6521</v>
      </c>
      <c r="B6522" s="23" t="s">
        <v>804</v>
      </c>
      <c r="C6522" s="25" t="s">
        <v>1152</v>
      </c>
      <c r="D6522" s="27" t="s">
        <v>1153</v>
      </c>
      <c r="E6522" s="29" t="s">
        <v>9396</v>
      </c>
    </row>
    <row r="6523" spans="1:5" x14ac:dyDescent="0.3">
      <c r="A6523" s="21">
        <v>6522</v>
      </c>
      <c r="B6523" s="23" t="s">
        <v>789</v>
      </c>
      <c r="C6523" s="25" t="s">
        <v>3055</v>
      </c>
      <c r="D6523" s="27" t="s">
        <v>791</v>
      </c>
      <c r="E6523" s="29" t="s">
        <v>3056</v>
      </c>
    </row>
    <row r="6524" spans="1:5" x14ac:dyDescent="0.3">
      <c r="A6524" s="21">
        <v>6523</v>
      </c>
      <c r="B6524" s="23" t="s">
        <v>804</v>
      </c>
      <c r="C6524" s="25" t="s">
        <v>311</v>
      </c>
      <c r="D6524" s="27" t="s">
        <v>840</v>
      </c>
      <c r="E6524" s="29" t="s">
        <v>4193</v>
      </c>
    </row>
    <row r="6525" spans="1:5" x14ac:dyDescent="0.3">
      <c r="A6525" s="21">
        <v>6524</v>
      </c>
      <c r="B6525" s="23" t="s">
        <v>793</v>
      </c>
      <c r="C6525" s="25" t="s">
        <v>3005</v>
      </c>
      <c r="D6525" s="27" t="s">
        <v>815</v>
      </c>
      <c r="E6525" s="29" t="s">
        <v>3006</v>
      </c>
    </row>
    <row r="6526" spans="1:5" x14ac:dyDescent="0.3">
      <c r="A6526" s="21">
        <v>6525</v>
      </c>
      <c r="B6526" s="23" t="s">
        <v>823</v>
      </c>
      <c r="C6526" s="25" t="s">
        <v>9397</v>
      </c>
      <c r="D6526" s="27" t="s">
        <v>4987</v>
      </c>
      <c r="E6526" s="29" t="s">
        <v>3406</v>
      </c>
    </row>
    <row r="6527" spans="1:5" x14ac:dyDescent="0.3">
      <c r="A6527" s="21">
        <v>6526</v>
      </c>
      <c r="B6527" s="23" t="s">
        <v>830</v>
      </c>
      <c r="C6527" s="25" t="s">
        <v>9398</v>
      </c>
      <c r="D6527" s="27" t="s">
        <v>832</v>
      </c>
      <c r="E6527" s="29" t="s">
        <v>8030</v>
      </c>
    </row>
    <row r="6528" spans="1:5" x14ac:dyDescent="0.3">
      <c r="A6528" s="21">
        <v>6527</v>
      </c>
      <c r="B6528" s="23" t="s">
        <v>823</v>
      </c>
      <c r="C6528" s="25" t="s">
        <v>1729</v>
      </c>
      <c r="D6528" s="27" t="s">
        <v>1141</v>
      </c>
      <c r="E6528" s="29" t="s">
        <v>9399</v>
      </c>
    </row>
    <row r="6529" spans="1:5" x14ac:dyDescent="0.3">
      <c r="A6529" s="21">
        <v>6528</v>
      </c>
      <c r="B6529" s="23" t="s">
        <v>1268</v>
      </c>
      <c r="C6529" s="25" t="s">
        <v>1152</v>
      </c>
      <c r="D6529" s="27" t="s">
        <v>1549</v>
      </c>
      <c r="E6529" s="29" t="s">
        <v>9400</v>
      </c>
    </row>
    <row r="6530" spans="1:5" x14ac:dyDescent="0.3">
      <c r="A6530" s="21">
        <v>6529</v>
      </c>
      <c r="B6530" s="23" t="s">
        <v>389</v>
      </c>
      <c r="C6530" s="25" t="s">
        <v>1520</v>
      </c>
      <c r="D6530" s="27" t="s">
        <v>1185</v>
      </c>
      <c r="E6530" s="29" t="s">
        <v>9401</v>
      </c>
    </row>
    <row r="6531" spans="1:5" x14ac:dyDescent="0.3">
      <c r="A6531" s="21">
        <v>6530</v>
      </c>
      <c r="B6531" s="23" t="s">
        <v>1194</v>
      </c>
      <c r="C6531" s="25" t="s">
        <v>1276</v>
      </c>
      <c r="D6531" s="27" t="s">
        <v>1277</v>
      </c>
      <c r="E6531" s="29" t="s">
        <v>9402</v>
      </c>
    </row>
    <row r="6532" spans="1:5" x14ac:dyDescent="0.3">
      <c r="A6532" s="21">
        <v>6531</v>
      </c>
      <c r="B6532" s="23" t="s">
        <v>1194</v>
      </c>
      <c r="C6532" s="25" t="s">
        <v>1276</v>
      </c>
      <c r="D6532" s="27" t="s">
        <v>1277</v>
      </c>
      <c r="E6532" s="29" t="s">
        <v>5442</v>
      </c>
    </row>
    <row r="6533" spans="1:5" x14ac:dyDescent="0.3">
      <c r="A6533" s="21">
        <v>6532</v>
      </c>
      <c r="B6533" s="23" t="s">
        <v>823</v>
      </c>
      <c r="C6533" s="25" t="s">
        <v>4557</v>
      </c>
      <c r="D6533" s="27" t="s">
        <v>3296</v>
      </c>
      <c r="E6533" s="29" t="s">
        <v>9403</v>
      </c>
    </row>
    <row r="6534" spans="1:5" x14ac:dyDescent="0.3">
      <c r="A6534" s="21">
        <v>6533</v>
      </c>
      <c r="B6534" s="23" t="s">
        <v>3314</v>
      </c>
      <c r="C6534" s="25" t="s">
        <v>4527</v>
      </c>
      <c r="D6534" s="27" t="s">
        <v>4528</v>
      </c>
      <c r="E6534" s="29" t="s">
        <v>9404</v>
      </c>
    </row>
    <row r="6535" spans="1:5" x14ac:dyDescent="0.3">
      <c r="A6535" s="21">
        <v>6534</v>
      </c>
      <c r="B6535" s="23" t="s">
        <v>2876</v>
      </c>
      <c r="C6535" s="25" t="s">
        <v>1458</v>
      </c>
      <c r="D6535" s="27" t="s">
        <v>3335</v>
      </c>
      <c r="E6535" s="29" t="s">
        <v>9405</v>
      </c>
    </row>
    <row r="6536" spans="1:5" x14ac:dyDescent="0.3">
      <c r="A6536" s="21">
        <v>6535</v>
      </c>
      <c r="B6536" s="23" t="s">
        <v>1268</v>
      </c>
      <c r="C6536" s="25" t="s">
        <v>1152</v>
      </c>
      <c r="D6536" s="27" t="s">
        <v>1549</v>
      </c>
      <c r="E6536" s="29" t="s">
        <v>768</v>
      </c>
    </row>
    <row r="6537" spans="1:5" x14ac:dyDescent="0.3">
      <c r="A6537" s="21">
        <v>6536</v>
      </c>
      <c r="B6537" s="23" t="s">
        <v>1354</v>
      </c>
      <c r="C6537" s="25" t="s">
        <v>9406</v>
      </c>
      <c r="D6537" s="27" t="s">
        <v>9407</v>
      </c>
      <c r="E6537" s="29" t="s">
        <v>9408</v>
      </c>
    </row>
    <row r="6538" spans="1:5" x14ac:dyDescent="0.3">
      <c r="A6538" s="21">
        <v>6537</v>
      </c>
      <c r="B6538" s="23" t="s">
        <v>1178</v>
      </c>
      <c r="C6538" s="25" t="s">
        <v>1362</v>
      </c>
      <c r="D6538" s="27" t="s">
        <v>1363</v>
      </c>
      <c r="E6538" s="29" t="s">
        <v>9409</v>
      </c>
    </row>
    <row r="6539" spans="1:5" x14ac:dyDescent="0.3">
      <c r="A6539" s="21">
        <v>6538</v>
      </c>
      <c r="B6539" s="23" t="s">
        <v>842</v>
      </c>
      <c r="C6539" s="25" t="s">
        <v>4380</v>
      </c>
      <c r="D6539" s="27" t="s">
        <v>4381</v>
      </c>
      <c r="E6539" s="29" t="s">
        <v>4382</v>
      </c>
    </row>
    <row r="6540" spans="1:5" x14ac:dyDescent="0.3">
      <c r="A6540" s="21">
        <v>6539</v>
      </c>
      <c r="B6540" s="23" t="s">
        <v>1194</v>
      </c>
      <c r="C6540" s="25" t="s">
        <v>1276</v>
      </c>
      <c r="D6540" s="27" t="s">
        <v>1277</v>
      </c>
      <c r="E6540" s="29" t="s">
        <v>9410</v>
      </c>
    </row>
    <row r="6541" spans="1:5" x14ac:dyDescent="0.3">
      <c r="A6541" s="21">
        <v>6540</v>
      </c>
      <c r="B6541" s="23" t="s">
        <v>389</v>
      </c>
      <c r="C6541" s="25" t="s">
        <v>3348</v>
      </c>
      <c r="D6541" s="27" t="s">
        <v>1305</v>
      </c>
      <c r="E6541" s="29" t="s">
        <v>9411</v>
      </c>
    </row>
    <row r="6542" spans="1:5" x14ac:dyDescent="0.3">
      <c r="A6542" s="21">
        <v>6541</v>
      </c>
      <c r="B6542" s="23" t="s">
        <v>817</v>
      </c>
      <c r="C6542" s="25" t="s">
        <v>9412</v>
      </c>
      <c r="D6542" s="27" t="s">
        <v>1291</v>
      </c>
      <c r="E6542" s="29" t="s">
        <v>9413</v>
      </c>
    </row>
    <row r="6543" spans="1:5" x14ac:dyDescent="0.3">
      <c r="A6543" s="21">
        <v>6542</v>
      </c>
      <c r="B6543" s="23" t="s">
        <v>842</v>
      </c>
      <c r="C6543" s="25" t="s">
        <v>1207</v>
      </c>
      <c r="D6543" s="27" t="s">
        <v>1238</v>
      </c>
      <c r="E6543" s="29" t="s">
        <v>9414</v>
      </c>
    </row>
    <row r="6544" spans="1:5" x14ac:dyDescent="0.3">
      <c r="A6544" s="21">
        <v>6543</v>
      </c>
      <c r="B6544" s="23" t="s">
        <v>1194</v>
      </c>
      <c r="C6544" s="25" t="s">
        <v>7111</v>
      </c>
      <c r="D6544" s="27" t="s">
        <v>1277</v>
      </c>
      <c r="E6544" s="29" t="s">
        <v>7112</v>
      </c>
    </row>
    <row r="6545" spans="1:5" x14ac:dyDescent="0.3">
      <c r="A6545" s="21">
        <v>6544</v>
      </c>
      <c r="B6545" s="23" t="s">
        <v>1123</v>
      </c>
      <c r="C6545" s="25" t="s">
        <v>4965</v>
      </c>
      <c r="D6545" s="27" t="s">
        <v>6635</v>
      </c>
      <c r="E6545" s="29" t="s">
        <v>6636</v>
      </c>
    </row>
    <row r="6546" spans="1:5" x14ac:dyDescent="0.3">
      <c r="A6546" s="21">
        <v>6545</v>
      </c>
      <c r="B6546" s="23" t="s">
        <v>389</v>
      </c>
      <c r="C6546" s="25" t="s">
        <v>1184</v>
      </c>
      <c r="D6546" s="27" t="s">
        <v>1185</v>
      </c>
      <c r="E6546" s="29" t="s">
        <v>1186</v>
      </c>
    </row>
    <row r="6547" spans="1:5" x14ac:dyDescent="0.3">
      <c r="A6547" s="21">
        <v>6546</v>
      </c>
      <c r="B6547" s="23" t="s">
        <v>817</v>
      </c>
      <c r="C6547" s="25" t="s">
        <v>4535</v>
      </c>
      <c r="D6547" s="27" t="s">
        <v>1291</v>
      </c>
      <c r="E6547" s="29" t="s">
        <v>9415</v>
      </c>
    </row>
    <row r="6548" spans="1:5" x14ac:dyDescent="0.3">
      <c r="A6548" s="21">
        <v>6547</v>
      </c>
      <c r="B6548" s="23" t="s">
        <v>817</v>
      </c>
      <c r="C6548" s="25" t="s">
        <v>5043</v>
      </c>
      <c r="D6548" s="27" t="s">
        <v>1378</v>
      </c>
      <c r="E6548" s="29" t="s">
        <v>9416</v>
      </c>
    </row>
    <row r="6549" spans="1:5" x14ac:dyDescent="0.3">
      <c r="A6549" s="21">
        <v>6548</v>
      </c>
      <c r="B6549" s="23" t="s">
        <v>1334</v>
      </c>
      <c r="C6549" s="25" t="s">
        <v>1335</v>
      </c>
      <c r="D6549" s="27" t="s">
        <v>1336</v>
      </c>
      <c r="E6549" s="29" t="s">
        <v>1337</v>
      </c>
    </row>
    <row r="6550" spans="1:5" x14ac:dyDescent="0.3">
      <c r="A6550" s="21">
        <v>6549</v>
      </c>
      <c r="B6550" s="23" t="s">
        <v>823</v>
      </c>
      <c r="C6550" s="25" t="s">
        <v>280</v>
      </c>
      <c r="D6550" s="27" t="s">
        <v>1208</v>
      </c>
      <c r="E6550" s="29" t="s">
        <v>1307</v>
      </c>
    </row>
    <row r="6551" spans="1:5" x14ac:dyDescent="0.3">
      <c r="A6551" s="21">
        <v>6550</v>
      </c>
      <c r="B6551" s="23" t="s">
        <v>842</v>
      </c>
      <c r="C6551" s="25" t="s">
        <v>602</v>
      </c>
      <c r="D6551" s="27" t="s">
        <v>4719</v>
      </c>
      <c r="E6551" s="29" t="s">
        <v>6132</v>
      </c>
    </row>
    <row r="6552" spans="1:5" x14ac:dyDescent="0.3">
      <c r="A6552" s="21">
        <v>6551</v>
      </c>
      <c r="B6552" s="23" t="s">
        <v>5797</v>
      </c>
      <c r="C6552" s="25" t="s">
        <v>119</v>
      </c>
      <c r="D6552" s="27" t="s">
        <v>9417</v>
      </c>
      <c r="E6552" s="29" t="s">
        <v>9418</v>
      </c>
    </row>
    <row r="6553" spans="1:5" x14ac:dyDescent="0.3">
      <c r="A6553" s="21">
        <v>6552</v>
      </c>
      <c r="B6553" s="23" t="s">
        <v>389</v>
      </c>
      <c r="C6553" s="25" t="s">
        <v>410</v>
      </c>
      <c r="D6553" s="27" t="s">
        <v>1381</v>
      </c>
      <c r="E6553" s="29" t="s">
        <v>1034</v>
      </c>
    </row>
    <row r="6554" spans="1:5" x14ac:dyDescent="0.3">
      <c r="A6554" s="21">
        <v>6553</v>
      </c>
      <c r="B6554" s="23" t="s">
        <v>823</v>
      </c>
      <c r="C6554" s="25" t="s">
        <v>280</v>
      </c>
      <c r="D6554" s="27" t="s">
        <v>1208</v>
      </c>
      <c r="E6554" s="29" t="s">
        <v>1308</v>
      </c>
    </row>
    <row r="6555" spans="1:5" x14ac:dyDescent="0.3">
      <c r="A6555" s="21">
        <v>6554</v>
      </c>
      <c r="B6555" s="23" t="s">
        <v>823</v>
      </c>
      <c r="C6555" s="25" t="s">
        <v>280</v>
      </c>
      <c r="D6555" s="27" t="s">
        <v>1208</v>
      </c>
      <c r="E6555" s="29" t="s">
        <v>1308</v>
      </c>
    </row>
    <row r="6556" spans="1:5" x14ac:dyDescent="0.3">
      <c r="A6556" s="21">
        <v>6555</v>
      </c>
      <c r="B6556" s="23" t="s">
        <v>817</v>
      </c>
      <c r="C6556" s="25" t="s">
        <v>2327</v>
      </c>
      <c r="D6556" s="27" t="s">
        <v>1272</v>
      </c>
      <c r="E6556" s="29" t="s">
        <v>9419</v>
      </c>
    </row>
    <row r="6557" spans="1:5" x14ac:dyDescent="0.3">
      <c r="A6557" s="21">
        <v>6556</v>
      </c>
      <c r="B6557" s="23" t="s">
        <v>817</v>
      </c>
      <c r="C6557" s="25" t="s">
        <v>6123</v>
      </c>
      <c r="D6557" s="27" t="s">
        <v>1378</v>
      </c>
      <c r="E6557" s="29" t="s">
        <v>6124</v>
      </c>
    </row>
    <row r="6558" spans="1:5" x14ac:dyDescent="0.3">
      <c r="A6558" s="21">
        <v>6557</v>
      </c>
      <c r="B6558" s="23" t="s">
        <v>1123</v>
      </c>
      <c r="C6558" s="25" t="s">
        <v>9420</v>
      </c>
      <c r="D6558" s="27" t="s">
        <v>9421</v>
      </c>
      <c r="E6558" s="29" t="s">
        <v>243</v>
      </c>
    </row>
    <row r="6559" spans="1:5" x14ac:dyDescent="0.3">
      <c r="A6559" s="21">
        <v>6558</v>
      </c>
      <c r="B6559" s="23" t="s">
        <v>389</v>
      </c>
      <c r="C6559" s="25" t="s">
        <v>3240</v>
      </c>
      <c r="D6559" s="27" t="s">
        <v>1185</v>
      </c>
      <c r="E6559" s="29" t="s">
        <v>3241</v>
      </c>
    </row>
    <row r="6560" spans="1:5" x14ac:dyDescent="0.3">
      <c r="A6560" s="21">
        <v>6559</v>
      </c>
      <c r="B6560" s="23" t="s">
        <v>1194</v>
      </c>
      <c r="C6560" s="25" t="s">
        <v>3815</v>
      </c>
      <c r="D6560" s="27" t="s">
        <v>5804</v>
      </c>
      <c r="E6560" s="29" t="s">
        <v>9422</v>
      </c>
    </row>
    <row r="6561" spans="1:5" x14ac:dyDescent="0.3">
      <c r="A6561" s="21">
        <v>6560</v>
      </c>
      <c r="B6561" s="23" t="s">
        <v>389</v>
      </c>
      <c r="C6561" s="25" t="s">
        <v>1132</v>
      </c>
      <c r="D6561" s="27" t="s">
        <v>1531</v>
      </c>
      <c r="E6561" s="29" t="s">
        <v>9423</v>
      </c>
    </row>
    <row r="6562" spans="1:5" x14ac:dyDescent="0.3">
      <c r="A6562" s="21">
        <v>6561</v>
      </c>
      <c r="B6562" s="23" t="s">
        <v>1194</v>
      </c>
      <c r="C6562" s="25" t="s">
        <v>3595</v>
      </c>
      <c r="D6562" s="27" t="s">
        <v>1560</v>
      </c>
      <c r="E6562" s="29" t="s">
        <v>9424</v>
      </c>
    </row>
    <row r="6563" spans="1:5" x14ac:dyDescent="0.3">
      <c r="A6563" s="21">
        <v>6562</v>
      </c>
      <c r="B6563" s="23" t="s">
        <v>1194</v>
      </c>
      <c r="C6563" s="25" t="s">
        <v>3595</v>
      </c>
      <c r="D6563" s="27" t="s">
        <v>1560</v>
      </c>
      <c r="E6563" s="29" t="s">
        <v>9424</v>
      </c>
    </row>
    <row r="6564" spans="1:5" x14ac:dyDescent="0.3">
      <c r="A6564" s="21">
        <v>6563</v>
      </c>
      <c r="B6564" s="23" t="s">
        <v>817</v>
      </c>
      <c r="C6564" s="25" t="s">
        <v>1523</v>
      </c>
      <c r="D6564" s="27" t="s">
        <v>1524</v>
      </c>
      <c r="E6564" s="29" t="s">
        <v>9425</v>
      </c>
    </row>
    <row r="6565" spans="1:5" x14ac:dyDescent="0.3">
      <c r="A6565" s="21">
        <v>6564</v>
      </c>
      <c r="B6565" s="23" t="s">
        <v>239</v>
      </c>
      <c r="C6565" s="25" t="s">
        <v>3352</v>
      </c>
      <c r="D6565" s="27" t="s">
        <v>4729</v>
      </c>
      <c r="E6565" s="29" t="s">
        <v>4730</v>
      </c>
    </row>
    <row r="6566" spans="1:5" x14ac:dyDescent="0.3">
      <c r="A6566" s="21">
        <v>6565</v>
      </c>
      <c r="B6566" s="23" t="s">
        <v>126</v>
      </c>
      <c r="C6566" s="25" t="s">
        <v>6315</v>
      </c>
      <c r="D6566" s="27" t="s">
        <v>1693</v>
      </c>
      <c r="E6566" s="29" t="s">
        <v>9426</v>
      </c>
    </row>
    <row r="6567" spans="1:5" x14ac:dyDescent="0.3">
      <c r="A6567" s="21">
        <v>6566</v>
      </c>
      <c r="B6567" s="23" t="s">
        <v>3098</v>
      </c>
      <c r="C6567" s="25" t="s">
        <v>1622</v>
      </c>
      <c r="D6567" s="27" t="s">
        <v>3099</v>
      </c>
      <c r="E6567" s="29" t="s">
        <v>9427</v>
      </c>
    </row>
    <row r="6568" spans="1:5" x14ac:dyDescent="0.3">
      <c r="A6568" s="21">
        <v>6567</v>
      </c>
      <c r="B6568" s="23" t="s">
        <v>1705</v>
      </c>
      <c r="C6568" s="25" t="s">
        <v>1143</v>
      </c>
      <c r="D6568" s="27" t="s">
        <v>1706</v>
      </c>
      <c r="E6568" s="29" t="s">
        <v>1707</v>
      </c>
    </row>
    <row r="6569" spans="1:5" x14ac:dyDescent="0.3">
      <c r="A6569" s="21">
        <v>6568</v>
      </c>
      <c r="B6569" s="23" t="s">
        <v>126</v>
      </c>
      <c r="C6569" s="25" t="s">
        <v>9428</v>
      </c>
      <c r="D6569" s="27" t="s">
        <v>1703</v>
      </c>
      <c r="E6569" s="29" t="s">
        <v>1593</v>
      </c>
    </row>
    <row r="6570" spans="1:5" x14ac:dyDescent="0.3">
      <c r="A6570" s="21">
        <v>6569</v>
      </c>
      <c r="B6570" s="23" t="s">
        <v>1682</v>
      </c>
      <c r="C6570" s="25" t="s">
        <v>4761</v>
      </c>
      <c r="D6570" s="27" t="s">
        <v>4746</v>
      </c>
      <c r="E6570" s="29" t="s">
        <v>4762</v>
      </c>
    </row>
    <row r="6571" spans="1:5" x14ac:dyDescent="0.3">
      <c r="A6571" s="21">
        <v>6570</v>
      </c>
      <c r="B6571" s="23" t="s">
        <v>383</v>
      </c>
      <c r="C6571" s="25" t="s">
        <v>9429</v>
      </c>
      <c r="D6571" s="27" t="s">
        <v>1677</v>
      </c>
      <c r="E6571" s="29" t="s">
        <v>669</v>
      </c>
    </row>
    <row r="6572" spans="1:5" x14ac:dyDescent="0.3">
      <c r="A6572" s="21">
        <v>6571</v>
      </c>
      <c r="B6572" s="23" t="s">
        <v>383</v>
      </c>
      <c r="C6572" s="25" t="s">
        <v>6237</v>
      </c>
      <c r="E6572" s="29" t="s">
        <v>9430</v>
      </c>
    </row>
    <row r="6573" spans="1:5" x14ac:dyDescent="0.3">
      <c r="A6573" s="21">
        <v>6572</v>
      </c>
      <c r="B6573" s="23" t="s">
        <v>126</v>
      </c>
      <c r="C6573" s="25" t="s">
        <v>9431</v>
      </c>
      <c r="D6573" s="27" t="s">
        <v>1693</v>
      </c>
      <c r="E6573" s="29" t="s">
        <v>1886</v>
      </c>
    </row>
    <row r="6574" spans="1:5" x14ac:dyDescent="0.3">
      <c r="A6574" s="21">
        <v>6573</v>
      </c>
      <c r="B6574" s="23" t="s">
        <v>239</v>
      </c>
      <c r="C6574" s="25" t="s">
        <v>1437</v>
      </c>
      <c r="D6574" s="27" t="s">
        <v>3090</v>
      </c>
      <c r="E6574" s="29" t="s">
        <v>3114</v>
      </c>
    </row>
    <row r="6575" spans="1:5" x14ac:dyDescent="0.3">
      <c r="A6575" s="21">
        <v>6574</v>
      </c>
      <c r="B6575" s="23" t="s">
        <v>3098</v>
      </c>
      <c r="C6575" s="25" t="s">
        <v>5440</v>
      </c>
      <c r="D6575" s="27" t="s">
        <v>3099</v>
      </c>
      <c r="E6575" s="29" t="s">
        <v>6642</v>
      </c>
    </row>
    <row r="6576" spans="1:5" x14ac:dyDescent="0.3">
      <c r="A6576" s="21">
        <v>6575</v>
      </c>
      <c r="B6576" s="23" t="s">
        <v>126</v>
      </c>
      <c r="C6576" s="25" t="s">
        <v>9432</v>
      </c>
      <c r="D6576" s="27" t="s">
        <v>1693</v>
      </c>
      <c r="E6576" s="29" t="s">
        <v>9433</v>
      </c>
    </row>
    <row r="6577" spans="1:5" x14ac:dyDescent="0.3">
      <c r="A6577" s="21">
        <v>6576</v>
      </c>
      <c r="B6577" s="23" t="s">
        <v>3098</v>
      </c>
      <c r="C6577" s="25" t="s">
        <v>3101</v>
      </c>
      <c r="D6577" s="27" t="s">
        <v>3099</v>
      </c>
      <c r="E6577" s="29" t="s">
        <v>3102</v>
      </c>
    </row>
    <row r="6578" spans="1:5" x14ac:dyDescent="0.3">
      <c r="A6578" s="21">
        <v>6577</v>
      </c>
      <c r="B6578" s="23" t="s">
        <v>239</v>
      </c>
      <c r="C6578" s="25" t="s">
        <v>9434</v>
      </c>
      <c r="D6578" s="27" t="s">
        <v>4729</v>
      </c>
      <c r="E6578" s="29" t="s">
        <v>9435</v>
      </c>
    </row>
    <row r="6579" spans="1:5" x14ac:dyDescent="0.3">
      <c r="A6579" s="21">
        <v>6578</v>
      </c>
      <c r="B6579" s="23" t="s">
        <v>383</v>
      </c>
      <c r="C6579" s="25" t="s">
        <v>3111</v>
      </c>
      <c r="D6579" s="27" t="s">
        <v>3112</v>
      </c>
      <c r="E6579" s="29" t="s">
        <v>9436</v>
      </c>
    </row>
    <row r="6580" spans="1:5" x14ac:dyDescent="0.3">
      <c r="A6580" s="21">
        <v>6579</v>
      </c>
      <c r="B6580" s="23" t="s">
        <v>168</v>
      </c>
      <c r="C6580" s="25" t="s">
        <v>1439</v>
      </c>
      <c r="D6580" s="27" t="s">
        <v>9437</v>
      </c>
      <c r="E6580" s="29" t="s">
        <v>9438</v>
      </c>
    </row>
    <row r="6581" spans="1:5" x14ac:dyDescent="0.3">
      <c r="A6581" s="21">
        <v>6580</v>
      </c>
      <c r="B6581" s="23" t="s">
        <v>239</v>
      </c>
      <c r="C6581" s="25" t="s">
        <v>1721</v>
      </c>
      <c r="D6581" s="27" t="s">
        <v>1722</v>
      </c>
      <c r="E6581" s="29" t="s">
        <v>9439</v>
      </c>
    </row>
    <row r="6582" spans="1:5" x14ac:dyDescent="0.3">
      <c r="A6582" s="21">
        <v>6581</v>
      </c>
      <c r="B6582" s="23" t="s">
        <v>383</v>
      </c>
      <c r="C6582" s="25" t="s">
        <v>3611</v>
      </c>
      <c r="D6582" s="27" t="s">
        <v>1677</v>
      </c>
      <c r="E6582" s="29" t="s">
        <v>7491</v>
      </c>
    </row>
    <row r="6583" spans="1:5" x14ac:dyDescent="0.3">
      <c r="A6583" s="21">
        <v>6582</v>
      </c>
      <c r="B6583" s="23" t="s">
        <v>239</v>
      </c>
      <c r="C6583" s="25" t="s">
        <v>1721</v>
      </c>
      <c r="D6583" s="27" t="s">
        <v>1722</v>
      </c>
      <c r="E6583" s="29" t="s">
        <v>9440</v>
      </c>
    </row>
    <row r="6584" spans="1:5" x14ac:dyDescent="0.3">
      <c r="A6584" s="21">
        <v>6583</v>
      </c>
      <c r="B6584" s="23" t="s">
        <v>239</v>
      </c>
      <c r="C6584" s="25" t="s">
        <v>1721</v>
      </c>
      <c r="D6584" s="27" t="s">
        <v>1722</v>
      </c>
      <c r="E6584" s="29" t="s">
        <v>9441</v>
      </c>
    </row>
    <row r="6585" spans="1:5" x14ac:dyDescent="0.3">
      <c r="A6585" s="21">
        <v>6584</v>
      </c>
      <c r="B6585" s="23" t="s">
        <v>126</v>
      </c>
      <c r="C6585" s="25" t="s">
        <v>1713</v>
      </c>
      <c r="D6585" s="27" t="s">
        <v>1693</v>
      </c>
      <c r="E6585" s="29" t="s">
        <v>1714</v>
      </c>
    </row>
    <row r="6586" spans="1:5" x14ac:dyDescent="0.3">
      <c r="A6586" s="21">
        <v>6585</v>
      </c>
      <c r="B6586" s="23" t="s">
        <v>383</v>
      </c>
      <c r="C6586" s="25" t="s">
        <v>1686</v>
      </c>
      <c r="D6586" s="27" t="s">
        <v>1687</v>
      </c>
      <c r="E6586" s="29" t="s">
        <v>9442</v>
      </c>
    </row>
    <row r="6587" spans="1:5" x14ac:dyDescent="0.3">
      <c r="A6587" s="21">
        <v>6586</v>
      </c>
      <c r="B6587" s="23" t="s">
        <v>383</v>
      </c>
      <c r="C6587" s="25" t="s">
        <v>3611</v>
      </c>
      <c r="D6587" s="27" t="s">
        <v>1677</v>
      </c>
      <c r="E6587" s="29" t="s">
        <v>9443</v>
      </c>
    </row>
    <row r="6588" spans="1:5" x14ac:dyDescent="0.3">
      <c r="A6588" s="21">
        <v>6587</v>
      </c>
      <c r="B6588" s="23" t="s">
        <v>3098</v>
      </c>
      <c r="C6588" s="25" t="s">
        <v>8789</v>
      </c>
      <c r="D6588" s="27" t="s">
        <v>3099</v>
      </c>
      <c r="E6588" s="29" t="s">
        <v>9444</v>
      </c>
    </row>
    <row r="6589" spans="1:5" x14ac:dyDescent="0.3">
      <c r="A6589" s="21">
        <v>6588</v>
      </c>
      <c r="B6589" s="23" t="s">
        <v>383</v>
      </c>
      <c r="C6589" s="25" t="s">
        <v>4452</v>
      </c>
      <c r="D6589" s="27" t="s">
        <v>1687</v>
      </c>
      <c r="E6589" s="29" t="s">
        <v>4760</v>
      </c>
    </row>
    <row r="6590" spans="1:5" x14ac:dyDescent="0.3">
      <c r="A6590" s="21">
        <v>6589</v>
      </c>
      <c r="B6590" s="23" t="s">
        <v>383</v>
      </c>
      <c r="C6590" s="25" t="s">
        <v>1686</v>
      </c>
      <c r="D6590" s="27" t="s">
        <v>1687</v>
      </c>
      <c r="E6590" s="29" t="s">
        <v>3082</v>
      </c>
    </row>
    <row r="6591" spans="1:5" x14ac:dyDescent="0.3">
      <c r="A6591" s="21">
        <v>6590</v>
      </c>
      <c r="B6591" s="23" t="s">
        <v>6255</v>
      </c>
      <c r="C6591" s="25" t="s">
        <v>294</v>
      </c>
      <c r="D6591" s="27" t="s">
        <v>9445</v>
      </c>
      <c r="E6591" s="29" t="s">
        <v>9446</v>
      </c>
    </row>
    <row r="6592" spans="1:5" x14ac:dyDescent="0.3">
      <c r="A6592" s="21">
        <v>6591</v>
      </c>
      <c r="B6592" s="23" t="s">
        <v>239</v>
      </c>
      <c r="C6592" s="25" t="s">
        <v>1437</v>
      </c>
      <c r="D6592" s="27" t="s">
        <v>3090</v>
      </c>
      <c r="E6592" s="29" t="s">
        <v>3114</v>
      </c>
    </row>
    <row r="6593" spans="1:5" x14ac:dyDescent="0.3">
      <c r="A6593" s="21">
        <v>6592</v>
      </c>
      <c r="B6593" s="23" t="s">
        <v>3098</v>
      </c>
      <c r="C6593" s="25" t="s">
        <v>9447</v>
      </c>
      <c r="D6593" s="27" t="s">
        <v>3099</v>
      </c>
      <c r="E6593" s="29" t="s">
        <v>9448</v>
      </c>
    </row>
    <row r="6594" spans="1:5" x14ac:dyDescent="0.3">
      <c r="A6594" s="21">
        <v>6593</v>
      </c>
      <c r="B6594" s="23" t="s">
        <v>383</v>
      </c>
      <c r="C6594" s="25" t="s">
        <v>1686</v>
      </c>
      <c r="D6594" s="27" t="s">
        <v>1687</v>
      </c>
      <c r="E6594" s="29" t="s">
        <v>9449</v>
      </c>
    </row>
    <row r="6595" spans="1:5" x14ac:dyDescent="0.3">
      <c r="A6595" s="21">
        <v>6594</v>
      </c>
      <c r="B6595" s="23" t="s">
        <v>9450</v>
      </c>
      <c r="C6595" s="25" t="s">
        <v>9451</v>
      </c>
      <c r="D6595" s="27" t="s">
        <v>9452</v>
      </c>
      <c r="E6595" s="29" t="s">
        <v>9453</v>
      </c>
    </row>
    <row r="6596" spans="1:5" x14ac:dyDescent="0.3">
      <c r="A6596" s="21">
        <v>6595</v>
      </c>
      <c r="B6596" s="23" t="s">
        <v>9454</v>
      </c>
      <c r="C6596" s="25" t="s">
        <v>9455</v>
      </c>
      <c r="D6596" s="27" t="s">
        <v>9456</v>
      </c>
      <c r="E6596" s="29" t="s">
        <v>9457</v>
      </c>
    </row>
    <row r="6597" spans="1:5" x14ac:dyDescent="0.3">
      <c r="A6597" s="21">
        <v>6596</v>
      </c>
      <c r="B6597" s="23" t="s">
        <v>126</v>
      </c>
      <c r="C6597" s="25" t="s">
        <v>9222</v>
      </c>
      <c r="D6597" s="27" t="s">
        <v>1693</v>
      </c>
      <c r="E6597" s="29" t="s">
        <v>9458</v>
      </c>
    </row>
    <row r="6598" spans="1:5" x14ac:dyDescent="0.3">
      <c r="A6598" s="21">
        <v>6597</v>
      </c>
      <c r="B6598" s="23" t="s">
        <v>126</v>
      </c>
      <c r="C6598" s="25" t="s">
        <v>3127</v>
      </c>
      <c r="D6598" s="27" t="s">
        <v>3084</v>
      </c>
      <c r="E6598" s="29" t="s">
        <v>9459</v>
      </c>
    </row>
    <row r="6599" spans="1:5" x14ac:dyDescent="0.3">
      <c r="A6599" s="21">
        <v>6598</v>
      </c>
      <c r="B6599" s="23" t="s">
        <v>1750</v>
      </c>
      <c r="C6599" s="25" t="s">
        <v>5606</v>
      </c>
      <c r="E6599" s="29" t="s">
        <v>9460</v>
      </c>
    </row>
    <row r="6600" spans="1:5" x14ac:dyDescent="0.3">
      <c r="A6600" s="21">
        <v>6599</v>
      </c>
      <c r="B6600" s="23" t="s">
        <v>389</v>
      </c>
      <c r="C6600" s="25" t="s">
        <v>9461</v>
      </c>
      <c r="D6600" s="27" t="s">
        <v>1774</v>
      </c>
      <c r="E6600" s="29" t="s">
        <v>9462</v>
      </c>
    </row>
    <row r="6601" spans="1:5" x14ac:dyDescent="0.3">
      <c r="A6601" s="21">
        <v>6600</v>
      </c>
      <c r="B6601" s="23" t="s">
        <v>1809</v>
      </c>
      <c r="C6601" s="25" t="s">
        <v>525</v>
      </c>
      <c r="D6601" s="27" t="s">
        <v>1816</v>
      </c>
      <c r="E6601" s="29" t="s">
        <v>9463</v>
      </c>
    </row>
    <row r="6602" spans="1:5" x14ac:dyDescent="0.3">
      <c r="A6602" s="21">
        <v>6601</v>
      </c>
      <c r="B6602" s="23" t="s">
        <v>389</v>
      </c>
      <c r="C6602" s="25" t="s">
        <v>9464</v>
      </c>
      <c r="E6602" s="29" t="s">
        <v>9465</v>
      </c>
    </row>
    <row r="6603" spans="1:5" x14ac:dyDescent="0.3">
      <c r="A6603" s="21">
        <v>6602</v>
      </c>
      <c r="B6603" s="23" t="s">
        <v>397</v>
      </c>
      <c r="C6603" s="25" t="s">
        <v>9466</v>
      </c>
      <c r="D6603" s="27" t="s">
        <v>9467</v>
      </c>
      <c r="E6603" s="29" t="s">
        <v>9468</v>
      </c>
    </row>
    <row r="6604" spans="1:5" x14ac:dyDescent="0.3">
      <c r="A6604" s="21">
        <v>6603</v>
      </c>
      <c r="B6604" s="23" t="s">
        <v>389</v>
      </c>
      <c r="C6604" s="25" t="s">
        <v>9469</v>
      </c>
      <c r="E6604" s="29" t="s">
        <v>9470</v>
      </c>
    </row>
    <row r="6605" spans="1:5" x14ac:dyDescent="0.3">
      <c r="A6605" s="21">
        <v>6604</v>
      </c>
      <c r="B6605" s="23" t="s">
        <v>1745</v>
      </c>
      <c r="C6605" s="25" t="s">
        <v>2748</v>
      </c>
      <c r="D6605" s="27" t="s">
        <v>1747</v>
      </c>
      <c r="E6605" s="29" t="s">
        <v>9471</v>
      </c>
    </row>
    <row r="6606" spans="1:5" x14ac:dyDescent="0.3">
      <c r="A6606" s="21">
        <v>6605</v>
      </c>
      <c r="B6606" s="23" t="s">
        <v>1741</v>
      </c>
      <c r="C6606" s="25" t="s">
        <v>3888</v>
      </c>
      <c r="D6606" s="27" t="s">
        <v>1743</v>
      </c>
      <c r="E6606" s="29" t="s">
        <v>9472</v>
      </c>
    </row>
    <row r="6607" spans="1:5" x14ac:dyDescent="0.3">
      <c r="A6607" s="21">
        <v>6606</v>
      </c>
      <c r="B6607" s="23" t="s">
        <v>1801</v>
      </c>
      <c r="C6607" s="25" t="s">
        <v>1875</v>
      </c>
      <c r="D6607" s="27" t="s">
        <v>1829</v>
      </c>
      <c r="E6607" s="29" t="s">
        <v>1876</v>
      </c>
    </row>
    <row r="6608" spans="1:5" x14ac:dyDescent="0.3">
      <c r="A6608" s="21">
        <v>6607</v>
      </c>
      <c r="B6608" s="23" t="s">
        <v>1750</v>
      </c>
      <c r="C6608" s="25" t="s">
        <v>9473</v>
      </c>
      <c r="E6608" s="29" t="s">
        <v>9474</v>
      </c>
    </row>
    <row r="6609" spans="1:5" x14ac:dyDescent="0.3">
      <c r="A6609" s="21">
        <v>6608</v>
      </c>
      <c r="B6609" s="23" t="s">
        <v>1745</v>
      </c>
      <c r="C6609" s="25" t="s">
        <v>2748</v>
      </c>
      <c r="D6609" s="27" t="s">
        <v>1747</v>
      </c>
      <c r="E6609" s="29" t="s">
        <v>9476</v>
      </c>
    </row>
    <row r="6610" spans="1:5" x14ac:dyDescent="0.3">
      <c r="A6610" s="21">
        <v>6609</v>
      </c>
      <c r="B6610" s="23" t="s">
        <v>485</v>
      </c>
      <c r="C6610" s="25" t="s">
        <v>6350</v>
      </c>
      <c r="D6610" s="27" t="s">
        <v>6351</v>
      </c>
      <c r="E6610" s="29" t="s">
        <v>6352</v>
      </c>
    </row>
    <row r="6611" spans="1:5" x14ac:dyDescent="0.3">
      <c r="A6611" s="21">
        <v>6610</v>
      </c>
      <c r="B6611" s="23" t="s">
        <v>389</v>
      </c>
      <c r="C6611" s="25" t="s">
        <v>4804</v>
      </c>
      <c r="E6611" s="29" t="s">
        <v>4805</v>
      </c>
    </row>
    <row r="6612" spans="1:5" x14ac:dyDescent="0.3">
      <c r="A6612" s="21">
        <v>6611</v>
      </c>
      <c r="B6612" s="23" t="s">
        <v>3201</v>
      </c>
      <c r="C6612" s="25" t="s">
        <v>9477</v>
      </c>
      <c r="D6612" s="27" t="s">
        <v>3203</v>
      </c>
      <c r="E6612" s="29" t="s">
        <v>9478</v>
      </c>
    </row>
    <row r="6613" spans="1:5" x14ac:dyDescent="0.3">
      <c r="A6613" s="21">
        <v>6612</v>
      </c>
      <c r="B6613" s="23" t="s">
        <v>1801</v>
      </c>
      <c r="C6613" s="25" t="s">
        <v>7054</v>
      </c>
      <c r="D6613" s="27" t="s">
        <v>1829</v>
      </c>
      <c r="E6613" s="29" t="s">
        <v>3184</v>
      </c>
    </row>
    <row r="6614" spans="1:5" x14ac:dyDescent="0.3">
      <c r="A6614" s="21">
        <v>6613</v>
      </c>
      <c r="B6614" s="23" t="s">
        <v>1745</v>
      </c>
      <c r="C6614" s="25" t="s">
        <v>1765</v>
      </c>
      <c r="D6614" s="27" t="s">
        <v>1747</v>
      </c>
      <c r="E6614" s="29" t="s">
        <v>3211</v>
      </c>
    </row>
    <row r="6615" spans="1:5" x14ac:dyDescent="0.3">
      <c r="A6615" s="21">
        <v>6614</v>
      </c>
      <c r="B6615" s="23" t="s">
        <v>389</v>
      </c>
      <c r="C6615" s="25" t="s">
        <v>9479</v>
      </c>
      <c r="E6615" s="29" t="s">
        <v>9480</v>
      </c>
    </row>
    <row r="6616" spans="1:5" x14ac:dyDescent="0.3">
      <c r="A6616" s="21">
        <v>6615</v>
      </c>
      <c r="B6616" s="23" t="s">
        <v>389</v>
      </c>
      <c r="C6616" s="25" t="s">
        <v>9481</v>
      </c>
      <c r="E6616" s="29" t="s">
        <v>9482</v>
      </c>
    </row>
    <row r="6617" spans="1:5" x14ac:dyDescent="0.3">
      <c r="A6617" s="21">
        <v>6616</v>
      </c>
      <c r="B6617" s="23" t="s">
        <v>1780</v>
      </c>
      <c r="C6617" s="25" t="s">
        <v>6326</v>
      </c>
      <c r="D6617" s="27" t="s">
        <v>1782</v>
      </c>
      <c r="E6617" s="29" t="s">
        <v>9483</v>
      </c>
    </row>
    <row r="6618" spans="1:5" x14ac:dyDescent="0.3">
      <c r="A6618" s="21">
        <v>6617</v>
      </c>
      <c r="B6618" s="23" t="s">
        <v>397</v>
      </c>
      <c r="C6618" s="25" t="s">
        <v>1767</v>
      </c>
      <c r="D6618" s="27" t="s">
        <v>1768</v>
      </c>
      <c r="E6618" s="29" t="s">
        <v>9484</v>
      </c>
    </row>
    <row r="6619" spans="1:5" x14ac:dyDescent="0.3">
      <c r="A6619" s="21">
        <v>6618</v>
      </c>
      <c r="B6619" s="23" t="s">
        <v>1776</v>
      </c>
      <c r="C6619" s="25" t="s">
        <v>3212</v>
      </c>
      <c r="D6619" s="27" t="s">
        <v>7660</v>
      </c>
      <c r="E6619" s="29" t="s">
        <v>7661</v>
      </c>
    </row>
    <row r="6620" spans="1:5" x14ac:dyDescent="0.3">
      <c r="A6620" s="21">
        <v>6619</v>
      </c>
      <c r="B6620" s="23" t="s">
        <v>1741</v>
      </c>
      <c r="C6620" s="25" t="s">
        <v>745</v>
      </c>
      <c r="D6620" s="27" t="s">
        <v>1743</v>
      </c>
      <c r="E6620" s="29" t="s">
        <v>9485</v>
      </c>
    </row>
    <row r="6621" spans="1:5" x14ac:dyDescent="0.3">
      <c r="A6621" s="21">
        <v>6620</v>
      </c>
      <c r="B6621" s="23" t="s">
        <v>499</v>
      </c>
      <c r="C6621" s="25" t="s">
        <v>9486</v>
      </c>
      <c r="D6621" s="27" t="s">
        <v>1806</v>
      </c>
      <c r="E6621" s="29" t="s">
        <v>9487</v>
      </c>
    </row>
    <row r="6622" spans="1:5" x14ac:dyDescent="0.3">
      <c r="A6622" s="21">
        <v>6621</v>
      </c>
      <c r="B6622" s="23" t="s">
        <v>1801</v>
      </c>
      <c r="C6622" s="25" t="s">
        <v>3932</v>
      </c>
      <c r="D6622" s="27" t="s">
        <v>1829</v>
      </c>
      <c r="E6622" s="29" t="s">
        <v>9488</v>
      </c>
    </row>
    <row r="6623" spans="1:5" x14ac:dyDescent="0.3">
      <c r="A6623" s="21">
        <v>6622</v>
      </c>
      <c r="B6623" s="23" t="s">
        <v>397</v>
      </c>
      <c r="C6623" s="25" t="s">
        <v>1767</v>
      </c>
      <c r="D6623" s="27" t="s">
        <v>1768</v>
      </c>
      <c r="E6623" s="29" t="s">
        <v>9489</v>
      </c>
    </row>
    <row r="6624" spans="1:5" x14ac:dyDescent="0.3">
      <c r="A6624" s="21">
        <v>6623</v>
      </c>
      <c r="B6624" s="23" t="s">
        <v>1776</v>
      </c>
      <c r="C6624" s="25" t="s">
        <v>1014</v>
      </c>
      <c r="D6624" s="27" t="s">
        <v>1789</v>
      </c>
      <c r="E6624" s="29" t="s">
        <v>9490</v>
      </c>
    </row>
    <row r="6625" spans="1:5" x14ac:dyDescent="0.3">
      <c r="A6625" s="21">
        <v>6624</v>
      </c>
      <c r="B6625" s="23" t="s">
        <v>1745</v>
      </c>
      <c r="C6625" s="25" t="s">
        <v>1765</v>
      </c>
      <c r="D6625" s="27" t="s">
        <v>1747</v>
      </c>
      <c r="E6625" s="29" t="s">
        <v>9491</v>
      </c>
    </row>
    <row r="6626" spans="1:5" x14ac:dyDescent="0.3">
      <c r="A6626" s="21">
        <v>6625</v>
      </c>
      <c r="B6626" s="23" t="s">
        <v>1801</v>
      </c>
      <c r="C6626" s="25" t="s">
        <v>4794</v>
      </c>
      <c r="D6626" s="27" t="s">
        <v>4795</v>
      </c>
      <c r="E6626" s="29" t="s">
        <v>4796</v>
      </c>
    </row>
    <row r="6627" spans="1:5" x14ac:dyDescent="0.3">
      <c r="A6627" s="21">
        <v>6626</v>
      </c>
      <c r="B6627" s="23" t="s">
        <v>1750</v>
      </c>
      <c r="C6627" s="25" t="s">
        <v>225</v>
      </c>
      <c r="E6627" s="29" t="s">
        <v>9492</v>
      </c>
    </row>
    <row r="6628" spans="1:5" x14ac:dyDescent="0.3">
      <c r="A6628" s="21">
        <v>6627</v>
      </c>
      <c r="B6628" s="23" t="s">
        <v>1741</v>
      </c>
      <c r="C6628" s="25" t="s">
        <v>2801</v>
      </c>
      <c r="D6628" s="27" t="s">
        <v>1743</v>
      </c>
      <c r="E6628" s="29" t="s">
        <v>9493</v>
      </c>
    </row>
    <row r="6629" spans="1:5" x14ac:dyDescent="0.3">
      <c r="A6629" s="21">
        <v>6628</v>
      </c>
      <c r="B6629" s="23" t="s">
        <v>1776</v>
      </c>
      <c r="C6629" s="25" t="s">
        <v>1846</v>
      </c>
      <c r="D6629" s="27" t="s">
        <v>1789</v>
      </c>
      <c r="E6629" s="29" t="s">
        <v>9494</v>
      </c>
    </row>
    <row r="6630" spans="1:5" x14ac:dyDescent="0.3">
      <c r="A6630" s="21">
        <v>6629</v>
      </c>
      <c r="B6630" s="23" t="s">
        <v>499</v>
      </c>
      <c r="C6630" s="25" t="s">
        <v>9495</v>
      </c>
      <c r="D6630" s="27" t="s">
        <v>6886</v>
      </c>
      <c r="E6630" s="29" t="s">
        <v>9496</v>
      </c>
    </row>
    <row r="6631" spans="1:5" x14ac:dyDescent="0.3">
      <c r="A6631" s="21">
        <v>6630</v>
      </c>
      <c r="B6631" s="23" t="s">
        <v>1741</v>
      </c>
      <c r="C6631" s="25" t="s">
        <v>8979</v>
      </c>
      <c r="D6631" s="27" t="s">
        <v>1754</v>
      </c>
      <c r="E6631" s="29" t="s">
        <v>9497</v>
      </c>
    </row>
    <row r="6632" spans="1:5" x14ac:dyDescent="0.3">
      <c r="A6632" s="21">
        <v>6631</v>
      </c>
      <c r="B6632" s="23" t="s">
        <v>1750</v>
      </c>
      <c r="C6632" s="25" t="s">
        <v>4767</v>
      </c>
      <c r="E6632" s="29" t="s">
        <v>9498</v>
      </c>
    </row>
    <row r="6633" spans="1:5" x14ac:dyDescent="0.3">
      <c r="A6633" s="21">
        <v>6632</v>
      </c>
      <c r="B6633" s="23" t="s">
        <v>397</v>
      </c>
      <c r="C6633" s="25" t="s">
        <v>1767</v>
      </c>
      <c r="D6633" s="27" t="s">
        <v>1768</v>
      </c>
      <c r="E6633" s="29" t="s">
        <v>9484</v>
      </c>
    </row>
    <row r="6634" spans="1:5" x14ac:dyDescent="0.3">
      <c r="A6634" s="21">
        <v>6633</v>
      </c>
      <c r="B6634" s="23" t="s">
        <v>389</v>
      </c>
      <c r="C6634" s="25" t="s">
        <v>9499</v>
      </c>
      <c r="D6634" s="27" t="s">
        <v>3219</v>
      </c>
      <c r="E6634" s="29" t="s">
        <v>9500</v>
      </c>
    </row>
    <row r="6635" spans="1:5" x14ac:dyDescent="0.3">
      <c r="A6635" s="21">
        <v>6634</v>
      </c>
      <c r="B6635" s="23" t="s">
        <v>389</v>
      </c>
      <c r="C6635" s="25" t="s">
        <v>9501</v>
      </c>
      <c r="D6635" s="27" t="s">
        <v>9502</v>
      </c>
      <c r="E6635" s="29" t="s">
        <v>9503</v>
      </c>
    </row>
    <row r="6636" spans="1:5" x14ac:dyDescent="0.3">
      <c r="A6636" s="21">
        <v>6635</v>
      </c>
      <c r="B6636" s="23" t="s">
        <v>1741</v>
      </c>
      <c r="C6636" s="25" t="s">
        <v>3977</v>
      </c>
      <c r="D6636" s="27" t="s">
        <v>1754</v>
      </c>
      <c r="E6636" s="29" t="s">
        <v>9504</v>
      </c>
    </row>
    <row r="6637" spans="1:5" x14ac:dyDescent="0.3">
      <c r="A6637" s="21">
        <v>6636</v>
      </c>
      <c r="B6637" s="23" t="s">
        <v>1801</v>
      </c>
      <c r="C6637" s="25" t="s">
        <v>2643</v>
      </c>
      <c r="D6637" s="27" t="s">
        <v>1829</v>
      </c>
      <c r="E6637" s="29" t="s">
        <v>3184</v>
      </c>
    </row>
    <row r="6638" spans="1:5" x14ac:dyDescent="0.3">
      <c r="A6638" s="21">
        <v>6637</v>
      </c>
      <c r="B6638" s="23" t="s">
        <v>9505</v>
      </c>
      <c r="C6638" s="25" t="s">
        <v>1086</v>
      </c>
      <c r="D6638" s="27" t="s">
        <v>9506</v>
      </c>
      <c r="E6638" s="29" t="s">
        <v>2496</v>
      </c>
    </row>
    <row r="6639" spans="1:5" x14ac:dyDescent="0.3">
      <c r="A6639" s="21">
        <v>6638</v>
      </c>
      <c r="B6639" s="23" t="s">
        <v>3173</v>
      </c>
      <c r="C6639" s="25" t="s">
        <v>9507</v>
      </c>
      <c r="D6639" s="27" t="s">
        <v>4573</v>
      </c>
      <c r="E6639" s="29" t="s">
        <v>9508</v>
      </c>
    </row>
    <row r="6640" spans="1:5" x14ac:dyDescent="0.3">
      <c r="A6640" s="21">
        <v>6639</v>
      </c>
      <c r="B6640" s="23" t="s">
        <v>1860</v>
      </c>
      <c r="C6640" s="25" t="s">
        <v>903</v>
      </c>
      <c r="D6640" s="27" t="s">
        <v>9509</v>
      </c>
      <c r="E6640" s="29" t="s">
        <v>9510</v>
      </c>
    </row>
    <row r="6641" spans="1:5" x14ac:dyDescent="0.3">
      <c r="A6641" s="21">
        <v>6640</v>
      </c>
      <c r="B6641" s="23" t="s">
        <v>4584</v>
      </c>
      <c r="C6641" s="25" t="s">
        <v>2397</v>
      </c>
      <c r="D6641" s="27" t="s">
        <v>4585</v>
      </c>
      <c r="E6641" s="29" t="s">
        <v>9511</v>
      </c>
    </row>
    <row r="6642" spans="1:5" x14ac:dyDescent="0.3">
      <c r="A6642" s="21">
        <v>6641</v>
      </c>
      <c r="B6642" s="23" t="s">
        <v>1860</v>
      </c>
      <c r="C6642" s="25" t="s">
        <v>2346</v>
      </c>
      <c r="D6642" s="27" t="s">
        <v>9512</v>
      </c>
      <c r="E6642" s="29" t="s">
        <v>9513</v>
      </c>
    </row>
    <row r="6643" spans="1:5" x14ac:dyDescent="0.3">
      <c r="A6643" s="21">
        <v>6642</v>
      </c>
      <c r="B6643" s="23" t="s">
        <v>389</v>
      </c>
      <c r="C6643" s="25" t="s">
        <v>1848</v>
      </c>
      <c r="E6643" s="29" t="s">
        <v>9514</v>
      </c>
    </row>
    <row r="6644" spans="1:5" x14ac:dyDescent="0.3">
      <c r="A6644" s="21">
        <v>6643</v>
      </c>
      <c r="B6644" s="23" t="s">
        <v>3162</v>
      </c>
      <c r="C6644" s="25" t="s">
        <v>2294</v>
      </c>
      <c r="E6644" s="29" t="s">
        <v>9515</v>
      </c>
    </row>
    <row r="6645" spans="1:5" x14ac:dyDescent="0.3">
      <c r="A6645" s="21">
        <v>6644</v>
      </c>
      <c r="B6645" s="23" t="s">
        <v>397</v>
      </c>
      <c r="C6645" s="25" t="s">
        <v>3145</v>
      </c>
      <c r="D6645" s="27" t="s">
        <v>9516</v>
      </c>
      <c r="E6645" s="29" t="s">
        <v>9517</v>
      </c>
    </row>
    <row r="6646" spans="1:5" x14ac:dyDescent="0.3">
      <c r="A6646" s="21">
        <v>6645</v>
      </c>
      <c r="B6646" s="23" t="s">
        <v>1856</v>
      </c>
      <c r="C6646" s="25" t="s">
        <v>3666</v>
      </c>
      <c r="D6646" s="27" t="s">
        <v>1858</v>
      </c>
      <c r="E6646" s="29" t="s">
        <v>9518</v>
      </c>
    </row>
    <row r="6647" spans="1:5" x14ac:dyDescent="0.3">
      <c r="A6647" s="21">
        <v>6646</v>
      </c>
      <c r="B6647" s="23" t="s">
        <v>1776</v>
      </c>
      <c r="C6647" s="25" t="s">
        <v>3972</v>
      </c>
      <c r="D6647" s="27" t="s">
        <v>1789</v>
      </c>
      <c r="E6647" s="29" t="s">
        <v>9519</v>
      </c>
    </row>
    <row r="6648" spans="1:5" x14ac:dyDescent="0.3">
      <c r="A6648" s="21">
        <v>6647</v>
      </c>
      <c r="B6648" s="23" t="s">
        <v>9520</v>
      </c>
      <c r="C6648" s="25" t="s">
        <v>706</v>
      </c>
      <c r="D6648" s="27" t="s">
        <v>9521</v>
      </c>
      <c r="E6648" s="29" t="s">
        <v>9522</v>
      </c>
    </row>
    <row r="6649" spans="1:5" x14ac:dyDescent="0.3">
      <c r="A6649" s="21">
        <v>6648</v>
      </c>
      <c r="B6649" s="23" t="s">
        <v>9520</v>
      </c>
      <c r="C6649" s="25" t="s">
        <v>4339</v>
      </c>
      <c r="D6649" s="27" t="s">
        <v>9523</v>
      </c>
      <c r="E6649" s="29" t="s">
        <v>9524</v>
      </c>
    </row>
    <row r="6650" spans="1:5" x14ac:dyDescent="0.3">
      <c r="A6650" s="21">
        <v>6649</v>
      </c>
      <c r="B6650" s="23" t="s">
        <v>9525</v>
      </c>
      <c r="C6650" s="25" t="s">
        <v>9526</v>
      </c>
      <c r="D6650" s="27" t="s">
        <v>9527</v>
      </c>
      <c r="E6650" s="29" t="s">
        <v>9528</v>
      </c>
    </row>
    <row r="6651" spans="1:5" x14ac:dyDescent="0.3">
      <c r="A6651" s="21">
        <v>6650</v>
      </c>
      <c r="B6651" s="23" t="s">
        <v>9529</v>
      </c>
      <c r="C6651" s="25" t="s">
        <v>6728</v>
      </c>
      <c r="D6651" s="27" t="s">
        <v>9530</v>
      </c>
      <c r="E6651" s="29" t="s">
        <v>9531</v>
      </c>
    </row>
    <row r="6652" spans="1:5" x14ac:dyDescent="0.3">
      <c r="A6652" s="21">
        <v>6651</v>
      </c>
      <c r="B6652" s="23" t="s">
        <v>1850</v>
      </c>
      <c r="C6652" s="25" t="s">
        <v>4831</v>
      </c>
      <c r="D6652" s="27" t="s">
        <v>9532</v>
      </c>
      <c r="E6652" s="29" t="s">
        <v>9533</v>
      </c>
    </row>
    <row r="6653" spans="1:5" x14ac:dyDescent="0.3">
      <c r="A6653" s="21">
        <v>6652</v>
      </c>
      <c r="B6653" s="23" t="s">
        <v>1809</v>
      </c>
      <c r="C6653" s="25" t="s">
        <v>7054</v>
      </c>
      <c r="D6653" s="27" t="s">
        <v>6975</v>
      </c>
      <c r="E6653" s="29" t="s">
        <v>9534</v>
      </c>
    </row>
    <row r="6654" spans="1:5" x14ac:dyDescent="0.3">
      <c r="A6654" s="21">
        <v>6653</v>
      </c>
      <c r="B6654" s="23" t="s">
        <v>9535</v>
      </c>
      <c r="C6654" s="25" t="s">
        <v>9536</v>
      </c>
      <c r="D6654" s="27" t="s">
        <v>9537</v>
      </c>
      <c r="E6654" s="29" t="s">
        <v>9538</v>
      </c>
    </row>
    <row r="6655" spans="1:5" x14ac:dyDescent="0.3">
      <c r="A6655" s="21">
        <v>6654</v>
      </c>
      <c r="B6655" s="23" t="s">
        <v>1780</v>
      </c>
      <c r="C6655" s="25" t="s">
        <v>9061</v>
      </c>
      <c r="D6655" s="27" t="s">
        <v>6980</v>
      </c>
      <c r="E6655" s="29" t="s">
        <v>9539</v>
      </c>
    </row>
    <row r="6656" spans="1:5" x14ac:dyDescent="0.3">
      <c r="A6656" s="21">
        <v>6655</v>
      </c>
      <c r="B6656" s="23" t="s">
        <v>810</v>
      </c>
      <c r="C6656" s="25" t="s">
        <v>4086</v>
      </c>
      <c r="D6656" s="27" t="s">
        <v>1599</v>
      </c>
      <c r="E6656" s="29" t="s">
        <v>9540</v>
      </c>
    </row>
    <row r="6657" spans="1:5" x14ac:dyDescent="0.3">
      <c r="A6657" s="21">
        <v>6656</v>
      </c>
      <c r="B6657" s="23" t="s">
        <v>1588</v>
      </c>
      <c r="C6657" s="25" t="s">
        <v>1392</v>
      </c>
      <c r="D6657" s="27" t="s">
        <v>1618</v>
      </c>
      <c r="E6657" s="29" t="s">
        <v>1641</v>
      </c>
    </row>
    <row r="6658" spans="1:5" x14ac:dyDescent="0.3">
      <c r="A6658" s="21">
        <v>6657</v>
      </c>
      <c r="B6658" s="23" t="s">
        <v>1917</v>
      </c>
      <c r="C6658" s="25" t="s">
        <v>1918</v>
      </c>
      <c r="D6658" s="27" t="s">
        <v>1919</v>
      </c>
      <c r="E6658" s="29" t="s">
        <v>1920</v>
      </c>
    </row>
    <row r="6659" spans="1:5" x14ac:dyDescent="0.3">
      <c r="A6659" s="21">
        <v>6658</v>
      </c>
      <c r="B6659" s="23" t="s">
        <v>810</v>
      </c>
      <c r="C6659" s="25" t="s">
        <v>4633</v>
      </c>
      <c r="D6659" s="27" t="s">
        <v>1592</v>
      </c>
      <c r="E6659" s="29" t="s">
        <v>4634</v>
      </c>
    </row>
    <row r="6660" spans="1:5" x14ac:dyDescent="0.3">
      <c r="A6660" s="21">
        <v>6659</v>
      </c>
      <c r="B6660" s="23" t="s">
        <v>845</v>
      </c>
      <c r="C6660" s="25" t="s">
        <v>2397</v>
      </c>
      <c r="D6660" s="27" t="s">
        <v>1645</v>
      </c>
      <c r="E6660" s="29" t="s">
        <v>9541</v>
      </c>
    </row>
    <row r="6661" spans="1:5" x14ac:dyDescent="0.3">
      <c r="A6661" s="21">
        <v>6660</v>
      </c>
      <c r="B6661" s="23" t="s">
        <v>810</v>
      </c>
      <c r="C6661" s="25" t="s">
        <v>3522</v>
      </c>
      <c r="D6661" s="27" t="s">
        <v>1633</v>
      </c>
      <c r="E6661" s="29" t="s">
        <v>3523</v>
      </c>
    </row>
    <row r="6662" spans="1:5" x14ac:dyDescent="0.3">
      <c r="A6662" s="21">
        <v>6661</v>
      </c>
      <c r="B6662" s="23" t="s">
        <v>810</v>
      </c>
      <c r="C6662" s="25" t="s">
        <v>1562</v>
      </c>
      <c r="D6662" s="27" t="s">
        <v>1563</v>
      </c>
      <c r="E6662" s="29" t="s">
        <v>9542</v>
      </c>
    </row>
    <row r="6663" spans="1:5" x14ac:dyDescent="0.3">
      <c r="A6663" s="21">
        <v>6662</v>
      </c>
      <c r="B6663" s="23" t="s">
        <v>845</v>
      </c>
      <c r="C6663" s="25" t="s">
        <v>2651</v>
      </c>
      <c r="D6663" s="27" t="s">
        <v>1569</v>
      </c>
      <c r="E6663" s="29" t="s">
        <v>7365</v>
      </c>
    </row>
    <row r="6664" spans="1:5" x14ac:dyDescent="0.3">
      <c r="A6664" s="21">
        <v>6663</v>
      </c>
      <c r="B6664" s="23" t="s">
        <v>845</v>
      </c>
      <c r="C6664" s="25" t="s">
        <v>7515</v>
      </c>
      <c r="D6664" s="27" t="s">
        <v>5023</v>
      </c>
      <c r="E6664" s="29" t="s">
        <v>9543</v>
      </c>
    </row>
    <row r="6665" spans="1:5" x14ac:dyDescent="0.3">
      <c r="A6665" s="21">
        <v>6664</v>
      </c>
      <c r="B6665" s="23" t="s">
        <v>810</v>
      </c>
      <c r="C6665" s="25" t="s">
        <v>3468</v>
      </c>
      <c r="D6665" s="27" t="s">
        <v>1573</v>
      </c>
      <c r="E6665" s="29" t="s">
        <v>9544</v>
      </c>
    </row>
    <row r="6666" spans="1:5" x14ac:dyDescent="0.3">
      <c r="A6666" s="21">
        <v>6665</v>
      </c>
      <c r="B6666" s="23" t="s">
        <v>1588</v>
      </c>
      <c r="C6666" s="25" t="s">
        <v>9545</v>
      </c>
      <c r="D6666" s="27" t="s">
        <v>1902</v>
      </c>
      <c r="E6666" s="29" t="s">
        <v>9546</v>
      </c>
    </row>
    <row r="6667" spans="1:5" x14ac:dyDescent="0.3">
      <c r="A6667" s="21">
        <v>6666</v>
      </c>
      <c r="B6667" s="23" t="s">
        <v>845</v>
      </c>
      <c r="C6667" s="25" t="s">
        <v>1890</v>
      </c>
      <c r="E6667" s="29" t="s">
        <v>9547</v>
      </c>
    </row>
    <row r="6668" spans="1:5" x14ac:dyDescent="0.3">
      <c r="A6668" s="21">
        <v>6667</v>
      </c>
      <c r="B6668" s="23" t="s">
        <v>499</v>
      </c>
      <c r="C6668" s="25" t="s">
        <v>1582</v>
      </c>
      <c r="D6668" s="27" t="s">
        <v>1583</v>
      </c>
      <c r="E6668" s="29" t="s">
        <v>9548</v>
      </c>
    </row>
    <row r="6669" spans="1:5" x14ac:dyDescent="0.3">
      <c r="A6669" s="21">
        <v>6668</v>
      </c>
      <c r="B6669" s="23" t="s">
        <v>810</v>
      </c>
      <c r="C6669" s="25" t="s">
        <v>5122</v>
      </c>
      <c r="D6669" s="27" t="s">
        <v>1566</v>
      </c>
      <c r="E6669" s="29" t="s">
        <v>9549</v>
      </c>
    </row>
    <row r="6670" spans="1:5" x14ac:dyDescent="0.3">
      <c r="A6670" s="21">
        <v>6669</v>
      </c>
      <c r="B6670" s="23" t="s">
        <v>810</v>
      </c>
      <c r="C6670" s="25" t="s">
        <v>2248</v>
      </c>
      <c r="D6670" s="27" t="s">
        <v>3492</v>
      </c>
      <c r="E6670" s="29" t="s">
        <v>3493</v>
      </c>
    </row>
    <row r="6671" spans="1:5" x14ac:dyDescent="0.3">
      <c r="A6671" s="21">
        <v>6670</v>
      </c>
      <c r="B6671" s="23" t="s">
        <v>499</v>
      </c>
      <c r="C6671" s="25" t="s">
        <v>1582</v>
      </c>
      <c r="D6671" s="27" t="s">
        <v>1583</v>
      </c>
      <c r="E6671" s="29" t="s">
        <v>6994</v>
      </c>
    </row>
    <row r="6672" spans="1:5" x14ac:dyDescent="0.3">
      <c r="A6672" s="21">
        <v>6671</v>
      </c>
      <c r="B6672" s="23" t="s">
        <v>1575</v>
      </c>
      <c r="C6672" s="25" t="s">
        <v>4963</v>
      </c>
      <c r="D6672" s="27" t="s">
        <v>1577</v>
      </c>
      <c r="E6672" s="29" t="s">
        <v>9550</v>
      </c>
    </row>
    <row r="6673" spans="1:5" x14ac:dyDescent="0.3">
      <c r="A6673" s="21">
        <v>6672</v>
      </c>
      <c r="B6673" s="23" t="s">
        <v>810</v>
      </c>
      <c r="C6673" s="25" t="s">
        <v>9551</v>
      </c>
      <c r="D6673" s="27" t="s">
        <v>1651</v>
      </c>
      <c r="E6673" s="29" t="s">
        <v>9552</v>
      </c>
    </row>
    <row r="6674" spans="1:5" x14ac:dyDescent="0.3">
      <c r="A6674" s="21">
        <v>6673</v>
      </c>
      <c r="B6674" s="23" t="s">
        <v>845</v>
      </c>
      <c r="C6674" s="25" t="s">
        <v>9553</v>
      </c>
      <c r="E6674" s="29" t="s">
        <v>9554</v>
      </c>
    </row>
    <row r="6675" spans="1:5" x14ac:dyDescent="0.3">
      <c r="A6675" s="21">
        <v>6674</v>
      </c>
      <c r="B6675" s="23" t="s">
        <v>810</v>
      </c>
      <c r="C6675" s="25" t="s">
        <v>9555</v>
      </c>
      <c r="D6675" s="27" t="s">
        <v>3492</v>
      </c>
      <c r="E6675" s="29" t="s">
        <v>9556</v>
      </c>
    </row>
    <row r="6676" spans="1:5" x14ac:dyDescent="0.3">
      <c r="A6676" s="21">
        <v>6675</v>
      </c>
      <c r="B6676" s="23" t="s">
        <v>1588</v>
      </c>
      <c r="C6676" s="25" t="s">
        <v>1904</v>
      </c>
      <c r="D6676" s="27" t="s">
        <v>1905</v>
      </c>
      <c r="E6676" s="29" t="s">
        <v>9557</v>
      </c>
    </row>
    <row r="6677" spans="1:5" x14ac:dyDescent="0.3">
      <c r="A6677" s="21">
        <v>6676</v>
      </c>
      <c r="B6677" s="23" t="s">
        <v>810</v>
      </c>
      <c r="C6677" s="25" t="s">
        <v>6107</v>
      </c>
      <c r="D6677" s="27" t="s">
        <v>1602</v>
      </c>
      <c r="E6677" s="29" t="s">
        <v>7361</v>
      </c>
    </row>
    <row r="6678" spans="1:5" x14ac:dyDescent="0.3">
      <c r="A6678" s="21">
        <v>6677</v>
      </c>
      <c r="B6678" s="23" t="s">
        <v>810</v>
      </c>
      <c r="C6678" s="25" t="s">
        <v>1616</v>
      </c>
      <c r="D6678" s="27" t="s">
        <v>1573</v>
      </c>
      <c r="E6678" s="29" t="s">
        <v>1617</v>
      </c>
    </row>
    <row r="6679" spans="1:5" x14ac:dyDescent="0.3">
      <c r="A6679" s="21">
        <v>6678</v>
      </c>
      <c r="B6679" s="23" t="s">
        <v>1588</v>
      </c>
      <c r="C6679" s="25" t="s">
        <v>9558</v>
      </c>
      <c r="D6679" s="27" t="s">
        <v>7362</v>
      </c>
      <c r="E6679" s="29" t="s">
        <v>9559</v>
      </c>
    </row>
    <row r="6680" spans="1:5" x14ac:dyDescent="0.3">
      <c r="A6680" s="21">
        <v>6679</v>
      </c>
      <c r="B6680" s="23" t="s">
        <v>9560</v>
      </c>
      <c r="C6680" s="25" t="s">
        <v>3284</v>
      </c>
      <c r="D6680" s="27" t="s">
        <v>9561</v>
      </c>
      <c r="E6680" s="29" t="s">
        <v>9562</v>
      </c>
    </row>
    <row r="6681" spans="1:5" x14ac:dyDescent="0.3">
      <c r="A6681" s="21">
        <v>6680</v>
      </c>
      <c r="B6681" s="23" t="s">
        <v>810</v>
      </c>
      <c r="C6681" s="25" t="s">
        <v>4695</v>
      </c>
      <c r="D6681" s="27" t="s">
        <v>1573</v>
      </c>
      <c r="E6681" s="29" t="s">
        <v>4696</v>
      </c>
    </row>
    <row r="6682" spans="1:5" x14ac:dyDescent="0.3">
      <c r="A6682" s="21">
        <v>6681</v>
      </c>
      <c r="B6682" s="23" t="s">
        <v>810</v>
      </c>
      <c r="C6682" s="25" t="s">
        <v>1585</v>
      </c>
      <c r="D6682" s="27" t="s">
        <v>1586</v>
      </c>
      <c r="E6682" s="29" t="s">
        <v>3520</v>
      </c>
    </row>
    <row r="6683" spans="1:5" x14ac:dyDescent="0.3">
      <c r="A6683" s="21">
        <v>6682</v>
      </c>
      <c r="B6683" s="23" t="s">
        <v>810</v>
      </c>
      <c r="C6683" s="25" t="s">
        <v>1562</v>
      </c>
      <c r="D6683" s="27" t="s">
        <v>1563</v>
      </c>
      <c r="E6683" s="29" t="s">
        <v>9563</v>
      </c>
    </row>
    <row r="6684" spans="1:5" x14ac:dyDescent="0.3">
      <c r="A6684" s="21">
        <v>6683</v>
      </c>
      <c r="B6684" s="23" t="s">
        <v>1917</v>
      </c>
      <c r="C6684" s="25" t="s">
        <v>4185</v>
      </c>
      <c r="D6684" s="27" t="s">
        <v>1919</v>
      </c>
      <c r="E6684" s="29" t="s">
        <v>9564</v>
      </c>
    </row>
    <row r="6685" spans="1:5" x14ac:dyDescent="0.3">
      <c r="A6685" s="21">
        <v>6684</v>
      </c>
      <c r="B6685" s="23" t="s">
        <v>1588</v>
      </c>
      <c r="C6685" s="25" t="s">
        <v>4352</v>
      </c>
      <c r="D6685" s="27" t="s">
        <v>1589</v>
      </c>
      <c r="E6685" s="29" t="s">
        <v>9565</v>
      </c>
    </row>
    <row r="6686" spans="1:5" x14ac:dyDescent="0.3">
      <c r="A6686" s="21">
        <v>6685</v>
      </c>
      <c r="B6686" s="23" t="s">
        <v>810</v>
      </c>
      <c r="C6686" s="25" t="s">
        <v>7949</v>
      </c>
      <c r="D6686" s="27" t="s">
        <v>1573</v>
      </c>
      <c r="E6686" s="29" t="s">
        <v>9566</v>
      </c>
    </row>
    <row r="6687" spans="1:5" x14ac:dyDescent="0.3">
      <c r="A6687" s="21">
        <v>6686</v>
      </c>
      <c r="B6687" s="23" t="s">
        <v>845</v>
      </c>
      <c r="C6687" s="25" t="s">
        <v>9567</v>
      </c>
      <c r="D6687" s="27" t="s">
        <v>3463</v>
      </c>
      <c r="E6687" s="29" t="s">
        <v>9568</v>
      </c>
    </row>
    <row r="6688" spans="1:5" x14ac:dyDescent="0.3">
      <c r="A6688" s="21">
        <v>6687</v>
      </c>
      <c r="B6688" s="23" t="s">
        <v>1575</v>
      </c>
      <c r="C6688" s="25" t="s">
        <v>6574</v>
      </c>
      <c r="D6688" s="27" t="s">
        <v>1577</v>
      </c>
      <c r="E6688" s="29" t="s">
        <v>6575</v>
      </c>
    </row>
    <row r="6689" spans="1:5" x14ac:dyDescent="0.3">
      <c r="A6689" s="21">
        <v>6688</v>
      </c>
      <c r="B6689" s="23" t="s">
        <v>810</v>
      </c>
      <c r="C6689" s="25" t="s">
        <v>5124</v>
      </c>
      <c r="D6689" s="27" t="s">
        <v>1573</v>
      </c>
      <c r="E6689" s="29" t="s">
        <v>9569</v>
      </c>
    </row>
    <row r="6690" spans="1:5" x14ac:dyDescent="0.3">
      <c r="A6690" s="21">
        <v>6689</v>
      </c>
      <c r="B6690" s="23" t="s">
        <v>499</v>
      </c>
      <c r="C6690" s="25" t="s">
        <v>9570</v>
      </c>
      <c r="D6690" s="27" t="s">
        <v>1583</v>
      </c>
      <c r="E6690" s="29" t="s">
        <v>9571</v>
      </c>
    </row>
    <row r="6691" spans="1:5" x14ac:dyDescent="0.3">
      <c r="A6691" s="21">
        <v>6690</v>
      </c>
      <c r="B6691" s="23" t="s">
        <v>1588</v>
      </c>
      <c r="C6691" s="25" t="s">
        <v>1904</v>
      </c>
      <c r="D6691" s="27" t="s">
        <v>1905</v>
      </c>
      <c r="E6691" s="29" t="s">
        <v>9572</v>
      </c>
    </row>
    <row r="6692" spans="1:5" x14ac:dyDescent="0.3">
      <c r="A6692" s="21">
        <v>6691</v>
      </c>
      <c r="B6692" s="23" t="s">
        <v>810</v>
      </c>
      <c r="C6692" s="25" t="s">
        <v>9573</v>
      </c>
      <c r="D6692" s="27" t="s">
        <v>1573</v>
      </c>
      <c r="E6692" s="29" t="s">
        <v>9574</v>
      </c>
    </row>
    <row r="6693" spans="1:5" x14ac:dyDescent="0.3">
      <c r="A6693" s="21">
        <v>6692</v>
      </c>
      <c r="B6693" s="23" t="s">
        <v>3185</v>
      </c>
      <c r="C6693" s="25" t="s">
        <v>1449</v>
      </c>
      <c r="D6693" s="27" t="s">
        <v>3186</v>
      </c>
      <c r="E6693" s="29" t="s">
        <v>9575</v>
      </c>
    </row>
    <row r="6694" spans="1:5" x14ac:dyDescent="0.3">
      <c r="A6694" s="21">
        <v>6693</v>
      </c>
      <c r="B6694" s="23" t="s">
        <v>845</v>
      </c>
      <c r="C6694" s="25" t="s">
        <v>3481</v>
      </c>
      <c r="D6694" s="27" t="s">
        <v>1645</v>
      </c>
      <c r="E6694" s="29" t="s">
        <v>9576</v>
      </c>
    </row>
    <row r="6695" spans="1:5" x14ac:dyDescent="0.3">
      <c r="A6695" s="21">
        <v>6694</v>
      </c>
      <c r="B6695" s="23" t="s">
        <v>1588</v>
      </c>
      <c r="C6695" s="25" t="s">
        <v>8034</v>
      </c>
      <c r="D6695" s="27" t="s">
        <v>1630</v>
      </c>
      <c r="E6695" s="29" t="s">
        <v>9577</v>
      </c>
    </row>
    <row r="6696" spans="1:5" x14ac:dyDescent="0.3">
      <c r="A6696" s="21">
        <v>6695</v>
      </c>
      <c r="B6696" s="23" t="s">
        <v>845</v>
      </c>
      <c r="C6696" s="25" t="s">
        <v>3481</v>
      </c>
      <c r="D6696" s="27" t="s">
        <v>1645</v>
      </c>
      <c r="E6696" s="29" t="s">
        <v>9578</v>
      </c>
    </row>
    <row r="6697" spans="1:5" x14ac:dyDescent="0.3">
      <c r="A6697" s="21">
        <v>6696</v>
      </c>
      <c r="B6697" s="23" t="s">
        <v>810</v>
      </c>
      <c r="C6697" s="25" t="s">
        <v>9579</v>
      </c>
      <c r="D6697" s="27" t="s">
        <v>1573</v>
      </c>
      <c r="E6697" s="29" t="s">
        <v>563</v>
      </c>
    </row>
    <row r="6698" spans="1:5" x14ac:dyDescent="0.3">
      <c r="A6698" s="21">
        <v>6697</v>
      </c>
      <c r="B6698" s="23" t="s">
        <v>810</v>
      </c>
      <c r="C6698" s="25" t="s">
        <v>4283</v>
      </c>
      <c r="D6698" s="27" t="s">
        <v>1573</v>
      </c>
      <c r="E6698" s="29" t="s">
        <v>9580</v>
      </c>
    </row>
    <row r="6699" spans="1:5" x14ac:dyDescent="0.3">
      <c r="A6699" s="21">
        <v>6698</v>
      </c>
      <c r="B6699" s="23" t="s">
        <v>499</v>
      </c>
      <c r="C6699" s="25" t="s">
        <v>4929</v>
      </c>
      <c r="D6699" s="27" t="s">
        <v>1583</v>
      </c>
      <c r="E6699" s="29" t="s">
        <v>9581</v>
      </c>
    </row>
    <row r="6700" spans="1:5" x14ac:dyDescent="0.3">
      <c r="A6700" s="21">
        <v>6699</v>
      </c>
      <c r="B6700" s="23" t="s">
        <v>810</v>
      </c>
      <c r="C6700" s="25" t="s">
        <v>1638</v>
      </c>
      <c r="D6700" s="27" t="s">
        <v>1628</v>
      </c>
      <c r="E6700" s="29" t="s">
        <v>9259</v>
      </c>
    </row>
    <row r="6701" spans="1:5" x14ac:dyDescent="0.3">
      <c r="A6701" s="21">
        <v>6700</v>
      </c>
      <c r="B6701" s="23" t="s">
        <v>845</v>
      </c>
      <c r="C6701" s="25" t="s">
        <v>1568</v>
      </c>
      <c r="D6701" s="27" t="s">
        <v>1569</v>
      </c>
      <c r="E6701" s="29" t="s">
        <v>9582</v>
      </c>
    </row>
    <row r="6702" spans="1:5" x14ac:dyDescent="0.3">
      <c r="A6702" s="21">
        <v>6701</v>
      </c>
      <c r="B6702" s="23" t="s">
        <v>845</v>
      </c>
      <c r="C6702" s="25" t="s">
        <v>3481</v>
      </c>
      <c r="D6702" s="27" t="s">
        <v>1645</v>
      </c>
      <c r="E6702" s="29" t="s">
        <v>9583</v>
      </c>
    </row>
    <row r="6703" spans="1:5" x14ac:dyDescent="0.3">
      <c r="A6703" s="21">
        <v>6702</v>
      </c>
      <c r="B6703" s="23" t="s">
        <v>1588</v>
      </c>
      <c r="C6703" s="25" t="s">
        <v>1624</v>
      </c>
      <c r="D6703" s="27" t="s">
        <v>1625</v>
      </c>
      <c r="E6703" s="29" t="s">
        <v>9584</v>
      </c>
    </row>
    <row r="6704" spans="1:5" x14ac:dyDescent="0.3">
      <c r="A6704" s="21">
        <v>6703</v>
      </c>
      <c r="B6704" s="23" t="s">
        <v>810</v>
      </c>
      <c r="C6704" s="25" t="s">
        <v>4602</v>
      </c>
      <c r="D6704" s="27" t="s">
        <v>1573</v>
      </c>
      <c r="E6704" s="29" t="s">
        <v>9475</v>
      </c>
    </row>
    <row r="6705" spans="1:5" x14ac:dyDescent="0.3">
      <c r="A6705" s="21">
        <v>6704</v>
      </c>
      <c r="B6705" s="23" t="s">
        <v>1917</v>
      </c>
      <c r="C6705" s="25" t="s">
        <v>4615</v>
      </c>
      <c r="D6705" s="27" t="s">
        <v>1919</v>
      </c>
      <c r="E6705" s="29" t="s">
        <v>4616</v>
      </c>
    </row>
    <row r="6706" spans="1:5" x14ac:dyDescent="0.3">
      <c r="A6706" s="21">
        <v>6705</v>
      </c>
      <c r="B6706" s="23" t="s">
        <v>1575</v>
      </c>
      <c r="C6706" s="25" t="s">
        <v>9585</v>
      </c>
      <c r="D6706" s="27" t="s">
        <v>1577</v>
      </c>
      <c r="E6706" s="29" t="s">
        <v>9586</v>
      </c>
    </row>
    <row r="6707" spans="1:5" x14ac:dyDescent="0.3">
      <c r="A6707" s="21">
        <v>6706</v>
      </c>
      <c r="B6707" s="23" t="s">
        <v>810</v>
      </c>
      <c r="C6707" s="25" t="s">
        <v>9587</v>
      </c>
      <c r="D6707" s="27" t="s">
        <v>1633</v>
      </c>
      <c r="E6707" s="29" t="s">
        <v>1886</v>
      </c>
    </row>
    <row r="6708" spans="1:5" x14ac:dyDescent="0.3">
      <c r="A6708" s="21">
        <v>6707</v>
      </c>
      <c r="B6708" s="23" t="s">
        <v>845</v>
      </c>
      <c r="C6708" s="25" t="s">
        <v>9588</v>
      </c>
      <c r="D6708" s="27" t="s">
        <v>1645</v>
      </c>
      <c r="E6708" s="29" t="s">
        <v>9589</v>
      </c>
    </row>
    <row r="6709" spans="1:5" x14ac:dyDescent="0.3">
      <c r="A6709" s="21">
        <v>6708</v>
      </c>
      <c r="B6709" s="23" t="s">
        <v>810</v>
      </c>
      <c r="C6709" s="25" t="s">
        <v>1638</v>
      </c>
      <c r="D6709" s="27" t="s">
        <v>1628</v>
      </c>
      <c r="E6709" s="29" t="s">
        <v>9157</v>
      </c>
    </row>
    <row r="6710" spans="1:5" x14ac:dyDescent="0.3">
      <c r="A6710" s="21">
        <v>6709</v>
      </c>
      <c r="B6710" s="23" t="s">
        <v>499</v>
      </c>
      <c r="C6710" s="25" t="s">
        <v>9590</v>
      </c>
      <c r="D6710" s="27" t="s">
        <v>1583</v>
      </c>
      <c r="E6710" s="29" t="s">
        <v>9591</v>
      </c>
    </row>
    <row r="6711" spans="1:5" x14ac:dyDescent="0.3">
      <c r="A6711" s="21">
        <v>6710</v>
      </c>
      <c r="B6711" s="23" t="s">
        <v>1917</v>
      </c>
      <c r="C6711" s="25" t="s">
        <v>609</v>
      </c>
      <c r="D6711" s="27" t="s">
        <v>3530</v>
      </c>
      <c r="E6711" s="29" t="s">
        <v>7274</v>
      </c>
    </row>
    <row r="6712" spans="1:5" x14ac:dyDescent="0.3">
      <c r="A6712" s="21">
        <v>6711</v>
      </c>
      <c r="B6712" s="23" t="s">
        <v>1588</v>
      </c>
      <c r="C6712" s="25" t="s">
        <v>1392</v>
      </c>
      <c r="D6712" s="27" t="s">
        <v>1618</v>
      </c>
      <c r="E6712" s="29" t="s">
        <v>9592</v>
      </c>
    </row>
    <row r="6713" spans="1:5" x14ac:dyDescent="0.3">
      <c r="A6713" s="21">
        <v>6712</v>
      </c>
      <c r="B6713" s="23" t="s">
        <v>9593</v>
      </c>
      <c r="C6713" s="25" t="s">
        <v>4508</v>
      </c>
      <c r="D6713" s="27" t="s">
        <v>9594</v>
      </c>
      <c r="E6713" s="29" t="s">
        <v>9595</v>
      </c>
    </row>
    <row r="6714" spans="1:5" x14ac:dyDescent="0.3">
      <c r="A6714" s="21">
        <v>6713</v>
      </c>
      <c r="B6714" s="23" t="s">
        <v>845</v>
      </c>
      <c r="C6714" s="25" t="s">
        <v>1568</v>
      </c>
      <c r="D6714" s="27" t="s">
        <v>1569</v>
      </c>
      <c r="E6714" s="29" t="s">
        <v>1570</v>
      </c>
    </row>
    <row r="6715" spans="1:5" x14ac:dyDescent="0.3">
      <c r="A6715" s="21">
        <v>6714</v>
      </c>
      <c r="B6715" s="23" t="s">
        <v>1917</v>
      </c>
      <c r="C6715" s="25" t="s">
        <v>609</v>
      </c>
      <c r="D6715" s="27" t="s">
        <v>3530</v>
      </c>
      <c r="E6715" s="29" t="s">
        <v>9596</v>
      </c>
    </row>
    <row r="6716" spans="1:5" x14ac:dyDescent="0.3">
      <c r="A6716" s="21">
        <v>6715</v>
      </c>
      <c r="B6716" s="23" t="s">
        <v>810</v>
      </c>
      <c r="C6716" s="25" t="s">
        <v>3494</v>
      </c>
      <c r="D6716" s="27" t="s">
        <v>1633</v>
      </c>
      <c r="E6716" s="29" t="s">
        <v>3488</v>
      </c>
    </row>
    <row r="6717" spans="1:5" x14ac:dyDescent="0.3">
      <c r="A6717" s="21">
        <v>6716</v>
      </c>
      <c r="B6717" s="23" t="s">
        <v>499</v>
      </c>
      <c r="C6717" s="25" t="s">
        <v>9597</v>
      </c>
      <c r="D6717" s="27" t="s">
        <v>9598</v>
      </c>
      <c r="E6717" s="29" t="s">
        <v>9599</v>
      </c>
    </row>
    <row r="6718" spans="1:5" x14ac:dyDescent="0.3">
      <c r="A6718" s="21">
        <v>6717</v>
      </c>
      <c r="B6718" s="23" t="s">
        <v>9600</v>
      </c>
      <c r="C6718" s="25" t="s">
        <v>4532</v>
      </c>
      <c r="D6718" s="27" t="s">
        <v>9601</v>
      </c>
      <c r="E6718" s="29" t="s">
        <v>9602</v>
      </c>
    </row>
    <row r="6719" spans="1:5" x14ac:dyDescent="0.3">
      <c r="A6719" s="21">
        <v>6718</v>
      </c>
      <c r="B6719" s="23" t="s">
        <v>499</v>
      </c>
      <c r="C6719" s="25" t="s">
        <v>9603</v>
      </c>
      <c r="D6719" s="27" t="s">
        <v>9598</v>
      </c>
      <c r="E6719" s="29" t="s">
        <v>9604</v>
      </c>
    </row>
    <row r="6720" spans="1:5" x14ac:dyDescent="0.3">
      <c r="A6720" s="21">
        <v>6719</v>
      </c>
      <c r="B6720" s="23" t="s">
        <v>3185</v>
      </c>
      <c r="C6720" s="25" t="s">
        <v>1191</v>
      </c>
      <c r="D6720" s="27" t="s">
        <v>3186</v>
      </c>
      <c r="E6720" s="29" t="s">
        <v>7356</v>
      </c>
    </row>
    <row r="6721" spans="1:5" x14ac:dyDescent="0.3">
      <c r="A6721" s="21">
        <v>6720</v>
      </c>
      <c r="B6721" s="23" t="s">
        <v>389</v>
      </c>
      <c r="C6721" s="25" t="s">
        <v>2087</v>
      </c>
      <c r="D6721" s="27" t="s">
        <v>2088</v>
      </c>
      <c r="E6721" s="29" t="s">
        <v>9605</v>
      </c>
    </row>
    <row r="6722" spans="1:5" x14ac:dyDescent="0.3">
      <c r="A6722" s="21">
        <v>6721</v>
      </c>
      <c r="B6722" s="23" t="s">
        <v>1226</v>
      </c>
      <c r="C6722" s="25" t="s">
        <v>1365</v>
      </c>
      <c r="D6722" s="27" t="s">
        <v>2071</v>
      </c>
      <c r="E6722" s="29" t="s">
        <v>9606</v>
      </c>
    </row>
    <row r="6723" spans="1:5" x14ac:dyDescent="0.3">
      <c r="A6723" s="21">
        <v>6722</v>
      </c>
      <c r="B6723" s="23" t="s">
        <v>2073</v>
      </c>
      <c r="C6723" s="25" t="s">
        <v>4704</v>
      </c>
      <c r="D6723" s="27" t="s">
        <v>2075</v>
      </c>
      <c r="E6723" s="29" t="s">
        <v>2076</v>
      </c>
    </row>
    <row r="6724" spans="1:5" x14ac:dyDescent="0.3">
      <c r="A6724" s="21">
        <v>6723</v>
      </c>
      <c r="B6724" s="23" t="s">
        <v>389</v>
      </c>
      <c r="C6724" s="25" t="s">
        <v>9607</v>
      </c>
      <c r="D6724" s="27" t="s">
        <v>5340</v>
      </c>
      <c r="E6724" s="29" t="s">
        <v>2149</v>
      </c>
    </row>
    <row r="6725" spans="1:5" x14ac:dyDescent="0.3">
      <c r="A6725" s="21">
        <v>6724</v>
      </c>
      <c r="B6725" s="23" t="s">
        <v>9608</v>
      </c>
      <c r="C6725" s="25" t="s">
        <v>5579</v>
      </c>
      <c r="D6725" s="27" t="s">
        <v>9609</v>
      </c>
      <c r="E6725" s="29" t="s">
        <v>9610</v>
      </c>
    </row>
    <row r="6726" spans="1:5" x14ac:dyDescent="0.3">
      <c r="A6726" s="21">
        <v>6725</v>
      </c>
      <c r="B6726" s="23" t="s">
        <v>239</v>
      </c>
      <c r="C6726" s="25" t="s">
        <v>1973</v>
      </c>
      <c r="D6726" s="27" t="s">
        <v>6594</v>
      </c>
      <c r="E6726" s="29" t="s">
        <v>9611</v>
      </c>
    </row>
    <row r="6727" spans="1:5" x14ac:dyDescent="0.3">
      <c r="A6727" s="21">
        <v>6726</v>
      </c>
      <c r="B6727" s="23" t="s">
        <v>389</v>
      </c>
      <c r="C6727" s="25" t="s">
        <v>2128</v>
      </c>
      <c r="D6727" s="27" t="s">
        <v>1667</v>
      </c>
      <c r="E6727" s="29" t="s">
        <v>1823</v>
      </c>
    </row>
    <row r="6728" spans="1:5" x14ac:dyDescent="0.3">
      <c r="A6728" s="21">
        <v>6727</v>
      </c>
      <c r="B6728" s="23" t="s">
        <v>389</v>
      </c>
      <c r="C6728" s="25" t="s">
        <v>2167</v>
      </c>
      <c r="D6728" s="27" t="s">
        <v>2168</v>
      </c>
      <c r="E6728" s="29" t="s">
        <v>9612</v>
      </c>
    </row>
    <row r="6729" spans="1:5" x14ac:dyDescent="0.3">
      <c r="A6729" s="21">
        <v>6728</v>
      </c>
      <c r="B6729" s="23" t="s">
        <v>389</v>
      </c>
      <c r="C6729" s="25" t="s">
        <v>9613</v>
      </c>
      <c r="D6729" s="27" t="s">
        <v>2082</v>
      </c>
      <c r="E6729" s="29" t="s">
        <v>9614</v>
      </c>
    </row>
    <row r="6730" spans="1:5" x14ac:dyDescent="0.3">
      <c r="A6730" s="21">
        <v>6729</v>
      </c>
      <c r="B6730" s="23" t="s">
        <v>389</v>
      </c>
      <c r="C6730" s="25" t="s">
        <v>2122</v>
      </c>
      <c r="D6730" s="27" t="s">
        <v>1664</v>
      </c>
      <c r="E6730" s="29" t="s">
        <v>2123</v>
      </c>
    </row>
    <row r="6731" spans="1:5" x14ac:dyDescent="0.3">
      <c r="A6731" s="21">
        <v>6730</v>
      </c>
      <c r="B6731" s="23" t="s">
        <v>389</v>
      </c>
      <c r="C6731" s="25" t="s">
        <v>9432</v>
      </c>
      <c r="D6731" s="27" t="s">
        <v>3554</v>
      </c>
      <c r="E6731" s="29" t="s">
        <v>9615</v>
      </c>
    </row>
    <row r="6732" spans="1:5" x14ac:dyDescent="0.3">
      <c r="A6732" s="21">
        <v>6731</v>
      </c>
      <c r="B6732" s="23" t="s">
        <v>389</v>
      </c>
      <c r="C6732" s="25" t="s">
        <v>706</v>
      </c>
      <c r="E6732" s="29" t="s">
        <v>5350</v>
      </c>
    </row>
    <row r="6733" spans="1:5" x14ac:dyDescent="0.3">
      <c r="A6733" s="21">
        <v>6732</v>
      </c>
      <c r="B6733" s="23" t="s">
        <v>389</v>
      </c>
      <c r="C6733" s="25" t="s">
        <v>706</v>
      </c>
      <c r="D6733" s="27" t="s">
        <v>1664</v>
      </c>
      <c r="E6733" s="29" t="s">
        <v>9616</v>
      </c>
    </row>
    <row r="6734" spans="1:5" x14ac:dyDescent="0.3">
      <c r="A6734" s="21">
        <v>6733</v>
      </c>
      <c r="B6734" s="23" t="s">
        <v>389</v>
      </c>
      <c r="C6734" s="25" t="s">
        <v>6780</v>
      </c>
      <c r="D6734" s="27" t="s">
        <v>3557</v>
      </c>
      <c r="E6734" s="29" t="s">
        <v>9617</v>
      </c>
    </row>
    <row r="6735" spans="1:5" x14ac:dyDescent="0.3">
      <c r="A6735" s="21">
        <v>6734</v>
      </c>
      <c r="B6735" s="23" t="s">
        <v>389</v>
      </c>
      <c r="C6735" s="25" t="s">
        <v>2087</v>
      </c>
      <c r="D6735" s="27" t="s">
        <v>2088</v>
      </c>
      <c r="E6735" s="29" t="s">
        <v>9618</v>
      </c>
    </row>
    <row r="6736" spans="1:5" x14ac:dyDescent="0.3">
      <c r="A6736" s="21">
        <v>6735</v>
      </c>
      <c r="B6736" s="23" t="s">
        <v>126</v>
      </c>
      <c r="C6736" s="25" t="s">
        <v>1439</v>
      </c>
      <c r="D6736" s="27" t="s">
        <v>2150</v>
      </c>
      <c r="E6736" s="29" t="s">
        <v>2151</v>
      </c>
    </row>
    <row r="6737" spans="1:5" x14ac:dyDescent="0.3">
      <c r="A6737" s="21">
        <v>6736</v>
      </c>
      <c r="B6737" s="23" t="s">
        <v>389</v>
      </c>
      <c r="C6737" s="25" t="s">
        <v>2084</v>
      </c>
      <c r="D6737" s="27" t="s">
        <v>2085</v>
      </c>
      <c r="E6737" s="29" t="s">
        <v>3562</v>
      </c>
    </row>
    <row r="6738" spans="1:5" x14ac:dyDescent="0.3">
      <c r="A6738" s="21">
        <v>6737</v>
      </c>
      <c r="B6738" s="23" t="s">
        <v>389</v>
      </c>
      <c r="C6738" s="25" t="s">
        <v>9619</v>
      </c>
      <c r="D6738" s="27" t="s">
        <v>2148</v>
      </c>
      <c r="E6738" s="29" t="s">
        <v>9620</v>
      </c>
    </row>
    <row r="6739" spans="1:5" x14ac:dyDescent="0.3">
      <c r="A6739" s="21">
        <v>6738</v>
      </c>
      <c r="B6739" s="23" t="s">
        <v>126</v>
      </c>
      <c r="C6739" s="25" t="s">
        <v>1675</v>
      </c>
      <c r="D6739" s="27" t="s">
        <v>2120</v>
      </c>
      <c r="E6739" s="29" t="s">
        <v>2121</v>
      </c>
    </row>
    <row r="6740" spans="1:5" x14ac:dyDescent="0.3">
      <c r="A6740" s="21">
        <v>6739</v>
      </c>
      <c r="B6740" s="23" t="s">
        <v>1682</v>
      </c>
      <c r="C6740" s="25" t="s">
        <v>4965</v>
      </c>
      <c r="D6740" s="27" t="s">
        <v>2143</v>
      </c>
      <c r="E6740" s="29" t="s">
        <v>9621</v>
      </c>
    </row>
    <row r="6741" spans="1:5" x14ac:dyDescent="0.3">
      <c r="A6741" s="21">
        <v>6740</v>
      </c>
      <c r="B6741" s="23" t="s">
        <v>2104</v>
      </c>
      <c r="C6741" s="25" t="s">
        <v>2363</v>
      </c>
      <c r="D6741" s="27" t="s">
        <v>9337</v>
      </c>
      <c r="E6741" s="29" t="s">
        <v>5327</v>
      </c>
    </row>
    <row r="6742" spans="1:5" x14ac:dyDescent="0.3">
      <c r="A6742" s="21">
        <v>6741</v>
      </c>
      <c r="B6742" s="23" t="s">
        <v>389</v>
      </c>
      <c r="C6742" s="25" t="s">
        <v>2084</v>
      </c>
      <c r="D6742" s="27" t="s">
        <v>2085</v>
      </c>
      <c r="E6742" s="29" t="s">
        <v>1886</v>
      </c>
    </row>
    <row r="6743" spans="1:5" x14ac:dyDescent="0.3">
      <c r="A6743" s="21">
        <v>6742</v>
      </c>
      <c r="B6743" s="23" t="s">
        <v>239</v>
      </c>
      <c r="C6743" s="25" t="s">
        <v>1973</v>
      </c>
      <c r="D6743" s="27" t="s">
        <v>6594</v>
      </c>
      <c r="E6743" s="29" t="s">
        <v>6595</v>
      </c>
    </row>
    <row r="6744" spans="1:5" x14ac:dyDescent="0.3">
      <c r="A6744" s="21">
        <v>6743</v>
      </c>
      <c r="B6744" s="23" t="s">
        <v>389</v>
      </c>
      <c r="C6744" s="25" t="s">
        <v>2084</v>
      </c>
      <c r="D6744" s="27" t="s">
        <v>2085</v>
      </c>
      <c r="E6744" s="29" t="s">
        <v>9622</v>
      </c>
    </row>
    <row r="6745" spans="1:5" x14ac:dyDescent="0.3">
      <c r="A6745" s="21">
        <v>6744</v>
      </c>
      <c r="B6745" s="23" t="s">
        <v>389</v>
      </c>
      <c r="C6745" s="25" t="s">
        <v>2084</v>
      </c>
      <c r="D6745" s="27" t="s">
        <v>2085</v>
      </c>
      <c r="E6745" s="29" t="s">
        <v>9623</v>
      </c>
    </row>
    <row r="6746" spans="1:5" x14ac:dyDescent="0.3">
      <c r="A6746" s="21">
        <v>6745</v>
      </c>
      <c r="B6746" s="23" t="s">
        <v>126</v>
      </c>
      <c r="C6746" s="25" t="s">
        <v>4392</v>
      </c>
      <c r="D6746" s="27" t="s">
        <v>3564</v>
      </c>
      <c r="E6746" s="29" t="s">
        <v>9624</v>
      </c>
    </row>
    <row r="6747" spans="1:5" x14ac:dyDescent="0.3">
      <c r="A6747" s="21">
        <v>6746</v>
      </c>
      <c r="B6747" s="23" t="s">
        <v>389</v>
      </c>
      <c r="C6747" s="25" t="s">
        <v>3552</v>
      </c>
      <c r="D6747" s="27" t="s">
        <v>2158</v>
      </c>
      <c r="E6747" s="29" t="s">
        <v>9625</v>
      </c>
    </row>
    <row r="6748" spans="1:5" x14ac:dyDescent="0.3">
      <c r="A6748" s="21">
        <v>6747</v>
      </c>
      <c r="B6748" s="23" t="s">
        <v>389</v>
      </c>
      <c r="C6748" s="25" t="s">
        <v>9277</v>
      </c>
      <c r="D6748" s="27" t="s">
        <v>3557</v>
      </c>
      <c r="E6748" s="29" t="s">
        <v>9626</v>
      </c>
    </row>
    <row r="6749" spans="1:5" x14ac:dyDescent="0.3">
      <c r="A6749" s="21">
        <v>6748</v>
      </c>
      <c r="B6749" s="23" t="s">
        <v>389</v>
      </c>
      <c r="C6749" s="25" t="s">
        <v>2084</v>
      </c>
      <c r="D6749" s="27" t="s">
        <v>2085</v>
      </c>
      <c r="E6749" s="29" t="s">
        <v>9627</v>
      </c>
    </row>
    <row r="6750" spans="1:5" x14ac:dyDescent="0.3">
      <c r="A6750" s="21">
        <v>6749</v>
      </c>
      <c r="B6750" s="23" t="s">
        <v>1226</v>
      </c>
      <c r="C6750" s="25" t="s">
        <v>1365</v>
      </c>
      <c r="D6750" s="27" t="s">
        <v>2071</v>
      </c>
      <c r="E6750" s="29" t="s">
        <v>9628</v>
      </c>
    </row>
    <row r="6751" spans="1:5" x14ac:dyDescent="0.3">
      <c r="A6751" s="21">
        <v>6750</v>
      </c>
      <c r="B6751" s="23" t="s">
        <v>389</v>
      </c>
      <c r="C6751" s="25" t="s">
        <v>9629</v>
      </c>
      <c r="D6751" s="27" t="s">
        <v>5340</v>
      </c>
      <c r="E6751" s="29" t="s">
        <v>9630</v>
      </c>
    </row>
    <row r="6752" spans="1:5" x14ac:dyDescent="0.3">
      <c r="A6752" s="21">
        <v>6751</v>
      </c>
      <c r="B6752" s="23" t="s">
        <v>389</v>
      </c>
      <c r="C6752" s="25" t="s">
        <v>314</v>
      </c>
      <c r="D6752" s="27" t="s">
        <v>7555</v>
      </c>
      <c r="E6752" s="29" t="s">
        <v>8436</v>
      </c>
    </row>
    <row r="6753" spans="1:5" x14ac:dyDescent="0.3">
      <c r="A6753" s="21">
        <v>6752</v>
      </c>
      <c r="B6753" s="23" t="s">
        <v>389</v>
      </c>
      <c r="C6753" s="25" t="s">
        <v>2087</v>
      </c>
      <c r="D6753" s="27" t="s">
        <v>2088</v>
      </c>
      <c r="E6753" s="29" t="s">
        <v>9631</v>
      </c>
    </row>
    <row r="6754" spans="1:5" x14ac:dyDescent="0.3">
      <c r="A6754" s="21">
        <v>6753</v>
      </c>
      <c r="B6754" s="23" t="s">
        <v>389</v>
      </c>
      <c r="C6754" s="25" t="s">
        <v>3552</v>
      </c>
      <c r="D6754" s="27" t="s">
        <v>2158</v>
      </c>
      <c r="E6754" s="29" t="s">
        <v>9625</v>
      </c>
    </row>
    <row r="6755" spans="1:5" x14ac:dyDescent="0.3">
      <c r="A6755" s="21">
        <v>6754</v>
      </c>
      <c r="B6755" s="23" t="s">
        <v>389</v>
      </c>
      <c r="C6755" s="25" t="s">
        <v>2084</v>
      </c>
      <c r="D6755" s="27" t="s">
        <v>2085</v>
      </c>
      <c r="E6755" s="29" t="s">
        <v>669</v>
      </c>
    </row>
    <row r="6756" spans="1:5" x14ac:dyDescent="0.3">
      <c r="A6756" s="21">
        <v>6755</v>
      </c>
      <c r="B6756" s="23" t="s">
        <v>389</v>
      </c>
      <c r="C6756" s="25" t="s">
        <v>2087</v>
      </c>
      <c r="D6756" s="27" t="s">
        <v>2088</v>
      </c>
      <c r="E6756" s="29" t="s">
        <v>9632</v>
      </c>
    </row>
    <row r="6757" spans="1:5" x14ac:dyDescent="0.3">
      <c r="A6757" s="21">
        <v>6756</v>
      </c>
      <c r="B6757" s="23" t="s">
        <v>389</v>
      </c>
      <c r="C6757" s="25" t="s">
        <v>2128</v>
      </c>
      <c r="D6757" s="27" t="s">
        <v>1667</v>
      </c>
      <c r="E6757" s="29" t="s">
        <v>2129</v>
      </c>
    </row>
    <row r="6758" spans="1:5" x14ac:dyDescent="0.3">
      <c r="A6758" s="21">
        <v>6757</v>
      </c>
      <c r="B6758" s="23" t="s">
        <v>126</v>
      </c>
      <c r="C6758" s="25" t="s">
        <v>972</v>
      </c>
      <c r="D6758" s="27" t="s">
        <v>9633</v>
      </c>
      <c r="E6758" s="29" t="s">
        <v>9634</v>
      </c>
    </row>
    <row r="6759" spans="1:5" x14ac:dyDescent="0.3">
      <c r="A6759" s="21">
        <v>6758</v>
      </c>
      <c r="B6759" s="23" t="s">
        <v>389</v>
      </c>
      <c r="C6759" s="25" t="s">
        <v>540</v>
      </c>
      <c r="D6759" s="27" t="s">
        <v>1664</v>
      </c>
      <c r="E6759" s="29" t="s">
        <v>3574</v>
      </c>
    </row>
    <row r="6760" spans="1:5" x14ac:dyDescent="0.3">
      <c r="A6760" s="21">
        <v>6759</v>
      </c>
      <c r="B6760" s="23" t="s">
        <v>389</v>
      </c>
      <c r="C6760" s="25" t="s">
        <v>2363</v>
      </c>
      <c r="D6760" s="27" t="s">
        <v>4650</v>
      </c>
      <c r="E6760" s="29" t="s">
        <v>9635</v>
      </c>
    </row>
    <row r="6761" spans="1:5" x14ac:dyDescent="0.3">
      <c r="A6761" s="21">
        <v>6760</v>
      </c>
      <c r="B6761" s="23" t="s">
        <v>389</v>
      </c>
      <c r="C6761" s="25" t="s">
        <v>6297</v>
      </c>
      <c r="D6761" s="27" t="s">
        <v>2221</v>
      </c>
      <c r="E6761" s="29" t="s">
        <v>9636</v>
      </c>
    </row>
    <row r="6762" spans="1:5" x14ac:dyDescent="0.3">
      <c r="A6762" s="21">
        <v>6761</v>
      </c>
      <c r="B6762" s="23" t="s">
        <v>793</v>
      </c>
      <c r="C6762" s="25" t="s">
        <v>1992</v>
      </c>
      <c r="D6762" s="27" t="s">
        <v>6918</v>
      </c>
      <c r="E6762" s="29" t="s">
        <v>9637</v>
      </c>
    </row>
    <row r="6763" spans="1:5" x14ac:dyDescent="0.3">
      <c r="A6763" s="21">
        <v>6762</v>
      </c>
      <c r="B6763" s="23" t="s">
        <v>2186</v>
      </c>
      <c r="C6763" s="25" t="s">
        <v>6308</v>
      </c>
      <c r="D6763" s="27" t="s">
        <v>6309</v>
      </c>
      <c r="E6763" s="29" t="s">
        <v>6310</v>
      </c>
    </row>
    <row r="6764" spans="1:5" x14ac:dyDescent="0.3">
      <c r="A6764" s="21">
        <v>6763</v>
      </c>
      <c r="B6764" s="23" t="s">
        <v>2186</v>
      </c>
      <c r="C6764" s="25" t="s">
        <v>6308</v>
      </c>
      <c r="D6764" s="27" t="s">
        <v>6309</v>
      </c>
      <c r="E6764" s="29" t="s">
        <v>6310</v>
      </c>
    </row>
    <row r="6765" spans="1:5" x14ac:dyDescent="0.3">
      <c r="A6765" s="21">
        <v>6764</v>
      </c>
      <c r="B6765" s="23" t="s">
        <v>810</v>
      </c>
      <c r="C6765" s="25" t="s">
        <v>6315</v>
      </c>
      <c r="D6765" s="27" t="s">
        <v>1949</v>
      </c>
      <c r="E6765" s="29" t="s">
        <v>6316</v>
      </c>
    </row>
    <row r="6766" spans="1:5" x14ac:dyDescent="0.3">
      <c r="A6766" s="21">
        <v>6765</v>
      </c>
      <c r="B6766" s="23" t="s">
        <v>3452</v>
      </c>
      <c r="C6766" s="25" t="s">
        <v>9638</v>
      </c>
      <c r="D6766" s="27" t="s">
        <v>6396</v>
      </c>
      <c r="E6766" s="29" t="s">
        <v>9639</v>
      </c>
    </row>
    <row r="6767" spans="1:5" x14ac:dyDescent="0.3">
      <c r="A6767" s="21">
        <v>6766</v>
      </c>
      <c r="B6767" s="23" t="s">
        <v>3452</v>
      </c>
      <c r="C6767" s="25" t="s">
        <v>8514</v>
      </c>
      <c r="D6767" s="27" t="s">
        <v>6396</v>
      </c>
      <c r="E6767" s="29" t="s">
        <v>8515</v>
      </c>
    </row>
    <row r="6768" spans="1:5" x14ac:dyDescent="0.3">
      <c r="A6768" s="21">
        <v>6767</v>
      </c>
      <c r="B6768" s="23" t="s">
        <v>2243</v>
      </c>
      <c r="C6768" s="25" t="s">
        <v>1132</v>
      </c>
      <c r="D6768" s="27" t="s">
        <v>2244</v>
      </c>
      <c r="E6768" s="29" t="s">
        <v>3701</v>
      </c>
    </row>
    <row r="6769" spans="1:5" x14ac:dyDescent="0.3">
      <c r="A6769" s="21">
        <v>6768</v>
      </c>
      <c r="B6769" s="23" t="s">
        <v>389</v>
      </c>
      <c r="C6769" s="25" t="s">
        <v>9640</v>
      </c>
      <c r="D6769" s="27" t="s">
        <v>1956</v>
      </c>
      <c r="E6769" s="29" t="s">
        <v>9641</v>
      </c>
    </row>
    <row r="6770" spans="1:5" x14ac:dyDescent="0.3">
      <c r="A6770" s="21">
        <v>6769</v>
      </c>
      <c r="B6770" s="23" t="s">
        <v>389</v>
      </c>
      <c r="C6770" s="25" t="s">
        <v>9640</v>
      </c>
      <c r="D6770" s="27" t="s">
        <v>1956</v>
      </c>
      <c r="E6770" s="29" t="s">
        <v>9641</v>
      </c>
    </row>
    <row r="6771" spans="1:5" x14ac:dyDescent="0.3">
      <c r="A6771" s="21">
        <v>6770</v>
      </c>
      <c r="B6771" s="23" t="s">
        <v>246</v>
      </c>
      <c r="C6771" s="25" t="s">
        <v>342</v>
      </c>
      <c r="E6771" s="29" t="s">
        <v>343</v>
      </c>
    </row>
    <row r="6772" spans="1:5" x14ac:dyDescent="0.3">
      <c r="A6772" s="21">
        <v>6771</v>
      </c>
      <c r="B6772" s="23" t="s">
        <v>2064</v>
      </c>
      <c r="C6772" s="25" t="s">
        <v>3127</v>
      </c>
      <c r="D6772" s="27" t="s">
        <v>2065</v>
      </c>
      <c r="E6772" s="29" t="s">
        <v>3697</v>
      </c>
    </row>
    <row r="6773" spans="1:5" x14ac:dyDescent="0.3">
      <c r="A6773" s="21">
        <v>6772</v>
      </c>
      <c r="B6773" s="23" t="s">
        <v>239</v>
      </c>
      <c r="C6773" s="25" t="s">
        <v>3799</v>
      </c>
      <c r="D6773" s="27" t="s">
        <v>2330</v>
      </c>
      <c r="E6773" s="29" t="s">
        <v>9642</v>
      </c>
    </row>
    <row r="6774" spans="1:5" x14ac:dyDescent="0.3">
      <c r="A6774" s="21">
        <v>6773</v>
      </c>
      <c r="B6774" s="23" t="s">
        <v>230</v>
      </c>
      <c r="C6774" s="25" t="s">
        <v>5911</v>
      </c>
      <c r="D6774" s="27" t="s">
        <v>232</v>
      </c>
      <c r="E6774" s="29" t="s">
        <v>4519</v>
      </c>
    </row>
    <row r="6775" spans="1:5" x14ac:dyDescent="0.3">
      <c r="A6775" s="21">
        <v>6774</v>
      </c>
      <c r="B6775" s="23" t="s">
        <v>362</v>
      </c>
      <c r="C6775" s="25" t="s">
        <v>147</v>
      </c>
      <c r="D6775" s="27" t="s">
        <v>5063</v>
      </c>
      <c r="E6775" s="29" t="s">
        <v>9643</v>
      </c>
    </row>
    <row r="6776" spans="1:5" x14ac:dyDescent="0.3">
      <c r="A6776" s="21">
        <v>6775</v>
      </c>
      <c r="B6776" s="23" t="s">
        <v>134</v>
      </c>
      <c r="C6776" s="25" t="s">
        <v>3737</v>
      </c>
      <c r="D6776" s="27" t="s">
        <v>136</v>
      </c>
      <c r="E6776" s="29" t="s">
        <v>2042</v>
      </c>
    </row>
    <row r="6777" spans="1:5" x14ac:dyDescent="0.3">
      <c r="A6777" s="21">
        <v>6776</v>
      </c>
      <c r="B6777" s="23" t="s">
        <v>150</v>
      </c>
      <c r="C6777" s="25" t="s">
        <v>1981</v>
      </c>
      <c r="D6777" s="27" t="s">
        <v>1982</v>
      </c>
      <c r="E6777" s="29" t="s">
        <v>9644</v>
      </c>
    </row>
    <row r="6778" spans="1:5" x14ac:dyDescent="0.3">
      <c r="A6778" s="21">
        <v>6777</v>
      </c>
      <c r="B6778" s="23" t="s">
        <v>168</v>
      </c>
      <c r="C6778" s="25" t="s">
        <v>5705</v>
      </c>
      <c r="D6778" s="27" t="s">
        <v>381</v>
      </c>
      <c r="E6778" s="29" t="s">
        <v>2063</v>
      </c>
    </row>
    <row r="6779" spans="1:5" x14ac:dyDescent="0.3">
      <c r="A6779" s="21">
        <v>6778</v>
      </c>
      <c r="B6779" s="23" t="s">
        <v>126</v>
      </c>
      <c r="C6779" s="25" t="s">
        <v>2327</v>
      </c>
      <c r="D6779" s="27" t="s">
        <v>140</v>
      </c>
      <c r="E6779" s="29" t="s">
        <v>9645</v>
      </c>
    </row>
    <row r="6780" spans="1:5" x14ac:dyDescent="0.3">
      <c r="A6780" s="21">
        <v>6779</v>
      </c>
      <c r="B6780" s="23" t="s">
        <v>239</v>
      </c>
      <c r="C6780" s="25" t="s">
        <v>3799</v>
      </c>
      <c r="D6780" s="27" t="s">
        <v>2330</v>
      </c>
      <c r="E6780" s="29" t="s">
        <v>9646</v>
      </c>
    </row>
    <row r="6781" spans="1:5" x14ac:dyDescent="0.3">
      <c r="A6781" s="21">
        <v>6780</v>
      </c>
      <c r="B6781" s="23" t="s">
        <v>389</v>
      </c>
      <c r="C6781" s="25" t="s">
        <v>540</v>
      </c>
      <c r="D6781" s="27" t="s">
        <v>1664</v>
      </c>
      <c r="E6781" s="29" t="s">
        <v>3574</v>
      </c>
    </row>
    <row r="6782" spans="1:5" x14ac:dyDescent="0.3">
      <c r="A6782" s="21">
        <v>6781</v>
      </c>
      <c r="B6782" s="23" t="s">
        <v>389</v>
      </c>
      <c r="C6782" s="25" t="s">
        <v>2087</v>
      </c>
      <c r="D6782" s="27" t="s">
        <v>2088</v>
      </c>
      <c r="E6782" s="29" t="s">
        <v>6687</v>
      </c>
    </row>
    <row r="6783" spans="1:5" x14ac:dyDescent="0.3">
      <c r="A6783" s="21">
        <v>6782</v>
      </c>
      <c r="B6783" s="23" t="s">
        <v>389</v>
      </c>
      <c r="C6783" s="25" t="s">
        <v>9647</v>
      </c>
      <c r="D6783" s="27" t="s">
        <v>1664</v>
      </c>
      <c r="E6783" s="29" t="s">
        <v>9648</v>
      </c>
    </row>
    <row r="6784" spans="1:5" x14ac:dyDescent="0.3">
      <c r="A6784" s="21">
        <v>6783</v>
      </c>
      <c r="B6784" s="23" t="s">
        <v>6692</v>
      </c>
      <c r="C6784" s="25" t="s">
        <v>9649</v>
      </c>
      <c r="D6784" s="27" t="s">
        <v>6694</v>
      </c>
      <c r="E6784" s="29" t="s">
        <v>8267</v>
      </c>
    </row>
    <row r="6785" spans="1:5" x14ac:dyDescent="0.3">
      <c r="A6785" s="21">
        <v>6784</v>
      </c>
      <c r="B6785" s="23" t="s">
        <v>9650</v>
      </c>
      <c r="C6785" s="25" t="s">
        <v>2581</v>
      </c>
      <c r="D6785" s="27" t="s">
        <v>9651</v>
      </c>
      <c r="E6785" s="29" t="s">
        <v>9652</v>
      </c>
    </row>
    <row r="6786" spans="1:5" x14ac:dyDescent="0.3">
      <c r="A6786" s="21">
        <v>6785</v>
      </c>
      <c r="B6786" s="23" t="s">
        <v>6692</v>
      </c>
      <c r="C6786" s="25" t="s">
        <v>9653</v>
      </c>
      <c r="D6786" s="27" t="s">
        <v>6694</v>
      </c>
      <c r="E6786" s="29" t="s">
        <v>8267</v>
      </c>
    </row>
    <row r="6787" spans="1:5" x14ac:dyDescent="0.3">
      <c r="A6787" s="21">
        <v>6786</v>
      </c>
      <c r="B6787" s="23" t="s">
        <v>6692</v>
      </c>
      <c r="C6787" s="25" t="s">
        <v>9654</v>
      </c>
      <c r="D6787" s="27" t="s">
        <v>6694</v>
      </c>
      <c r="E6787" s="29" t="s">
        <v>8267</v>
      </c>
    </row>
    <row r="6788" spans="1:5" x14ac:dyDescent="0.3">
      <c r="A6788" s="21">
        <v>6787</v>
      </c>
      <c r="B6788" s="23" t="s">
        <v>389</v>
      </c>
      <c r="C6788" s="25" t="s">
        <v>2084</v>
      </c>
      <c r="D6788" s="27" t="s">
        <v>2085</v>
      </c>
      <c r="E6788" s="29" t="s">
        <v>7557</v>
      </c>
    </row>
    <row r="6789" spans="1:5" x14ac:dyDescent="0.3">
      <c r="A6789" s="21">
        <v>6788</v>
      </c>
      <c r="B6789" s="23" t="s">
        <v>9655</v>
      </c>
      <c r="C6789" s="25" t="s">
        <v>9656</v>
      </c>
      <c r="D6789" s="27" t="s">
        <v>9657</v>
      </c>
      <c r="E6789" s="29" t="s">
        <v>9658</v>
      </c>
    </row>
    <row r="6790" spans="1:5" x14ac:dyDescent="0.3">
      <c r="A6790" s="21">
        <v>6789</v>
      </c>
      <c r="B6790" s="23" t="s">
        <v>389</v>
      </c>
      <c r="C6790" s="25" t="s">
        <v>2087</v>
      </c>
      <c r="D6790" s="27" t="s">
        <v>2088</v>
      </c>
      <c r="E6790" s="29" t="s">
        <v>9659</v>
      </c>
    </row>
    <row r="6791" spans="1:5" x14ac:dyDescent="0.3">
      <c r="A6791" s="21">
        <v>6790</v>
      </c>
      <c r="B6791" s="23" t="s">
        <v>389</v>
      </c>
      <c r="C6791" s="25" t="s">
        <v>2084</v>
      </c>
      <c r="D6791" s="27" t="s">
        <v>2085</v>
      </c>
      <c r="E6791" s="29" t="s">
        <v>9660</v>
      </c>
    </row>
    <row r="6792" spans="1:5" x14ac:dyDescent="0.3">
      <c r="A6792" s="21">
        <v>6791</v>
      </c>
      <c r="B6792" s="23" t="s">
        <v>3575</v>
      </c>
      <c r="C6792" s="25" t="s">
        <v>7425</v>
      </c>
      <c r="D6792" s="27" t="s">
        <v>9661</v>
      </c>
      <c r="E6792" s="29" t="s">
        <v>9662</v>
      </c>
    </row>
    <row r="6793" spans="1:5" x14ac:dyDescent="0.3">
      <c r="A6793" s="21">
        <v>6792</v>
      </c>
      <c r="B6793" s="23" t="s">
        <v>2174</v>
      </c>
      <c r="C6793" s="25" t="s">
        <v>2175</v>
      </c>
      <c r="D6793" s="27" t="s">
        <v>2176</v>
      </c>
      <c r="E6793" s="29" t="s">
        <v>9663</v>
      </c>
    </row>
    <row r="6794" spans="1:5" x14ac:dyDescent="0.3">
      <c r="A6794" s="21">
        <v>6793</v>
      </c>
      <c r="B6794" s="23" t="s">
        <v>389</v>
      </c>
      <c r="C6794" s="25" t="s">
        <v>9664</v>
      </c>
      <c r="D6794" s="27" t="s">
        <v>1931</v>
      </c>
      <c r="E6794" s="29" t="s">
        <v>9665</v>
      </c>
    </row>
    <row r="6795" spans="1:5" x14ac:dyDescent="0.3">
      <c r="A6795" s="21">
        <v>6794</v>
      </c>
      <c r="B6795" s="23" t="s">
        <v>389</v>
      </c>
      <c r="C6795" s="25" t="s">
        <v>1008</v>
      </c>
      <c r="D6795" s="27" t="s">
        <v>1922</v>
      </c>
      <c r="E6795" s="29" t="s">
        <v>9666</v>
      </c>
    </row>
    <row r="6796" spans="1:5" x14ac:dyDescent="0.3">
      <c r="A6796" s="21">
        <v>6795</v>
      </c>
      <c r="B6796" s="23" t="s">
        <v>2243</v>
      </c>
      <c r="C6796" s="25" t="s">
        <v>1132</v>
      </c>
      <c r="D6796" s="27" t="s">
        <v>2244</v>
      </c>
      <c r="E6796" s="29" t="s">
        <v>5690</v>
      </c>
    </row>
    <row r="6797" spans="1:5" x14ac:dyDescent="0.3">
      <c r="A6797" s="21">
        <v>6796</v>
      </c>
      <c r="B6797" s="23" t="s">
        <v>1123</v>
      </c>
      <c r="C6797" s="25" t="s">
        <v>1351</v>
      </c>
      <c r="D6797" s="27" t="s">
        <v>1965</v>
      </c>
      <c r="E6797" s="29" t="s">
        <v>3419</v>
      </c>
    </row>
    <row r="6798" spans="1:5" x14ac:dyDescent="0.3">
      <c r="A6798" s="21">
        <v>6797</v>
      </c>
      <c r="B6798" s="23" t="s">
        <v>389</v>
      </c>
      <c r="C6798" s="25" t="s">
        <v>3623</v>
      </c>
      <c r="D6798" s="27" t="s">
        <v>2233</v>
      </c>
      <c r="E6798" s="29" t="s">
        <v>3786</v>
      </c>
    </row>
    <row r="6799" spans="1:5" x14ac:dyDescent="0.3">
      <c r="A6799" s="21">
        <v>6798</v>
      </c>
      <c r="B6799" s="23" t="s">
        <v>793</v>
      </c>
      <c r="C6799" s="25" t="s">
        <v>5291</v>
      </c>
      <c r="D6799" s="27" t="s">
        <v>2179</v>
      </c>
      <c r="E6799" s="29" t="s">
        <v>9667</v>
      </c>
    </row>
    <row r="6800" spans="1:5" x14ac:dyDescent="0.3">
      <c r="A6800" s="21">
        <v>6799</v>
      </c>
      <c r="B6800" s="23" t="s">
        <v>793</v>
      </c>
      <c r="C6800" s="25" t="s">
        <v>5809</v>
      </c>
      <c r="D6800" s="27" t="s">
        <v>2179</v>
      </c>
      <c r="E6800" s="29" t="s">
        <v>7459</v>
      </c>
    </row>
    <row r="6801" spans="1:5" x14ac:dyDescent="0.3">
      <c r="A6801" s="21">
        <v>6800</v>
      </c>
      <c r="B6801" s="23" t="s">
        <v>1391</v>
      </c>
      <c r="C6801" s="25" t="s">
        <v>3232</v>
      </c>
      <c r="D6801" s="27" t="s">
        <v>8628</v>
      </c>
      <c r="E6801" s="29" t="s">
        <v>8629</v>
      </c>
    </row>
    <row r="6802" spans="1:5" x14ac:dyDescent="0.3">
      <c r="A6802" s="21">
        <v>6801</v>
      </c>
      <c r="B6802" s="23" t="s">
        <v>1463</v>
      </c>
      <c r="C6802" s="25" t="s">
        <v>1501</v>
      </c>
      <c r="D6802" s="27" t="s">
        <v>1498</v>
      </c>
      <c r="E6802" s="29" t="s">
        <v>1502</v>
      </c>
    </row>
    <row r="6803" spans="1:5" x14ac:dyDescent="0.3">
      <c r="A6803" s="21">
        <v>6802</v>
      </c>
      <c r="B6803" s="23" t="s">
        <v>817</v>
      </c>
      <c r="C6803" s="25" t="s">
        <v>818</v>
      </c>
      <c r="D6803" s="27" t="s">
        <v>819</v>
      </c>
      <c r="E6803" s="29" t="s">
        <v>9668</v>
      </c>
    </row>
    <row r="6804" spans="1:5" x14ac:dyDescent="0.3">
      <c r="A6804" s="21">
        <v>6803</v>
      </c>
      <c r="B6804" s="23" t="s">
        <v>1442</v>
      </c>
      <c r="C6804" s="25" t="s">
        <v>9669</v>
      </c>
      <c r="D6804" s="27" t="s">
        <v>9670</v>
      </c>
      <c r="E6804" s="29" t="s">
        <v>9671</v>
      </c>
    </row>
    <row r="6805" spans="1:5" x14ac:dyDescent="0.3">
      <c r="A6805" s="21">
        <v>6804</v>
      </c>
      <c r="B6805" s="23" t="s">
        <v>817</v>
      </c>
      <c r="C6805" s="25" t="s">
        <v>9672</v>
      </c>
      <c r="D6805" s="27" t="s">
        <v>2914</v>
      </c>
      <c r="E6805" s="29" t="s">
        <v>563</v>
      </c>
    </row>
    <row r="6806" spans="1:5" x14ac:dyDescent="0.3">
      <c r="A6806" s="21">
        <v>6805</v>
      </c>
      <c r="B6806" s="23" t="s">
        <v>789</v>
      </c>
      <c r="C6806" s="25" t="s">
        <v>1214</v>
      </c>
      <c r="D6806" s="27" t="s">
        <v>791</v>
      </c>
      <c r="E6806" s="29" t="s">
        <v>4423</v>
      </c>
    </row>
    <row r="6807" spans="1:5" x14ac:dyDescent="0.3">
      <c r="A6807" s="21">
        <v>6806</v>
      </c>
      <c r="B6807" s="23" t="s">
        <v>810</v>
      </c>
      <c r="C6807" s="25" t="s">
        <v>1435</v>
      </c>
      <c r="D6807" s="27" t="s">
        <v>1505</v>
      </c>
      <c r="E6807" s="29" t="s">
        <v>1506</v>
      </c>
    </row>
    <row r="6808" spans="1:5" x14ac:dyDescent="0.3">
      <c r="A6808" s="21">
        <v>6807</v>
      </c>
      <c r="B6808" s="23" t="s">
        <v>2957</v>
      </c>
      <c r="C6808" s="25" t="s">
        <v>1424</v>
      </c>
      <c r="D6808" s="27" t="s">
        <v>9673</v>
      </c>
      <c r="E6808" s="29" t="s">
        <v>9674</v>
      </c>
    </row>
    <row r="6809" spans="1:5" x14ac:dyDescent="0.3">
      <c r="A6809" s="21">
        <v>6808</v>
      </c>
      <c r="B6809" s="23" t="s">
        <v>1135</v>
      </c>
      <c r="C6809" s="25" t="s">
        <v>4884</v>
      </c>
      <c r="D6809" s="27" t="s">
        <v>9675</v>
      </c>
      <c r="E6809" s="29" t="s">
        <v>9676</v>
      </c>
    </row>
    <row r="6810" spans="1:5" x14ac:dyDescent="0.3">
      <c r="A6810" s="21">
        <v>6809</v>
      </c>
      <c r="B6810" s="23" t="s">
        <v>810</v>
      </c>
      <c r="C6810" s="25" t="s">
        <v>9677</v>
      </c>
      <c r="D6810" s="27" t="s">
        <v>2937</v>
      </c>
      <c r="E6810" s="29" t="s">
        <v>7829</v>
      </c>
    </row>
    <row r="6811" spans="1:5" x14ac:dyDescent="0.3">
      <c r="A6811" s="21">
        <v>6810</v>
      </c>
      <c r="B6811" s="23" t="s">
        <v>9678</v>
      </c>
      <c r="C6811" s="25" t="s">
        <v>8078</v>
      </c>
      <c r="D6811" s="27" t="s">
        <v>9679</v>
      </c>
      <c r="E6811" s="29" t="s">
        <v>9680</v>
      </c>
    </row>
    <row r="6812" spans="1:5" x14ac:dyDescent="0.3">
      <c r="A6812" s="21">
        <v>6811</v>
      </c>
      <c r="B6812" s="23" t="s">
        <v>389</v>
      </c>
      <c r="C6812" s="25" t="s">
        <v>1520</v>
      </c>
      <c r="D6812" s="27" t="s">
        <v>1185</v>
      </c>
      <c r="E6812" s="29" t="s">
        <v>9681</v>
      </c>
    </row>
    <row r="6813" spans="1:5" x14ac:dyDescent="0.3">
      <c r="A6813" s="21">
        <v>6812</v>
      </c>
      <c r="B6813" s="23" t="s">
        <v>1194</v>
      </c>
      <c r="C6813" s="25" t="s">
        <v>1276</v>
      </c>
      <c r="D6813" s="27" t="s">
        <v>1277</v>
      </c>
      <c r="E6813" s="29" t="s">
        <v>9682</v>
      </c>
    </row>
    <row r="6814" spans="1:5" x14ac:dyDescent="0.3">
      <c r="A6814" s="21">
        <v>6813</v>
      </c>
      <c r="B6814" s="23" t="s">
        <v>389</v>
      </c>
      <c r="C6814" s="25" t="s">
        <v>1331</v>
      </c>
      <c r="D6814" s="27" t="s">
        <v>1332</v>
      </c>
      <c r="E6814" s="29" t="s">
        <v>9683</v>
      </c>
    </row>
    <row r="6815" spans="1:5" x14ac:dyDescent="0.3">
      <c r="A6815" s="21">
        <v>6814</v>
      </c>
      <c r="B6815" s="23" t="s">
        <v>823</v>
      </c>
      <c r="C6815" s="25" t="s">
        <v>9669</v>
      </c>
      <c r="D6815" s="27" t="s">
        <v>9684</v>
      </c>
      <c r="E6815" s="29" t="s">
        <v>9685</v>
      </c>
    </row>
    <row r="6816" spans="1:5" x14ac:dyDescent="0.3">
      <c r="A6816" s="21">
        <v>6815</v>
      </c>
      <c r="B6816" s="23" t="s">
        <v>817</v>
      </c>
      <c r="C6816" s="25" t="s">
        <v>1214</v>
      </c>
      <c r="D6816" s="27" t="s">
        <v>1529</v>
      </c>
      <c r="E6816" s="29" t="s">
        <v>9686</v>
      </c>
    </row>
    <row r="6817" spans="1:5" x14ac:dyDescent="0.3">
      <c r="A6817" s="21">
        <v>6816</v>
      </c>
      <c r="B6817" s="23" t="s">
        <v>389</v>
      </c>
      <c r="C6817" s="25" t="s">
        <v>4599</v>
      </c>
      <c r="D6817" s="27" t="s">
        <v>1185</v>
      </c>
      <c r="E6817" s="29" t="s">
        <v>9687</v>
      </c>
    </row>
    <row r="6818" spans="1:5" x14ac:dyDescent="0.3">
      <c r="A6818" s="21">
        <v>6817</v>
      </c>
      <c r="B6818" s="23" t="s">
        <v>1123</v>
      </c>
      <c r="C6818" s="25" t="s">
        <v>1248</v>
      </c>
      <c r="D6818" s="27" t="s">
        <v>1249</v>
      </c>
      <c r="E6818" s="29" t="s">
        <v>1250</v>
      </c>
    </row>
    <row r="6819" spans="1:5" x14ac:dyDescent="0.3">
      <c r="A6819" s="21">
        <v>6818</v>
      </c>
      <c r="B6819" s="23" t="s">
        <v>817</v>
      </c>
      <c r="C6819" s="25" t="s">
        <v>3334</v>
      </c>
      <c r="D6819" s="27" t="s">
        <v>1182</v>
      </c>
      <c r="E6819" s="29" t="s">
        <v>9688</v>
      </c>
    </row>
    <row r="6820" spans="1:5" x14ac:dyDescent="0.3">
      <c r="A6820" s="21">
        <v>6819</v>
      </c>
      <c r="B6820" s="23" t="s">
        <v>793</v>
      </c>
      <c r="C6820" s="25" t="s">
        <v>5597</v>
      </c>
      <c r="D6820" s="27" t="s">
        <v>5598</v>
      </c>
      <c r="E6820" s="29" t="s">
        <v>9689</v>
      </c>
    </row>
    <row r="6821" spans="1:5" x14ac:dyDescent="0.3">
      <c r="A6821" s="21">
        <v>6820</v>
      </c>
      <c r="B6821" s="23" t="s">
        <v>389</v>
      </c>
      <c r="C6821" s="25" t="s">
        <v>2229</v>
      </c>
      <c r="D6821" s="27" t="s">
        <v>2230</v>
      </c>
      <c r="E6821" s="29" t="s">
        <v>9690</v>
      </c>
    </row>
    <row r="6822" spans="1:5" x14ac:dyDescent="0.3">
      <c r="A6822" s="21">
        <v>6821</v>
      </c>
      <c r="B6822" s="23" t="s">
        <v>2957</v>
      </c>
      <c r="C6822" s="25" t="s">
        <v>8370</v>
      </c>
      <c r="D6822" s="27" t="s">
        <v>8371</v>
      </c>
      <c r="E6822" s="29" t="s">
        <v>2189</v>
      </c>
    </row>
    <row r="6823" spans="1:5" x14ac:dyDescent="0.3">
      <c r="A6823" s="21">
        <v>6822</v>
      </c>
      <c r="B6823" s="23" t="s">
        <v>3629</v>
      </c>
      <c r="C6823" s="25" t="s">
        <v>3600</v>
      </c>
      <c r="D6823" s="27" t="s">
        <v>3630</v>
      </c>
      <c r="E6823" s="29" t="s">
        <v>9691</v>
      </c>
    </row>
    <row r="6824" spans="1:5" x14ac:dyDescent="0.3">
      <c r="A6824" s="21">
        <v>6823</v>
      </c>
      <c r="B6824" s="23" t="s">
        <v>793</v>
      </c>
      <c r="C6824" s="25" t="s">
        <v>172</v>
      </c>
      <c r="D6824" s="27" t="s">
        <v>6918</v>
      </c>
      <c r="E6824" s="29" t="s">
        <v>4287</v>
      </c>
    </row>
    <row r="6825" spans="1:5" x14ac:dyDescent="0.3">
      <c r="A6825" s="21">
        <v>6824</v>
      </c>
      <c r="B6825" s="23" t="s">
        <v>2243</v>
      </c>
      <c r="C6825" s="25" t="s">
        <v>1132</v>
      </c>
      <c r="D6825" s="27" t="s">
        <v>2244</v>
      </c>
      <c r="E6825" s="29" t="s">
        <v>9692</v>
      </c>
    </row>
    <row r="6826" spans="1:5" x14ac:dyDescent="0.3">
      <c r="A6826" s="21">
        <v>6825</v>
      </c>
      <c r="B6826" s="23" t="s">
        <v>389</v>
      </c>
      <c r="C6826" s="25" t="s">
        <v>6822</v>
      </c>
      <c r="D6826" s="27" t="s">
        <v>3766</v>
      </c>
      <c r="E6826" s="29" t="s">
        <v>9693</v>
      </c>
    </row>
    <row r="6827" spans="1:5" x14ac:dyDescent="0.3">
      <c r="A6827" s="21">
        <v>6826</v>
      </c>
      <c r="B6827" s="23" t="s">
        <v>389</v>
      </c>
      <c r="C6827" s="25" t="s">
        <v>1946</v>
      </c>
      <c r="D6827" s="27" t="s">
        <v>1928</v>
      </c>
      <c r="E6827" s="29" t="s">
        <v>9694</v>
      </c>
    </row>
    <row r="6828" spans="1:5" x14ac:dyDescent="0.3">
      <c r="A6828" s="21">
        <v>6827</v>
      </c>
      <c r="B6828" s="23" t="s">
        <v>2195</v>
      </c>
      <c r="C6828" s="25" t="s">
        <v>1546</v>
      </c>
      <c r="D6828" s="27" t="s">
        <v>9695</v>
      </c>
      <c r="E6828" s="29" t="s">
        <v>9696</v>
      </c>
    </row>
    <row r="6829" spans="1:5" x14ac:dyDescent="0.3">
      <c r="A6829" s="21">
        <v>6828</v>
      </c>
      <c r="B6829" s="23" t="s">
        <v>1123</v>
      </c>
      <c r="C6829" s="25" t="s">
        <v>2192</v>
      </c>
      <c r="D6829" s="27" t="s">
        <v>2193</v>
      </c>
      <c r="E6829" s="29" t="s">
        <v>9697</v>
      </c>
    </row>
    <row r="6830" spans="1:5" x14ac:dyDescent="0.3">
      <c r="A6830" s="21">
        <v>6829</v>
      </c>
      <c r="B6830" s="23" t="s">
        <v>389</v>
      </c>
      <c r="C6830" s="25" t="s">
        <v>9698</v>
      </c>
      <c r="D6830" s="27" t="s">
        <v>3445</v>
      </c>
      <c r="E6830" s="29" t="s">
        <v>9699</v>
      </c>
    </row>
    <row r="6831" spans="1:5" x14ac:dyDescent="0.3">
      <c r="A6831" s="21">
        <v>6830</v>
      </c>
      <c r="B6831" s="23" t="s">
        <v>389</v>
      </c>
      <c r="C6831" s="25" t="s">
        <v>2229</v>
      </c>
      <c r="D6831" s="27" t="s">
        <v>2230</v>
      </c>
      <c r="E6831" s="29" t="s">
        <v>7174</v>
      </c>
    </row>
    <row r="6832" spans="1:5" x14ac:dyDescent="0.3">
      <c r="A6832" s="21">
        <v>6831</v>
      </c>
      <c r="B6832" s="23" t="s">
        <v>3629</v>
      </c>
      <c r="C6832" s="25" t="s">
        <v>3611</v>
      </c>
      <c r="D6832" s="27" t="s">
        <v>3630</v>
      </c>
      <c r="E6832" s="29" t="s">
        <v>9700</v>
      </c>
    </row>
    <row r="6833" spans="1:5" x14ac:dyDescent="0.3">
      <c r="A6833" s="21">
        <v>6832</v>
      </c>
      <c r="B6833" s="23" t="s">
        <v>1123</v>
      </c>
      <c r="C6833" s="25" t="s">
        <v>1759</v>
      </c>
      <c r="D6833" s="27" t="s">
        <v>6290</v>
      </c>
      <c r="E6833" s="29" t="s">
        <v>2046</v>
      </c>
    </row>
    <row r="6834" spans="1:5" x14ac:dyDescent="0.3">
      <c r="A6834" s="21">
        <v>6833</v>
      </c>
      <c r="B6834" s="23" t="s">
        <v>389</v>
      </c>
      <c r="C6834" s="25" t="s">
        <v>6284</v>
      </c>
      <c r="D6834" s="27" t="s">
        <v>3766</v>
      </c>
      <c r="E6834" s="29" t="s">
        <v>7498</v>
      </c>
    </row>
    <row r="6835" spans="1:5" x14ac:dyDescent="0.3">
      <c r="A6835" s="21">
        <v>6834</v>
      </c>
      <c r="B6835" s="23" t="s">
        <v>389</v>
      </c>
      <c r="C6835" s="25" t="s">
        <v>9701</v>
      </c>
      <c r="D6835" s="27" t="s">
        <v>1963</v>
      </c>
      <c r="E6835" s="29" t="s">
        <v>9702</v>
      </c>
    </row>
    <row r="6836" spans="1:5" x14ac:dyDescent="0.3">
      <c r="A6836" s="21">
        <v>6835</v>
      </c>
      <c r="B6836" s="23" t="s">
        <v>793</v>
      </c>
      <c r="C6836" s="25" t="s">
        <v>6926</v>
      </c>
      <c r="D6836" s="27" t="s">
        <v>6918</v>
      </c>
      <c r="E6836" s="29" t="s">
        <v>6927</v>
      </c>
    </row>
    <row r="6837" spans="1:5" x14ac:dyDescent="0.3">
      <c r="A6837" s="21">
        <v>6836</v>
      </c>
      <c r="B6837" s="23" t="s">
        <v>1123</v>
      </c>
      <c r="C6837" s="25" t="s">
        <v>7813</v>
      </c>
      <c r="D6837" s="27" t="s">
        <v>5604</v>
      </c>
      <c r="E6837" s="29" t="s">
        <v>9703</v>
      </c>
    </row>
    <row r="6838" spans="1:5" x14ac:dyDescent="0.3">
      <c r="A6838" s="21">
        <v>6837</v>
      </c>
      <c r="B6838" s="23" t="s">
        <v>389</v>
      </c>
      <c r="C6838" s="25" t="s">
        <v>1001</v>
      </c>
      <c r="D6838" s="27" t="s">
        <v>3777</v>
      </c>
      <c r="E6838" s="29" t="s">
        <v>1634</v>
      </c>
    </row>
    <row r="6839" spans="1:5" x14ac:dyDescent="0.3">
      <c r="A6839" s="21">
        <v>6838</v>
      </c>
      <c r="B6839" s="23" t="s">
        <v>1123</v>
      </c>
      <c r="C6839" s="25" t="s">
        <v>251</v>
      </c>
      <c r="D6839" s="27" t="s">
        <v>3390</v>
      </c>
      <c r="E6839" s="29" t="s">
        <v>9704</v>
      </c>
    </row>
    <row r="6840" spans="1:5" x14ac:dyDescent="0.3">
      <c r="A6840" s="21">
        <v>6839</v>
      </c>
      <c r="B6840" s="23" t="s">
        <v>793</v>
      </c>
      <c r="C6840" s="25" t="s">
        <v>3429</v>
      </c>
      <c r="D6840" s="27" t="s">
        <v>2179</v>
      </c>
      <c r="E6840" s="29" t="s">
        <v>3430</v>
      </c>
    </row>
    <row r="6841" spans="1:5" x14ac:dyDescent="0.3">
      <c r="A6841" s="21">
        <v>6840</v>
      </c>
      <c r="B6841" s="23" t="s">
        <v>389</v>
      </c>
      <c r="C6841" s="25" t="s">
        <v>220</v>
      </c>
      <c r="D6841" s="27" t="s">
        <v>1255</v>
      </c>
      <c r="E6841" s="29" t="s">
        <v>9705</v>
      </c>
    </row>
    <row r="6842" spans="1:5" x14ac:dyDescent="0.3">
      <c r="A6842" s="21">
        <v>6841</v>
      </c>
      <c r="B6842" s="23" t="s">
        <v>389</v>
      </c>
      <c r="C6842" s="25" t="s">
        <v>3352</v>
      </c>
      <c r="D6842" s="27" t="s">
        <v>1232</v>
      </c>
      <c r="E6842" s="29" t="s">
        <v>9706</v>
      </c>
    </row>
    <row r="6843" spans="1:5" x14ac:dyDescent="0.3">
      <c r="A6843" s="21">
        <v>6842</v>
      </c>
      <c r="B6843" s="23" t="s">
        <v>1178</v>
      </c>
      <c r="C6843" s="25" t="s">
        <v>1257</v>
      </c>
      <c r="D6843" s="27" t="s">
        <v>1224</v>
      </c>
      <c r="E6843" s="29" t="s">
        <v>9707</v>
      </c>
    </row>
    <row r="6844" spans="1:5" x14ac:dyDescent="0.3">
      <c r="A6844" s="21">
        <v>6843</v>
      </c>
      <c r="B6844" s="23" t="s">
        <v>1194</v>
      </c>
      <c r="C6844" s="25" t="s">
        <v>1276</v>
      </c>
      <c r="D6844" s="27" t="s">
        <v>1277</v>
      </c>
      <c r="E6844" s="29" t="s">
        <v>9708</v>
      </c>
    </row>
    <row r="6845" spans="1:5" x14ac:dyDescent="0.3">
      <c r="A6845" s="21">
        <v>6844</v>
      </c>
      <c r="B6845" s="23" t="s">
        <v>389</v>
      </c>
      <c r="C6845" s="25" t="s">
        <v>1351</v>
      </c>
      <c r="D6845" s="27" t="s">
        <v>1332</v>
      </c>
      <c r="E6845" s="29" t="s">
        <v>9709</v>
      </c>
    </row>
    <row r="6846" spans="1:5" x14ac:dyDescent="0.3">
      <c r="A6846" s="21">
        <v>6845</v>
      </c>
      <c r="B6846" s="23" t="s">
        <v>842</v>
      </c>
      <c r="C6846" s="25" t="s">
        <v>1207</v>
      </c>
      <c r="D6846" s="27" t="s">
        <v>1238</v>
      </c>
      <c r="E6846" s="29" t="s">
        <v>9710</v>
      </c>
    </row>
    <row r="6847" spans="1:5" x14ac:dyDescent="0.3">
      <c r="A6847" s="21">
        <v>6846</v>
      </c>
      <c r="B6847" s="23" t="s">
        <v>823</v>
      </c>
      <c r="C6847" s="25" t="s">
        <v>2991</v>
      </c>
      <c r="D6847" s="27" t="s">
        <v>1349</v>
      </c>
      <c r="E6847" s="29" t="s">
        <v>9711</v>
      </c>
    </row>
    <row r="6848" spans="1:5" x14ac:dyDescent="0.3">
      <c r="A6848" s="21">
        <v>6847</v>
      </c>
      <c r="B6848" s="23" t="s">
        <v>817</v>
      </c>
      <c r="C6848" s="25" t="s">
        <v>1181</v>
      </c>
      <c r="D6848" s="27" t="s">
        <v>1182</v>
      </c>
      <c r="E6848" s="29" t="s">
        <v>9712</v>
      </c>
    </row>
    <row r="6849" spans="1:5" x14ac:dyDescent="0.3">
      <c r="A6849" s="21">
        <v>6848</v>
      </c>
      <c r="B6849" s="23" t="s">
        <v>1194</v>
      </c>
      <c r="C6849" s="25" t="s">
        <v>598</v>
      </c>
      <c r="D6849" s="27" t="s">
        <v>8754</v>
      </c>
      <c r="E6849" s="29" t="s">
        <v>9713</v>
      </c>
    </row>
    <row r="6850" spans="1:5" x14ac:dyDescent="0.3">
      <c r="A6850" s="21">
        <v>6849</v>
      </c>
      <c r="B6850" s="23" t="s">
        <v>823</v>
      </c>
      <c r="C6850" s="25" t="s">
        <v>9714</v>
      </c>
      <c r="D6850" s="27" t="s">
        <v>7995</v>
      </c>
      <c r="E6850" s="29" t="s">
        <v>9715</v>
      </c>
    </row>
    <row r="6851" spans="1:5" x14ac:dyDescent="0.3">
      <c r="A6851" s="21">
        <v>6850</v>
      </c>
      <c r="B6851" s="23" t="s">
        <v>1123</v>
      </c>
      <c r="C6851" s="25" t="s">
        <v>1248</v>
      </c>
      <c r="D6851" s="27" t="s">
        <v>1249</v>
      </c>
      <c r="E6851" s="29" t="s">
        <v>9716</v>
      </c>
    </row>
    <row r="6852" spans="1:5" x14ac:dyDescent="0.3">
      <c r="A6852" s="21">
        <v>6851</v>
      </c>
      <c r="B6852" s="23" t="s">
        <v>1123</v>
      </c>
      <c r="C6852" s="25" t="s">
        <v>1248</v>
      </c>
      <c r="D6852" s="27" t="s">
        <v>1249</v>
      </c>
      <c r="E6852" s="29" t="s">
        <v>1250</v>
      </c>
    </row>
    <row r="6853" spans="1:5" x14ac:dyDescent="0.3">
      <c r="A6853" s="21">
        <v>6852</v>
      </c>
      <c r="B6853" s="23" t="s">
        <v>1334</v>
      </c>
      <c r="C6853" s="25" t="s">
        <v>5792</v>
      </c>
      <c r="D6853" s="27" t="s">
        <v>1336</v>
      </c>
      <c r="E6853" s="29" t="s">
        <v>9717</v>
      </c>
    </row>
    <row r="6854" spans="1:5" x14ac:dyDescent="0.3">
      <c r="A6854" s="21">
        <v>6853</v>
      </c>
      <c r="B6854" s="23" t="s">
        <v>1123</v>
      </c>
      <c r="C6854" s="25" t="s">
        <v>1248</v>
      </c>
      <c r="D6854" s="27" t="s">
        <v>1249</v>
      </c>
      <c r="E6854" s="29" t="s">
        <v>1250</v>
      </c>
    </row>
    <row r="6855" spans="1:5" x14ac:dyDescent="0.3">
      <c r="A6855" s="21">
        <v>6854</v>
      </c>
      <c r="B6855" s="23" t="s">
        <v>817</v>
      </c>
      <c r="C6855" s="25" t="s">
        <v>6909</v>
      </c>
      <c r="D6855" s="27" t="s">
        <v>5893</v>
      </c>
      <c r="E6855" s="29" t="s">
        <v>243</v>
      </c>
    </row>
    <row r="6856" spans="1:5" x14ac:dyDescent="0.3">
      <c r="A6856" s="21">
        <v>6855</v>
      </c>
      <c r="B6856" s="23" t="s">
        <v>3236</v>
      </c>
      <c r="C6856" s="25" t="s">
        <v>3237</v>
      </c>
      <c r="D6856" s="27" t="s">
        <v>3238</v>
      </c>
      <c r="E6856" s="29" t="s">
        <v>3239</v>
      </c>
    </row>
    <row r="6857" spans="1:5" x14ac:dyDescent="0.3">
      <c r="A6857" s="21">
        <v>6856</v>
      </c>
      <c r="B6857" s="23" t="s">
        <v>5548</v>
      </c>
      <c r="C6857" s="25" t="s">
        <v>5549</v>
      </c>
      <c r="D6857" s="27" t="s">
        <v>5550</v>
      </c>
      <c r="E6857" s="29" t="s">
        <v>8753</v>
      </c>
    </row>
    <row r="6858" spans="1:5" x14ac:dyDescent="0.3">
      <c r="A6858" s="21">
        <v>6857</v>
      </c>
      <c r="B6858" s="23" t="s">
        <v>1194</v>
      </c>
      <c r="C6858" s="25" t="s">
        <v>1276</v>
      </c>
      <c r="D6858" s="27" t="s">
        <v>1277</v>
      </c>
      <c r="E6858" s="29" t="s">
        <v>7110</v>
      </c>
    </row>
    <row r="6859" spans="1:5" x14ac:dyDescent="0.3">
      <c r="A6859" s="21">
        <v>6858</v>
      </c>
      <c r="B6859" s="23" t="s">
        <v>3261</v>
      </c>
      <c r="C6859" s="25" t="s">
        <v>1392</v>
      </c>
      <c r="D6859" s="27" t="s">
        <v>3262</v>
      </c>
      <c r="E6859" s="29" t="s">
        <v>8679</v>
      </c>
    </row>
    <row r="6860" spans="1:5" x14ac:dyDescent="0.3">
      <c r="A6860" s="21">
        <v>6859</v>
      </c>
      <c r="B6860" s="23" t="s">
        <v>389</v>
      </c>
      <c r="C6860" s="25" t="s">
        <v>1181</v>
      </c>
      <c r="D6860" s="27" t="s">
        <v>1305</v>
      </c>
      <c r="E6860" s="29" t="s">
        <v>9718</v>
      </c>
    </row>
    <row r="6861" spans="1:5" x14ac:dyDescent="0.3">
      <c r="A6861" s="21">
        <v>6860</v>
      </c>
      <c r="B6861" s="23" t="s">
        <v>389</v>
      </c>
      <c r="C6861" s="25" t="s">
        <v>2880</v>
      </c>
      <c r="D6861" s="27" t="s">
        <v>1185</v>
      </c>
      <c r="E6861" s="29" t="s">
        <v>2881</v>
      </c>
    </row>
    <row r="6862" spans="1:5" x14ac:dyDescent="0.3">
      <c r="A6862" s="21">
        <v>6861</v>
      </c>
      <c r="B6862" s="23" t="s">
        <v>389</v>
      </c>
      <c r="C6862" s="25" t="s">
        <v>1729</v>
      </c>
      <c r="D6862" s="27" t="s">
        <v>1255</v>
      </c>
      <c r="E6862" s="29" t="s">
        <v>4357</v>
      </c>
    </row>
    <row r="6863" spans="1:5" x14ac:dyDescent="0.3">
      <c r="A6863" s="21">
        <v>6862</v>
      </c>
      <c r="B6863" s="23" t="s">
        <v>817</v>
      </c>
      <c r="C6863" s="25" t="s">
        <v>3506</v>
      </c>
      <c r="D6863" s="27" t="s">
        <v>1515</v>
      </c>
      <c r="E6863" s="29" t="s">
        <v>5566</v>
      </c>
    </row>
    <row r="6864" spans="1:5" x14ac:dyDescent="0.3">
      <c r="A6864" s="21">
        <v>6863</v>
      </c>
      <c r="B6864" s="23" t="s">
        <v>389</v>
      </c>
      <c r="C6864" s="25" t="s">
        <v>3666</v>
      </c>
      <c r="D6864" s="27" t="s">
        <v>1922</v>
      </c>
      <c r="E6864" s="29" t="s">
        <v>9719</v>
      </c>
    </row>
    <row r="6865" spans="1:5" x14ac:dyDescent="0.3">
      <c r="A6865" s="21">
        <v>6864</v>
      </c>
      <c r="B6865" s="23" t="s">
        <v>793</v>
      </c>
      <c r="C6865" s="25" t="s">
        <v>9720</v>
      </c>
      <c r="D6865" s="27" t="s">
        <v>2210</v>
      </c>
      <c r="E6865" s="29" t="s">
        <v>9721</v>
      </c>
    </row>
    <row r="6866" spans="1:5" x14ac:dyDescent="0.3">
      <c r="A6866" s="21">
        <v>6865</v>
      </c>
      <c r="B6866" s="23" t="s">
        <v>1123</v>
      </c>
      <c r="C6866" s="25" t="s">
        <v>2164</v>
      </c>
      <c r="D6866" s="27" t="s">
        <v>6089</v>
      </c>
      <c r="E6866" s="29" t="s">
        <v>9722</v>
      </c>
    </row>
    <row r="6867" spans="1:5" x14ac:dyDescent="0.3">
      <c r="A6867" s="21">
        <v>6866</v>
      </c>
      <c r="B6867" s="23" t="s">
        <v>9723</v>
      </c>
      <c r="C6867" s="25" t="s">
        <v>7033</v>
      </c>
      <c r="D6867" s="27" t="s">
        <v>9724</v>
      </c>
      <c r="E6867" s="29" t="s">
        <v>9725</v>
      </c>
    </row>
    <row r="6868" spans="1:5" x14ac:dyDescent="0.3">
      <c r="A6868" s="21">
        <v>6867</v>
      </c>
      <c r="B6868" s="23" t="s">
        <v>2186</v>
      </c>
      <c r="C6868" s="25" t="s">
        <v>366</v>
      </c>
      <c r="D6868" s="27" t="s">
        <v>2188</v>
      </c>
      <c r="E6868" s="29" t="s">
        <v>9726</v>
      </c>
    </row>
    <row r="6869" spans="1:5" x14ac:dyDescent="0.3">
      <c r="A6869" s="21">
        <v>6868</v>
      </c>
      <c r="B6869" s="23" t="s">
        <v>793</v>
      </c>
      <c r="C6869" s="25" t="s">
        <v>8512</v>
      </c>
      <c r="D6869" s="27" t="s">
        <v>5598</v>
      </c>
      <c r="E6869" s="29" t="s">
        <v>9727</v>
      </c>
    </row>
    <row r="6870" spans="1:5" x14ac:dyDescent="0.3">
      <c r="A6870" s="21">
        <v>6869</v>
      </c>
      <c r="B6870" s="23" t="s">
        <v>389</v>
      </c>
      <c r="C6870" s="25" t="s">
        <v>6805</v>
      </c>
      <c r="D6870" s="27" t="s">
        <v>1922</v>
      </c>
      <c r="E6870" s="29" t="s">
        <v>6806</v>
      </c>
    </row>
    <row r="6871" spans="1:5" x14ac:dyDescent="0.3">
      <c r="A6871" s="21">
        <v>6870</v>
      </c>
      <c r="B6871" s="23" t="s">
        <v>389</v>
      </c>
      <c r="C6871" s="25" t="s">
        <v>1946</v>
      </c>
      <c r="D6871" s="27" t="s">
        <v>1928</v>
      </c>
      <c r="E6871" s="29" t="s">
        <v>9728</v>
      </c>
    </row>
    <row r="6872" spans="1:5" x14ac:dyDescent="0.3">
      <c r="A6872" s="21">
        <v>6871</v>
      </c>
      <c r="B6872" s="23" t="s">
        <v>1123</v>
      </c>
      <c r="C6872" s="25" t="s">
        <v>251</v>
      </c>
      <c r="D6872" s="27" t="s">
        <v>3390</v>
      </c>
      <c r="E6872" s="29" t="s">
        <v>9729</v>
      </c>
    </row>
    <row r="6873" spans="1:5" x14ac:dyDescent="0.3">
      <c r="A6873" s="21">
        <v>6872</v>
      </c>
      <c r="B6873" s="23" t="s">
        <v>1123</v>
      </c>
      <c r="C6873" s="25" t="s">
        <v>251</v>
      </c>
      <c r="D6873" s="27" t="s">
        <v>3390</v>
      </c>
      <c r="E6873" s="29" t="s">
        <v>3391</v>
      </c>
    </row>
    <row r="6874" spans="1:5" x14ac:dyDescent="0.3">
      <c r="A6874" s="21">
        <v>6873</v>
      </c>
      <c r="B6874" s="23" t="s">
        <v>389</v>
      </c>
      <c r="C6874" s="25" t="s">
        <v>9730</v>
      </c>
      <c r="D6874" s="27" t="s">
        <v>2221</v>
      </c>
      <c r="E6874" s="29" t="s">
        <v>9731</v>
      </c>
    </row>
    <row r="6875" spans="1:5" x14ac:dyDescent="0.3">
      <c r="A6875" s="21">
        <v>6874</v>
      </c>
      <c r="B6875" s="23" t="s">
        <v>2243</v>
      </c>
      <c r="C6875" s="25" t="s">
        <v>1132</v>
      </c>
      <c r="D6875" s="27" t="s">
        <v>2244</v>
      </c>
      <c r="E6875" s="29" t="s">
        <v>6071</v>
      </c>
    </row>
    <row r="6876" spans="1:5" x14ac:dyDescent="0.3">
      <c r="A6876" s="21">
        <v>6875</v>
      </c>
      <c r="B6876" s="23" t="s">
        <v>3629</v>
      </c>
      <c r="C6876" s="25" t="s">
        <v>3600</v>
      </c>
      <c r="D6876" s="27" t="s">
        <v>3630</v>
      </c>
      <c r="E6876" s="29" t="s">
        <v>9732</v>
      </c>
    </row>
    <row r="6877" spans="1:5" x14ac:dyDescent="0.3">
      <c r="A6877" s="21">
        <v>6876</v>
      </c>
      <c r="B6877" s="23" t="s">
        <v>389</v>
      </c>
      <c r="C6877" s="25" t="s">
        <v>511</v>
      </c>
      <c r="D6877" s="27" t="s">
        <v>1940</v>
      </c>
      <c r="E6877" s="29" t="s">
        <v>9733</v>
      </c>
    </row>
    <row r="6878" spans="1:5" x14ac:dyDescent="0.3">
      <c r="A6878" s="21">
        <v>6877</v>
      </c>
      <c r="B6878" s="23" t="s">
        <v>389</v>
      </c>
      <c r="C6878" s="25" t="s">
        <v>9734</v>
      </c>
      <c r="D6878" s="27" t="s">
        <v>1928</v>
      </c>
      <c r="E6878" s="29" t="s">
        <v>9735</v>
      </c>
    </row>
    <row r="6879" spans="1:5" x14ac:dyDescent="0.3">
      <c r="A6879" s="21">
        <v>6878</v>
      </c>
      <c r="B6879" s="23" t="s">
        <v>389</v>
      </c>
      <c r="C6879" s="25" t="s">
        <v>5716</v>
      </c>
      <c r="D6879" s="27" t="s">
        <v>1928</v>
      </c>
      <c r="E6879" s="29" t="s">
        <v>9736</v>
      </c>
    </row>
    <row r="6880" spans="1:5" x14ac:dyDescent="0.3">
      <c r="A6880" s="21">
        <v>6879</v>
      </c>
      <c r="B6880" s="23" t="s">
        <v>389</v>
      </c>
      <c r="C6880" s="25" t="s">
        <v>9737</v>
      </c>
      <c r="D6880" s="27" t="s">
        <v>2207</v>
      </c>
      <c r="E6880" s="29" t="s">
        <v>9738</v>
      </c>
    </row>
    <row r="6881" spans="1:5" x14ac:dyDescent="0.3">
      <c r="A6881" s="21">
        <v>6880</v>
      </c>
      <c r="B6881" s="23" t="s">
        <v>389</v>
      </c>
      <c r="C6881" s="25" t="s">
        <v>3435</v>
      </c>
      <c r="D6881" s="27" t="s">
        <v>1922</v>
      </c>
      <c r="E6881" s="29" t="s">
        <v>8351</v>
      </c>
    </row>
    <row r="6882" spans="1:5" x14ac:dyDescent="0.3">
      <c r="A6882" s="21">
        <v>6881</v>
      </c>
      <c r="B6882" s="23" t="s">
        <v>1123</v>
      </c>
      <c r="C6882" s="25" t="s">
        <v>5065</v>
      </c>
      <c r="D6882" s="27" t="s">
        <v>3390</v>
      </c>
      <c r="E6882" s="29" t="s">
        <v>9739</v>
      </c>
    </row>
    <row r="6883" spans="1:5" x14ac:dyDescent="0.3">
      <c r="A6883" s="21">
        <v>6882</v>
      </c>
      <c r="B6883" s="23" t="s">
        <v>389</v>
      </c>
      <c r="C6883" s="25" t="s">
        <v>9730</v>
      </c>
      <c r="D6883" s="27" t="s">
        <v>2221</v>
      </c>
      <c r="E6883" s="29" t="s">
        <v>9740</v>
      </c>
    </row>
    <row r="6884" spans="1:5" x14ac:dyDescent="0.3">
      <c r="A6884" s="21">
        <v>6883</v>
      </c>
      <c r="B6884" s="23" t="s">
        <v>1135</v>
      </c>
      <c r="C6884" s="25" t="s">
        <v>1936</v>
      </c>
      <c r="D6884" s="27" t="s">
        <v>1937</v>
      </c>
      <c r="E6884" s="29" t="s">
        <v>9741</v>
      </c>
    </row>
    <row r="6885" spans="1:5" x14ac:dyDescent="0.3">
      <c r="A6885" s="21">
        <v>6884</v>
      </c>
      <c r="B6885" s="23" t="s">
        <v>389</v>
      </c>
      <c r="C6885" s="25" t="s">
        <v>3274</v>
      </c>
      <c r="D6885" s="27" t="s">
        <v>1232</v>
      </c>
      <c r="E6885" s="29" t="s">
        <v>3275</v>
      </c>
    </row>
    <row r="6886" spans="1:5" x14ac:dyDescent="0.3">
      <c r="A6886" s="21">
        <v>6885</v>
      </c>
      <c r="B6886" s="23" t="s">
        <v>1268</v>
      </c>
      <c r="C6886" s="25" t="s">
        <v>1152</v>
      </c>
      <c r="D6886" s="27" t="s">
        <v>1549</v>
      </c>
      <c r="E6886" s="29" t="s">
        <v>9742</v>
      </c>
    </row>
    <row r="6887" spans="1:5" x14ac:dyDescent="0.3">
      <c r="A6887" s="21">
        <v>6886</v>
      </c>
      <c r="B6887" s="23" t="s">
        <v>273</v>
      </c>
      <c r="C6887" s="25" t="s">
        <v>1269</v>
      </c>
      <c r="D6887" s="27" t="s">
        <v>1303</v>
      </c>
      <c r="E6887" s="29" t="s">
        <v>9743</v>
      </c>
    </row>
    <row r="6888" spans="1:5" x14ac:dyDescent="0.3">
      <c r="A6888" s="21">
        <v>6887</v>
      </c>
      <c r="B6888" s="23" t="s">
        <v>389</v>
      </c>
      <c r="C6888" s="25" t="s">
        <v>3352</v>
      </c>
      <c r="D6888" s="27" t="s">
        <v>1232</v>
      </c>
      <c r="E6888" s="29" t="s">
        <v>9744</v>
      </c>
    </row>
    <row r="6889" spans="1:5" x14ac:dyDescent="0.3">
      <c r="A6889" s="21">
        <v>6888</v>
      </c>
      <c r="B6889" s="23" t="s">
        <v>817</v>
      </c>
      <c r="C6889" s="25" t="s">
        <v>1259</v>
      </c>
      <c r="D6889" s="27" t="s">
        <v>1234</v>
      </c>
      <c r="E6889" s="29" t="s">
        <v>9745</v>
      </c>
    </row>
    <row r="6890" spans="1:5" x14ac:dyDescent="0.3">
      <c r="A6890" s="21">
        <v>6889</v>
      </c>
      <c r="B6890" s="23" t="s">
        <v>823</v>
      </c>
      <c r="C6890" s="25" t="s">
        <v>280</v>
      </c>
      <c r="D6890" s="27" t="s">
        <v>1208</v>
      </c>
      <c r="E6890" s="29" t="s">
        <v>1307</v>
      </c>
    </row>
    <row r="6891" spans="1:5" x14ac:dyDescent="0.3">
      <c r="A6891" s="21">
        <v>6890</v>
      </c>
      <c r="B6891" s="23" t="s">
        <v>1194</v>
      </c>
      <c r="C6891" s="25" t="s">
        <v>1276</v>
      </c>
      <c r="D6891" s="27" t="s">
        <v>1277</v>
      </c>
      <c r="E6891" s="29" t="s">
        <v>9746</v>
      </c>
    </row>
    <row r="6892" spans="1:5" x14ac:dyDescent="0.3">
      <c r="A6892" s="21">
        <v>6891</v>
      </c>
      <c r="B6892" s="23" t="s">
        <v>389</v>
      </c>
      <c r="C6892" s="25" t="s">
        <v>1351</v>
      </c>
      <c r="D6892" s="27" t="s">
        <v>1332</v>
      </c>
      <c r="E6892" s="29" t="s">
        <v>9747</v>
      </c>
    </row>
    <row r="6893" spans="1:5" x14ac:dyDescent="0.3">
      <c r="A6893" s="21">
        <v>6892</v>
      </c>
      <c r="B6893" s="23" t="s">
        <v>389</v>
      </c>
      <c r="C6893" s="25" t="s">
        <v>1184</v>
      </c>
      <c r="D6893" s="27" t="s">
        <v>1185</v>
      </c>
      <c r="E6893" s="29" t="s">
        <v>1186</v>
      </c>
    </row>
    <row r="6894" spans="1:5" x14ac:dyDescent="0.3">
      <c r="A6894" s="21">
        <v>6893</v>
      </c>
      <c r="B6894" s="23" t="s">
        <v>3076</v>
      </c>
      <c r="C6894" s="25" t="s">
        <v>7099</v>
      </c>
      <c r="D6894" s="27" t="s">
        <v>9748</v>
      </c>
      <c r="E6894" s="29" t="s">
        <v>9749</v>
      </c>
    </row>
    <row r="6895" spans="1:5" x14ac:dyDescent="0.3">
      <c r="A6895" s="21">
        <v>6894</v>
      </c>
      <c r="B6895" s="23" t="s">
        <v>1268</v>
      </c>
      <c r="C6895" s="25" t="s">
        <v>1152</v>
      </c>
      <c r="D6895" s="27" t="s">
        <v>1549</v>
      </c>
      <c r="E6895" s="29" t="s">
        <v>9750</v>
      </c>
    </row>
    <row r="6896" spans="1:5" x14ac:dyDescent="0.3">
      <c r="A6896" s="21">
        <v>6895</v>
      </c>
      <c r="B6896" s="23" t="s">
        <v>389</v>
      </c>
      <c r="C6896" s="25" t="s">
        <v>9751</v>
      </c>
      <c r="D6896" s="27" t="s">
        <v>1232</v>
      </c>
      <c r="E6896" s="29" t="s">
        <v>5671</v>
      </c>
    </row>
    <row r="6897" spans="1:5" x14ac:dyDescent="0.3">
      <c r="A6897" s="21">
        <v>6896</v>
      </c>
      <c r="B6897" s="23" t="s">
        <v>1194</v>
      </c>
      <c r="C6897" s="25" t="s">
        <v>1276</v>
      </c>
      <c r="D6897" s="27" t="s">
        <v>1277</v>
      </c>
      <c r="E6897" s="29" t="s">
        <v>9752</v>
      </c>
    </row>
    <row r="6898" spans="1:5" x14ac:dyDescent="0.3">
      <c r="A6898" s="21">
        <v>6897</v>
      </c>
      <c r="B6898" s="23" t="s">
        <v>817</v>
      </c>
      <c r="C6898" s="25" t="s">
        <v>2970</v>
      </c>
      <c r="D6898" s="27" t="s">
        <v>1515</v>
      </c>
      <c r="E6898" s="29" t="s">
        <v>9753</v>
      </c>
    </row>
    <row r="6899" spans="1:5" x14ac:dyDescent="0.3">
      <c r="A6899" s="21">
        <v>6898</v>
      </c>
      <c r="B6899" s="23" t="s">
        <v>1194</v>
      </c>
      <c r="C6899" s="25" t="s">
        <v>326</v>
      </c>
      <c r="D6899" s="27" t="s">
        <v>1560</v>
      </c>
      <c r="E6899" s="29" t="s">
        <v>9754</v>
      </c>
    </row>
    <row r="6900" spans="1:5" x14ac:dyDescent="0.3">
      <c r="A6900" s="21">
        <v>6899</v>
      </c>
      <c r="B6900" s="23" t="s">
        <v>1194</v>
      </c>
      <c r="C6900" s="25" t="s">
        <v>1276</v>
      </c>
      <c r="D6900" s="27" t="s">
        <v>1277</v>
      </c>
      <c r="E6900" s="29" t="s">
        <v>9755</v>
      </c>
    </row>
    <row r="6901" spans="1:5" x14ac:dyDescent="0.3">
      <c r="A6901" s="21">
        <v>6900</v>
      </c>
      <c r="B6901" s="23" t="s">
        <v>817</v>
      </c>
      <c r="C6901" s="25" t="s">
        <v>1528</v>
      </c>
      <c r="D6901" s="27" t="s">
        <v>1529</v>
      </c>
      <c r="E6901" s="29" t="s">
        <v>1530</v>
      </c>
    </row>
    <row r="6902" spans="1:5" x14ac:dyDescent="0.3">
      <c r="A6902" s="21">
        <v>6901</v>
      </c>
      <c r="B6902" s="23" t="s">
        <v>389</v>
      </c>
      <c r="C6902" s="25" t="s">
        <v>1351</v>
      </c>
      <c r="D6902" s="27" t="s">
        <v>1332</v>
      </c>
      <c r="E6902" s="29" t="s">
        <v>3319</v>
      </c>
    </row>
    <row r="6903" spans="1:5" x14ac:dyDescent="0.3">
      <c r="A6903" s="21">
        <v>6902</v>
      </c>
      <c r="B6903" s="23" t="s">
        <v>1123</v>
      </c>
      <c r="C6903" s="25" t="s">
        <v>9756</v>
      </c>
      <c r="D6903" s="27" t="s">
        <v>2897</v>
      </c>
      <c r="E6903" s="29" t="s">
        <v>9757</v>
      </c>
    </row>
    <row r="6904" spans="1:5" x14ac:dyDescent="0.3">
      <c r="A6904" s="21">
        <v>6903</v>
      </c>
      <c r="B6904" s="23" t="s">
        <v>1194</v>
      </c>
      <c r="C6904" s="25" t="s">
        <v>598</v>
      </c>
      <c r="D6904" s="27" t="s">
        <v>8754</v>
      </c>
      <c r="E6904" s="29" t="s">
        <v>9758</v>
      </c>
    </row>
    <row r="6905" spans="1:5" x14ac:dyDescent="0.3">
      <c r="A6905" s="21">
        <v>6904</v>
      </c>
      <c r="B6905" s="23" t="s">
        <v>389</v>
      </c>
      <c r="C6905" s="25" t="s">
        <v>1132</v>
      </c>
      <c r="D6905" s="27" t="s">
        <v>1531</v>
      </c>
      <c r="E6905" s="29" t="s">
        <v>9759</v>
      </c>
    </row>
    <row r="6906" spans="1:5" x14ac:dyDescent="0.3">
      <c r="A6906" s="21">
        <v>6905</v>
      </c>
      <c r="B6906" s="23" t="s">
        <v>5542</v>
      </c>
      <c r="C6906" s="25" t="s">
        <v>1152</v>
      </c>
      <c r="D6906" s="27" t="s">
        <v>5543</v>
      </c>
      <c r="E6906" s="29" t="s">
        <v>9760</v>
      </c>
    </row>
    <row r="6907" spans="1:5" x14ac:dyDescent="0.3">
      <c r="A6907" s="21">
        <v>6906</v>
      </c>
      <c r="B6907" s="23" t="s">
        <v>1123</v>
      </c>
      <c r="C6907" s="25" t="s">
        <v>2916</v>
      </c>
      <c r="D6907" s="27" t="s">
        <v>9761</v>
      </c>
      <c r="E6907" s="29" t="s">
        <v>9762</v>
      </c>
    </row>
    <row r="6908" spans="1:5" x14ac:dyDescent="0.3">
      <c r="A6908" s="21">
        <v>6907</v>
      </c>
      <c r="B6908" s="23" t="s">
        <v>1933</v>
      </c>
      <c r="C6908" s="25" t="s">
        <v>3418</v>
      </c>
      <c r="D6908" s="27" t="s">
        <v>1934</v>
      </c>
      <c r="E6908" s="29" t="s">
        <v>6836</v>
      </c>
    </row>
    <row r="6909" spans="1:5" x14ac:dyDescent="0.3">
      <c r="A6909" s="21">
        <v>6908</v>
      </c>
      <c r="B6909" s="23" t="s">
        <v>389</v>
      </c>
      <c r="C6909" s="25" t="s">
        <v>9763</v>
      </c>
      <c r="D6909" s="27" t="s">
        <v>1928</v>
      </c>
      <c r="E6909" s="29" t="s">
        <v>5818</v>
      </c>
    </row>
    <row r="6910" spans="1:5" x14ac:dyDescent="0.3">
      <c r="A6910" s="21">
        <v>6909</v>
      </c>
      <c r="B6910" s="23" t="s">
        <v>5701</v>
      </c>
      <c r="C6910" s="25" t="s">
        <v>1108</v>
      </c>
      <c r="D6910" s="27" t="s">
        <v>5703</v>
      </c>
      <c r="E6910" s="29" t="s">
        <v>9764</v>
      </c>
    </row>
    <row r="6911" spans="1:5" x14ac:dyDescent="0.3">
      <c r="A6911" s="21">
        <v>6910</v>
      </c>
      <c r="B6911" s="23" t="s">
        <v>389</v>
      </c>
      <c r="C6911" s="25" t="s">
        <v>9765</v>
      </c>
      <c r="D6911" s="27" t="s">
        <v>1968</v>
      </c>
      <c r="E6911" s="29" t="s">
        <v>9766</v>
      </c>
    </row>
    <row r="6912" spans="1:5" x14ac:dyDescent="0.3">
      <c r="A6912" s="21">
        <v>6911</v>
      </c>
      <c r="B6912" s="23" t="s">
        <v>9767</v>
      </c>
      <c r="C6912" s="25" t="s">
        <v>9768</v>
      </c>
      <c r="D6912" s="27" t="s">
        <v>9769</v>
      </c>
      <c r="E6912" s="29" t="s">
        <v>9770</v>
      </c>
    </row>
    <row r="6913" spans="1:5" x14ac:dyDescent="0.3">
      <c r="A6913" s="21">
        <v>6912</v>
      </c>
      <c r="B6913" s="23" t="s">
        <v>1135</v>
      </c>
      <c r="C6913" s="25" t="s">
        <v>1936</v>
      </c>
      <c r="D6913" s="27" t="s">
        <v>1937</v>
      </c>
      <c r="E6913" s="29" t="s">
        <v>9771</v>
      </c>
    </row>
    <row r="6914" spans="1:5" x14ac:dyDescent="0.3">
      <c r="A6914" s="21">
        <v>6913</v>
      </c>
      <c r="B6914" s="23" t="s">
        <v>389</v>
      </c>
      <c r="C6914" s="25" t="s">
        <v>9772</v>
      </c>
      <c r="D6914" s="27" t="s">
        <v>2207</v>
      </c>
      <c r="E6914" s="29" t="s">
        <v>9773</v>
      </c>
    </row>
    <row r="6915" spans="1:5" x14ac:dyDescent="0.3">
      <c r="A6915" s="21">
        <v>6914</v>
      </c>
      <c r="B6915" s="23" t="s">
        <v>1933</v>
      </c>
      <c r="C6915" s="25" t="s">
        <v>4657</v>
      </c>
      <c r="D6915" s="27" t="s">
        <v>9774</v>
      </c>
      <c r="E6915" s="29" t="s">
        <v>9775</v>
      </c>
    </row>
    <row r="6916" spans="1:5" x14ac:dyDescent="0.3">
      <c r="A6916" s="21">
        <v>6915</v>
      </c>
      <c r="B6916" s="23" t="s">
        <v>1123</v>
      </c>
      <c r="C6916" s="25" t="s">
        <v>8363</v>
      </c>
      <c r="D6916" s="27" t="s">
        <v>1965</v>
      </c>
      <c r="E6916" s="29" t="s">
        <v>1966</v>
      </c>
    </row>
    <row r="6917" spans="1:5" x14ac:dyDescent="0.3">
      <c r="A6917" s="21">
        <v>6916</v>
      </c>
      <c r="B6917" s="23" t="s">
        <v>817</v>
      </c>
      <c r="C6917" s="25" t="s">
        <v>9776</v>
      </c>
      <c r="D6917" s="27" t="s">
        <v>1182</v>
      </c>
      <c r="E6917" s="29" t="s">
        <v>6552</v>
      </c>
    </row>
    <row r="6918" spans="1:5" x14ac:dyDescent="0.3">
      <c r="A6918" s="21">
        <v>6917</v>
      </c>
      <c r="B6918" s="23" t="s">
        <v>389</v>
      </c>
      <c r="C6918" s="25" t="s">
        <v>2601</v>
      </c>
      <c r="D6918" s="27" t="s">
        <v>1232</v>
      </c>
      <c r="E6918" s="29" t="s">
        <v>9777</v>
      </c>
    </row>
    <row r="6919" spans="1:5" x14ac:dyDescent="0.3">
      <c r="A6919" s="21">
        <v>6918</v>
      </c>
      <c r="B6919" s="23" t="s">
        <v>6830</v>
      </c>
      <c r="C6919" s="25" t="s">
        <v>821</v>
      </c>
      <c r="E6919" s="29" t="s">
        <v>9778</v>
      </c>
    </row>
    <row r="6920" spans="1:5" x14ac:dyDescent="0.3">
      <c r="A6920" s="21">
        <v>6919</v>
      </c>
      <c r="B6920" s="23" t="s">
        <v>389</v>
      </c>
      <c r="C6920" s="25" t="s">
        <v>341</v>
      </c>
      <c r="D6920" s="27" t="s">
        <v>1332</v>
      </c>
      <c r="E6920" s="29" t="s">
        <v>9779</v>
      </c>
    </row>
    <row r="6921" spans="1:5" x14ac:dyDescent="0.3">
      <c r="A6921" s="21">
        <v>6920</v>
      </c>
      <c r="B6921" s="23" t="s">
        <v>823</v>
      </c>
      <c r="C6921" s="25" t="s">
        <v>1342</v>
      </c>
      <c r="D6921" s="27" t="s">
        <v>1349</v>
      </c>
      <c r="E6921" s="29" t="s">
        <v>9780</v>
      </c>
    </row>
    <row r="6922" spans="1:5" x14ac:dyDescent="0.3">
      <c r="A6922" s="21">
        <v>6921</v>
      </c>
      <c r="B6922" s="23" t="s">
        <v>1194</v>
      </c>
      <c r="C6922" s="25" t="s">
        <v>8234</v>
      </c>
      <c r="D6922" s="27" t="s">
        <v>5804</v>
      </c>
      <c r="E6922" s="29" t="s">
        <v>9781</v>
      </c>
    </row>
    <row r="6923" spans="1:5" x14ac:dyDescent="0.3">
      <c r="A6923" s="21">
        <v>6922</v>
      </c>
      <c r="B6923" s="23" t="s">
        <v>842</v>
      </c>
      <c r="C6923" s="25" t="s">
        <v>1207</v>
      </c>
      <c r="D6923" s="27" t="s">
        <v>1238</v>
      </c>
      <c r="E6923" s="29" t="s">
        <v>9782</v>
      </c>
    </row>
    <row r="6924" spans="1:5" x14ac:dyDescent="0.3">
      <c r="A6924" s="21">
        <v>6923</v>
      </c>
      <c r="B6924" s="23" t="s">
        <v>389</v>
      </c>
      <c r="C6924" s="25" t="s">
        <v>1380</v>
      </c>
      <c r="D6924" s="27" t="s">
        <v>1381</v>
      </c>
      <c r="E6924" s="29" t="s">
        <v>9783</v>
      </c>
    </row>
    <row r="6925" spans="1:5" x14ac:dyDescent="0.3">
      <c r="A6925" s="21">
        <v>6924</v>
      </c>
      <c r="B6925" s="23" t="s">
        <v>823</v>
      </c>
      <c r="C6925" s="25" t="s">
        <v>1517</v>
      </c>
      <c r="D6925" s="27" t="s">
        <v>1518</v>
      </c>
      <c r="E6925" s="29" t="s">
        <v>1519</v>
      </c>
    </row>
    <row r="6926" spans="1:5" x14ac:dyDescent="0.3">
      <c r="A6926" s="21">
        <v>6925</v>
      </c>
      <c r="B6926" s="23" t="s">
        <v>823</v>
      </c>
      <c r="C6926" s="25" t="s">
        <v>9669</v>
      </c>
      <c r="D6926" s="27" t="s">
        <v>9684</v>
      </c>
      <c r="E6926" s="29" t="s">
        <v>9784</v>
      </c>
    </row>
    <row r="6927" spans="1:5" x14ac:dyDescent="0.3">
      <c r="A6927" s="21">
        <v>6926</v>
      </c>
      <c r="B6927" s="23" t="s">
        <v>1194</v>
      </c>
      <c r="C6927" s="25" t="s">
        <v>1276</v>
      </c>
      <c r="D6927" s="27" t="s">
        <v>1277</v>
      </c>
      <c r="E6927" s="29" t="s">
        <v>4363</v>
      </c>
    </row>
    <row r="6928" spans="1:5" x14ac:dyDescent="0.3">
      <c r="A6928" s="21">
        <v>6927</v>
      </c>
      <c r="B6928" s="23" t="s">
        <v>817</v>
      </c>
      <c r="C6928" s="25" t="s">
        <v>9785</v>
      </c>
      <c r="D6928" s="27" t="s">
        <v>1202</v>
      </c>
      <c r="E6928" s="29" t="s">
        <v>9786</v>
      </c>
    </row>
    <row r="6929" spans="1:5" x14ac:dyDescent="0.3">
      <c r="A6929" s="21">
        <v>6928</v>
      </c>
      <c r="B6929" s="23" t="s">
        <v>817</v>
      </c>
      <c r="C6929" s="25" t="s">
        <v>1248</v>
      </c>
      <c r="D6929" s="27" t="s">
        <v>5893</v>
      </c>
      <c r="E6929" s="29" t="s">
        <v>3570</v>
      </c>
    </row>
    <row r="6930" spans="1:5" x14ac:dyDescent="0.3">
      <c r="A6930" s="21">
        <v>6929</v>
      </c>
      <c r="B6930" s="23" t="s">
        <v>1178</v>
      </c>
      <c r="C6930" s="25" t="s">
        <v>5008</v>
      </c>
      <c r="D6930" s="27" t="s">
        <v>1363</v>
      </c>
      <c r="E6930" s="29" t="s">
        <v>9787</v>
      </c>
    </row>
    <row r="6931" spans="1:5" x14ac:dyDescent="0.3">
      <c r="A6931" s="21">
        <v>6930</v>
      </c>
      <c r="B6931" s="23" t="s">
        <v>1297</v>
      </c>
      <c r="C6931" s="25" t="s">
        <v>4544</v>
      </c>
      <c r="D6931" s="27" t="s">
        <v>1299</v>
      </c>
      <c r="E6931" s="29" t="s">
        <v>4545</v>
      </c>
    </row>
    <row r="6932" spans="1:5" x14ac:dyDescent="0.3">
      <c r="A6932" s="21">
        <v>6931</v>
      </c>
      <c r="B6932" s="23" t="s">
        <v>3236</v>
      </c>
      <c r="C6932" s="25" t="s">
        <v>3237</v>
      </c>
      <c r="D6932" s="27" t="s">
        <v>3238</v>
      </c>
      <c r="E6932" s="29" t="s">
        <v>9788</v>
      </c>
    </row>
    <row r="6933" spans="1:5" x14ac:dyDescent="0.3">
      <c r="A6933" s="21">
        <v>6932</v>
      </c>
      <c r="B6933" s="23" t="s">
        <v>817</v>
      </c>
      <c r="C6933" s="25" t="s">
        <v>1523</v>
      </c>
      <c r="D6933" s="27" t="s">
        <v>1524</v>
      </c>
      <c r="E6933" s="29" t="s">
        <v>9789</v>
      </c>
    </row>
    <row r="6934" spans="1:5" x14ac:dyDescent="0.3">
      <c r="A6934" s="21">
        <v>6933</v>
      </c>
      <c r="B6934" s="23" t="s">
        <v>389</v>
      </c>
      <c r="C6934" s="25" t="s">
        <v>5281</v>
      </c>
      <c r="D6934" s="27" t="s">
        <v>1232</v>
      </c>
      <c r="E6934" s="29" t="s">
        <v>9790</v>
      </c>
    </row>
    <row r="6935" spans="1:5" x14ac:dyDescent="0.3">
      <c r="A6935" s="21">
        <v>6934</v>
      </c>
      <c r="B6935" s="23" t="s">
        <v>823</v>
      </c>
      <c r="C6935" s="25" t="s">
        <v>7425</v>
      </c>
      <c r="D6935" s="27" t="s">
        <v>9791</v>
      </c>
      <c r="E6935" s="29" t="s">
        <v>9792</v>
      </c>
    </row>
    <row r="6936" spans="1:5" x14ac:dyDescent="0.3">
      <c r="A6936" s="21">
        <v>6935</v>
      </c>
      <c r="B6936" s="23" t="s">
        <v>817</v>
      </c>
      <c r="C6936" s="25" t="s">
        <v>4645</v>
      </c>
      <c r="D6936" s="27" t="s">
        <v>9793</v>
      </c>
      <c r="E6936" s="29" t="s">
        <v>9794</v>
      </c>
    </row>
    <row r="6937" spans="1:5" x14ac:dyDescent="0.3">
      <c r="A6937" s="21">
        <v>6936</v>
      </c>
      <c r="B6937" s="23" t="s">
        <v>823</v>
      </c>
      <c r="C6937" s="25" t="s">
        <v>1546</v>
      </c>
      <c r="D6937" s="27" t="s">
        <v>3289</v>
      </c>
      <c r="E6937" s="29" t="s">
        <v>3290</v>
      </c>
    </row>
    <row r="6938" spans="1:5" x14ac:dyDescent="0.3">
      <c r="A6938" s="21">
        <v>6937</v>
      </c>
      <c r="B6938" s="23" t="s">
        <v>1194</v>
      </c>
      <c r="C6938" s="25" t="s">
        <v>1293</v>
      </c>
      <c r="D6938" s="27" t="s">
        <v>1277</v>
      </c>
      <c r="E6938" s="29" t="s">
        <v>9795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autoPageBreaks="0" fitToPage="1"/>
  </sheetPr>
  <dimension ref="B1:H24"/>
  <sheetViews>
    <sheetView workbookViewId="0">
      <selection activeCell="K11" sqref="K11"/>
    </sheetView>
  </sheetViews>
  <sheetFormatPr baseColWidth="10" defaultRowHeight="14.4" x14ac:dyDescent="0.3"/>
  <cols>
    <col min="1" max="1" width="3.77734375" customWidth="1"/>
    <col min="3" max="3" width="7.77734375" customWidth="1"/>
    <col min="4" max="4" width="12.77734375" customWidth="1"/>
    <col min="5" max="5" width="24.77734375" customWidth="1"/>
    <col min="7" max="7" width="11.77734375" customWidth="1"/>
    <col min="8" max="8" width="13.77734375" customWidth="1"/>
  </cols>
  <sheetData>
    <row r="1" spans="2:8" ht="90" customHeight="1" x14ac:dyDescent="0.3"/>
    <row r="2" spans="2:8" ht="14.4" customHeight="1" x14ac:dyDescent="0.3"/>
    <row r="3" spans="2:8" ht="24" customHeight="1" x14ac:dyDescent="0.3">
      <c r="D3" s="78" t="str">
        <f>IF(B5="","",IFERROR(VLOOKUP(B5,Clients!A:E,5,0),"CLIENT INEXISTANT"))</f>
        <v>CHOCOLAT PERFECTION INC.</v>
      </c>
      <c r="E3" s="78"/>
      <c r="F3" s="78"/>
      <c r="G3" s="78"/>
      <c r="H3" s="78"/>
    </row>
    <row r="4" spans="2:8" ht="18" customHeight="1" x14ac:dyDescent="0.3">
      <c r="B4" s="32" t="s">
        <v>9803</v>
      </c>
      <c r="D4" s="79" t="str">
        <f>IF(B5="","",IFERROR(VLOOKUP(B5,Clients!A:E,3,0),"") &amp; IF(D3="CLIENT INEXISTANT","",", ") &amp; IFERROR(VLOOKUP(B5,Clients!A:E,2,0),""))</f>
        <v>570, boulevard Roland-Therrien</v>
      </c>
      <c r="E4" s="79"/>
      <c r="F4" s="79"/>
      <c r="G4" s="79"/>
      <c r="H4" s="79"/>
    </row>
    <row r="5" spans="2:8" ht="18" customHeight="1" x14ac:dyDescent="0.3">
      <c r="B5" s="55">
        <v>6</v>
      </c>
      <c r="D5" s="79" t="str">
        <f>IF(B5="","",IF(D3="CLIENT INEXISTANT","","Longueil, " &amp; IFERROR(VLOOKUP(B5,Clients!A:E,4,0),"")))</f>
        <v>Longueil, J4H3V9</v>
      </c>
      <c r="E5" s="79"/>
      <c r="F5" s="79"/>
      <c r="G5" s="79"/>
      <c r="H5" s="79"/>
    </row>
    <row r="7" spans="2:8" ht="18" customHeight="1" x14ac:dyDescent="0.3">
      <c r="B7" s="32" t="s">
        <v>9804</v>
      </c>
      <c r="D7" s="32" t="s">
        <v>9805</v>
      </c>
    </row>
    <row r="8" spans="2:8" ht="18" customHeight="1" x14ac:dyDescent="0.3">
      <c r="B8" s="56">
        <v>125</v>
      </c>
      <c r="D8" s="57">
        <v>43230</v>
      </c>
    </row>
    <row r="10" spans="2:8" ht="24" customHeight="1" x14ac:dyDescent="0.3">
      <c r="B10" s="54" t="s">
        <v>14</v>
      </c>
      <c r="C10" s="54" t="s">
        <v>9800</v>
      </c>
      <c r="D10" s="54" t="s">
        <v>15</v>
      </c>
      <c r="E10" s="54" t="s">
        <v>82</v>
      </c>
      <c r="F10" s="54" t="s">
        <v>16</v>
      </c>
      <c r="G10" s="54" t="s">
        <v>9801</v>
      </c>
      <c r="H10" s="54" t="s">
        <v>9802</v>
      </c>
    </row>
    <row r="11" spans="2:8" ht="18" customHeight="1" x14ac:dyDescent="0.3">
      <c r="B11" s="45"/>
      <c r="C11" s="46"/>
      <c r="D11" s="42" t="str">
        <f>IF(B11="","",VLOOKUP(B11,Inventaire!A:D,2,0))</f>
        <v/>
      </c>
      <c r="E11" s="51" t="str">
        <f>IF(B11="","",VLOOKUP(B11,Inventaire!A:D,3,0))</f>
        <v/>
      </c>
      <c r="F11" s="62" t="str">
        <f>IF(B11="","",VLOOKUP(B11,Inventaire!A:D,4,0))</f>
        <v/>
      </c>
      <c r="G11" s="65">
        <f>IF(OR(B11="",ISNA(F11)),0,IF(C11&gt;99,0.2,IF(C11&gt;49,0.18,IF(C11&gt;19,0.15,IF(C11&gt;9,0.1,0)))))</f>
        <v>0</v>
      </c>
      <c r="H11" s="58" t="str">
        <f>IF(OR(B11="",ISNA(F11)),"",IF(OR(C11="",F11=""),0,ROUND(F11*(1-G11)*C11,2)))</f>
        <v/>
      </c>
    </row>
    <row r="12" spans="2:8" ht="18" customHeight="1" x14ac:dyDescent="0.3">
      <c r="B12" s="47"/>
      <c r="C12" s="48"/>
      <c r="D12" s="43" t="str">
        <f>IF(B12="","",VLOOKUP(B12,Inventaire!A:D,2,0))</f>
        <v/>
      </c>
      <c r="E12" s="52" t="str">
        <f>IF(B12="","",VLOOKUP(B12,Inventaire!A:D,3,0))</f>
        <v/>
      </c>
      <c r="F12" s="63" t="str">
        <f>IF(B12="","",VLOOKUP(B12,Inventaire!A:D,4,0))</f>
        <v/>
      </c>
      <c r="G12" s="66">
        <f t="shared" ref="G12:G20" si="0">IF(OR(B12="",ISNA(F12)),0,IF(C12&gt;99,0.2,IF(C12&gt;49,0.18,IF(C12&gt;19,0.15,IF(C12&gt;9,0.1,0)))))</f>
        <v>0</v>
      </c>
      <c r="H12" s="59" t="str">
        <f t="shared" ref="H12:H20" si="1">IF(OR(B12="",ISNA(F12)),"",IF(OR(C12="",F12=""),0,ROUND(F12*(1-G12)*C12,2)))</f>
        <v/>
      </c>
    </row>
    <row r="13" spans="2:8" ht="18" customHeight="1" x14ac:dyDescent="0.3">
      <c r="B13" s="47"/>
      <c r="C13" s="48"/>
      <c r="D13" s="43" t="str">
        <f>IF(B13="","",VLOOKUP(B13,Inventaire!A:D,2,0))</f>
        <v/>
      </c>
      <c r="E13" s="52" t="str">
        <f>IF(B13="","",VLOOKUP(B13,Inventaire!A:D,3,0))</f>
        <v/>
      </c>
      <c r="F13" s="63" t="str">
        <f>IF(B13="","",VLOOKUP(B13,Inventaire!A:D,4,0))</f>
        <v/>
      </c>
      <c r="G13" s="66">
        <f t="shared" si="0"/>
        <v>0</v>
      </c>
      <c r="H13" s="59" t="str">
        <f t="shared" si="1"/>
        <v/>
      </c>
    </row>
    <row r="14" spans="2:8" ht="18" customHeight="1" x14ac:dyDescent="0.3">
      <c r="B14" s="47"/>
      <c r="C14" s="48"/>
      <c r="D14" s="43" t="str">
        <f>IF(B14="","",VLOOKUP(B14,Inventaire!A:D,2,0))</f>
        <v/>
      </c>
      <c r="E14" s="52" t="str">
        <f>IF(B14="","",VLOOKUP(B14,Inventaire!A:D,3,0))</f>
        <v/>
      </c>
      <c r="F14" s="63" t="str">
        <f>IF(B14="","",VLOOKUP(B14,Inventaire!A:D,4,0))</f>
        <v/>
      </c>
      <c r="G14" s="66">
        <f t="shared" si="0"/>
        <v>0</v>
      </c>
      <c r="H14" s="59" t="str">
        <f t="shared" si="1"/>
        <v/>
      </c>
    </row>
    <row r="15" spans="2:8" ht="18" customHeight="1" x14ac:dyDescent="0.3">
      <c r="B15" s="47"/>
      <c r="C15" s="48"/>
      <c r="D15" s="43" t="str">
        <f>IF(B15="","",VLOOKUP(B15,Inventaire!A:D,2,0))</f>
        <v/>
      </c>
      <c r="E15" s="52" t="str">
        <f>IF(B15="","",VLOOKUP(B15,Inventaire!A:D,3,0))</f>
        <v/>
      </c>
      <c r="F15" s="63" t="str">
        <f>IF(B15="","",VLOOKUP(B15,Inventaire!A:D,4,0))</f>
        <v/>
      </c>
      <c r="G15" s="66">
        <f t="shared" si="0"/>
        <v>0</v>
      </c>
      <c r="H15" s="59" t="str">
        <f t="shared" si="1"/>
        <v/>
      </c>
    </row>
    <row r="16" spans="2:8" ht="18" customHeight="1" x14ac:dyDescent="0.3">
      <c r="B16" s="47"/>
      <c r="C16" s="48"/>
      <c r="D16" s="43" t="str">
        <f>IF(B16="","",VLOOKUP(B16,Inventaire!A:D,2,0))</f>
        <v/>
      </c>
      <c r="E16" s="52" t="str">
        <f>IF(B16="","",VLOOKUP(B16,Inventaire!A:D,3,0))</f>
        <v/>
      </c>
      <c r="F16" s="63" t="str">
        <f>IF(B16="","",VLOOKUP(B16,Inventaire!A:D,4,0))</f>
        <v/>
      </c>
      <c r="G16" s="66">
        <f t="shared" si="0"/>
        <v>0</v>
      </c>
      <c r="H16" s="59" t="str">
        <f t="shared" si="1"/>
        <v/>
      </c>
    </row>
    <row r="17" spans="2:8" ht="18" customHeight="1" x14ac:dyDescent="0.3">
      <c r="B17" s="47"/>
      <c r="C17" s="48"/>
      <c r="D17" s="43" t="str">
        <f>IF(B17="","",VLOOKUP(B17,Inventaire!A:D,2,0))</f>
        <v/>
      </c>
      <c r="E17" s="52" t="str">
        <f>IF(B17="","",VLOOKUP(B17,Inventaire!A:D,3,0))</f>
        <v/>
      </c>
      <c r="F17" s="63" t="str">
        <f>IF(B17="","",VLOOKUP(B17,Inventaire!A:D,4,0))</f>
        <v/>
      </c>
      <c r="G17" s="66">
        <f t="shared" si="0"/>
        <v>0</v>
      </c>
      <c r="H17" s="59" t="str">
        <f t="shared" si="1"/>
        <v/>
      </c>
    </row>
    <row r="18" spans="2:8" ht="18" customHeight="1" x14ac:dyDescent="0.3">
      <c r="B18" s="47"/>
      <c r="C18" s="48"/>
      <c r="D18" s="43" t="str">
        <f>IF(B18="","",VLOOKUP(B18,Inventaire!A:D,2,0))</f>
        <v/>
      </c>
      <c r="E18" s="52" t="str">
        <f>IF(B18="","",VLOOKUP(B18,Inventaire!A:D,3,0))</f>
        <v/>
      </c>
      <c r="F18" s="63" t="str">
        <f>IF(B18="","",VLOOKUP(B18,Inventaire!A:D,4,0))</f>
        <v/>
      </c>
      <c r="G18" s="66">
        <f t="shared" si="0"/>
        <v>0</v>
      </c>
      <c r="H18" s="59" t="str">
        <f t="shared" si="1"/>
        <v/>
      </c>
    </row>
    <row r="19" spans="2:8" ht="18" customHeight="1" x14ac:dyDescent="0.3">
      <c r="B19" s="47"/>
      <c r="C19" s="48"/>
      <c r="D19" s="43" t="str">
        <f>IF(B19="","",VLOOKUP(B19,Inventaire!A:D,2,0))</f>
        <v/>
      </c>
      <c r="E19" s="52" t="str">
        <f>IF(B19="","",VLOOKUP(B19,Inventaire!A:D,3,0))</f>
        <v/>
      </c>
      <c r="F19" s="63" t="str">
        <f>IF(B19="","",VLOOKUP(B19,Inventaire!A:D,4,0))</f>
        <v/>
      </c>
      <c r="G19" s="66">
        <f t="shared" si="0"/>
        <v>0</v>
      </c>
      <c r="H19" s="59" t="str">
        <f t="shared" si="1"/>
        <v/>
      </c>
    </row>
    <row r="20" spans="2:8" ht="18" customHeight="1" x14ac:dyDescent="0.3">
      <c r="B20" s="49"/>
      <c r="C20" s="50"/>
      <c r="D20" s="44" t="str">
        <f>IF(B20="","",VLOOKUP(B20,Inventaire!A:D,2,0))</f>
        <v/>
      </c>
      <c r="E20" s="53" t="str">
        <f>IF(B20="","",VLOOKUP(B20,Inventaire!A:D,3,0))</f>
        <v/>
      </c>
      <c r="F20" s="64" t="str">
        <f>IF(B20="","",VLOOKUP(B20,Inventaire!A:D,4,0))</f>
        <v/>
      </c>
      <c r="G20" s="67">
        <f t="shared" si="0"/>
        <v>0</v>
      </c>
      <c r="H20" s="60" t="str">
        <f t="shared" si="1"/>
        <v/>
      </c>
    </row>
    <row r="21" spans="2:8" ht="18" customHeight="1" x14ac:dyDescent="0.3">
      <c r="F21" s="76" t="s">
        <v>9821</v>
      </c>
      <c r="G21" s="76"/>
      <c r="H21" s="61">
        <f>SUM(H11:H20)</f>
        <v>0</v>
      </c>
    </row>
    <row r="22" spans="2:8" ht="18" customHeight="1" x14ac:dyDescent="0.3">
      <c r="F22" s="77" t="s">
        <v>9822</v>
      </c>
      <c r="G22" s="77"/>
      <c r="H22" s="58">
        <f>IF(OR(H21=0,H21&gt;400,SUM(C11:C20)&gt;25),0,25)</f>
        <v>0</v>
      </c>
    </row>
    <row r="23" spans="2:8" ht="18" customHeight="1" x14ac:dyDescent="0.3">
      <c r="F23" s="77" t="s">
        <v>9823</v>
      </c>
      <c r="G23" s="77"/>
      <c r="H23" s="60">
        <f>(H21+H22)*20%</f>
        <v>0</v>
      </c>
    </row>
    <row r="24" spans="2:8" ht="18" customHeight="1" x14ac:dyDescent="0.3">
      <c r="F24" s="76" t="s">
        <v>9824</v>
      </c>
      <c r="G24" s="76"/>
      <c r="H24" s="61">
        <f>H21+H22+H23</f>
        <v>0</v>
      </c>
    </row>
  </sheetData>
  <mergeCells count="7">
    <mergeCell ref="F21:G21"/>
    <mergeCell ref="F22:G22"/>
    <mergeCell ref="F23:G23"/>
    <mergeCell ref="F24:G24"/>
    <mergeCell ref="D3:H3"/>
    <mergeCell ref="D4:H4"/>
    <mergeCell ref="D5:H5"/>
  </mergeCells>
  <conditionalFormatting sqref="D3:H3">
    <cfRule type="cellIs" dxfId="0" priority="1" operator="equal">
      <formula>"CLIENT INEXISTANT"</formula>
    </cfRule>
  </conditionalFormatting>
  <pageMargins left="0.47244094488188981" right="0" top="0.47244094488188981" bottom="0" header="0" footer="0"/>
  <pageSetup scale="91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14</vt:i4>
      </vt:variant>
    </vt:vector>
  </HeadingPairs>
  <TitlesOfParts>
    <vt:vector size="20" baseType="lpstr">
      <vt:lpstr>Partie A</vt:lpstr>
      <vt:lpstr>Partie B</vt:lpstr>
      <vt:lpstr>Partie C</vt:lpstr>
      <vt:lpstr>Inventaire</vt:lpstr>
      <vt:lpstr>Clients</vt:lpstr>
      <vt:lpstr>Facture</vt:lpstr>
      <vt:lpstr>Inventaire!cafe</vt:lpstr>
      <vt:lpstr>CodePostal</vt:lpstr>
      <vt:lpstr>Inventaire!fondue</vt:lpstr>
      <vt:lpstr>Inventaire!garniture</vt:lpstr>
      <vt:lpstr>Inventaire!legumes</vt:lpstr>
      <vt:lpstr>Inventaire!melange</vt:lpstr>
      <vt:lpstr>Nocivique</vt:lpstr>
      <vt:lpstr>NomRue</vt:lpstr>
      <vt:lpstr>Numéro</vt:lpstr>
      <vt:lpstr>NuméroClient</vt:lpstr>
      <vt:lpstr>Inventaire!panure</vt:lpstr>
      <vt:lpstr>RaisonSociale</vt:lpstr>
      <vt:lpstr>Inventaire!sauce</vt:lpstr>
      <vt:lpstr>Inventaire!soupe</vt:lpstr>
    </vt:vector>
  </TitlesOfParts>
  <Company>Cégep Édouard-Montpetit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1277362</dc:creator>
  <cp:lastModifiedBy>mdo100</cp:lastModifiedBy>
  <cp:lastPrinted>2018-05-10T04:25:18Z</cp:lastPrinted>
  <dcterms:created xsi:type="dcterms:W3CDTF">2018-04-27T12:23:35Z</dcterms:created>
  <dcterms:modified xsi:type="dcterms:W3CDTF">2018-05-10T10:55:43Z</dcterms:modified>
</cp:coreProperties>
</file>