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83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6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F2" i="1"/>
  <c r="C6" i="1" l="1"/>
  <c r="C7" i="1" l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<sst xmlns="http://schemas.openxmlformats.org/spreadsheetml/2006/main" count="22" uniqueCount="22">
  <si>
    <t>RANG</t>
  </si>
  <si>
    <t>JEAN</t>
  </si>
  <si>
    <t>PAUL</t>
  </si>
  <si>
    <t>TANIA</t>
  </si>
  <si>
    <t>ALAIN</t>
  </si>
  <si>
    <t>GEOFROI</t>
  </si>
  <si>
    <t>STAN</t>
  </si>
  <si>
    <t>KONGO</t>
  </si>
  <si>
    <t>BERNARD</t>
  </si>
  <si>
    <t>PAULA</t>
  </si>
  <si>
    <t>LYDIE</t>
  </si>
  <si>
    <t>ANICET</t>
  </si>
  <si>
    <t>GRACE</t>
  </si>
  <si>
    <t>MANO</t>
  </si>
  <si>
    <t>RENE</t>
  </si>
  <si>
    <t>MODESTE</t>
  </si>
  <si>
    <t>CAMARA</t>
  </si>
  <si>
    <t>CANDIDATS</t>
  </si>
  <si>
    <t>REUSSITES</t>
  </si>
  <si>
    <t>CLASSEMENT PAR ORDRE DE MERITE</t>
  </si>
  <si>
    <r>
      <t xml:space="preserve">CLASSEMENT PAR ORDRE DE MERITE </t>
    </r>
    <r>
      <rPr>
        <b/>
        <sz val="11"/>
        <color rgb="FFFF0000"/>
        <rFont val="Calibri"/>
        <family val="2"/>
        <scheme val="minor"/>
      </rPr>
      <t>CORRIGE</t>
    </r>
  </si>
  <si>
    <t>https://forum.excel-pratique.com/excel/corriger-ex-aequo-196221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</si>
</sst>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/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rriger-ex-aequo-1962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5"/>
  <sheetViews>
    <sheetView tabSelected="1" topLeftCell="B1" workbookViewId="0">
      <selection activeCell="D6" sqref="D6"/>
    </sheetView>
  </sheetViews>
  <sheetFormatPr baseColWidth="10" defaultRowHeight="14.5" x14ac:dyDescent="0.35"/>
  <cols>
    <col min="3" max="3" width="18.1796875" customWidth="1"/>
    <col min="4" max="4" width="17.453125" customWidth="1"/>
    <col min="5" max="5" width="13.54296875" bestFit="1" customWidth="1"/>
    <col min="6" max="7" width="5.7265625" customWidth="1"/>
    <col min="8" max="8" width="6.54296875" bestFit="1" customWidth="1"/>
    <col min="9" max="9" width="5.7265625" customWidth="1"/>
    <col min="10" max="10" width="8.81640625" bestFit="1" customWidth="1"/>
    <col min="11" max="11" width="5.7265625" customWidth="1"/>
    <col min="12" max="12" width="7.7265625" bestFit="1" customWidth="1"/>
    <col min="13" max="13" width="9.453125" bestFit="1" customWidth="1"/>
    <col min="14" max="14" width="9" bestFit="1" customWidth="1"/>
    <col min="15" max="15" width="6.81640625" bestFit="1" customWidth="1"/>
    <col min="16" max="16" width="5.7265625" customWidth="1"/>
    <col min="17" max="17" width="7.453125" bestFit="1" customWidth="1"/>
    <col min="18" max="19" width="6.81640625" bestFit="1" customWidth="1"/>
    <col min="20" max="20" width="5.7265625" customWidth="1"/>
    <col min="21" max="21" width="9.453125" bestFit="1" customWidth="1"/>
  </cols>
  <sheetData>
    <row r="1" spans="2:21" x14ac:dyDescent="0.35">
      <c r="E1" s="6" t="s">
        <v>21</v>
      </c>
    </row>
    <row r="2" spans="2:21" x14ac:dyDescent="0.35">
      <c r="F2" s="7">
        <f>RANK(F3,$F$3:$U$3)+COUNTIF($F$3:F3,F3)-1</f>
        <v>15</v>
      </c>
      <c r="G2" s="7">
        <f>RANK(G3,$F$3:$U$3)+COUNTIF($F$3:G3,G3)-1</f>
        <v>1</v>
      </c>
      <c r="H2" s="7">
        <f>RANK(H3,$F$3:$U$3)+COUNTIF($F$3:H3,H3)-1</f>
        <v>5</v>
      </c>
      <c r="I2" s="7">
        <f>RANK(I3,$F$3:$U$3)+COUNTIF($F$3:I3,I3)-1</f>
        <v>8</v>
      </c>
      <c r="J2" s="7">
        <f>RANK(J3,$F$3:$U$3)+COUNTIF($F$3:J3,J3)-1</f>
        <v>6</v>
      </c>
      <c r="K2" s="7">
        <f>RANK(K3,$F$3:$U$3)+COUNTIF($F$3:K3,K3)-1</f>
        <v>14</v>
      </c>
      <c r="L2" s="7">
        <f>RANK(L3,$F$3:$U$3)+COUNTIF($F$3:L3,L3)-1</f>
        <v>13</v>
      </c>
      <c r="M2" s="7">
        <f>RANK(M3,$F$3:$U$3)+COUNTIF($F$3:M3,M3)-1</f>
        <v>10</v>
      </c>
      <c r="N2" s="7">
        <f>RANK(N3,$F$3:$U$3)+COUNTIF($F$3:N3,N3)-1</f>
        <v>9</v>
      </c>
      <c r="O2" s="7">
        <f>RANK(O3,$F$3:$U$3)+COUNTIF($F$3:O3,O3)-1</f>
        <v>7</v>
      </c>
      <c r="P2" s="7">
        <f>RANK(P3,$F$3:$U$3)+COUNTIF($F$3:P3,P3)-1</f>
        <v>2</v>
      </c>
      <c r="Q2" s="7">
        <f>RANK(Q3,$F$3:$U$3)+COUNTIF($F$3:Q3,Q3)-1</f>
        <v>3</v>
      </c>
      <c r="R2" s="7">
        <f>RANK(R3,$F$3:$U$3)+COUNTIF($F$3:R3,R3)-1</f>
        <v>12</v>
      </c>
      <c r="S2" s="7">
        <f>RANK(S3,$F$3:$U$3)+COUNTIF($F$3:S3,S3)-1</f>
        <v>11</v>
      </c>
      <c r="T2" s="7">
        <f>RANK(T3,$F$3:$U$3)+COUNTIF($F$3:T3,T3)-1</f>
        <v>4</v>
      </c>
      <c r="U2" s="7">
        <f>RANK(U3,$F$3:$U$3)+COUNTIF($F$3:U3,U3)-1</f>
        <v>16</v>
      </c>
    </row>
    <row r="3" spans="2:21" ht="15" x14ac:dyDescent="0.25">
      <c r="E3" s="3" t="s">
        <v>18</v>
      </c>
      <c r="F3" s="2">
        <v>12</v>
      </c>
      <c r="G3" s="2">
        <v>45</v>
      </c>
      <c r="H3" s="2">
        <v>36</v>
      </c>
      <c r="I3" s="2">
        <v>23</v>
      </c>
      <c r="J3" s="2">
        <v>33</v>
      </c>
      <c r="K3" s="2">
        <v>14</v>
      </c>
      <c r="L3" s="2">
        <v>15</v>
      </c>
      <c r="M3" s="2">
        <v>22</v>
      </c>
      <c r="N3" s="2">
        <v>23</v>
      </c>
      <c r="O3" s="2">
        <v>33</v>
      </c>
      <c r="P3" s="2">
        <v>45</v>
      </c>
      <c r="Q3" s="2">
        <v>39</v>
      </c>
      <c r="R3" s="2">
        <v>17</v>
      </c>
      <c r="S3" s="2">
        <v>22</v>
      </c>
      <c r="T3" s="2">
        <v>38</v>
      </c>
      <c r="U3" s="2">
        <v>11</v>
      </c>
    </row>
    <row r="4" spans="2:21" ht="15.75" thickBot="1" x14ac:dyDescent="0.3">
      <c r="E4" s="3" t="s">
        <v>17</v>
      </c>
      <c r="F4" s="2" t="s">
        <v>1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16</v>
      </c>
      <c r="O4" s="2" t="s">
        <v>9</v>
      </c>
      <c r="P4" s="2" t="s">
        <v>10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</row>
    <row r="5" spans="2:21" ht="45.75" thickBot="1" x14ac:dyDescent="0.3">
      <c r="B5" s="5" t="s">
        <v>0</v>
      </c>
      <c r="C5" s="4" t="s">
        <v>19</v>
      </c>
      <c r="D5" s="4" t="s">
        <v>20</v>
      </c>
    </row>
    <row r="6" spans="2:21" ht="15" x14ac:dyDescent="0.25">
      <c r="B6" s="1">
        <v>1</v>
      </c>
      <c r="C6" s="1" t="str">
        <f>INDEX($F$4:$U$4,MATCH(LARGE($F$3:$U$3,B6),$F$3:$U$3,0))</f>
        <v>PAUL</v>
      </c>
      <c r="D6" s="1" t="str">
        <f>INDEX($F$4:$U$4,MATCH(B6,$F$2:$U$2,0))</f>
        <v>PAUL</v>
      </c>
    </row>
    <row r="7" spans="2:21" ht="15" x14ac:dyDescent="0.25">
      <c r="B7" s="1">
        <v>2</v>
      </c>
      <c r="C7" s="1" t="str">
        <f t="shared" ref="C7:C15" si="0">INDEX($F$4:$U$4,MATCH(LARGE($F$3:$U$3,B7),$F$3:$U$3,0))</f>
        <v>PAUL</v>
      </c>
      <c r="D7" s="1" t="str">
        <f t="shared" ref="D7:D15" si="1">INDEX($F$4:$U$4,MATCH(B7,$F$2:$U$2,0))</f>
        <v>LYDIE</v>
      </c>
    </row>
    <row r="8" spans="2:21" ht="15" x14ac:dyDescent="0.25">
      <c r="B8" s="1">
        <v>3</v>
      </c>
      <c r="C8" s="1" t="str">
        <f t="shared" si="0"/>
        <v>ANICET</v>
      </c>
      <c r="D8" s="1" t="str">
        <f t="shared" si="1"/>
        <v>ANICET</v>
      </c>
    </row>
    <row r="9" spans="2:21" ht="15" x14ac:dyDescent="0.25">
      <c r="B9" s="1">
        <v>4</v>
      </c>
      <c r="C9" s="1" t="str">
        <f t="shared" si="0"/>
        <v>RENE</v>
      </c>
      <c r="D9" s="1" t="str">
        <f t="shared" si="1"/>
        <v>RENE</v>
      </c>
    </row>
    <row r="10" spans="2:21" ht="15" x14ac:dyDescent="0.25">
      <c r="B10" s="1">
        <v>5</v>
      </c>
      <c r="C10" s="1" t="str">
        <f t="shared" si="0"/>
        <v>TANIA</v>
      </c>
      <c r="D10" s="1" t="str">
        <f t="shared" si="1"/>
        <v>TANIA</v>
      </c>
    </row>
    <row r="11" spans="2:21" ht="15" x14ac:dyDescent="0.25">
      <c r="B11" s="1">
        <v>6</v>
      </c>
      <c r="C11" s="1" t="str">
        <f t="shared" si="0"/>
        <v>GEOFROI</v>
      </c>
      <c r="D11" s="1" t="str">
        <f t="shared" si="1"/>
        <v>GEOFROI</v>
      </c>
    </row>
    <row r="12" spans="2:21" ht="15" x14ac:dyDescent="0.25">
      <c r="B12" s="1">
        <v>7</v>
      </c>
      <c r="C12" s="1" t="str">
        <f t="shared" si="0"/>
        <v>GEOFROI</v>
      </c>
      <c r="D12" s="1" t="str">
        <f t="shared" si="1"/>
        <v>PAULA</v>
      </c>
    </row>
    <row r="13" spans="2:21" ht="15" x14ac:dyDescent="0.25">
      <c r="B13" s="1">
        <v>8</v>
      </c>
      <c r="C13" s="1" t="str">
        <f t="shared" si="0"/>
        <v>ALAIN</v>
      </c>
      <c r="D13" s="1" t="str">
        <f t="shared" si="1"/>
        <v>ALAIN</v>
      </c>
    </row>
    <row r="14" spans="2:21" ht="15" x14ac:dyDescent="0.25">
      <c r="B14" s="1">
        <v>9</v>
      </c>
      <c r="C14" s="1" t="str">
        <f t="shared" si="0"/>
        <v>ALAIN</v>
      </c>
      <c r="D14" s="1" t="str">
        <f t="shared" si="1"/>
        <v>CAMARA</v>
      </c>
    </row>
    <row r="15" spans="2:21" ht="15" x14ac:dyDescent="0.25">
      <c r="B15" s="1">
        <v>10</v>
      </c>
      <c r="C15" s="1" t="str">
        <f t="shared" si="0"/>
        <v>BERNARD</v>
      </c>
      <c r="D15" s="1" t="str">
        <f t="shared" si="1"/>
        <v>BERNARD</v>
      </c>
    </row>
  </sheetData>
  <hyperlinks>
    <hyperlink ref="E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Claude LECOINTRE</cp:lastModifiedBy>
  <dcterms:created xsi:type="dcterms:W3CDTF">2024-10-20T15:08:35Z</dcterms:created>
  <dcterms:modified xsi:type="dcterms:W3CDTF">2024-10-20T19:24:21Z</dcterms:modified>
</cp:coreProperties>
</file>