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38280" yWindow="-120" windowWidth="25820" windowHeight="14620"/>
  </bookViews>
  <sheets>
    <sheet name="Feuil1" sheetId="1" r:id="rId1"/>
  </sheets>
  <definedNames>
    <definedName name="_xlnm._FilterDatabase" localSheetId="0" hidden="1">Feuil1!$C$1:$J$1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" i="1" l="1"/>
  <c r="M4" i="1" l="1"/>
  <c r="G1122" i="1"/>
  <c r="I1273" i="1"/>
  <c r="I1268" i="1"/>
  <c r="I1157" i="1"/>
  <c r="I1151" i="1"/>
  <c r="I1150" i="1"/>
  <c r="I1125" i="1"/>
  <c r="I887" i="1"/>
  <c r="I884" i="1"/>
  <c r="I871" i="1"/>
  <c r="I870" i="1"/>
  <c r="I868" i="1"/>
  <c r="I702" i="1"/>
  <c r="I692" i="1"/>
  <c r="I685" i="1"/>
  <c r="I682" i="1"/>
  <c r="I519" i="1"/>
  <c r="I512" i="1"/>
  <c r="I510" i="1"/>
  <c r="I505" i="1"/>
  <c r="I303" i="1"/>
  <c r="I293" i="1"/>
  <c r="I287" i="1"/>
  <c r="I286" i="1"/>
  <c r="I166" i="1"/>
  <c r="I161" i="1"/>
  <c r="I12" i="1"/>
  <c r="I9" i="1"/>
  <c r="I2" i="1"/>
</calcChain>
</file>

<file path=xl/sharedStrings.xml><?xml version="1.0" encoding="utf-8"?>
<sst xmlns="http://schemas.openxmlformats.org/spreadsheetml/2006/main" count="1535" uniqueCount="45">
  <si>
    <t>Lancement</t>
  </si>
  <si>
    <t>Projet</t>
  </si>
  <si>
    <t>Date</t>
  </si>
  <si>
    <t>Total mensualité</t>
  </si>
  <si>
    <t>dont IT</t>
  </si>
  <si>
    <t>dont K</t>
  </si>
  <si>
    <t>K restant dû</t>
  </si>
  <si>
    <t>Commentaire</t>
  </si>
  <si>
    <t>TRI</t>
  </si>
  <si>
    <t>défaut</t>
  </si>
  <si>
    <t>retard+6mois</t>
  </si>
  <si>
    <t>retard-6mois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</si>
  <si>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</si>
  <si>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</si>
  <si>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</si>
  <si>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</si>
  <si>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</si>
  <si>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</si>
  <si>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</si>
  <si>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</si>
  <si>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</si>
  <si>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</si>
  <si>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</si>
  <si>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</si>
  <si>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</si>
  <si>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</si>
  <si>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</si>
  <si>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</si>
  <si>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</si>
  <si>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</si>
  <si>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</si>
  <si>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</si>
  <si>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</si>
  <si>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</si>
  <si>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</si>
  <si>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</si>
  <si>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</si>
  <si>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</si>
  <si>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</si>
  <si>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</si>
  <si>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TRI THEORIQUE MAXIMAL GLOBAL</t>
  </si>
  <si>
    <t>TRI THEORIQUE MAXIMAL 2016</t>
  </si>
  <si>
    <t>TRI 2016 réel (hors retards et défauts)</t>
  </si>
  <si>
    <t>?</t>
  </si>
  <si>
    <t>avec la formule suggérée ; le critère n'est pas pris en 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</si>
</sst>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E6727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2">
    <xf numFmtId="0" fontId="0" fillId="0" borderId="0" xfId="0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2" xfId="0" applyFill="1" applyBorder="1" applyAlignment="1">
      <alignment horizontal="center"/>
    </xf>
    <xf numFmtId="14" fontId="0" fillId="3" borderId="3" xfId="0" applyNumberForma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164" fontId="0" fillId="4" borderId="2" xfId="0" applyNumberFormat="1" applyFill="1" applyBorder="1" applyAlignment="1">
      <alignment horizontal="center"/>
    </xf>
    <xf numFmtId="164" fontId="0" fillId="3" borderId="2" xfId="0" applyNumberForma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2" xfId="0" applyFill="1" applyBorder="1" applyAlignment="1">
      <alignment horizontal="center"/>
    </xf>
    <xf numFmtId="15" fontId="0" fillId="5" borderId="3" xfId="0" applyNumberFormat="1" applyFill="1" applyBorder="1" applyAlignment="1">
      <alignment horizontal="center"/>
    </xf>
    <xf numFmtId="164" fontId="0" fillId="5" borderId="2" xfId="1" applyNumberFormat="1" applyFont="1" applyFill="1" applyBorder="1" applyAlignment="1">
      <alignment horizontal="center"/>
    </xf>
    <xf numFmtId="164" fontId="0" fillId="5" borderId="2" xfId="0" applyNumberFormat="1" applyFill="1" applyBorder="1" applyAlignment="1">
      <alignment horizontal="center"/>
    </xf>
    <xf numFmtId="15" fontId="0" fillId="5" borderId="2" xfId="0" applyNumberForma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15" fontId="0" fillId="5" borderId="4" xfId="0" applyNumberFormat="1" applyFill="1" applyBorder="1" applyAlignment="1">
      <alignment horizontal="center"/>
    </xf>
    <xf numFmtId="164" fontId="0" fillId="5" borderId="4" xfId="1" applyNumberFormat="1" applyFont="1" applyFill="1" applyBorder="1" applyAlignment="1">
      <alignment horizontal="center"/>
    </xf>
    <xf numFmtId="164" fontId="0" fillId="5" borderId="4" xfId="0" applyNumberForma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14" fontId="0" fillId="3" borderId="4" xfId="0" applyNumberFormat="1" applyFill="1" applyBorder="1" applyAlignment="1">
      <alignment horizontal="center"/>
    </xf>
    <xf numFmtId="164" fontId="2" fillId="3" borderId="4" xfId="0" applyNumberFormat="1" applyFont="1" applyFill="1" applyBorder="1" applyAlignment="1">
      <alignment horizontal="center"/>
    </xf>
    <xf numFmtId="164" fontId="0" fillId="4" borderId="4" xfId="0" applyNumberFormat="1" applyFill="1" applyBorder="1" applyAlignment="1">
      <alignment horizontal="center"/>
    </xf>
    <xf numFmtId="164" fontId="0" fillId="3" borderId="4" xfId="0" applyNumberFormat="1" applyFill="1" applyBorder="1" applyAlignment="1">
      <alignment horizontal="center"/>
    </xf>
    <xf numFmtId="15" fontId="0" fillId="5" borderId="5" xfId="0" applyNumberFormat="1" applyFill="1" applyBorder="1" applyAlignment="1">
      <alignment horizontal="center"/>
    </xf>
    <xf numFmtId="0" fontId="0" fillId="6" borderId="0" xfId="0" applyFill="1" applyAlignment="1">
      <alignment horizontal="center"/>
    </xf>
    <xf numFmtId="0" fontId="0" fillId="6" borderId="4" xfId="0" applyFill="1" applyBorder="1" applyAlignment="1">
      <alignment horizontal="center"/>
    </xf>
    <xf numFmtId="15" fontId="0" fillId="6" borderId="4" xfId="0" applyNumberFormat="1" applyFill="1" applyBorder="1" applyAlignment="1">
      <alignment horizontal="center"/>
    </xf>
    <xf numFmtId="164" fontId="0" fillId="6" borderId="4" xfId="0" applyNumberFormat="1" applyFill="1" applyBorder="1" applyAlignment="1">
      <alignment horizontal="center"/>
    </xf>
    <xf numFmtId="0" fontId="0" fillId="5" borderId="4" xfId="0" applyFill="1" applyBorder="1"/>
    <xf numFmtId="0" fontId="0" fillId="7" borderId="0" xfId="0" applyFill="1" applyAlignment="1">
      <alignment horizontal="center"/>
    </xf>
    <xf numFmtId="0" fontId="0" fillId="7" borderId="4" xfId="0" applyFill="1" applyBorder="1" applyAlignment="1">
      <alignment horizontal="center"/>
    </xf>
    <xf numFmtId="15" fontId="0" fillId="7" borderId="4" xfId="0" applyNumberFormat="1" applyFill="1" applyBorder="1" applyAlignment="1">
      <alignment horizontal="center"/>
    </xf>
    <xf numFmtId="164" fontId="0" fillId="7" borderId="4" xfId="0" applyNumberFormat="1" applyFill="1" applyBorder="1" applyAlignment="1">
      <alignment horizontal="center"/>
    </xf>
    <xf numFmtId="0" fontId="0" fillId="8" borderId="0" xfId="0" applyFill="1" applyAlignment="1">
      <alignment horizontal="center"/>
    </xf>
    <xf numFmtId="0" fontId="0" fillId="8" borderId="4" xfId="0" applyFill="1" applyBorder="1" applyAlignment="1">
      <alignment horizontal="center"/>
    </xf>
    <xf numFmtId="15" fontId="0" fillId="8" borderId="4" xfId="0" applyNumberFormat="1" applyFill="1" applyBorder="1" applyAlignment="1">
      <alignment horizontal="center"/>
    </xf>
    <xf numFmtId="164" fontId="0" fillId="8" borderId="4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15" fontId="0" fillId="9" borderId="4" xfId="0" applyNumberFormat="1" applyFill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0" fillId="0" borderId="4" xfId="0" applyBorder="1"/>
    <xf numFmtId="0" fontId="0" fillId="9" borderId="0" xfId="0" applyFill="1" applyAlignment="1">
      <alignment horizontal="center"/>
    </xf>
    <xf numFmtId="0" fontId="0" fillId="9" borderId="4" xfId="0" applyFill="1" applyBorder="1" applyAlignment="1">
      <alignment horizontal="center"/>
    </xf>
    <xf numFmtId="164" fontId="0" fillId="9" borderId="4" xfId="0" applyNumberFormat="1" applyFill="1" applyBorder="1" applyAlignment="1">
      <alignment horizontal="center"/>
    </xf>
    <xf numFmtId="0" fontId="0" fillId="9" borderId="4" xfId="0" applyFill="1" applyBorder="1"/>
    <xf numFmtId="164" fontId="0" fillId="0" borderId="4" xfId="1" applyNumberFormat="1" applyFont="1" applyBorder="1" applyAlignment="1">
      <alignment horizontal="center"/>
    </xf>
    <xf numFmtId="10" fontId="0" fillId="0" borderId="0" xfId="2" applyNumberFormat="1" applyFont="1" applyAlignment="1">
      <alignment horizontal="center"/>
    </xf>
    <xf numFmtId="0" fontId="0" fillId="0" borderId="0" xfId="0" applyAlignment="1">
      <alignment horizontal="left"/>
    </xf>
    <xf numFmtId="10" fontId="0" fillId="10" borderId="0" xfId="2" applyNumberFormat="1" applyFont="1" applyFill="1" applyAlignment="1">
      <alignment horizontal="center"/>
    </xf>
    <xf numFmtId="0" fontId="0" fillId="0" borderId="0" xfId="0" applyAlignment="1">
      <alignment wrapText="1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89"/>
  <sheetViews>
    <sheetView tabSelected="1" workbookViewId="0">
      <selection activeCell="M5" sqref="M5"/>
    </sheetView>
  </sheetViews>
  <sheetFormatPr baseColWidth="10" defaultRowHeight="14.5" x14ac:dyDescent="0.35"/>
  <cols>
    <col min="3" max="3" width="14.453125" style="38" bestFit="1" customWidth="1"/>
    <col min="4" max="4" width="24" style="39" customWidth="1"/>
    <col min="5" max="5" width="16.6328125" style="39" customWidth="1"/>
    <col min="6" max="6" width="18.81640625" style="39" customWidth="1"/>
    <col min="7" max="8" width="16.6328125" style="39" customWidth="1"/>
    <col min="9" max="9" width="15.90625" style="39" customWidth="1"/>
    <col min="10" max="10" width="17.453125" style="39" customWidth="1"/>
    <col min="12" max="12" width="31.90625" customWidth="1"/>
    <col min="13" max="13" width="11.81640625" bestFit="1" customWidth="1"/>
  </cols>
  <sheetData>
    <row r="1" spans="1:14" x14ac:dyDescent="0.35">
      <c r="C1" s="1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</row>
    <row r="2" spans="1:14" x14ac:dyDescent="0.35">
      <c r="A2" s="51"/>
      <c r="C2" s="3">
        <v>2016</v>
      </c>
      <c r="D2" s="4" t="s">
        <v>30</v>
      </c>
      <c r="E2" s="5">
        <v>42471</v>
      </c>
      <c r="F2" s="6">
        <v>-781500</v>
      </c>
      <c r="G2" s="7"/>
      <c r="H2" s="7"/>
      <c r="I2" s="8">
        <f>-F2</f>
        <v>781500</v>
      </c>
      <c r="J2" s="4" t="s">
        <v>8</v>
      </c>
    </row>
    <row r="3" spans="1:14" x14ac:dyDescent="0.35">
      <c r="C3" s="9">
        <v>2016</v>
      </c>
      <c r="D3" s="10" t="s">
        <v>30</v>
      </c>
      <c r="E3" s="11">
        <v>42501</v>
      </c>
      <c r="F3" s="12">
        <v>15474.636659283164</v>
      </c>
      <c r="G3" s="12">
        <v>4558.7500000000009</v>
      </c>
      <c r="H3" s="12">
        <v>10915.886659283162</v>
      </c>
      <c r="I3" s="13">
        <v>770584.11334071681</v>
      </c>
      <c r="J3" s="10"/>
    </row>
    <row r="4" spans="1:14" x14ac:dyDescent="0.35">
      <c r="C4" s="9">
        <v>2016</v>
      </c>
      <c r="D4" s="10" t="s">
        <v>30</v>
      </c>
      <c r="E4" s="11">
        <v>42532</v>
      </c>
      <c r="F4" s="12">
        <v>15474.636659283164</v>
      </c>
      <c r="G4" s="12">
        <v>4495.0739944875149</v>
      </c>
      <c r="H4" s="12">
        <v>10979.562664795649</v>
      </c>
      <c r="I4" s="13">
        <v>759604.55067592114</v>
      </c>
      <c r="J4" s="10"/>
      <c r="L4" s="49" t="s">
        <v>40</v>
      </c>
      <c r="M4" s="48">
        <f>XIRR(F2:F1389,E2:E1389)</f>
        <v>7.4480733275413519E-2</v>
      </c>
    </row>
    <row r="5" spans="1:14" x14ac:dyDescent="0.35">
      <c r="C5" s="9">
        <v>2016</v>
      </c>
      <c r="D5" s="10" t="s">
        <v>30</v>
      </c>
      <c r="E5" s="11">
        <v>42562</v>
      </c>
      <c r="F5" s="12">
        <v>15474.636659283164</v>
      </c>
      <c r="G5" s="12">
        <v>4431.0265456095403</v>
      </c>
      <c r="H5" s="12">
        <v>11043.610113673623</v>
      </c>
      <c r="I5" s="13">
        <v>748560.94056224753</v>
      </c>
      <c r="J5" s="10"/>
      <c r="L5" s="49" t="s">
        <v>41</v>
      </c>
      <c r="M5" s="50">
        <f ca="1">IF(COUNTIF($C$2:C2,C2)=1,XIRR(OFFSET(F2,,,COUNTIF($C$2:$C$5000,C2),),OFFSET(E2,,,COUNTIF($C$2:$C$5000,C2),)),"-")</f>
        <v>7.5268372893333449E-2</v>
      </c>
      <c r="N5" t="s">
        <v>44</v>
      </c>
    </row>
    <row r="6" spans="1:14" x14ac:dyDescent="0.35">
      <c r="C6" s="9">
        <v>2016</v>
      </c>
      <c r="D6" s="10" t="s">
        <v>30</v>
      </c>
      <c r="E6" s="11">
        <v>42593</v>
      </c>
      <c r="F6" s="12">
        <v>15474.636659283164</v>
      </c>
      <c r="G6" s="12">
        <v>4366.6054866131108</v>
      </c>
      <c r="H6" s="12">
        <v>11108.031172670053</v>
      </c>
      <c r="I6" s="13">
        <v>737452.90938957746</v>
      </c>
      <c r="J6" s="10"/>
      <c r="L6" t="s">
        <v>42</v>
      </c>
      <c r="M6" s="38" t="s">
        <v>43</v>
      </c>
    </row>
    <row r="7" spans="1:14" x14ac:dyDescent="0.35">
      <c r="C7" s="9">
        <v>2016</v>
      </c>
      <c r="D7" s="10" t="s">
        <v>30</v>
      </c>
      <c r="E7" s="11">
        <v>42624</v>
      </c>
      <c r="F7" s="12">
        <v>15474.636659283164</v>
      </c>
      <c r="G7" s="12">
        <v>4301.8086381058683</v>
      </c>
      <c r="H7" s="12">
        <v>11172.828021177294</v>
      </c>
      <c r="I7" s="13">
        <v>726280.08136840013</v>
      </c>
      <c r="J7" s="10"/>
    </row>
    <row r="8" spans="1:14" x14ac:dyDescent="0.35">
      <c r="C8" s="9">
        <v>2016</v>
      </c>
      <c r="D8" s="10" t="s">
        <v>30</v>
      </c>
      <c r="E8" s="11">
        <v>42654</v>
      </c>
      <c r="F8" s="12">
        <v>15474.636659283164</v>
      </c>
      <c r="G8" s="12">
        <v>4236.6338079823345</v>
      </c>
      <c r="H8" s="12">
        <v>11238.002851300829</v>
      </c>
      <c r="I8" s="13">
        <v>715042.07851709926</v>
      </c>
      <c r="J8" s="10"/>
    </row>
    <row r="9" spans="1:14" x14ac:dyDescent="0.35">
      <c r="C9" s="3">
        <v>2016</v>
      </c>
      <c r="D9" s="4" t="s">
        <v>29</v>
      </c>
      <c r="E9" s="5">
        <v>42660</v>
      </c>
      <c r="F9" s="6">
        <v>-61200</v>
      </c>
      <c r="G9" s="7"/>
      <c r="H9" s="7"/>
      <c r="I9" s="8">
        <f>-F9</f>
        <v>61200</v>
      </c>
      <c r="J9" s="4" t="s">
        <v>8</v>
      </c>
    </row>
    <row r="10" spans="1:14" x14ac:dyDescent="0.35">
      <c r="C10" s="9">
        <v>2016</v>
      </c>
      <c r="D10" s="10" t="s">
        <v>30</v>
      </c>
      <c r="E10" s="11">
        <v>42685</v>
      </c>
      <c r="F10" s="12">
        <v>15474.636659283164</v>
      </c>
      <c r="G10" s="12">
        <v>4171.0787913497461</v>
      </c>
      <c r="H10" s="12">
        <v>11303.557867933418</v>
      </c>
      <c r="I10" s="13">
        <v>703738.52064916585</v>
      </c>
      <c r="J10" s="10"/>
    </row>
    <row r="11" spans="1:14" x14ac:dyDescent="0.35">
      <c r="C11" s="9">
        <v>2016</v>
      </c>
      <c r="D11" s="10" t="s">
        <v>29</v>
      </c>
      <c r="E11" s="11">
        <v>42691</v>
      </c>
      <c r="F11" s="13">
        <v>1232.1471662914173</v>
      </c>
      <c r="G11" s="13">
        <v>392.7</v>
      </c>
      <c r="H11" s="13">
        <v>839.44716629141726</v>
      </c>
      <c r="I11" s="13">
        <v>60360.552833708585</v>
      </c>
      <c r="J11" s="10"/>
    </row>
    <row r="12" spans="1:14" x14ac:dyDescent="0.35">
      <c r="C12" s="3">
        <v>2016</v>
      </c>
      <c r="D12" s="4" t="s">
        <v>13</v>
      </c>
      <c r="E12" s="5">
        <v>42709</v>
      </c>
      <c r="F12" s="6">
        <v>-457500</v>
      </c>
      <c r="G12" s="7"/>
      <c r="H12" s="7"/>
      <c r="I12" s="8">
        <f>-F12</f>
        <v>457500</v>
      </c>
      <c r="J12" s="4" t="s">
        <v>8</v>
      </c>
    </row>
    <row r="13" spans="1:14" x14ac:dyDescent="0.35">
      <c r="C13" s="9">
        <v>2016</v>
      </c>
      <c r="D13" s="10" t="s">
        <v>30</v>
      </c>
      <c r="E13" s="11">
        <v>42715</v>
      </c>
      <c r="F13" s="12">
        <v>15474.636659283164</v>
      </c>
      <c r="G13" s="12">
        <v>4105.141370453468</v>
      </c>
      <c r="H13" s="12">
        <v>11369.495288829696</v>
      </c>
      <c r="I13" s="13">
        <v>692369.02536033618</v>
      </c>
      <c r="J13" s="10"/>
    </row>
    <row r="14" spans="1:14" x14ac:dyDescent="0.35">
      <c r="C14" s="9">
        <v>2016</v>
      </c>
      <c r="D14" s="10" t="s">
        <v>29</v>
      </c>
      <c r="E14" s="11">
        <v>42721</v>
      </c>
      <c r="F14" s="13">
        <v>1232.1471662914173</v>
      </c>
      <c r="G14" s="13">
        <v>387.31354734963003</v>
      </c>
      <c r="H14" s="13">
        <v>844.83361894178734</v>
      </c>
      <c r="I14" s="13">
        <v>59515.719214766796</v>
      </c>
      <c r="J14" s="10"/>
    </row>
    <row r="15" spans="1:14" x14ac:dyDescent="0.35">
      <c r="C15" s="9">
        <v>2016</v>
      </c>
      <c r="D15" s="10" t="s">
        <v>13</v>
      </c>
      <c r="E15" s="11">
        <v>42740</v>
      </c>
      <c r="F15" s="13">
        <v>14336.387198604612</v>
      </c>
      <c r="G15" s="13">
        <v>3050</v>
      </c>
      <c r="H15" s="13">
        <v>11286.387198604612</v>
      </c>
      <c r="I15" s="13">
        <v>446213.61280139541</v>
      </c>
      <c r="J15" s="10"/>
    </row>
    <row r="16" spans="1:14" x14ac:dyDescent="0.35">
      <c r="C16" s="9">
        <v>2016</v>
      </c>
      <c r="D16" s="10" t="s">
        <v>30</v>
      </c>
      <c r="E16" s="11">
        <v>42746</v>
      </c>
      <c r="F16" s="12">
        <v>15474.636659283164</v>
      </c>
      <c r="G16" s="12">
        <v>4038.8193146019617</v>
      </c>
      <c r="H16" s="12">
        <v>11435.817344681202</v>
      </c>
      <c r="I16" s="13">
        <v>680933.20801565493</v>
      </c>
      <c r="J16" s="10"/>
    </row>
    <row r="17" spans="3:10" x14ac:dyDescent="0.35">
      <c r="C17" s="9">
        <v>2016</v>
      </c>
      <c r="D17" s="10" t="s">
        <v>29</v>
      </c>
      <c r="E17" s="11">
        <v>42752</v>
      </c>
      <c r="F17" s="13">
        <v>1232.1471662914173</v>
      </c>
      <c r="G17" s="13">
        <v>381.89253162808694</v>
      </c>
      <c r="H17" s="13">
        <v>850.25463466333031</v>
      </c>
      <c r="I17" s="13">
        <v>58665.464580103464</v>
      </c>
      <c r="J17" s="10"/>
    </row>
    <row r="18" spans="3:10" x14ac:dyDescent="0.35">
      <c r="C18" s="9">
        <v>2016</v>
      </c>
      <c r="D18" s="10" t="s">
        <v>13</v>
      </c>
      <c r="E18" s="11">
        <v>42771</v>
      </c>
      <c r="F18" s="13">
        <v>14336.387198604612</v>
      </c>
      <c r="G18" s="13">
        <v>2974.7574186759698</v>
      </c>
      <c r="H18" s="13">
        <v>11361.629779928642</v>
      </c>
      <c r="I18" s="13">
        <v>434851.98302146676</v>
      </c>
      <c r="J18" s="10"/>
    </row>
    <row r="19" spans="3:10" x14ac:dyDescent="0.35">
      <c r="C19" s="9">
        <v>2016</v>
      </c>
      <c r="D19" s="10" t="s">
        <v>30</v>
      </c>
      <c r="E19" s="11">
        <v>42777</v>
      </c>
      <c r="F19" s="12">
        <v>15474.636659283164</v>
      </c>
      <c r="G19" s="12">
        <v>3972.1103800913206</v>
      </c>
      <c r="H19" s="12">
        <v>11502.526279191843</v>
      </c>
      <c r="I19" s="13">
        <v>669430.6817364631</v>
      </c>
      <c r="J19" s="10"/>
    </row>
    <row r="20" spans="3:10" x14ac:dyDescent="0.35">
      <c r="C20" s="9">
        <v>2016</v>
      </c>
      <c r="D20" s="10" t="s">
        <v>29</v>
      </c>
      <c r="E20" s="11">
        <v>42783</v>
      </c>
      <c r="F20" s="13">
        <v>1232.1471662914173</v>
      </c>
      <c r="G20" s="13">
        <v>376.43673105566387</v>
      </c>
      <c r="H20" s="13">
        <v>855.71043523575349</v>
      </c>
      <c r="I20" s="13">
        <v>57809.754144867708</v>
      </c>
      <c r="J20" s="10"/>
    </row>
    <row r="21" spans="3:10" x14ac:dyDescent="0.35">
      <c r="C21" s="9">
        <v>2016</v>
      </c>
      <c r="D21" s="10" t="s">
        <v>13</v>
      </c>
      <c r="E21" s="11">
        <v>42799</v>
      </c>
      <c r="F21" s="13">
        <v>14336.387198604612</v>
      </c>
      <c r="G21" s="13">
        <v>2899.0132201431115</v>
      </c>
      <c r="H21" s="13">
        <v>11437.373978461501</v>
      </c>
      <c r="I21" s="13">
        <v>423414.60904300527</v>
      </c>
      <c r="J21" s="10"/>
    </row>
    <row r="22" spans="3:10" x14ac:dyDescent="0.35">
      <c r="C22" s="9">
        <v>2016</v>
      </c>
      <c r="D22" s="10" t="s">
        <v>30</v>
      </c>
      <c r="E22" s="11">
        <v>42805</v>
      </c>
      <c r="F22" s="12">
        <v>15474.636659283164</v>
      </c>
      <c r="G22" s="12">
        <v>3905.0123101293684</v>
      </c>
      <c r="H22" s="12">
        <v>11569.624349153795</v>
      </c>
      <c r="I22" s="13">
        <v>657861.05738730927</v>
      </c>
      <c r="J22" s="10"/>
    </row>
    <row r="23" spans="3:10" x14ac:dyDescent="0.35">
      <c r="C23" s="9">
        <v>2016</v>
      </c>
      <c r="D23" s="10" t="s">
        <v>29</v>
      </c>
      <c r="E23" s="11">
        <v>42811</v>
      </c>
      <c r="F23" s="13">
        <v>1232.1471662914173</v>
      </c>
      <c r="G23" s="13">
        <v>370.94592242956782</v>
      </c>
      <c r="H23" s="13">
        <v>861.20124386184943</v>
      </c>
      <c r="I23" s="13">
        <v>56948.55290100586</v>
      </c>
      <c r="J23" s="10"/>
    </row>
    <row r="24" spans="3:10" x14ac:dyDescent="0.35">
      <c r="C24" s="9">
        <v>2016</v>
      </c>
      <c r="D24" s="10" t="s">
        <v>13</v>
      </c>
      <c r="E24" s="11">
        <v>42830</v>
      </c>
      <c r="F24" s="13">
        <v>14336.387198604612</v>
      </c>
      <c r="G24" s="13">
        <v>2822.7640602867018</v>
      </c>
      <c r="H24" s="13">
        <v>11513.623138317911</v>
      </c>
      <c r="I24" s="13">
        <v>411900.98590468738</v>
      </c>
      <c r="J24" s="10"/>
    </row>
    <row r="25" spans="3:10" x14ac:dyDescent="0.35">
      <c r="C25" s="9">
        <v>2016</v>
      </c>
      <c r="D25" s="10" t="s">
        <v>30</v>
      </c>
      <c r="E25" s="11">
        <v>42836</v>
      </c>
      <c r="F25" s="12">
        <v>15474.636659283164</v>
      </c>
      <c r="G25" s="12">
        <v>3837.5228347593043</v>
      </c>
      <c r="H25" s="12">
        <v>11637.11382452386</v>
      </c>
      <c r="I25" s="13">
        <v>646223.9435627854</v>
      </c>
      <c r="J25" s="10"/>
    </row>
    <row r="26" spans="3:10" x14ac:dyDescent="0.35">
      <c r="C26" s="9">
        <v>2016</v>
      </c>
      <c r="D26" s="10" t="s">
        <v>29</v>
      </c>
      <c r="E26" s="11">
        <v>42842</v>
      </c>
      <c r="F26" s="13">
        <v>1232.1471662914173</v>
      </c>
      <c r="G26" s="13">
        <v>365.41988111478759</v>
      </c>
      <c r="H26" s="13">
        <v>866.72728517662972</v>
      </c>
      <c r="I26" s="13">
        <v>56081.825615829228</v>
      </c>
      <c r="J26" s="10"/>
    </row>
    <row r="27" spans="3:10" x14ac:dyDescent="0.35">
      <c r="C27" s="9">
        <v>2016</v>
      </c>
      <c r="D27" s="10" t="s">
        <v>13</v>
      </c>
      <c r="E27" s="11">
        <v>42860</v>
      </c>
      <c r="F27" s="13">
        <v>14336.387198604612</v>
      </c>
      <c r="G27" s="13">
        <v>2746.006572697916</v>
      </c>
      <c r="H27" s="13">
        <v>11590.380625906697</v>
      </c>
      <c r="I27" s="13">
        <v>400310.60527878068</v>
      </c>
      <c r="J27" s="10"/>
    </row>
    <row r="28" spans="3:10" x14ac:dyDescent="0.35">
      <c r="C28" s="9">
        <v>2016</v>
      </c>
      <c r="D28" s="10" t="s">
        <v>30</v>
      </c>
      <c r="E28" s="11">
        <v>42866</v>
      </c>
      <c r="F28" s="12">
        <v>15474.636659283164</v>
      </c>
      <c r="G28" s="12">
        <v>3769.6396707829153</v>
      </c>
      <c r="H28" s="12">
        <v>11704.996988500248</v>
      </c>
      <c r="I28" s="13">
        <v>634518.94657428516</v>
      </c>
      <c r="J28" s="10"/>
    </row>
    <row r="29" spans="3:10" x14ac:dyDescent="0.35">
      <c r="C29" s="9">
        <v>2016</v>
      </c>
      <c r="D29" s="10" t="s">
        <v>29</v>
      </c>
      <c r="E29" s="11">
        <v>42872</v>
      </c>
      <c r="F29" s="13">
        <v>1232.1471662914173</v>
      </c>
      <c r="G29" s="13">
        <v>359.8583810349042</v>
      </c>
      <c r="H29" s="13">
        <v>872.28878525651317</v>
      </c>
      <c r="I29" s="13">
        <v>55209.536830572717</v>
      </c>
      <c r="J29" s="10"/>
    </row>
    <row r="30" spans="3:10" x14ac:dyDescent="0.35">
      <c r="C30" s="9">
        <v>2016</v>
      </c>
      <c r="D30" s="10" t="s">
        <v>13</v>
      </c>
      <c r="E30" s="11">
        <v>42891</v>
      </c>
      <c r="F30" s="13">
        <v>14336.387198604612</v>
      </c>
      <c r="G30" s="13">
        <v>2668.7373685252046</v>
      </c>
      <c r="H30" s="13">
        <v>11667.649830079408</v>
      </c>
      <c r="I30" s="13">
        <v>388642.95544870128</v>
      </c>
      <c r="J30" s="10"/>
    </row>
    <row r="31" spans="3:10" x14ac:dyDescent="0.35">
      <c r="C31" s="9">
        <v>2016</v>
      </c>
      <c r="D31" s="10" t="s">
        <v>30</v>
      </c>
      <c r="E31" s="11">
        <v>42897</v>
      </c>
      <c r="F31" s="12">
        <v>15474.636659283164</v>
      </c>
      <c r="G31" s="12">
        <v>3701.3605216833307</v>
      </c>
      <c r="H31" s="12">
        <v>11773.276137599833</v>
      </c>
      <c r="I31" s="13">
        <v>622745.67043668532</v>
      </c>
      <c r="J31" s="10"/>
    </row>
    <row r="32" spans="3:10" x14ac:dyDescent="0.35">
      <c r="C32" s="9">
        <v>2016</v>
      </c>
      <c r="D32" s="10" t="s">
        <v>29</v>
      </c>
      <c r="E32" s="11">
        <v>42903</v>
      </c>
      <c r="F32" s="13">
        <v>1232.1471662914173</v>
      </c>
      <c r="G32" s="13">
        <v>354.26119466284155</v>
      </c>
      <c r="H32" s="13">
        <v>877.88597162857582</v>
      </c>
      <c r="I32" s="13">
        <v>54331.650858944144</v>
      </c>
      <c r="J32" s="10"/>
    </row>
    <row r="33" spans="3:10" x14ac:dyDescent="0.35">
      <c r="C33" s="9">
        <v>2016</v>
      </c>
      <c r="D33" s="10" t="s">
        <v>13</v>
      </c>
      <c r="E33" s="11">
        <v>42921</v>
      </c>
      <c r="F33" s="13">
        <v>14336.387198604612</v>
      </c>
      <c r="G33" s="13">
        <v>2590.9530363246754</v>
      </c>
      <c r="H33" s="13">
        <v>11745.434162279937</v>
      </c>
      <c r="I33" s="13">
        <v>376897.52128642134</v>
      </c>
      <c r="J33" s="10"/>
    </row>
    <row r="34" spans="3:10" x14ac:dyDescent="0.35">
      <c r="C34" s="9">
        <v>2016</v>
      </c>
      <c r="D34" s="10" t="s">
        <v>30</v>
      </c>
      <c r="E34" s="11">
        <v>42927</v>
      </c>
      <c r="F34" s="12">
        <v>15474.636659283164</v>
      </c>
      <c r="G34" s="12">
        <v>3632.6830775473313</v>
      </c>
      <c r="H34" s="12">
        <v>11841.953581735832</v>
      </c>
      <c r="I34" s="13">
        <v>610903.71685494948</v>
      </c>
      <c r="J34" s="10"/>
    </row>
    <row r="35" spans="3:10" x14ac:dyDescent="0.35">
      <c r="C35" s="9">
        <v>2016</v>
      </c>
      <c r="D35" s="10" t="s">
        <v>29</v>
      </c>
      <c r="E35" s="11">
        <v>42933</v>
      </c>
      <c r="F35" s="13">
        <v>1232.1471662914173</v>
      </c>
      <c r="G35" s="13">
        <v>348.62809301155829</v>
      </c>
      <c r="H35" s="13">
        <v>883.51907327985896</v>
      </c>
      <c r="I35" s="13">
        <v>53448.131785664285</v>
      </c>
      <c r="J35" s="10"/>
    </row>
    <row r="36" spans="3:10" x14ac:dyDescent="0.35">
      <c r="C36" s="9">
        <v>2016</v>
      </c>
      <c r="D36" s="10" t="s">
        <v>13</v>
      </c>
      <c r="E36" s="11">
        <v>42952</v>
      </c>
      <c r="F36" s="13">
        <v>14336.387198604612</v>
      </c>
      <c r="G36" s="13">
        <v>2512.6501419094757</v>
      </c>
      <c r="H36" s="13">
        <v>11823.737056695136</v>
      </c>
      <c r="I36" s="13">
        <v>365073.78422972618</v>
      </c>
      <c r="J36" s="10"/>
    </row>
    <row r="37" spans="3:10" x14ac:dyDescent="0.35">
      <c r="C37" s="9">
        <v>2016</v>
      </c>
      <c r="D37" s="10" t="s">
        <v>30</v>
      </c>
      <c r="E37" s="11">
        <v>42958</v>
      </c>
      <c r="F37" s="12">
        <v>15474.636659283164</v>
      </c>
      <c r="G37" s="12">
        <v>3563.6050149872058</v>
      </c>
      <c r="H37" s="12">
        <v>11911.031644295957</v>
      </c>
      <c r="I37" s="13">
        <v>598992.68521065358</v>
      </c>
      <c r="J37" s="10"/>
    </row>
    <row r="38" spans="3:10" x14ac:dyDescent="0.35">
      <c r="C38" s="9">
        <v>2016</v>
      </c>
      <c r="D38" s="10" t="s">
        <v>29</v>
      </c>
      <c r="E38" s="11">
        <v>42964</v>
      </c>
      <c r="F38" s="13">
        <v>1232.1471662914173</v>
      </c>
      <c r="G38" s="13">
        <v>342.95884562467921</v>
      </c>
      <c r="H38" s="13">
        <v>889.18832066673804</v>
      </c>
      <c r="I38" s="13">
        <v>52558.943464997545</v>
      </c>
      <c r="J38" s="10"/>
    </row>
    <row r="39" spans="3:10" x14ac:dyDescent="0.35">
      <c r="C39" s="9">
        <v>2016</v>
      </c>
      <c r="D39" s="10" t="s">
        <v>13</v>
      </c>
      <c r="E39" s="11">
        <v>42983</v>
      </c>
      <c r="F39" s="13">
        <v>14336.387198604612</v>
      </c>
      <c r="G39" s="13">
        <v>2433.8252281981745</v>
      </c>
      <c r="H39" s="13">
        <v>11902.561970406437</v>
      </c>
      <c r="I39" s="13">
        <v>353171.22225931974</v>
      </c>
      <c r="J39" s="10"/>
    </row>
    <row r="40" spans="3:10" x14ac:dyDescent="0.35">
      <c r="C40" s="9">
        <v>2016</v>
      </c>
      <c r="D40" s="10" t="s">
        <v>30</v>
      </c>
      <c r="E40" s="11">
        <v>42989</v>
      </c>
      <c r="F40" s="12">
        <v>15474.636659283164</v>
      </c>
      <c r="G40" s="12">
        <v>3494.1239970621464</v>
      </c>
      <c r="H40" s="12">
        <v>11980.512662221017</v>
      </c>
      <c r="I40" s="13">
        <v>587012.1725484326</v>
      </c>
      <c r="J40" s="10"/>
    </row>
    <row r="41" spans="3:10" x14ac:dyDescent="0.35">
      <c r="C41" s="9">
        <v>2016</v>
      </c>
      <c r="D41" s="10" t="s">
        <v>29</v>
      </c>
      <c r="E41" s="11">
        <v>42995</v>
      </c>
      <c r="F41" s="13">
        <v>1232.1471662914173</v>
      </c>
      <c r="G41" s="13">
        <v>337.25322056706756</v>
      </c>
      <c r="H41" s="13">
        <v>894.89394572434981</v>
      </c>
      <c r="I41" s="13">
        <v>51664.049519273198</v>
      </c>
      <c r="J41" s="10"/>
    </row>
    <row r="42" spans="3:10" x14ac:dyDescent="0.35">
      <c r="C42" s="9">
        <v>2016</v>
      </c>
      <c r="D42" s="10" t="s">
        <v>13</v>
      </c>
      <c r="E42" s="11">
        <v>43013</v>
      </c>
      <c r="F42" s="13">
        <v>14336.387198604612</v>
      </c>
      <c r="G42" s="13">
        <v>2354.4748150621317</v>
      </c>
      <c r="H42" s="13">
        <v>11981.91238354248</v>
      </c>
      <c r="I42" s="13">
        <v>341189.30987577728</v>
      </c>
      <c r="J42" s="10"/>
    </row>
    <row r="43" spans="3:10" x14ac:dyDescent="0.35">
      <c r="C43" s="9">
        <v>2016</v>
      </c>
      <c r="D43" s="10" t="s">
        <v>30</v>
      </c>
      <c r="E43" s="11">
        <v>43019</v>
      </c>
      <c r="F43" s="12">
        <v>15474.636659283164</v>
      </c>
      <c r="G43" s="12">
        <v>3424.2376731991903</v>
      </c>
      <c r="H43" s="12">
        <v>12050.398986083974</v>
      </c>
      <c r="I43" s="13">
        <v>574961.77356234868</v>
      </c>
      <c r="J43" s="10"/>
    </row>
    <row r="44" spans="3:10" x14ac:dyDescent="0.35">
      <c r="C44" s="9">
        <v>2016</v>
      </c>
      <c r="D44" s="10" t="s">
        <v>29</v>
      </c>
      <c r="E44" s="11">
        <v>43025</v>
      </c>
      <c r="F44" s="13">
        <v>1232.1471662914173</v>
      </c>
      <c r="G44" s="13">
        <v>331.51098441533634</v>
      </c>
      <c r="H44" s="13">
        <v>900.63618187608097</v>
      </c>
      <c r="I44" s="13">
        <v>50763.41333739712</v>
      </c>
      <c r="J44" s="10"/>
    </row>
    <row r="45" spans="3:10" x14ac:dyDescent="0.35">
      <c r="C45" s="9">
        <v>2016</v>
      </c>
      <c r="D45" s="10" t="s">
        <v>13</v>
      </c>
      <c r="E45" s="11">
        <v>43044</v>
      </c>
      <c r="F45" s="13">
        <v>14336.387198604612</v>
      </c>
      <c r="G45" s="13">
        <v>2274.5953991718484</v>
      </c>
      <c r="H45" s="13">
        <v>12061.791799432764</v>
      </c>
      <c r="I45" s="13">
        <v>329127.51807634451</v>
      </c>
      <c r="J45" s="10"/>
    </row>
    <row r="46" spans="3:10" x14ac:dyDescent="0.35">
      <c r="C46" s="9">
        <v>2016</v>
      </c>
      <c r="D46" s="10" t="s">
        <v>30</v>
      </c>
      <c r="E46" s="11">
        <v>43050</v>
      </c>
      <c r="F46" s="12">
        <v>15474.636659283164</v>
      </c>
      <c r="G46" s="12">
        <v>3353.9436791137009</v>
      </c>
      <c r="H46" s="12">
        <v>12120.692980169462</v>
      </c>
      <c r="I46" s="13">
        <v>562841.08058217925</v>
      </c>
      <c r="J46" s="10"/>
    </row>
    <row r="47" spans="3:10" x14ac:dyDescent="0.35">
      <c r="C47" s="9">
        <v>2016</v>
      </c>
      <c r="D47" s="10" t="s">
        <v>29</v>
      </c>
      <c r="E47" s="11">
        <v>43056</v>
      </c>
      <c r="F47" s="13">
        <v>1232.1471662914173</v>
      </c>
      <c r="G47" s="13">
        <v>325.73190224829818</v>
      </c>
      <c r="H47" s="13">
        <v>906.41526404311912</v>
      </c>
      <c r="I47" s="13">
        <v>49856.998073354</v>
      </c>
      <c r="J47" s="10"/>
    </row>
    <row r="48" spans="3:10" x14ac:dyDescent="0.35">
      <c r="C48" s="9">
        <v>2016</v>
      </c>
      <c r="D48" s="10" t="s">
        <v>13</v>
      </c>
      <c r="E48" s="11">
        <v>43074</v>
      </c>
      <c r="F48" s="13">
        <v>14336.387198604612</v>
      </c>
      <c r="G48" s="13">
        <v>2194.1834538422968</v>
      </c>
      <c r="H48" s="13">
        <v>12142.203744762315</v>
      </c>
      <c r="I48" s="13">
        <v>316985.31433158217</v>
      </c>
      <c r="J48" s="10"/>
    </row>
    <row r="49" spans="3:10" x14ac:dyDescent="0.35">
      <c r="C49" s="9">
        <v>2016</v>
      </c>
      <c r="D49" s="10" t="s">
        <v>30</v>
      </c>
      <c r="E49" s="11">
        <v>43080</v>
      </c>
      <c r="F49" s="12">
        <v>15474.636659283164</v>
      </c>
      <c r="G49" s="12">
        <v>3283.2396367293791</v>
      </c>
      <c r="H49" s="12">
        <v>12191.397022553785</v>
      </c>
      <c r="I49" s="13">
        <v>550649.68355962541</v>
      </c>
      <c r="J49" s="10"/>
    </row>
    <row r="50" spans="3:10" x14ac:dyDescent="0.35">
      <c r="C50" s="9">
        <v>2016</v>
      </c>
      <c r="D50" s="10" t="s">
        <v>29</v>
      </c>
      <c r="E50" s="11">
        <v>43086</v>
      </c>
      <c r="F50" s="13">
        <v>1232.1471662914173</v>
      </c>
      <c r="G50" s="13">
        <v>319.91573763735482</v>
      </c>
      <c r="H50" s="13">
        <v>912.23142865406248</v>
      </c>
      <c r="I50" s="13">
        <v>48944.766644699936</v>
      </c>
      <c r="J50" s="10"/>
    </row>
    <row r="51" spans="3:10" x14ac:dyDescent="0.35">
      <c r="C51" s="9">
        <v>2016</v>
      </c>
      <c r="D51" s="10" t="s">
        <v>13</v>
      </c>
      <c r="E51" s="11">
        <v>43105</v>
      </c>
      <c r="F51" s="13">
        <v>14336.387198604612</v>
      </c>
      <c r="G51" s="13">
        <v>2113.2354288772144</v>
      </c>
      <c r="H51" s="13">
        <v>12223.151769727398</v>
      </c>
      <c r="I51" s="13">
        <v>304762.16256185476</v>
      </c>
      <c r="J51" s="10"/>
    </row>
    <row r="52" spans="3:10" x14ac:dyDescent="0.35">
      <c r="C52" s="9">
        <v>2016</v>
      </c>
      <c r="D52" s="10" t="s">
        <v>30</v>
      </c>
      <c r="E52" s="11">
        <v>43111</v>
      </c>
      <c r="F52" s="12">
        <v>15474.636659283164</v>
      </c>
      <c r="G52" s="12">
        <v>3212.1231540978151</v>
      </c>
      <c r="H52" s="12">
        <v>12262.513505185349</v>
      </c>
      <c r="I52" s="13">
        <v>538387.17005444004</v>
      </c>
      <c r="J52" s="10"/>
    </row>
    <row r="53" spans="3:10" x14ac:dyDescent="0.35">
      <c r="C53" s="9">
        <v>2016</v>
      </c>
      <c r="D53" s="10" t="s">
        <v>29</v>
      </c>
      <c r="E53" s="11">
        <v>43117</v>
      </c>
      <c r="F53" s="13">
        <v>1232.1471662914173</v>
      </c>
      <c r="G53" s="13">
        <v>314.06225263682455</v>
      </c>
      <c r="H53" s="13">
        <v>918.08491365459281</v>
      </c>
      <c r="I53" s="13">
        <v>48026.681731045341</v>
      </c>
      <c r="J53" s="10"/>
    </row>
    <row r="54" spans="3:10" x14ac:dyDescent="0.35">
      <c r="C54" s="9">
        <v>2016</v>
      </c>
      <c r="D54" s="10" t="s">
        <v>13</v>
      </c>
      <c r="E54" s="11">
        <v>43136</v>
      </c>
      <c r="F54" s="13">
        <v>14336.387198604612</v>
      </c>
      <c r="G54" s="13">
        <v>2031.7477504123651</v>
      </c>
      <c r="H54" s="13">
        <v>12304.639448192247</v>
      </c>
      <c r="I54" s="13">
        <v>292457.52311366249</v>
      </c>
      <c r="J54" s="10"/>
    </row>
    <row r="55" spans="3:10" x14ac:dyDescent="0.35">
      <c r="C55" s="9">
        <v>2016</v>
      </c>
      <c r="D55" s="10" t="s">
        <v>30</v>
      </c>
      <c r="E55" s="11">
        <v>43142</v>
      </c>
      <c r="F55" s="12">
        <v>15474.636659283164</v>
      </c>
      <c r="G55" s="12">
        <v>3140.5918253175673</v>
      </c>
      <c r="H55" s="12">
        <v>12334.044833965596</v>
      </c>
      <c r="I55" s="13">
        <v>526053.12522047444</v>
      </c>
      <c r="J55" s="10"/>
    </row>
    <row r="56" spans="3:10" x14ac:dyDescent="0.35">
      <c r="C56" s="9">
        <v>2016</v>
      </c>
      <c r="D56" s="10" t="s">
        <v>29</v>
      </c>
      <c r="E56" s="11">
        <v>43148</v>
      </c>
      <c r="F56" s="13">
        <v>1232.1471662914173</v>
      </c>
      <c r="G56" s="13">
        <v>308.17120777420763</v>
      </c>
      <c r="H56" s="13">
        <v>923.97595851720962</v>
      </c>
      <c r="I56" s="13">
        <v>47102.705772528134</v>
      </c>
      <c r="J56" s="10"/>
    </row>
    <row r="57" spans="3:10" x14ac:dyDescent="0.35">
      <c r="C57" s="9">
        <v>2016</v>
      </c>
      <c r="D57" s="10" t="s">
        <v>13</v>
      </c>
      <c r="E57" s="11">
        <v>43164</v>
      </c>
      <c r="F57" s="13">
        <v>14336.387198604612</v>
      </c>
      <c r="G57" s="13">
        <v>1949.7168207577499</v>
      </c>
      <c r="H57" s="13">
        <v>12386.670377846862</v>
      </c>
      <c r="I57" s="13">
        <v>280070.85273581563</v>
      </c>
      <c r="J57" s="10"/>
    </row>
    <row r="58" spans="3:10" x14ac:dyDescent="0.35">
      <c r="C58" s="9">
        <v>2016</v>
      </c>
      <c r="D58" s="10" t="s">
        <v>30</v>
      </c>
      <c r="E58" s="11">
        <v>43170</v>
      </c>
      <c r="F58" s="12">
        <v>15474.636659283164</v>
      </c>
      <c r="G58" s="12">
        <v>3068.643230452768</v>
      </c>
      <c r="H58" s="12">
        <v>12405.993428830396</v>
      </c>
      <c r="I58" s="13">
        <v>513647.13179164403</v>
      </c>
      <c r="J58" s="10"/>
    </row>
    <row r="59" spans="3:10" x14ac:dyDescent="0.35">
      <c r="C59" s="9">
        <v>2016</v>
      </c>
      <c r="D59" s="10" t="s">
        <v>29</v>
      </c>
      <c r="E59" s="11">
        <v>43176</v>
      </c>
      <c r="F59" s="13">
        <v>1232.1471662914173</v>
      </c>
      <c r="G59" s="13">
        <v>302.24236204038885</v>
      </c>
      <c r="H59" s="13">
        <v>929.90480425102851</v>
      </c>
      <c r="I59" s="13">
        <v>46172.800968277108</v>
      </c>
      <c r="J59" s="10"/>
    </row>
    <row r="60" spans="3:10" x14ac:dyDescent="0.35">
      <c r="C60" s="9">
        <v>2016</v>
      </c>
      <c r="D60" s="10" t="s">
        <v>13</v>
      </c>
      <c r="E60" s="14">
        <v>43195</v>
      </c>
      <c r="F60" s="13">
        <v>14336.387198604612</v>
      </c>
      <c r="G60" s="13">
        <v>1867.1390182387711</v>
      </c>
      <c r="H60" s="13">
        <v>12469.248180365841</v>
      </c>
      <c r="I60" s="13">
        <v>267601.6045554498</v>
      </c>
      <c r="J60" s="10"/>
    </row>
    <row r="61" spans="3:10" x14ac:dyDescent="0.35">
      <c r="C61" s="9">
        <v>2016</v>
      </c>
      <c r="D61" s="15" t="s">
        <v>30</v>
      </c>
      <c r="E61" s="16">
        <v>43201</v>
      </c>
      <c r="F61" s="17">
        <v>15474.636659283164</v>
      </c>
      <c r="G61" s="17">
        <v>2996.2749354512575</v>
      </c>
      <c r="H61" s="17">
        <v>12478.361723831906</v>
      </c>
      <c r="I61" s="18">
        <v>501168.77006781212</v>
      </c>
      <c r="J61" s="15"/>
    </row>
    <row r="62" spans="3:10" x14ac:dyDescent="0.35">
      <c r="C62" s="9">
        <v>2016</v>
      </c>
      <c r="D62" s="15" t="s">
        <v>29</v>
      </c>
      <c r="E62" s="16">
        <v>43207</v>
      </c>
      <c r="F62" s="18">
        <v>1232.1471662914173</v>
      </c>
      <c r="G62" s="18">
        <v>296.27547287977808</v>
      </c>
      <c r="H62" s="18">
        <v>935.87169341163917</v>
      </c>
      <c r="I62" s="18">
        <v>45236.92927486547</v>
      </c>
      <c r="J62" s="15"/>
    </row>
    <row r="63" spans="3:10" x14ac:dyDescent="0.35">
      <c r="C63" s="9">
        <v>2016</v>
      </c>
      <c r="D63" s="15" t="s">
        <v>13</v>
      </c>
      <c r="E63" s="16">
        <v>43225</v>
      </c>
      <c r="F63" s="18">
        <v>14336.387198604612</v>
      </c>
      <c r="G63" s="18">
        <v>1784.010697036332</v>
      </c>
      <c r="H63" s="18">
        <v>12552.37650156828</v>
      </c>
      <c r="I63" s="18">
        <v>255049.22805388152</v>
      </c>
      <c r="J63" s="15"/>
    </row>
    <row r="64" spans="3:10" x14ac:dyDescent="0.35">
      <c r="C64" s="9">
        <v>2016</v>
      </c>
      <c r="D64" s="15" t="s">
        <v>30</v>
      </c>
      <c r="E64" s="16">
        <v>43231</v>
      </c>
      <c r="F64" s="17">
        <v>15474.636659283164</v>
      </c>
      <c r="G64" s="17">
        <v>2923.4844920622377</v>
      </c>
      <c r="H64" s="17">
        <v>12551.152167220926</v>
      </c>
      <c r="I64" s="18">
        <v>488617.61790059117</v>
      </c>
      <c r="J64" s="15"/>
    </row>
    <row r="65" spans="3:10" x14ac:dyDescent="0.35">
      <c r="C65" s="9">
        <v>2016</v>
      </c>
      <c r="D65" s="15" t="s">
        <v>29</v>
      </c>
      <c r="E65" s="16">
        <v>43237</v>
      </c>
      <c r="F65" s="18">
        <v>1232.1471662914173</v>
      </c>
      <c r="G65" s="18">
        <v>290.27029618038677</v>
      </c>
      <c r="H65" s="18">
        <v>941.87687011103048</v>
      </c>
      <c r="I65" s="18">
        <v>44295.052404754439</v>
      </c>
      <c r="J65" s="15"/>
    </row>
    <row r="66" spans="3:10" x14ac:dyDescent="0.35">
      <c r="C66" s="9">
        <v>2016</v>
      </c>
      <c r="D66" s="15" t="s">
        <v>13</v>
      </c>
      <c r="E66" s="16">
        <v>43256</v>
      </c>
      <c r="F66" s="18">
        <v>14336.387198604612</v>
      </c>
      <c r="G66" s="18">
        <v>1700.328187025877</v>
      </c>
      <c r="H66" s="18">
        <v>12636.059011578734</v>
      </c>
      <c r="I66" s="18">
        <v>242413.16904230279</v>
      </c>
      <c r="J66" s="15"/>
    </row>
    <row r="67" spans="3:10" x14ac:dyDescent="0.35">
      <c r="C67" s="9">
        <v>2016</v>
      </c>
      <c r="D67" s="15" t="s">
        <v>30</v>
      </c>
      <c r="E67" s="16">
        <v>43262</v>
      </c>
      <c r="F67" s="17">
        <v>15474.636659283164</v>
      </c>
      <c r="G67" s="17">
        <v>2850.2694377534485</v>
      </c>
      <c r="H67" s="17">
        <v>12624.367221529716</v>
      </c>
      <c r="I67" s="18">
        <v>475993.25067906146</v>
      </c>
      <c r="J67" s="15"/>
    </row>
    <row r="68" spans="3:10" x14ac:dyDescent="0.35">
      <c r="C68" s="9">
        <v>2016</v>
      </c>
      <c r="D68" s="15" t="s">
        <v>29</v>
      </c>
      <c r="E68" s="16">
        <v>43268</v>
      </c>
      <c r="F68" s="18">
        <v>1232.1471662914173</v>
      </c>
      <c r="G68" s="18">
        <v>284.22658626384094</v>
      </c>
      <c r="H68" s="18">
        <v>947.92058002757631</v>
      </c>
      <c r="I68" s="18">
        <v>43347.131824726865</v>
      </c>
      <c r="J68" s="15"/>
    </row>
    <row r="69" spans="3:10" x14ac:dyDescent="0.35">
      <c r="C69" s="9">
        <v>2016</v>
      </c>
      <c r="D69" s="15" t="s">
        <v>13</v>
      </c>
      <c r="E69" s="16">
        <v>43286</v>
      </c>
      <c r="F69" s="18">
        <v>14336.387198604612</v>
      </c>
      <c r="G69" s="18">
        <v>1616.087793615352</v>
      </c>
      <c r="H69" s="18">
        <v>12720.29940498926</v>
      </c>
      <c r="I69" s="18">
        <v>229692.86963731353</v>
      </c>
      <c r="J69" s="15"/>
    </row>
    <row r="70" spans="3:10" x14ac:dyDescent="0.35">
      <c r="C70" s="9">
        <v>2016</v>
      </c>
      <c r="D70" s="15" t="s">
        <v>30</v>
      </c>
      <c r="E70" s="16">
        <v>43292</v>
      </c>
      <c r="F70" s="17">
        <v>15474.636659283164</v>
      </c>
      <c r="G70" s="17">
        <v>2776.627295627859</v>
      </c>
      <c r="H70" s="17">
        <v>12698.009363655305</v>
      </c>
      <c r="I70" s="18">
        <v>463295.24131540617</v>
      </c>
      <c r="J70" s="15"/>
    </row>
    <row r="71" spans="3:10" x14ac:dyDescent="0.35">
      <c r="C71" s="9">
        <v>2016</v>
      </c>
      <c r="D71" s="15" t="s">
        <v>29</v>
      </c>
      <c r="E71" s="16">
        <v>43298</v>
      </c>
      <c r="F71" s="18">
        <v>1232.1471662914173</v>
      </c>
      <c r="G71" s="18">
        <v>278.14409587533072</v>
      </c>
      <c r="H71" s="18">
        <v>954.00307041608653</v>
      </c>
      <c r="I71" s="18">
        <v>42393.128754310776</v>
      </c>
      <c r="J71" s="15"/>
    </row>
    <row r="72" spans="3:10" x14ac:dyDescent="0.35">
      <c r="C72" s="9">
        <v>2016</v>
      </c>
      <c r="D72" s="15" t="s">
        <v>13</v>
      </c>
      <c r="E72" s="16">
        <v>43317</v>
      </c>
      <c r="F72" s="18">
        <v>14336.387198604612</v>
      </c>
      <c r="G72" s="18">
        <v>1531.28579758209</v>
      </c>
      <c r="H72" s="18">
        <v>12805.101401022523</v>
      </c>
      <c r="I72" s="18">
        <v>216887.76823629101</v>
      </c>
      <c r="J72" s="15"/>
    </row>
    <row r="73" spans="3:10" x14ac:dyDescent="0.35">
      <c r="C73" s="9">
        <v>2016</v>
      </c>
      <c r="D73" s="15" t="s">
        <v>30</v>
      </c>
      <c r="E73" s="16">
        <v>43323</v>
      </c>
      <c r="F73" s="17">
        <v>15474.636659283164</v>
      </c>
      <c r="G73" s="17">
        <v>2702.5555743398695</v>
      </c>
      <c r="H73" s="17">
        <v>12772.081084943295</v>
      </c>
      <c r="I73" s="18">
        <v>450523.16023046285</v>
      </c>
      <c r="J73" s="15"/>
    </row>
    <row r="74" spans="3:10" x14ac:dyDescent="0.35">
      <c r="C74" s="9">
        <v>2016</v>
      </c>
      <c r="D74" s="15" t="s">
        <v>29</v>
      </c>
      <c r="E74" s="16">
        <v>43329</v>
      </c>
      <c r="F74" s="18">
        <v>1232.1471662914173</v>
      </c>
      <c r="G74" s="18">
        <v>272.02257617349414</v>
      </c>
      <c r="H74" s="18">
        <v>960.12459011792316</v>
      </c>
      <c r="I74" s="18">
        <v>41433.004164192855</v>
      </c>
      <c r="J74" s="15"/>
    </row>
    <row r="75" spans="3:10" x14ac:dyDescent="0.35">
      <c r="C75" s="9">
        <v>2016</v>
      </c>
      <c r="D75" s="15" t="s">
        <v>13</v>
      </c>
      <c r="E75" s="16">
        <v>43348</v>
      </c>
      <c r="F75" s="18">
        <v>14336.387198604612</v>
      </c>
      <c r="G75" s="18">
        <v>1445.9184549086067</v>
      </c>
      <c r="H75" s="18">
        <v>12890.468743696005</v>
      </c>
      <c r="I75" s="18">
        <v>203997.29949259502</v>
      </c>
      <c r="J75" s="15"/>
    </row>
    <row r="76" spans="3:10" x14ac:dyDescent="0.35">
      <c r="C76" s="9">
        <v>2016</v>
      </c>
      <c r="D76" s="15" t="s">
        <v>30</v>
      </c>
      <c r="E76" s="16">
        <v>43354</v>
      </c>
      <c r="F76" s="17">
        <v>15474.636659283164</v>
      </c>
      <c r="G76" s="17">
        <v>2628.0517680110338</v>
      </c>
      <c r="H76" s="17">
        <v>12846.58489127213</v>
      </c>
      <c r="I76" s="18">
        <v>437676.57533919072</v>
      </c>
      <c r="J76" s="15"/>
    </row>
    <row r="77" spans="3:10" x14ac:dyDescent="0.35">
      <c r="C77" s="9">
        <v>2016</v>
      </c>
      <c r="D77" s="15" t="s">
        <v>29</v>
      </c>
      <c r="E77" s="16">
        <v>43360</v>
      </c>
      <c r="F77" s="18">
        <v>1232.1471662914173</v>
      </c>
      <c r="G77" s="18">
        <v>265.86177672023751</v>
      </c>
      <c r="H77" s="18">
        <v>966.28538957117985</v>
      </c>
      <c r="I77" s="18">
        <v>40466.718774621673</v>
      </c>
      <c r="J77" s="15"/>
    </row>
    <row r="78" spans="3:10" x14ac:dyDescent="0.35">
      <c r="C78" s="9">
        <v>2016</v>
      </c>
      <c r="D78" s="15" t="s">
        <v>13</v>
      </c>
      <c r="E78" s="16">
        <v>43378</v>
      </c>
      <c r="F78" s="18">
        <v>14336.387198604612</v>
      </c>
      <c r="G78" s="18">
        <v>1359.9819966173002</v>
      </c>
      <c r="H78" s="18">
        <v>12976.405201987312</v>
      </c>
      <c r="I78" s="18">
        <v>191020.89429060771</v>
      </c>
      <c r="J78" s="15"/>
    </row>
    <row r="79" spans="3:10" x14ac:dyDescent="0.35">
      <c r="C79" s="9">
        <v>2016</v>
      </c>
      <c r="D79" s="15" t="s">
        <v>30</v>
      </c>
      <c r="E79" s="16">
        <v>43384</v>
      </c>
      <c r="F79" s="17">
        <v>15474.636659283164</v>
      </c>
      <c r="G79" s="17">
        <v>2553.1133561452793</v>
      </c>
      <c r="H79" s="17">
        <v>12921.523303137885</v>
      </c>
      <c r="I79" s="18">
        <v>424755.05203605286</v>
      </c>
      <c r="J79" s="15"/>
    </row>
    <row r="80" spans="3:10" x14ac:dyDescent="0.35">
      <c r="C80" s="25">
        <v>2016</v>
      </c>
      <c r="D80" s="26" t="s">
        <v>29</v>
      </c>
      <c r="E80" s="27">
        <v>43390</v>
      </c>
      <c r="F80" s="28">
        <v>1232.1471662914173</v>
      </c>
      <c r="G80" s="28">
        <v>259.66144547048907</v>
      </c>
      <c r="H80" s="28">
        <v>972.48572082092824</v>
      </c>
      <c r="I80" s="28">
        <v>39494.233053800745</v>
      </c>
      <c r="J80" s="26" t="s">
        <v>9</v>
      </c>
    </row>
    <row r="81" spans="3:10" x14ac:dyDescent="0.35">
      <c r="C81" s="9">
        <v>2016</v>
      </c>
      <c r="D81" s="15" t="s">
        <v>13</v>
      </c>
      <c r="E81" s="16">
        <v>43409</v>
      </c>
      <c r="F81" s="18">
        <v>14336.387198604612</v>
      </c>
      <c r="G81" s="18">
        <v>1273.4726286040516</v>
      </c>
      <c r="H81" s="18">
        <v>13062.914570000561</v>
      </c>
      <c r="I81" s="18">
        <v>177957.97972060717</v>
      </c>
      <c r="J81" s="15"/>
    </row>
    <row r="82" spans="3:10" x14ac:dyDescent="0.35">
      <c r="C82" s="9">
        <v>2016</v>
      </c>
      <c r="D82" s="15" t="s">
        <v>30</v>
      </c>
      <c r="E82" s="16">
        <v>43415</v>
      </c>
      <c r="F82" s="17">
        <v>15474.636659283164</v>
      </c>
      <c r="G82" s="17">
        <v>2477.7378035436418</v>
      </c>
      <c r="H82" s="17">
        <v>12996.898855739522</v>
      </c>
      <c r="I82" s="18">
        <v>411758.15318031335</v>
      </c>
      <c r="J82" s="15"/>
    </row>
    <row r="83" spans="3:10" x14ac:dyDescent="0.35">
      <c r="C83" s="25">
        <v>2016</v>
      </c>
      <c r="D83" s="26" t="s">
        <v>29</v>
      </c>
      <c r="E83" s="27">
        <v>43421</v>
      </c>
      <c r="F83" s="28">
        <v>1232.1471662914173</v>
      </c>
      <c r="G83" s="28">
        <v>253.42132876188813</v>
      </c>
      <c r="H83" s="28">
        <v>978.72583752952914</v>
      </c>
      <c r="I83" s="28">
        <v>38515.507216271217</v>
      </c>
      <c r="J83" s="26" t="s">
        <v>9</v>
      </c>
    </row>
    <row r="84" spans="3:10" x14ac:dyDescent="0.35">
      <c r="C84" s="9">
        <v>2016</v>
      </c>
      <c r="D84" s="15" t="s">
        <v>13</v>
      </c>
      <c r="E84" s="16">
        <v>43439</v>
      </c>
      <c r="F84" s="18">
        <v>14336.387198604612</v>
      </c>
      <c r="G84" s="18">
        <v>1186.3865314707145</v>
      </c>
      <c r="H84" s="18">
        <v>13150.000667133898</v>
      </c>
      <c r="I84" s="18">
        <v>164807.97905347327</v>
      </c>
      <c r="J84" s="15"/>
    </row>
    <row r="85" spans="3:10" x14ac:dyDescent="0.35">
      <c r="C85" s="9">
        <v>2016</v>
      </c>
      <c r="D85" s="15" t="s">
        <v>30</v>
      </c>
      <c r="E85" s="16">
        <v>43445</v>
      </c>
      <c r="F85" s="17">
        <v>15474.636659283164</v>
      </c>
      <c r="G85" s="17">
        <v>2401.9225602184947</v>
      </c>
      <c r="H85" s="17">
        <v>13072.714099064669</v>
      </c>
      <c r="I85" s="18">
        <v>398685.43908124871</v>
      </c>
      <c r="J85" s="15"/>
    </row>
    <row r="86" spans="3:10" x14ac:dyDescent="0.35">
      <c r="C86" s="25">
        <v>2016</v>
      </c>
      <c r="D86" s="26" t="s">
        <v>29</v>
      </c>
      <c r="E86" s="27">
        <v>43451</v>
      </c>
      <c r="F86" s="28">
        <v>1232.1471662914173</v>
      </c>
      <c r="G86" s="28">
        <v>247.14117130440695</v>
      </c>
      <c r="H86" s="28">
        <v>985.00599498701035</v>
      </c>
      <c r="I86" s="28">
        <v>37530.501221284205</v>
      </c>
      <c r="J86" s="26" t="s">
        <v>9</v>
      </c>
    </row>
    <row r="87" spans="3:10" x14ac:dyDescent="0.35">
      <c r="C87" s="9">
        <v>2016</v>
      </c>
      <c r="D87" s="15" t="s">
        <v>13</v>
      </c>
      <c r="E87" s="16">
        <v>43470</v>
      </c>
      <c r="F87" s="18">
        <v>14336.387198604612</v>
      </c>
      <c r="G87" s="18">
        <v>1098.7198603564887</v>
      </c>
      <c r="H87" s="18">
        <v>13237.667338248124</v>
      </c>
      <c r="I87" s="18">
        <v>151570.31171522517</v>
      </c>
      <c r="J87" s="15"/>
    </row>
    <row r="88" spans="3:10" x14ac:dyDescent="0.35">
      <c r="C88" s="9">
        <v>2016</v>
      </c>
      <c r="D88" s="15" t="s">
        <v>30</v>
      </c>
      <c r="E88" s="16">
        <v>43476</v>
      </c>
      <c r="F88" s="17">
        <v>15474.636659283164</v>
      </c>
      <c r="G88" s="17">
        <v>2325.6650613072843</v>
      </c>
      <c r="H88" s="17">
        <v>13148.97159797588</v>
      </c>
      <c r="I88" s="18">
        <v>385536.46748327283</v>
      </c>
      <c r="J88" s="15"/>
    </row>
    <row r="89" spans="3:10" x14ac:dyDescent="0.35">
      <c r="C89" s="25">
        <v>2016</v>
      </c>
      <c r="D89" s="26" t="s">
        <v>29</v>
      </c>
      <c r="E89" s="27">
        <v>43482</v>
      </c>
      <c r="F89" s="28">
        <v>1232.1471662914173</v>
      </c>
      <c r="G89" s="28">
        <v>240.82071616990697</v>
      </c>
      <c r="H89" s="28">
        <v>991.32645012151033</v>
      </c>
      <c r="I89" s="28">
        <v>36539.174771162696</v>
      </c>
      <c r="J89" s="26" t="s">
        <v>9</v>
      </c>
    </row>
    <row r="90" spans="3:10" x14ac:dyDescent="0.35">
      <c r="C90" s="9">
        <v>2016</v>
      </c>
      <c r="D90" s="15" t="s">
        <v>13</v>
      </c>
      <c r="E90" s="16">
        <v>43501</v>
      </c>
      <c r="F90" s="18">
        <v>14336.387198604612</v>
      </c>
      <c r="G90" s="18">
        <v>1010.4687447681678</v>
      </c>
      <c r="H90" s="18">
        <v>13325.918453836444</v>
      </c>
      <c r="I90" s="18">
        <v>138244.39326138873</v>
      </c>
      <c r="J90" s="15"/>
    </row>
    <row r="91" spans="3:10" x14ac:dyDescent="0.35">
      <c r="C91" s="9">
        <v>2016</v>
      </c>
      <c r="D91" s="15" t="s">
        <v>30</v>
      </c>
      <c r="E91" s="16">
        <v>43507</v>
      </c>
      <c r="F91" s="17">
        <v>15474.636659283164</v>
      </c>
      <c r="G91" s="17">
        <v>2248.9627269857583</v>
      </c>
      <c r="H91" s="17">
        <v>13225.673932297406</v>
      </c>
      <c r="I91" s="18">
        <v>372310.79355097545</v>
      </c>
      <c r="J91" s="15"/>
    </row>
    <row r="92" spans="3:10" x14ac:dyDescent="0.35">
      <c r="C92" s="25">
        <v>2016</v>
      </c>
      <c r="D92" s="26" t="s">
        <v>29</v>
      </c>
      <c r="E92" s="27">
        <v>43513</v>
      </c>
      <c r="F92" s="28">
        <v>1232.1471662914173</v>
      </c>
      <c r="G92" s="28">
        <v>234.45970478162732</v>
      </c>
      <c r="H92" s="28">
        <v>997.68746150978996</v>
      </c>
      <c r="I92" s="28">
        <v>35541.487309652905</v>
      </c>
      <c r="J92" s="26" t="s">
        <v>9</v>
      </c>
    </row>
    <row r="93" spans="3:10" x14ac:dyDescent="0.35">
      <c r="C93" s="9">
        <v>2016</v>
      </c>
      <c r="D93" s="15" t="s">
        <v>13</v>
      </c>
      <c r="E93" s="16">
        <v>43529</v>
      </c>
      <c r="F93" s="18">
        <v>14336.387198604612</v>
      </c>
      <c r="G93" s="18">
        <v>921.62928840925815</v>
      </c>
      <c r="H93" s="18">
        <v>13414.757910195354</v>
      </c>
      <c r="I93" s="18">
        <v>124829.63535119337</v>
      </c>
      <c r="J93" s="15"/>
    </row>
    <row r="94" spans="3:10" x14ac:dyDescent="0.35">
      <c r="C94" s="9">
        <v>2016</v>
      </c>
      <c r="D94" s="15" t="s">
        <v>30</v>
      </c>
      <c r="E94" s="16">
        <v>43535</v>
      </c>
      <c r="F94" s="17">
        <v>15474.636659283164</v>
      </c>
      <c r="G94" s="17">
        <v>2171.8129623806904</v>
      </c>
      <c r="H94" s="17">
        <v>13302.823696902473</v>
      </c>
      <c r="I94" s="18">
        <v>359007.96985407296</v>
      </c>
      <c r="J94" s="15"/>
    </row>
    <row r="95" spans="3:10" x14ac:dyDescent="0.35">
      <c r="C95" s="25">
        <v>2016</v>
      </c>
      <c r="D95" s="26" t="s">
        <v>29</v>
      </c>
      <c r="E95" s="27">
        <v>43541</v>
      </c>
      <c r="F95" s="28">
        <v>1232.1471662914173</v>
      </c>
      <c r="G95" s="28">
        <v>228.05787690360614</v>
      </c>
      <c r="H95" s="28">
        <v>1004.0892893878112</v>
      </c>
      <c r="I95" s="28">
        <v>34537.398020265093</v>
      </c>
      <c r="J95" s="26" t="s">
        <v>9</v>
      </c>
    </row>
    <row r="96" spans="3:10" x14ac:dyDescent="0.35">
      <c r="C96" s="9">
        <v>2016</v>
      </c>
      <c r="D96" s="15" t="s">
        <v>13</v>
      </c>
      <c r="E96" s="16">
        <v>43560</v>
      </c>
      <c r="F96" s="18">
        <v>14336.387198604612</v>
      </c>
      <c r="G96" s="18">
        <v>832.19756900795585</v>
      </c>
      <c r="H96" s="18">
        <v>13504.189629596656</v>
      </c>
      <c r="I96" s="18">
        <v>111325.44572159671</v>
      </c>
      <c r="J96" s="15"/>
    </row>
    <row r="97" spans="3:10" x14ac:dyDescent="0.35">
      <c r="C97" s="9">
        <v>2016</v>
      </c>
      <c r="D97" s="15" t="s">
        <v>30</v>
      </c>
      <c r="E97" s="16">
        <v>43566</v>
      </c>
      <c r="F97" s="17">
        <v>15474.636659283164</v>
      </c>
      <c r="G97" s="17">
        <v>2094.2131574820924</v>
      </c>
      <c r="H97" s="17">
        <v>13380.423501801071</v>
      </c>
      <c r="I97" s="18">
        <v>345627.54635227186</v>
      </c>
      <c r="J97" s="15"/>
    </row>
    <row r="98" spans="3:10" x14ac:dyDescent="0.35">
      <c r="C98" s="25">
        <v>2016</v>
      </c>
      <c r="D98" s="26" t="s">
        <v>29</v>
      </c>
      <c r="E98" s="27">
        <v>43572</v>
      </c>
      <c r="F98" s="28">
        <v>1232.1471662914173</v>
      </c>
      <c r="G98" s="28">
        <v>221.61497063003435</v>
      </c>
      <c r="H98" s="28">
        <v>1010.532195661383</v>
      </c>
      <c r="I98" s="28">
        <v>33526.865824603708</v>
      </c>
      <c r="J98" s="26" t="s">
        <v>9</v>
      </c>
    </row>
    <row r="99" spans="3:10" x14ac:dyDescent="0.35">
      <c r="C99" s="9">
        <v>2016</v>
      </c>
      <c r="D99" s="15" t="s">
        <v>13</v>
      </c>
      <c r="E99" s="16">
        <v>43590</v>
      </c>
      <c r="F99" s="18">
        <v>14336.387198604612</v>
      </c>
      <c r="G99" s="18">
        <v>742.1696381439782</v>
      </c>
      <c r="H99" s="18">
        <v>13594.217560460635</v>
      </c>
      <c r="I99" s="18">
        <v>97731.228161136081</v>
      </c>
      <c r="J99" s="15"/>
    </row>
    <row r="100" spans="3:10" x14ac:dyDescent="0.35">
      <c r="C100" s="9">
        <v>2016</v>
      </c>
      <c r="D100" s="15" t="s">
        <v>30</v>
      </c>
      <c r="E100" s="16">
        <v>43596</v>
      </c>
      <c r="F100" s="17">
        <v>15474.636659283164</v>
      </c>
      <c r="G100" s="17">
        <v>2016.1606870549194</v>
      </c>
      <c r="H100" s="17">
        <v>13458.475972228243</v>
      </c>
      <c r="I100" s="18">
        <v>332169.07038004365</v>
      </c>
      <c r="J100" s="15"/>
    </row>
    <row r="101" spans="3:10" x14ac:dyDescent="0.35">
      <c r="C101" s="25">
        <v>2016</v>
      </c>
      <c r="D101" s="26" t="s">
        <v>29</v>
      </c>
      <c r="E101" s="27">
        <v>43602</v>
      </c>
      <c r="F101" s="28">
        <v>1232.1471662914173</v>
      </c>
      <c r="G101" s="28">
        <v>215.13072237454045</v>
      </c>
      <c r="H101" s="28">
        <v>1017.0164439168768</v>
      </c>
      <c r="I101" s="28">
        <v>32509.849380686832</v>
      </c>
      <c r="J101" s="26" t="s">
        <v>9</v>
      </c>
    </row>
    <row r="102" spans="3:10" x14ac:dyDescent="0.35">
      <c r="C102" s="9">
        <v>2016</v>
      </c>
      <c r="D102" s="15" t="s">
        <v>13</v>
      </c>
      <c r="E102" s="16">
        <v>43621</v>
      </c>
      <c r="F102" s="18">
        <v>14336.387198604612</v>
      </c>
      <c r="G102" s="18">
        <v>651.54152107424056</v>
      </c>
      <c r="H102" s="18">
        <v>13684.845677530371</v>
      </c>
      <c r="I102" s="18">
        <v>84046.382483605703</v>
      </c>
      <c r="J102" s="15"/>
    </row>
    <row r="103" spans="3:10" x14ac:dyDescent="0.35">
      <c r="C103" s="9">
        <v>2016</v>
      </c>
      <c r="D103" s="15" t="s">
        <v>30</v>
      </c>
      <c r="E103" s="16">
        <v>43627</v>
      </c>
      <c r="F103" s="17">
        <v>15474.636659283164</v>
      </c>
      <c r="G103" s="17">
        <v>1937.6529105502548</v>
      </c>
      <c r="H103" s="17">
        <v>13536.98374873291</v>
      </c>
      <c r="I103" s="18">
        <v>318632.08663131075</v>
      </c>
      <c r="J103" s="15"/>
    </row>
    <row r="104" spans="3:10" x14ac:dyDescent="0.35">
      <c r="C104" s="25">
        <v>2016</v>
      </c>
      <c r="D104" s="26" t="s">
        <v>29</v>
      </c>
      <c r="E104" s="27">
        <v>43633</v>
      </c>
      <c r="F104" s="28">
        <v>1232.1471662914173</v>
      </c>
      <c r="G104" s="28">
        <v>208.60486685940717</v>
      </c>
      <c r="H104" s="28">
        <v>1023.5422994320102</v>
      </c>
      <c r="I104" s="28">
        <v>31486.307081254821</v>
      </c>
      <c r="J104" s="26" t="s">
        <v>9</v>
      </c>
    </row>
    <row r="105" spans="3:10" x14ac:dyDescent="0.35">
      <c r="C105" s="9">
        <v>2016</v>
      </c>
      <c r="D105" s="15" t="s">
        <v>13</v>
      </c>
      <c r="E105" s="16">
        <v>43651</v>
      </c>
      <c r="F105" s="18">
        <v>14336.387198604612</v>
      </c>
      <c r="G105" s="18">
        <v>560.30921655737131</v>
      </c>
      <c r="H105" s="18">
        <v>13776.077982047242</v>
      </c>
      <c r="I105" s="18">
        <v>70270.304501558465</v>
      </c>
      <c r="J105" s="15"/>
    </row>
    <row r="106" spans="3:10" x14ac:dyDescent="0.35">
      <c r="C106" s="9">
        <v>2016</v>
      </c>
      <c r="D106" s="15" t="s">
        <v>30</v>
      </c>
      <c r="E106" s="16">
        <v>43657</v>
      </c>
      <c r="F106" s="17">
        <v>15474.636659283164</v>
      </c>
      <c r="G106" s="17">
        <v>1858.6871720159795</v>
      </c>
      <c r="H106" s="17">
        <v>13615.949487267184</v>
      </c>
      <c r="I106" s="18">
        <v>305016.13714404358</v>
      </c>
      <c r="J106" s="15"/>
    </row>
    <row r="107" spans="3:10" x14ac:dyDescent="0.35">
      <c r="C107" s="25">
        <v>2016</v>
      </c>
      <c r="D107" s="26" t="s">
        <v>29</v>
      </c>
      <c r="E107" s="27">
        <v>43663</v>
      </c>
      <c r="F107" s="28">
        <v>1232.1471662914173</v>
      </c>
      <c r="G107" s="28">
        <v>202.03713710471843</v>
      </c>
      <c r="H107" s="28">
        <v>1030.110029186699</v>
      </c>
      <c r="I107" s="28">
        <v>30456.197052068121</v>
      </c>
      <c r="J107" s="26" t="s">
        <v>9</v>
      </c>
    </row>
    <row r="108" spans="3:10" x14ac:dyDescent="0.35">
      <c r="C108" s="9">
        <v>2016</v>
      </c>
      <c r="D108" s="15" t="s">
        <v>13</v>
      </c>
      <c r="E108" s="16">
        <v>43682</v>
      </c>
      <c r="F108" s="18">
        <v>14336.387198604612</v>
      </c>
      <c r="G108" s="18">
        <v>468.46869667705641</v>
      </c>
      <c r="H108" s="18">
        <v>13867.918501927556</v>
      </c>
      <c r="I108" s="18">
        <v>56402.385999630911</v>
      </c>
      <c r="J108" s="15"/>
    </row>
    <row r="109" spans="3:10" x14ac:dyDescent="0.35">
      <c r="C109" s="9">
        <v>2016</v>
      </c>
      <c r="D109" s="15" t="s">
        <v>30</v>
      </c>
      <c r="E109" s="16">
        <v>43688</v>
      </c>
      <c r="F109" s="17">
        <v>15474.636659283164</v>
      </c>
      <c r="G109" s="17">
        <v>1779.260800006921</v>
      </c>
      <c r="H109" s="17">
        <v>13695.375859276242</v>
      </c>
      <c r="I109" s="18">
        <v>291320.76128476736</v>
      </c>
      <c r="J109" s="15"/>
    </row>
    <row r="110" spans="3:10" x14ac:dyDescent="0.35">
      <c r="C110" s="25">
        <v>2016</v>
      </c>
      <c r="D110" s="26" t="s">
        <v>29</v>
      </c>
      <c r="E110" s="27">
        <v>43694</v>
      </c>
      <c r="F110" s="28">
        <v>1232.1471662914173</v>
      </c>
      <c r="G110" s="28">
        <v>195.4272644174371</v>
      </c>
      <c r="H110" s="28">
        <v>1036.7199018739802</v>
      </c>
      <c r="I110" s="28">
        <v>29419.47715019414</v>
      </c>
      <c r="J110" s="26" t="s">
        <v>9</v>
      </c>
    </row>
    <row r="111" spans="3:10" x14ac:dyDescent="0.35">
      <c r="C111" s="9">
        <v>2016</v>
      </c>
      <c r="D111" s="15" t="s">
        <v>13</v>
      </c>
      <c r="E111" s="16">
        <v>43713</v>
      </c>
      <c r="F111" s="18">
        <v>14336.387198604612</v>
      </c>
      <c r="G111" s="18">
        <v>376.01590666420611</v>
      </c>
      <c r="H111" s="18">
        <v>13960.371291940406</v>
      </c>
      <c r="I111" s="18">
        <v>42442.014707690505</v>
      </c>
      <c r="J111" s="15"/>
    </row>
    <row r="112" spans="3:10" x14ac:dyDescent="0.35">
      <c r="C112" s="9">
        <v>2016</v>
      </c>
      <c r="D112" s="15" t="s">
        <v>30</v>
      </c>
      <c r="E112" s="16">
        <v>43719</v>
      </c>
      <c r="F112" s="17">
        <v>15474.636659283164</v>
      </c>
      <c r="G112" s="17">
        <v>1699.3711074944765</v>
      </c>
      <c r="H112" s="17">
        <v>13775.265551788687</v>
      </c>
      <c r="I112" s="18">
        <v>277545.49573297868</v>
      </c>
      <c r="J112" s="15"/>
    </row>
    <row r="113" spans="3:10" x14ac:dyDescent="0.35">
      <c r="C113" s="25">
        <v>2016</v>
      </c>
      <c r="D113" s="26" t="s">
        <v>29</v>
      </c>
      <c r="E113" s="27">
        <v>43725</v>
      </c>
      <c r="F113" s="28">
        <v>1232.1471662914173</v>
      </c>
      <c r="G113" s="28">
        <v>188.77497838041242</v>
      </c>
      <c r="H113" s="28">
        <v>1043.3721879110049</v>
      </c>
      <c r="I113" s="28">
        <v>28376.104962283134</v>
      </c>
      <c r="J113" s="26" t="s">
        <v>9</v>
      </c>
    </row>
    <row r="114" spans="3:10" x14ac:dyDescent="0.35">
      <c r="C114" s="9">
        <v>2016</v>
      </c>
      <c r="D114" s="15" t="s">
        <v>13</v>
      </c>
      <c r="E114" s="16">
        <v>43743</v>
      </c>
      <c r="F114" s="18">
        <v>14336.387198604612</v>
      </c>
      <c r="G114" s="18">
        <v>282.94676471793667</v>
      </c>
      <c r="H114" s="18">
        <v>14053.440433886675</v>
      </c>
      <c r="I114" s="18">
        <v>28388.574273803832</v>
      </c>
      <c r="J114" s="15"/>
    </row>
    <row r="115" spans="3:10" x14ac:dyDescent="0.35">
      <c r="C115" s="9">
        <v>2016</v>
      </c>
      <c r="D115" s="15" t="s">
        <v>30</v>
      </c>
      <c r="E115" s="16">
        <v>43749</v>
      </c>
      <c r="F115" s="17">
        <v>15474.636659283164</v>
      </c>
      <c r="G115" s="17">
        <v>1619.0153917757091</v>
      </c>
      <c r="H115" s="17">
        <v>13855.621267507455</v>
      </c>
      <c r="I115" s="18">
        <v>263689.87446547125</v>
      </c>
      <c r="J115" s="15"/>
    </row>
    <row r="116" spans="3:10" x14ac:dyDescent="0.35">
      <c r="C116" s="25">
        <v>2016</v>
      </c>
      <c r="D116" s="26" t="s">
        <v>29</v>
      </c>
      <c r="E116" s="27">
        <v>43755</v>
      </c>
      <c r="F116" s="28">
        <v>1232.1471662914173</v>
      </c>
      <c r="G116" s="28">
        <v>182.08000684131676</v>
      </c>
      <c r="H116" s="28">
        <v>1050.0671594501005</v>
      </c>
      <c r="I116" s="28">
        <v>27326.037802833034</v>
      </c>
      <c r="J116" s="26" t="s">
        <v>9</v>
      </c>
    </row>
    <row r="117" spans="3:10" x14ac:dyDescent="0.35">
      <c r="C117" s="9">
        <v>2016</v>
      </c>
      <c r="D117" s="15" t="s">
        <v>13</v>
      </c>
      <c r="E117" s="16">
        <v>43774</v>
      </c>
      <c r="F117" s="18">
        <v>14336.387198604612</v>
      </c>
      <c r="G117" s="18">
        <v>189.25716182535891</v>
      </c>
      <c r="H117" s="18">
        <v>14147.130036779254</v>
      </c>
      <c r="I117" s="18">
        <v>14241.444237024578</v>
      </c>
      <c r="J117" s="15"/>
    </row>
    <row r="118" spans="3:10" x14ac:dyDescent="0.35">
      <c r="C118" s="9">
        <v>2016</v>
      </c>
      <c r="D118" s="15" t="s">
        <v>30</v>
      </c>
      <c r="E118" s="16">
        <v>43780</v>
      </c>
      <c r="F118" s="17">
        <v>15474.636659283164</v>
      </c>
      <c r="G118" s="17">
        <v>1538.1909343819159</v>
      </c>
      <c r="H118" s="17">
        <v>13936.445724901248</v>
      </c>
      <c r="I118" s="18">
        <v>249753.42874057</v>
      </c>
      <c r="J118" s="15"/>
    </row>
    <row r="119" spans="3:10" x14ac:dyDescent="0.35">
      <c r="C119" s="25">
        <v>2016</v>
      </c>
      <c r="D119" s="26" t="s">
        <v>29</v>
      </c>
      <c r="E119" s="27">
        <v>43786</v>
      </c>
      <c r="F119" s="28">
        <v>1232.1471662914173</v>
      </c>
      <c r="G119" s="28">
        <v>175.34207590151198</v>
      </c>
      <c r="H119" s="28">
        <v>1056.8050903899052</v>
      </c>
      <c r="I119" s="28">
        <v>26269.232712443129</v>
      </c>
      <c r="J119" s="26" t="s">
        <v>9</v>
      </c>
    </row>
    <row r="120" spans="3:10" x14ac:dyDescent="0.35">
      <c r="C120" s="9">
        <v>2016</v>
      </c>
      <c r="D120" s="15" t="s">
        <v>13</v>
      </c>
      <c r="E120" s="16">
        <v>43804</v>
      </c>
      <c r="F120" s="18">
        <v>14336.387198604612</v>
      </c>
      <c r="G120" s="18">
        <v>94.942961580163853</v>
      </c>
      <c r="H120" s="18">
        <v>14241.444237024449</v>
      </c>
      <c r="I120" s="18">
        <v>1.2914824765175581E-10</v>
      </c>
      <c r="J120" s="15"/>
    </row>
    <row r="121" spans="3:10" x14ac:dyDescent="0.35">
      <c r="C121" s="9">
        <v>2016</v>
      </c>
      <c r="D121" s="15" t="s">
        <v>30</v>
      </c>
      <c r="E121" s="16">
        <v>43810</v>
      </c>
      <c r="F121" s="17">
        <v>15474.636659283164</v>
      </c>
      <c r="G121" s="17">
        <v>1456.8950009866585</v>
      </c>
      <c r="H121" s="17">
        <v>14017.741658296505</v>
      </c>
      <c r="I121" s="18">
        <v>235735.68708227351</v>
      </c>
      <c r="J121" s="15"/>
    </row>
    <row r="122" spans="3:10" x14ac:dyDescent="0.35">
      <c r="C122" s="25">
        <v>2016</v>
      </c>
      <c r="D122" s="26" t="s">
        <v>29</v>
      </c>
      <c r="E122" s="27">
        <v>43816</v>
      </c>
      <c r="F122" s="28">
        <v>1232.1471662914173</v>
      </c>
      <c r="G122" s="28">
        <v>168.56090990484341</v>
      </c>
      <c r="H122" s="28">
        <v>1063.586256386574</v>
      </c>
      <c r="I122" s="28">
        <v>25205.646456056555</v>
      </c>
      <c r="J122" s="26" t="s">
        <v>9</v>
      </c>
    </row>
    <row r="123" spans="3:10" x14ac:dyDescent="0.35">
      <c r="C123" s="9">
        <v>2016</v>
      </c>
      <c r="D123" s="15" t="s">
        <v>30</v>
      </c>
      <c r="E123" s="16">
        <v>43841</v>
      </c>
      <c r="F123" s="17">
        <v>15474.636659283164</v>
      </c>
      <c r="G123" s="17">
        <v>1375.1248413132623</v>
      </c>
      <c r="H123" s="17">
        <v>14099.511817969902</v>
      </c>
      <c r="I123" s="18">
        <v>221636.1752643036</v>
      </c>
      <c r="J123" s="15"/>
    </row>
    <row r="124" spans="3:10" x14ac:dyDescent="0.35">
      <c r="C124" s="25">
        <v>2016</v>
      </c>
      <c r="D124" s="26" t="s">
        <v>29</v>
      </c>
      <c r="E124" s="27">
        <v>43847</v>
      </c>
      <c r="F124" s="28">
        <v>1232.1471662914173</v>
      </c>
      <c r="G124" s="28">
        <v>161.73623142636288</v>
      </c>
      <c r="H124" s="28">
        <v>1070.4109348650545</v>
      </c>
      <c r="I124" s="28">
        <v>24135.235521191498</v>
      </c>
      <c r="J124" s="26" t="s">
        <v>9</v>
      </c>
    </row>
    <row r="125" spans="3:10" x14ac:dyDescent="0.35">
      <c r="C125" s="9">
        <v>2016</v>
      </c>
      <c r="D125" s="15" t="s">
        <v>30</v>
      </c>
      <c r="E125" s="16">
        <v>43872</v>
      </c>
      <c r="F125" s="17">
        <v>15474.636659283164</v>
      </c>
      <c r="G125" s="17">
        <v>1292.8776890417712</v>
      </c>
      <c r="H125" s="17">
        <v>14181.758970241393</v>
      </c>
      <c r="I125" s="18">
        <v>207454.41629406222</v>
      </c>
      <c r="J125" s="15"/>
    </row>
    <row r="126" spans="3:10" x14ac:dyDescent="0.35">
      <c r="C126" s="25">
        <v>2016</v>
      </c>
      <c r="D126" s="26" t="s">
        <v>29</v>
      </c>
      <c r="E126" s="27">
        <v>43878</v>
      </c>
      <c r="F126" s="28">
        <v>1232.1471662914173</v>
      </c>
      <c r="G126" s="28">
        <v>154.86776126097877</v>
      </c>
      <c r="H126" s="28">
        <v>1077.2794050304385</v>
      </c>
      <c r="I126" s="28">
        <v>23057.956116161058</v>
      </c>
      <c r="J126" s="26" t="s">
        <v>9</v>
      </c>
    </row>
    <row r="127" spans="3:10" x14ac:dyDescent="0.35">
      <c r="C127" s="9">
        <v>2016</v>
      </c>
      <c r="D127" s="15" t="s">
        <v>30</v>
      </c>
      <c r="E127" s="16">
        <v>43901</v>
      </c>
      <c r="F127" s="17">
        <v>15474.636659283164</v>
      </c>
      <c r="G127" s="17">
        <v>1210.1507617153632</v>
      </c>
      <c r="H127" s="17">
        <v>14264.4858975678</v>
      </c>
      <c r="I127" s="18">
        <v>193189.93039649443</v>
      </c>
      <c r="J127" s="15"/>
    </row>
    <row r="128" spans="3:10" x14ac:dyDescent="0.35">
      <c r="C128" s="25">
        <v>2016</v>
      </c>
      <c r="D128" s="26" t="s">
        <v>29</v>
      </c>
      <c r="E128" s="27">
        <v>43907</v>
      </c>
      <c r="F128" s="28">
        <v>1232.1471662914173</v>
      </c>
      <c r="G128" s="28">
        <v>147.95521841203345</v>
      </c>
      <c r="H128" s="28">
        <v>1084.1919478793839</v>
      </c>
      <c r="I128" s="28">
        <v>21973.764168281676</v>
      </c>
      <c r="J128" s="26" t="s">
        <v>9</v>
      </c>
    </row>
    <row r="129" spans="3:10" x14ac:dyDescent="0.35">
      <c r="C129" s="9">
        <v>2016</v>
      </c>
      <c r="D129" s="15" t="s">
        <v>30</v>
      </c>
      <c r="E129" s="16">
        <v>43932</v>
      </c>
      <c r="F129" s="17">
        <v>15474.636659283164</v>
      </c>
      <c r="G129" s="17">
        <v>1126.9412606462176</v>
      </c>
      <c r="H129" s="17">
        <v>14347.695398636946</v>
      </c>
      <c r="I129" s="18">
        <v>178842.23499785748</v>
      </c>
      <c r="J129" s="15"/>
    </row>
    <row r="130" spans="3:10" x14ac:dyDescent="0.35">
      <c r="C130" s="25">
        <v>2016</v>
      </c>
      <c r="D130" s="26" t="s">
        <v>29</v>
      </c>
      <c r="E130" s="27">
        <v>43938</v>
      </c>
      <c r="F130" s="28">
        <v>1232.1471662914173</v>
      </c>
      <c r="G130" s="28">
        <v>140.99832007980743</v>
      </c>
      <c r="H130" s="28">
        <v>1091.1488462116099</v>
      </c>
      <c r="I130" s="28">
        <v>20882.615322070065</v>
      </c>
      <c r="J130" s="26" t="s">
        <v>9</v>
      </c>
    </row>
    <row r="131" spans="3:10" x14ac:dyDescent="0.35">
      <c r="C131" s="9">
        <v>2016</v>
      </c>
      <c r="D131" s="15" t="s">
        <v>30</v>
      </c>
      <c r="E131" s="16">
        <v>43962</v>
      </c>
      <c r="F131" s="17">
        <v>15474.636659283164</v>
      </c>
      <c r="G131" s="17">
        <v>1043.2463708208354</v>
      </c>
      <c r="H131" s="17">
        <v>14431.390288462328</v>
      </c>
      <c r="I131" s="18">
        <v>164410.84470939514</v>
      </c>
      <c r="J131" s="15"/>
    </row>
    <row r="132" spans="3:10" x14ac:dyDescent="0.35">
      <c r="C132" s="25">
        <v>2016</v>
      </c>
      <c r="D132" s="26" t="s">
        <v>29</v>
      </c>
      <c r="E132" s="27">
        <v>43968</v>
      </c>
      <c r="F132" s="28">
        <v>1232.1471662914173</v>
      </c>
      <c r="G132" s="28">
        <v>133.99678164994958</v>
      </c>
      <c r="H132" s="28">
        <v>1098.1503846414678</v>
      </c>
      <c r="I132" s="28">
        <v>19784.464937428598</v>
      </c>
      <c r="J132" s="26" t="s">
        <v>9</v>
      </c>
    </row>
    <row r="133" spans="3:10" x14ac:dyDescent="0.35">
      <c r="C133" s="9">
        <v>2016</v>
      </c>
      <c r="D133" s="15" t="s">
        <v>30</v>
      </c>
      <c r="E133" s="16">
        <v>43993</v>
      </c>
      <c r="F133" s="17">
        <v>15474.636659283164</v>
      </c>
      <c r="G133" s="17">
        <v>959.06326080480505</v>
      </c>
      <c r="H133" s="17">
        <v>14515.573398478358</v>
      </c>
      <c r="I133" s="18">
        <v>149895.27131091678</v>
      </c>
      <c r="J133" s="15"/>
    </row>
    <row r="134" spans="3:10" x14ac:dyDescent="0.35">
      <c r="C134" s="25">
        <v>2016</v>
      </c>
      <c r="D134" s="26" t="s">
        <v>29</v>
      </c>
      <c r="E134" s="27">
        <v>43999</v>
      </c>
      <c r="F134" s="28">
        <v>1232.1471662914173</v>
      </c>
      <c r="G134" s="28">
        <v>126.9503166818335</v>
      </c>
      <c r="H134" s="28">
        <v>1105.1968496095838</v>
      </c>
      <c r="I134" s="28">
        <v>18679.268087819015</v>
      </c>
      <c r="J134" s="26" t="s">
        <v>9</v>
      </c>
    </row>
    <row r="135" spans="3:10" x14ac:dyDescent="0.35">
      <c r="C135" s="9">
        <v>2016</v>
      </c>
      <c r="D135" s="15" t="s">
        <v>30</v>
      </c>
      <c r="E135" s="16">
        <v>44023</v>
      </c>
      <c r="F135" s="17">
        <v>15474.636659283164</v>
      </c>
      <c r="G135" s="17">
        <v>874.38908264701467</v>
      </c>
      <c r="H135" s="17">
        <v>14600.247576636149</v>
      </c>
      <c r="I135" s="18">
        <v>135295.02373428064</v>
      </c>
      <c r="J135" s="15"/>
    </row>
    <row r="136" spans="3:10" x14ac:dyDescent="0.35">
      <c r="C136" s="25">
        <v>2016</v>
      </c>
      <c r="D136" s="26" t="s">
        <v>29</v>
      </c>
      <c r="E136" s="27">
        <v>44029</v>
      </c>
      <c r="F136" s="28">
        <v>1232.1471662914173</v>
      </c>
      <c r="G136" s="28">
        <v>119.85863689683868</v>
      </c>
      <c r="H136" s="28">
        <v>1112.2885293945787</v>
      </c>
      <c r="I136" s="28">
        <v>17566.979558424435</v>
      </c>
      <c r="J136" s="26" t="s">
        <v>9</v>
      </c>
    </row>
    <row r="137" spans="3:10" x14ac:dyDescent="0.35">
      <c r="C137" s="9">
        <v>2016</v>
      </c>
      <c r="D137" s="15" t="s">
        <v>30</v>
      </c>
      <c r="E137" s="16">
        <v>44054</v>
      </c>
      <c r="F137" s="17">
        <v>15474.636659283164</v>
      </c>
      <c r="G137" s="17">
        <v>789.22097178330375</v>
      </c>
      <c r="H137" s="17">
        <v>14685.415687499861</v>
      </c>
      <c r="I137" s="18">
        <v>120609.60804678078</v>
      </c>
      <c r="J137" s="15"/>
    </row>
    <row r="138" spans="3:10" x14ac:dyDescent="0.35">
      <c r="C138" s="25">
        <v>2016</v>
      </c>
      <c r="D138" s="26" t="s">
        <v>29</v>
      </c>
      <c r="E138" s="27">
        <v>44060</v>
      </c>
      <c r="F138" s="28">
        <v>1232.1471662914173</v>
      </c>
      <c r="G138" s="28">
        <v>112.72145216655679</v>
      </c>
      <c r="H138" s="28">
        <v>1119.4257141248604</v>
      </c>
      <c r="I138" s="28">
        <v>16447.553844299575</v>
      </c>
      <c r="J138" s="26" t="s">
        <v>9</v>
      </c>
    </row>
    <row r="139" spans="3:10" x14ac:dyDescent="0.35">
      <c r="C139" s="9">
        <v>2016</v>
      </c>
      <c r="D139" s="15" t="s">
        <v>30</v>
      </c>
      <c r="E139" s="16">
        <v>44085</v>
      </c>
      <c r="F139" s="17">
        <v>15474.636659283164</v>
      </c>
      <c r="G139" s="17">
        <v>703.55604693955456</v>
      </c>
      <c r="H139" s="17">
        <v>14771.080612343609</v>
      </c>
      <c r="I139" s="18">
        <v>105838.52743443717</v>
      </c>
      <c r="J139" s="15"/>
    </row>
    <row r="140" spans="3:10" x14ac:dyDescent="0.35">
      <c r="C140" s="25">
        <v>2016</v>
      </c>
      <c r="D140" s="26" t="s">
        <v>29</v>
      </c>
      <c r="E140" s="27">
        <v>44091</v>
      </c>
      <c r="F140" s="28">
        <v>1232.1471662914173</v>
      </c>
      <c r="G140" s="28">
        <v>105.53847050092226</v>
      </c>
      <c r="H140" s="28">
        <v>1126.6086957904949</v>
      </c>
      <c r="I140" s="28">
        <v>15320.945148509079</v>
      </c>
      <c r="J140" s="26" t="s">
        <v>9</v>
      </c>
    </row>
    <row r="141" spans="3:10" x14ac:dyDescent="0.35">
      <c r="C141" s="9">
        <v>2016</v>
      </c>
      <c r="D141" s="15" t="s">
        <v>30</v>
      </c>
      <c r="E141" s="16">
        <v>44115</v>
      </c>
      <c r="F141" s="17">
        <v>15474.636659283164</v>
      </c>
      <c r="G141" s="17">
        <v>617.39141003421685</v>
      </c>
      <c r="H141" s="17">
        <v>14857.245249248946</v>
      </c>
      <c r="I141" s="18">
        <v>90981.282185188233</v>
      </c>
      <c r="J141" s="15"/>
    </row>
    <row r="142" spans="3:10" x14ac:dyDescent="0.35">
      <c r="C142" s="25">
        <v>2016</v>
      </c>
      <c r="D142" s="26" t="s">
        <v>29</v>
      </c>
      <c r="E142" s="27">
        <v>44121</v>
      </c>
      <c r="F142" s="28">
        <v>1232.1471662914173</v>
      </c>
      <c r="G142" s="28">
        <v>98.3093980362666</v>
      </c>
      <c r="H142" s="28">
        <v>1133.8377682551506</v>
      </c>
      <c r="I142" s="28">
        <v>14187.107380253929</v>
      </c>
      <c r="J142" s="26" t="s">
        <v>9</v>
      </c>
    </row>
    <row r="143" spans="3:10" x14ac:dyDescent="0.35">
      <c r="C143" s="9">
        <v>2016</v>
      </c>
      <c r="D143" s="15" t="s">
        <v>30</v>
      </c>
      <c r="E143" s="16">
        <v>44146</v>
      </c>
      <c r="F143" s="17">
        <v>15474.636659283164</v>
      </c>
      <c r="G143" s="17">
        <v>530.72414608026475</v>
      </c>
      <c r="H143" s="17">
        <v>14943.912513202898</v>
      </c>
      <c r="I143" s="18">
        <v>76037.369671985332</v>
      </c>
      <c r="J143" s="15"/>
    </row>
    <row r="144" spans="3:10" x14ac:dyDescent="0.35">
      <c r="C144" s="25">
        <v>2016</v>
      </c>
      <c r="D144" s="26" t="s">
        <v>29</v>
      </c>
      <c r="E144" s="27">
        <v>44152</v>
      </c>
      <c r="F144" s="28">
        <v>1232.1471662914173</v>
      </c>
      <c r="G144" s="28">
        <v>91.033939023296043</v>
      </c>
      <c r="H144" s="28">
        <v>1141.1132272681214</v>
      </c>
      <c r="I144" s="28">
        <v>13045.994152985808</v>
      </c>
      <c r="J144" s="26" t="s">
        <v>9</v>
      </c>
    </row>
    <row r="145" spans="3:10" x14ac:dyDescent="0.35">
      <c r="C145" s="9">
        <v>2016</v>
      </c>
      <c r="D145" s="15" t="s">
        <v>30</v>
      </c>
      <c r="E145" s="16">
        <v>44176</v>
      </c>
      <c r="F145" s="17">
        <v>15474.636659283164</v>
      </c>
      <c r="G145" s="17">
        <v>443.55132308658114</v>
      </c>
      <c r="H145" s="17">
        <v>15031.085336196582</v>
      </c>
      <c r="I145" s="18">
        <v>61006.284335788747</v>
      </c>
      <c r="J145" s="15"/>
    </row>
    <row r="146" spans="3:10" x14ac:dyDescent="0.35">
      <c r="C146" s="25">
        <v>2016</v>
      </c>
      <c r="D146" s="26" t="s">
        <v>29</v>
      </c>
      <c r="E146" s="27">
        <v>44182</v>
      </c>
      <c r="F146" s="28">
        <v>1232.1471662914173</v>
      </c>
      <c r="G146" s="28">
        <v>83.711795814992271</v>
      </c>
      <c r="H146" s="28">
        <v>1148.4353704764251</v>
      </c>
      <c r="I146" s="28">
        <v>11897.558782509383</v>
      </c>
      <c r="J146" s="26" t="s">
        <v>9</v>
      </c>
    </row>
    <row r="147" spans="3:10" x14ac:dyDescent="0.35">
      <c r="C147" s="9">
        <v>2016</v>
      </c>
      <c r="D147" s="15" t="s">
        <v>30</v>
      </c>
      <c r="E147" s="16">
        <v>44207</v>
      </c>
      <c r="F147" s="17">
        <v>15474.636659283164</v>
      </c>
      <c r="G147" s="17">
        <v>355.86999195876774</v>
      </c>
      <c r="H147" s="17">
        <v>15118.766667324397</v>
      </c>
      <c r="I147" s="18">
        <v>45887.517668464352</v>
      </c>
      <c r="J147" s="15"/>
    </row>
    <row r="148" spans="3:10" x14ac:dyDescent="0.35">
      <c r="C148" s="25">
        <v>2016</v>
      </c>
      <c r="D148" s="26" t="s">
        <v>29</v>
      </c>
      <c r="E148" s="27">
        <v>44213</v>
      </c>
      <c r="F148" s="28">
        <v>1232.1471662914173</v>
      </c>
      <c r="G148" s="28">
        <v>76.342668854435203</v>
      </c>
      <c r="H148" s="28">
        <v>1155.804497436982</v>
      </c>
      <c r="I148" s="28">
        <v>10741.7542850724</v>
      </c>
      <c r="J148" s="26" t="s">
        <v>9</v>
      </c>
    </row>
    <row r="149" spans="3:10" x14ac:dyDescent="0.35">
      <c r="C149" s="9">
        <v>2016</v>
      </c>
      <c r="D149" s="15" t="s">
        <v>30</v>
      </c>
      <c r="E149" s="16">
        <v>44238</v>
      </c>
      <c r="F149" s="17">
        <v>15474.636659283164</v>
      </c>
      <c r="G149" s="17">
        <v>267.67718639937544</v>
      </c>
      <c r="H149" s="17">
        <v>15206.959472883787</v>
      </c>
      <c r="I149" s="18">
        <v>30680.558195580565</v>
      </c>
      <c r="J149" s="15"/>
    </row>
    <row r="150" spans="3:10" x14ac:dyDescent="0.35">
      <c r="C150" s="25">
        <v>2016</v>
      </c>
      <c r="D150" s="26" t="s">
        <v>29</v>
      </c>
      <c r="E150" s="27">
        <v>44244</v>
      </c>
      <c r="F150" s="28">
        <v>1232.1471662914173</v>
      </c>
      <c r="G150" s="28">
        <v>68.9262566625479</v>
      </c>
      <c r="H150" s="28">
        <v>1163.2209096288693</v>
      </c>
      <c r="I150" s="28">
        <v>9578.5333754435305</v>
      </c>
      <c r="J150" s="26" t="s">
        <v>9</v>
      </c>
    </row>
    <row r="151" spans="3:10" x14ac:dyDescent="0.35">
      <c r="C151" s="9">
        <v>2016</v>
      </c>
      <c r="D151" s="15" t="s">
        <v>30</v>
      </c>
      <c r="E151" s="16">
        <v>44266</v>
      </c>
      <c r="F151" s="17">
        <v>15474.636659283164</v>
      </c>
      <c r="G151" s="17">
        <v>178.9699228075533</v>
      </c>
      <c r="H151" s="17">
        <v>15295.66673647561</v>
      </c>
      <c r="I151" s="18">
        <v>15384.891459104954</v>
      </c>
      <c r="J151" s="15"/>
    </row>
    <row r="152" spans="3:10" x14ac:dyDescent="0.35">
      <c r="C152" s="25">
        <v>2016</v>
      </c>
      <c r="D152" s="26" t="s">
        <v>29</v>
      </c>
      <c r="E152" s="27">
        <v>44272</v>
      </c>
      <c r="F152" s="28">
        <v>1232.1471662914173</v>
      </c>
      <c r="G152" s="28">
        <v>61.462255825762647</v>
      </c>
      <c r="H152" s="28">
        <v>1170.6849104656546</v>
      </c>
      <c r="I152" s="28">
        <v>8407.8484649778766</v>
      </c>
      <c r="J152" s="26" t="s">
        <v>9</v>
      </c>
    </row>
    <row r="153" spans="3:10" x14ac:dyDescent="0.35">
      <c r="C153" s="9">
        <v>2016</v>
      </c>
      <c r="D153" s="15" t="s">
        <v>30</v>
      </c>
      <c r="E153" s="16">
        <v>44297</v>
      </c>
      <c r="F153" s="17">
        <v>15474.636659283164</v>
      </c>
      <c r="G153" s="17">
        <v>89.745200178112228</v>
      </c>
      <c r="H153" s="17">
        <v>15384.891459105051</v>
      </c>
      <c r="I153" s="18">
        <v>-9.6406438387930393E-11</v>
      </c>
      <c r="J153" s="15"/>
    </row>
    <row r="154" spans="3:10" x14ac:dyDescent="0.35">
      <c r="C154" s="25">
        <v>2016</v>
      </c>
      <c r="D154" s="26" t="s">
        <v>29</v>
      </c>
      <c r="E154" s="27">
        <v>44303</v>
      </c>
      <c r="F154" s="28">
        <v>1232.1471662914173</v>
      </c>
      <c r="G154" s="28">
        <v>53.950360983608043</v>
      </c>
      <c r="H154" s="28">
        <v>1178.1968053078092</v>
      </c>
      <c r="I154" s="28">
        <v>7229.6516596700676</v>
      </c>
      <c r="J154" s="26" t="s">
        <v>9</v>
      </c>
    </row>
    <row r="155" spans="3:10" x14ac:dyDescent="0.35">
      <c r="C155" s="25">
        <v>2016</v>
      </c>
      <c r="D155" s="26" t="s">
        <v>29</v>
      </c>
      <c r="E155" s="27">
        <v>44333</v>
      </c>
      <c r="F155" s="28">
        <v>1232.1471662914173</v>
      </c>
      <c r="G155" s="28">
        <v>46.390264816216266</v>
      </c>
      <c r="H155" s="28">
        <v>1185.7569014752009</v>
      </c>
      <c r="I155" s="28">
        <v>6043.8947581948669</v>
      </c>
      <c r="J155" s="26" t="s">
        <v>9</v>
      </c>
    </row>
    <row r="156" spans="3:10" x14ac:dyDescent="0.35">
      <c r="C156" s="25">
        <v>2016</v>
      </c>
      <c r="D156" s="26" t="s">
        <v>29</v>
      </c>
      <c r="E156" s="27">
        <v>44364</v>
      </c>
      <c r="F156" s="28">
        <v>1232.1471662914173</v>
      </c>
      <c r="G156" s="28">
        <v>38.781658031750396</v>
      </c>
      <c r="H156" s="28">
        <v>1193.365508259667</v>
      </c>
      <c r="I156" s="28">
        <v>4850.5292499351999</v>
      </c>
      <c r="J156" s="26" t="s">
        <v>9</v>
      </c>
    </row>
    <row r="157" spans="3:10" x14ac:dyDescent="0.35">
      <c r="C157" s="25">
        <v>2016</v>
      </c>
      <c r="D157" s="26" t="s">
        <v>29</v>
      </c>
      <c r="E157" s="27">
        <v>44394</v>
      </c>
      <c r="F157" s="28">
        <v>1232.1471662914173</v>
      </c>
      <c r="G157" s="28">
        <v>31.124229353750867</v>
      </c>
      <c r="H157" s="28">
        <v>1201.0229369376664</v>
      </c>
      <c r="I157" s="28">
        <v>3649.5063129975333</v>
      </c>
      <c r="J157" s="26" t="s">
        <v>9</v>
      </c>
    </row>
    <row r="158" spans="3:10" x14ac:dyDescent="0.35">
      <c r="C158" s="25">
        <v>2016</v>
      </c>
      <c r="D158" s="26" t="s">
        <v>29</v>
      </c>
      <c r="E158" s="27">
        <v>44425</v>
      </c>
      <c r="F158" s="28">
        <v>1232.1471662914173</v>
      </c>
      <c r="G158" s="28">
        <v>23.417665508400841</v>
      </c>
      <c r="H158" s="28">
        <v>1208.7295007830164</v>
      </c>
      <c r="I158" s="28">
        <v>2440.7768122145171</v>
      </c>
      <c r="J158" s="26" t="s">
        <v>9</v>
      </c>
    </row>
    <row r="159" spans="3:10" x14ac:dyDescent="0.35">
      <c r="C159" s="25">
        <v>2016</v>
      </c>
      <c r="D159" s="26" t="s">
        <v>29</v>
      </c>
      <c r="E159" s="27">
        <v>44456</v>
      </c>
      <c r="F159" s="28">
        <v>1232.1471662914173</v>
      </c>
      <c r="G159" s="28">
        <v>15.661651211709819</v>
      </c>
      <c r="H159" s="28">
        <v>1216.4855150797075</v>
      </c>
      <c r="I159" s="28">
        <v>1224.2912971348096</v>
      </c>
      <c r="J159" s="26" t="s">
        <v>9</v>
      </c>
    </row>
    <row r="160" spans="3:10" x14ac:dyDescent="0.35">
      <c r="C160" s="25">
        <v>2016</v>
      </c>
      <c r="D160" s="26" t="s">
        <v>29</v>
      </c>
      <c r="E160" s="27">
        <v>44486</v>
      </c>
      <c r="F160" s="28">
        <v>1232.1471662914173</v>
      </c>
      <c r="G160" s="28">
        <v>7.8558691566150287</v>
      </c>
      <c r="H160" s="28">
        <v>1224.2912971348023</v>
      </c>
      <c r="I160" s="28">
        <v>7.2759576141834259E-12</v>
      </c>
      <c r="J160" s="26" t="s">
        <v>9</v>
      </c>
    </row>
    <row r="161" spans="3:10" x14ac:dyDescent="0.35">
      <c r="C161" s="3">
        <v>2017</v>
      </c>
      <c r="D161" s="19" t="s">
        <v>31</v>
      </c>
      <c r="E161" s="20">
        <v>42878</v>
      </c>
      <c r="F161" s="21">
        <v>-270350</v>
      </c>
      <c r="G161" s="22"/>
      <c r="H161" s="22"/>
      <c r="I161" s="23">
        <f>-F161</f>
        <v>270350</v>
      </c>
      <c r="J161" s="19" t="s">
        <v>8</v>
      </c>
    </row>
    <row r="162" spans="3:10" x14ac:dyDescent="0.35">
      <c r="C162" s="9">
        <v>2017</v>
      </c>
      <c r="D162" s="15" t="s">
        <v>31</v>
      </c>
      <c r="E162" s="16">
        <v>42909</v>
      </c>
      <c r="F162" s="17">
        <v>5277.0542365001429</v>
      </c>
      <c r="G162" s="17">
        <v>1441.8666666666668</v>
      </c>
      <c r="H162" s="17">
        <v>3835.1875698334761</v>
      </c>
      <c r="I162" s="17">
        <v>266514.81243016652</v>
      </c>
      <c r="J162" s="15"/>
    </row>
    <row r="163" spans="3:10" x14ac:dyDescent="0.35">
      <c r="C163" s="9">
        <v>2017</v>
      </c>
      <c r="D163" s="15" t="s">
        <v>31</v>
      </c>
      <c r="E163" s="16">
        <v>42939</v>
      </c>
      <c r="F163" s="17">
        <v>5277.0542365001429</v>
      </c>
      <c r="G163" s="17">
        <v>1421.4123329608881</v>
      </c>
      <c r="H163" s="17">
        <v>3855.6419035392546</v>
      </c>
      <c r="I163" s="17">
        <v>262659.17052662728</v>
      </c>
      <c r="J163" s="15"/>
    </row>
    <row r="164" spans="3:10" x14ac:dyDescent="0.35">
      <c r="C164" s="9">
        <v>2017</v>
      </c>
      <c r="D164" s="15" t="s">
        <v>31</v>
      </c>
      <c r="E164" s="16">
        <v>42970</v>
      </c>
      <c r="F164" s="17">
        <v>5277.0542365001429</v>
      </c>
      <c r="G164" s="17">
        <v>1400.8489094753456</v>
      </c>
      <c r="H164" s="17">
        <v>3876.205327024797</v>
      </c>
      <c r="I164" s="17">
        <v>258782.96519960248</v>
      </c>
      <c r="J164" s="15"/>
    </row>
    <row r="165" spans="3:10" x14ac:dyDescent="0.35">
      <c r="C165" s="9">
        <v>2017</v>
      </c>
      <c r="D165" s="15" t="s">
        <v>31</v>
      </c>
      <c r="E165" s="16">
        <v>43001</v>
      </c>
      <c r="F165" s="17">
        <v>5277.0542365001429</v>
      </c>
      <c r="G165" s="17">
        <v>1380.1758143978798</v>
      </c>
      <c r="H165" s="17">
        <v>3896.8784221022634</v>
      </c>
      <c r="I165" s="17">
        <v>254886.08677750023</v>
      </c>
      <c r="J165" s="15"/>
    </row>
    <row r="166" spans="3:10" x14ac:dyDescent="0.35">
      <c r="C166" s="3">
        <v>2017</v>
      </c>
      <c r="D166" s="19" t="s">
        <v>26</v>
      </c>
      <c r="E166" s="20">
        <v>43011</v>
      </c>
      <c r="F166" s="21">
        <v>-297400</v>
      </c>
      <c r="G166" s="22"/>
      <c r="H166" s="22"/>
      <c r="I166" s="23">
        <f>-F166</f>
        <v>297400</v>
      </c>
      <c r="J166" s="19" t="s">
        <v>8</v>
      </c>
    </row>
    <row r="167" spans="3:10" x14ac:dyDescent="0.35">
      <c r="C167" s="9">
        <v>2017</v>
      </c>
      <c r="D167" s="15" t="s">
        <v>31</v>
      </c>
      <c r="E167" s="16">
        <v>43031</v>
      </c>
      <c r="F167" s="17">
        <v>5277.0542365001429</v>
      </c>
      <c r="G167" s="17">
        <v>1359.3924628133345</v>
      </c>
      <c r="H167" s="17">
        <v>3917.6617736868084</v>
      </c>
      <c r="I167" s="17">
        <v>250968.42500381341</v>
      </c>
      <c r="J167" s="15"/>
    </row>
    <row r="168" spans="3:10" x14ac:dyDescent="0.35">
      <c r="C168" s="9">
        <v>2017</v>
      </c>
      <c r="D168" s="15" t="s">
        <v>26</v>
      </c>
      <c r="E168" s="16">
        <v>43042</v>
      </c>
      <c r="F168" s="17">
        <v>5818.9724802498677</v>
      </c>
      <c r="G168" s="17">
        <v>1610.9166666666667</v>
      </c>
      <c r="H168" s="17">
        <v>4208.0558135832007</v>
      </c>
      <c r="I168" s="17">
        <v>293191.9441864168</v>
      </c>
      <c r="J168" s="15"/>
    </row>
    <row r="169" spans="3:10" x14ac:dyDescent="0.35">
      <c r="C169" s="9">
        <v>2017</v>
      </c>
      <c r="D169" s="15" t="s">
        <v>31</v>
      </c>
      <c r="E169" s="16">
        <v>43062</v>
      </c>
      <c r="F169" s="17">
        <v>5277.0542365001429</v>
      </c>
      <c r="G169" s="17">
        <v>1338.4982666870048</v>
      </c>
      <c r="H169" s="17">
        <v>3938.5559698131383</v>
      </c>
      <c r="I169" s="17">
        <v>247029.86903400026</v>
      </c>
      <c r="J169" s="15"/>
    </row>
    <row r="170" spans="3:10" x14ac:dyDescent="0.35">
      <c r="C170" s="9">
        <v>2017</v>
      </c>
      <c r="D170" s="15" t="s">
        <v>26</v>
      </c>
      <c r="E170" s="16">
        <v>43072</v>
      </c>
      <c r="F170" s="17">
        <v>5818.9724802498677</v>
      </c>
      <c r="G170" s="17">
        <v>1588.1230310097578</v>
      </c>
      <c r="H170" s="17">
        <v>4230.8494492401096</v>
      </c>
      <c r="I170" s="17">
        <v>288961.09473717667</v>
      </c>
      <c r="J170" s="15"/>
    </row>
    <row r="171" spans="3:10" x14ac:dyDescent="0.35">
      <c r="C171" s="9">
        <v>2017</v>
      </c>
      <c r="D171" s="15" t="s">
        <v>31</v>
      </c>
      <c r="E171" s="16">
        <v>43092</v>
      </c>
      <c r="F171" s="17">
        <v>5277.0542365001429</v>
      </c>
      <c r="G171" s="17">
        <v>1317.4926348480014</v>
      </c>
      <c r="H171" s="17">
        <v>3959.5616016521417</v>
      </c>
      <c r="I171" s="17">
        <v>243070.30743234811</v>
      </c>
      <c r="J171" s="15"/>
    </row>
    <row r="172" spans="3:10" x14ac:dyDescent="0.35">
      <c r="C172" s="9">
        <v>2017</v>
      </c>
      <c r="D172" s="15" t="s">
        <v>26</v>
      </c>
      <c r="E172" s="16">
        <v>43103</v>
      </c>
      <c r="F172" s="17">
        <v>5818.9724802498677</v>
      </c>
      <c r="G172" s="17">
        <v>1565.2059298263737</v>
      </c>
      <c r="H172" s="17">
        <v>4253.7665504234938</v>
      </c>
      <c r="I172" s="17">
        <v>284707.32818675315</v>
      </c>
      <c r="J172" s="15"/>
    </row>
    <row r="173" spans="3:10" x14ac:dyDescent="0.35">
      <c r="C173" s="9">
        <v>2017</v>
      </c>
      <c r="D173" s="15" t="s">
        <v>31</v>
      </c>
      <c r="E173" s="16">
        <v>43123</v>
      </c>
      <c r="F173" s="17">
        <v>5277.0542365001429</v>
      </c>
      <c r="G173" s="17">
        <v>1296.3749729725234</v>
      </c>
      <c r="H173" s="17">
        <v>3980.6792635276197</v>
      </c>
      <c r="I173" s="17">
        <v>239089.62816882049</v>
      </c>
      <c r="J173" s="15"/>
    </row>
    <row r="174" spans="3:10" x14ac:dyDescent="0.35">
      <c r="C174" s="9">
        <v>2017</v>
      </c>
      <c r="D174" s="15" t="s">
        <v>26</v>
      </c>
      <c r="E174" s="16">
        <v>43134</v>
      </c>
      <c r="F174" s="17">
        <v>5818.9724802498677</v>
      </c>
      <c r="G174" s="17">
        <v>1542.164694344913</v>
      </c>
      <c r="H174" s="17">
        <v>4276.8077859049545</v>
      </c>
      <c r="I174" s="17">
        <v>280430.52040084818</v>
      </c>
      <c r="J174" s="15"/>
    </row>
    <row r="175" spans="3:10" x14ac:dyDescent="0.35">
      <c r="C175" s="9">
        <v>2017</v>
      </c>
      <c r="D175" s="15" t="s">
        <v>31</v>
      </c>
      <c r="E175" s="16">
        <v>43154</v>
      </c>
      <c r="F175" s="17">
        <v>5277.0542365001429</v>
      </c>
      <c r="G175" s="17">
        <v>1275.1446835670426</v>
      </c>
      <c r="H175" s="17">
        <v>4001.9095529331003</v>
      </c>
      <c r="I175" s="17">
        <v>235087.7186158874</v>
      </c>
      <c r="J175" s="15"/>
    </row>
    <row r="176" spans="3:10" x14ac:dyDescent="0.35">
      <c r="C176" s="9">
        <v>2017</v>
      </c>
      <c r="D176" s="15" t="s">
        <v>26</v>
      </c>
      <c r="E176" s="16">
        <v>43162</v>
      </c>
      <c r="F176" s="17">
        <v>5818.9724802498677</v>
      </c>
      <c r="G176" s="17">
        <v>1518.998652171261</v>
      </c>
      <c r="H176" s="17">
        <v>4299.9738280786069</v>
      </c>
      <c r="I176" s="17">
        <v>276130.54657276958</v>
      </c>
      <c r="J176" s="15"/>
    </row>
    <row r="177" spans="3:10" x14ac:dyDescent="0.35">
      <c r="C177" s="9">
        <v>2017</v>
      </c>
      <c r="D177" s="15" t="s">
        <v>31</v>
      </c>
      <c r="E177" s="16">
        <v>43182</v>
      </c>
      <c r="F177" s="17">
        <v>5277.0542365001429</v>
      </c>
      <c r="G177" s="17">
        <v>1253.8011659513995</v>
      </c>
      <c r="H177" s="17">
        <v>4023.2530705487434</v>
      </c>
      <c r="I177" s="17">
        <v>231064.46554533867</v>
      </c>
      <c r="J177" s="15"/>
    </row>
    <row r="178" spans="3:10" x14ac:dyDescent="0.35">
      <c r="C178" s="9">
        <v>2017</v>
      </c>
      <c r="D178" s="15" t="s">
        <v>26</v>
      </c>
      <c r="E178" s="16">
        <v>43193</v>
      </c>
      <c r="F178" s="17">
        <v>5818.9724802498677</v>
      </c>
      <c r="G178" s="17">
        <v>1495.7071272691685</v>
      </c>
      <c r="H178" s="17">
        <v>4323.2653529806994</v>
      </c>
      <c r="I178" s="17">
        <v>271807.28121978889</v>
      </c>
      <c r="J178" s="15"/>
    </row>
    <row r="179" spans="3:10" x14ac:dyDescent="0.35">
      <c r="C179" s="9">
        <v>2017</v>
      </c>
      <c r="D179" s="15" t="s">
        <v>31</v>
      </c>
      <c r="E179" s="16">
        <v>43213</v>
      </c>
      <c r="F179" s="17">
        <v>5277.0542365001429</v>
      </c>
      <c r="G179" s="17">
        <v>1232.3438162418063</v>
      </c>
      <c r="H179" s="17">
        <v>4044.7104202583369</v>
      </c>
      <c r="I179" s="17">
        <v>227019.75512508032</v>
      </c>
      <c r="J179" s="15"/>
    </row>
    <row r="180" spans="3:10" x14ac:dyDescent="0.35">
      <c r="C180" s="9">
        <v>2017</v>
      </c>
      <c r="D180" s="15" t="s">
        <v>26</v>
      </c>
      <c r="E180" s="16">
        <v>43223</v>
      </c>
      <c r="F180" s="17">
        <v>5818.9724802498677</v>
      </c>
      <c r="G180" s="17">
        <v>1472.2894399405232</v>
      </c>
      <c r="H180" s="17">
        <v>4346.6830403093445</v>
      </c>
      <c r="I180" s="17">
        <v>267460.59817947954</v>
      </c>
      <c r="J180" s="15"/>
    </row>
    <row r="181" spans="3:10" x14ac:dyDescent="0.35">
      <c r="C181" s="9">
        <v>2017</v>
      </c>
      <c r="D181" s="15" t="s">
        <v>31</v>
      </c>
      <c r="E181" s="16">
        <v>43243</v>
      </c>
      <c r="F181" s="17">
        <v>5277.0542365001429</v>
      </c>
      <c r="G181" s="17">
        <v>1210.7720273337618</v>
      </c>
      <c r="H181" s="17">
        <v>4066.2822091663811</v>
      </c>
      <c r="I181" s="17">
        <v>222953.47291591394</v>
      </c>
      <c r="J181" s="15"/>
    </row>
    <row r="182" spans="3:10" x14ac:dyDescent="0.35">
      <c r="C182" s="9">
        <v>2017</v>
      </c>
      <c r="D182" s="15" t="s">
        <v>26</v>
      </c>
      <c r="E182" s="16">
        <v>43254</v>
      </c>
      <c r="F182" s="17">
        <v>5818.9724802498677</v>
      </c>
      <c r="G182" s="17">
        <v>1448.7449068055141</v>
      </c>
      <c r="H182" s="17">
        <v>4370.2275734443538</v>
      </c>
      <c r="I182" s="17">
        <v>263090.37060603517</v>
      </c>
      <c r="J182" s="15"/>
    </row>
    <row r="183" spans="3:10" x14ac:dyDescent="0.35">
      <c r="C183" s="9">
        <v>2017</v>
      </c>
      <c r="D183" s="15" t="s">
        <v>31</v>
      </c>
      <c r="E183" s="16">
        <v>43274</v>
      </c>
      <c r="F183" s="17">
        <v>5277.0542365001429</v>
      </c>
      <c r="G183" s="17">
        <v>1189.0851888848745</v>
      </c>
      <c r="H183" s="17">
        <v>4087.9690476152682</v>
      </c>
      <c r="I183" s="17">
        <v>218865.50386829866</v>
      </c>
      <c r="J183" s="15"/>
    </row>
    <row r="184" spans="3:10" x14ac:dyDescent="0.35">
      <c r="C184" s="9">
        <v>2017</v>
      </c>
      <c r="D184" s="15" t="s">
        <v>26</v>
      </c>
      <c r="E184" s="16">
        <v>43284</v>
      </c>
      <c r="F184" s="17">
        <v>5818.9724802498677</v>
      </c>
      <c r="G184" s="17">
        <v>1425.0728407826907</v>
      </c>
      <c r="H184" s="17">
        <v>4393.8996394671767</v>
      </c>
      <c r="I184" s="17">
        <v>258696.47096656798</v>
      </c>
      <c r="J184" s="15"/>
    </row>
    <row r="185" spans="3:10" x14ac:dyDescent="0.35">
      <c r="C185" s="9">
        <v>2017</v>
      </c>
      <c r="D185" s="15" t="s">
        <v>31</v>
      </c>
      <c r="E185" s="16">
        <v>43304</v>
      </c>
      <c r="F185" s="17">
        <v>5277.0542365001429</v>
      </c>
      <c r="G185" s="17">
        <v>1167.2826872975929</v>
      </c>
      <c r="H185" s="17">
        <v>4109.77154920255</v>
      </c>
      <c r="I185" s="17">
        <v>214755.7323190961</v>
      </c>
      <c r="J185" s="15"/>
    </row>
    <row r="186" spans="3:10" x14ac:dyDescent="0.35">
      <c r="C186" s="9">
        <v>2017</v>
      </c>
      <c r="D186" s="15" t="s">
        <v>26</v>
      </c>
      <c r="E186" s="16">
        <v>43315</v>
      </c>
      <c r="F186" s="17">
        <v>5818.9724802498677</v>
      </c>
      <c r="G186" s="17">
        <v>1401.2725510689099</v>
      </c>
      <c r="H186" s="17">
        <v>4417.699929180958</v>
      </c>
      <c r="I186" s="17">
        <v>254278.77103738702</v>
      </c>
      <c r="J186" s="15"/>
    </row>
    <row r="187" spans="3:10" x14ac:dyDescent="0.35">
      <c r="C187" s="9">
        <v>2017</v>
      </c>
      <c r="D187" s="15" t="s">
        <v>31</v>
      </c>
      <c r="E187" s="16">
        <v>43335</v>
      </c>
      <c r="F187" s="17">
        <v>5277.0542365001429</v>
      </c>
      <c r="G187" s="17">
        <v>1145.3639057018459</v>
      </c>
      <c r="H187" s="17">
        <v>4131.6903307982975</v>
      </c>
      <c r="I187" s="17">
        <v>210624.0419882978</v>
      </c>
      <c r="J187" s="15"/>
    </row>
    <row r="188" spans="3:10" x14ac:dyDescent="0.35">
      <c r="C188" s="9">
        <v>2017</v>
      </c>
      <c r="D188" s="15" t="s">
        <v>26</v>
      </c>
      <c r="E188" s="16">
        <v>43346</v>
      </c>
      <c r="F188" s="17">
        <v>5818.9724802498677</v>
      </c>
      <c r="G188" s="17">
        <v>1377.3433431191797</v>
      </c>
      <c r="H188" s="17">
        <v>4441.6291371306879</v>
      </c>
      <c r="I188" s="17">
        <v>249837.14190025633</v>
      </c>
      <c r="J188" s="15"/>
    </row>
    <row r="189" spans="3:10" x14ac:dyDescent="0.35">
      <c r="C189" s="9">
        <v>2017</v>
      </c>
      <c r="D189" s="15" t="s">
        <v>31</v>
      </c>
      <c r="E189" s="16">
        <v>43366</v>
      </c>
      <c r="F189" s="17">
        <v>5277.0542365001429</v>
      </c>
      <c r="G189" s="17">
        <v>1123.3282239375883</v>
      </c>
      <c r="H189" s="17">
        <v>4153.7260125625544</v>
      </c>
      <c r="I189" s="17">
        <v>206470.31597573526</v>
      </c>
      <c r="J189" s="15"/>
    </row>
    <row r="190" spans="3:10" x14ac:dyDescent="0.35">
      <c r="C190" s="9">
        <v>2017</v>
      </c>
      <c r="D190" s="15" t="s">
        <v>26</v>
      </c>
      <c r="E190" s="16">
        <v>43376</v>
      </c>
      <c r="F190" s="17">
        <v>5818.9724802498677</v>
      </c>
      <c r="G190" s="17">
        <v>1353.2845186263885</v>
      </c>
      <c r="H190" s="17">
        <v>4465.6879616234792</v>
      </c>
      <c r="I190" s="17">
        <v>245371.45393863285</v>
      </c>
      <c r="J190" s="15"/>
    </row>
    <row r="191" spans="3:10" x14ac:dyDescent="0.35">
      <c r="C191" s="9">
        <v>2017</v>
      </c>
      <c r="D191" s="15" t="s">
        <v>31</v>
      </c>
      <c r="E191" s="16">
        <v>43396</v>
      </c>
      <c r="F191" s="17">
        <v>5277.0542365001429</v>
      </c>
      <c r="G191" s="17">
        <v>1101.1750185372546</v>
      </c>
      <c r="H191" s="17">
        <v>4175.8792179628881</v>
      </c>
      <c r="I191" s="17">
        <v>202294.43675777238</v>
      </c>
      <c r="J191" s="15"/>
    </row>
    <row r="192" spans="3:10" x14ac:dyDescent="0.35">
      <c r="C192" s="9">
        <v>2017</v>
      </c>
      <c r="D192" s="15" t="s">
        <v>26</v>
      </c>
      <c r="E192" s="16">
        <v>43407</v>
      </c>
      <c r="F192" s="17">
        <v>5818.9724802498677</v>
      </c>
      <c r="G192" s="17">
        <v>1329.095375500928</v>
      </c>
      <c r="H192" s="17">
        <v>4489.8771047489399</v>
      </c>
      <c r="I192" s="17">
        <v>240881.57683388391</v>
      </c>
      <c r="J192" s="15"/>
    </row>
    <row r="193" spans="3:10" x14ac:dyDescent="0.35">
      <c r="C193" s="9">
        <v>2017</v>
      </c>
      <c r="D193" s="15" t="s">
        <v>31</v>
      </c>
      <c r="E193" s="16">
        <v>43427</v>
      </c>
      <c r="F193" s="17">
        <v>5277.0542365001429</v>
      </c>
      <c r="G193" s="17">
        <v>1078.9036627081193</v>
      </c>
      <c r="H193" s="17">
        <v>4198.1505737920234</v>
      </c>
      <c r="I193" s="17">
        <v>198096.28618398035</v>
      </c>
      <c r="J193" s="15"/>
    </row>
    <row r="194" spans="3:10" x14ac:dyDescent="0.35">
      <c r="C194" s="9">
        <v>2017</v>
      </c>
      <c r="D194" s="15" t="s">
        <v>26</v>
      </c>
      <c r="E194" s="16">
        <v>43437</v>
      </c>
      <c r="F194" s="17">
        <v>5818.9724802498677</v>
      </c>
      <c r="G194" s="17">
        <v>1304.7752078502047</v>
      </c>
      <c r="H194" s="17">
        <v>4514.1972723996632</v>
      </c>
      <c r="I194" s="17">
        <v>236367.37956148424</v>
      </c>
      <c r="J194" s="15"/>
    </row>
    <row r="195" spans="3:10" x14ac:dyDescent="0.35">
      <c r="C195" s="9">
        <v>2017</v>
      </c>
      <c r="D195" s="15" t="s">
        <v>31</v>
      </c>
      <c r="E195" s="16">
        <v>43457</v>
      </c>
      <c r="F195" s="17">
        <v>5277.0542365001429</v>
      </c>
      <c r="G195" s="17">
        <v>1056.5135263145619</v>
      </c>
      <c r="H195" s="17">
        <v>4220.5407101855808</v>
      </c>
      <c r="I195" s="17">
        <v>193875.74547379478</v>
      </c>
      <c r="J195" s="15"/>
    </row>
    <row r="196" spans="3:10" x14ac:dyDescent="0.35">
      <c r="C196" s="9">
        <v>2017</v>
      </c>
      <c r="D196" s="15" t="s">
        <v>26</v>
      </c>
      <c r="E196" s="16">
        <v>43468</v>
      </c>
      <c r="F196" s="17">
        <v>5818.9724802498677</v>
      </c>
      <c r="G196" s="17">
        <v>1280.3233059580396</v>
      </c>
      <c r="H196" s="17">
        <v>4538.6491742918279</v>
      </c>
      <c r="I196" s="17">
        <v>231828.73038719242</v>
      </c>
      <c r="J196" s="15"/>
    </row>
    <row r="197" spans="3:10" x14ac:dyDescent="0.35">
      <c r="C197" s="9">
        <v>2017</v>
      </c>
      <c r="D197" s="15" t="s">
        <v>31</v>
      </c>
      <c r="E197" s="16">
        <v>43488</v>
      </c>
      <c r="F197" s="17">
        <v>5277.0542365001429</v>
      </c>
      <c r="G197" s="17">
        <v>1034.0039758602388</v>
      </c>
      <c r="H197" s="17">
        <v>4243.0502606399041</v>
      </c>
      <c r="I197" s="17">
        <v>189632.69521315489</v>
      </c>
      <c r="J197" s="15"/>
    </row>
    <row r="198" spans="3:10" x14ac:dyDescent="0.35">
      <c r="C198" s="9">
        <v>2017</v>
      </c>
      <c r="D198" s="15" t="s">
        <v>26</v>
      </c>
      <c r="E198" s="16">
        <v>43499</v>
      </c>
      <c r="F198" s="17">
        <v>5818.9724802498677</v>
      </c>
      <c r="G198" s="17">
        <v>1255.7389562639589</v>
      </c>
      <c r="H198" s="17">
        <v>4563.2335239859085</v>
      </c>
      <c r="I198" s="17">
        <v>227265.49686320653</v>
      </c>
      <c r="J198" s="15"/>
    </row>
    <row r="199" spans="3:10" x14ac:dyDescent="0.35">
      <c r="C199" s="9">
        <v>2017</v>
      </c>
      <c r="D199" s="15" t="s">
        <v>31</v>
      </c>
      <c r="E199" s="16">
        <v>43519</v>
      </c>
      <c r="F199" s="17">
        <v>5277.0542365001429</v>
      </c>
      <c r="G199" s="17">
        <v>1011.3743744701595</v>
      </c>
      <c r="H199" s="17">
        <v>4265.6798620299833</v>
      </c>
      <c r="I199" s="17">
        <v>185367.01535112489</v>
      </c>
      <c r="J199" s="15"/>
    </row>
    <row r="200" spans="3:10" x14ac:dyDescent="0.35">
      <c r="C200" s="9">
        <v>2017</v>
      </c>
      <c r="D200" s="15" t="s">
        <v>26</v>
      </c>
      <c r="E200" s="16">
        <v>43527</v>
      </c>
      <c r="F200" s="17">
        <v>5818.9724802498677</v>
      </c>
      <c r="G200" s="17">
        <v>1231.0214413423687</v>
      </c>
      <c r="H200" s="17">
        <v>4587.9510389074985</v>
      </c>
      <c r="I200" s="17">
        <v>222677.54582429904</v>
      </c>
      <c r="J200" s="15"/>
    </row>
    <row r="201" spans="3:10" x14ac:dyDescent="0.35">
      <c r="C201" s="9">
        <v>2017</v>
      </c>
      <c r="D201" s="15" t="s">
        <v>31</v>
      </c>
      <c r="E201" s="16">
        <v>43547</v>
      </c>
      <c r="F201" s="17">
        <v>5277.0542365001429</v>
      </c>
      <c r="G201" s="17">
        <v>988.62408187266612</v>
      </c>
      <c r="H201" s="17">
        <v>4288.4301546274764</v>
      </c>
      <c r="I201" s="17">
        <v>181078.58519649741</v>
      </c>
      <c r="J201" s="15"/>
    </row>
    <row r="202" spans="3:10" x14ac:dyDescent="0.35">
      <c r="C202" s="9">
        <v>2017</v>
      </c>
      <c r="D202" s="15" t="s">
        <v>26</v>
      </c>
      <c r="E202" s="16">
        <v>43558</v>
      </c>
      <c r="F202" s="17">
        <v>5818.9724802498677</v>
      </c>
      <c r="G202" s="17">
        <v>1206.1700398816199</v>
      </c>
      <c r="H202" s="17">
        <v>4612.8024403682475</v>
      </c>
      <c r="I202" s="17">
        <v>218064.74338393079</v>
      </c>
      <c r="J202" s="15"/>
    </row>
    <row r="203" spans="3:10" x14ac:dyDescent="0.35">
      <c r="C203" s="9">
        <v>2017</v>
      </c>
      <c r="D203" s="15" t="s">
        <v>31</v>
      </c>
      <c r="E203" s="16">
        <v>43578</v>
      </c>
      <c r="F203" s="17">
        <v>5277.0542365001429</v>
      </c>
      <c r="G203" s="17">
        <v>965.75245438131958</v>
      </c>
      <c r="H203" s="17">
        <v>4311.3017821188232</v>
      </c>
      <c r="I203" s="17">
        <v>176767.28341437859</v>
      </c>
      <c r="J203" s="15"/>
    </row>
    <row r="204" spans="3:10" x14ac:dyDescent="0.35">
      <c r="C204" s="9">
        <v>2017</v>
      </c>
      <c r="D204" s="15" t="s">
        <v>26</v>
      </c>
      <c r="E204" s="16">
        <v>43588</v>
      </c>
      <c r="F204" s="17">
        <v>5818.9724802498677</v>
      </c>
      <c r="G204" s="17">
        <v>1181.1840266629586</v>
      </c>
      <c r="H204" s="17">
        <v>4637.7884535869089</v>
      </c>
      <c r="I204" s="17">
        <v>213426.9549303439</v>
      </c>
      <c r="J204" s="15"/>
    </row>
    <row r="205" spans="3:10" x14ac:dyDescent="0.35">
      <c r="C205" s="9">
        <v>2017</v>
      </c>
      <c r="D205" s="15" t="s">
        <v>31</v>
      </c>
      <c r="E205" s="16">
        <v>43608</v>
      </c>
      <c r="F205" s="17">
        <v>5277.0542365001429</v>
      </c>
      <c r="G205" s="17">
        <v>942.75884487668588</v>
      </c>
      <c r="H205" s="17">
        <v>4334.2953916234574</v>
      </c>
      <c r="I205" s="17">
        <v>172432.98802275513</v>
      </c>
      <c r="J205" s="15"/>
    </row>
    <row r="206" spans="3:10" x14ac:dyDescent="0.35">
      <c r="C206" s="9">
        <v>2017</v>
      </c>
      <c r="D206" s="15" t="s">
        <v>26</v>
      </c>
      <c r="E206" s="16">
        <v>43619</v>
      </c>
      <c r="F206" s="17">
        <v>5818.9724802498677</v>
      </c>
      <c r="G206" s="17">
        <v>1156.0626725393629</v>
      </c>
      <c r="H206" s="17">
        <v>4662.9098077105045</v>
      </c>
      <c r="I206" s="17">
        <v>208764.0451226334</v>
      </c>
      <c r="J206" s="15"/>
    </row>
    <row r="207" spans="3:10" x14ac:dyDescent="0.35">
      <c r="C207" s="9">
        <v>2017</v>
      </c>
      <c r="D207" s="15" t="s">
        <v>31</v>
      </c>
      <c r="E207" s="16">
        <v>43639</v>
      </c>
      <c r="F207" s="17">
        <v>5277.0542365001429</v>
      </c>
      <c r="G207" s="17">
        <v>919.64260278802738</v>
      </c>
      <c r="H207" s="17">
        <v>4357.4116337121159</v>
      </c>
      <c r="I207" s="17">
        <v>168075.57638904301</v>
      </c>
      <c r="J207" s="15"/>
    </row>
    <row r="208" spans="3:10" x14ac:dyDescent="0.35">
      <c r="C208" s="9">
        <v>2017</v>
      </c>
      <c r="D208" s="15" t="s">
        <v>26</v>
      </c>
      <c r="E208" s="16">
        <v>43649</v>
      </c>
      <c r="F208" s="17">
        <v>5818.9724802498677</v>
      </c>
      <c r="G208" s="17">
        <v>1130.8052444142643</v>
      </c>
      <c r="H208" s="17">
        <v>4688.1672358356036</v>
      </c>
      <c r="I208" s="17">
        <v>204075.8778867978</v>
      </c>
      <c r="J208" s="15"/>
    </row>
    <row r="209" spans="3:10" x14ac:dyDescent="0.35">
      <c r="C209" s="9">
        <v>2017</v>
      </c>
      <c r="D209" s="15" t="s">
        <v>31</v>
      </c>
      <c r="E209" s="16">
        <v>43669</v>
      </c>
      <c r="F209" s="17">
        <v>5277.0542365001429</v>
      </c>
      <c r="G209" s="17">
        <v>896.40307407489615</v>
      </c>
      <c r="H209" s="17">
        <v>4380.6511624252471</v>
      </c>
      <c r="I209" s="17">
        <v>163694.92522661775</v>
      </c>
      <c r="J209" s="15"/>
    </row>
    <row r="210" spans="3:10" x14ac:dyDescent="0.35">
      <c r="C210" s="9">
        <v>2017</v>
      </c>
      <c r="D210" s="15" t="s">
        <v>26</v>
      </c>
      <c r="E210" s="16">
        <v>43680</v>
      </c>
      <c r="F210" s="17">
        <v>5818.9724802498677</v>
      </c>
      <c r="G210" s="17">
        <v>1105.4110052201547</v>
      </c>
      <c r="H210" s="17">
        <v>4713.5614750297127</v>
      </c>
      <c r="I210" s="17">
        <v>199362.31641176809</v>
      </c>
      <c r="J210" s="15"/>
    </row>
    <row r="211" spans="3:10" x14ac:dyDescent="0.35">
      <c r="C211" s="9">
        <v>2017</v>
      </c>
      <c r="D211" s="15" t="s">
        <v>31</v>
      </c>
      <c r="E211" s="16">
        <v>43700</v>
      </c>
      <c r="F211" s="17">
        <v>5277.0542365001429</v>
      </c>
      <c r="G211" s="17">
        <v>873.03960120862803</v>
      </c>
      <c r="H211" s="17">
        <v>4404.0146352915144</v>
      </c>
      <c r="I211" s="17">
        <v>159290.91059132625</v>
      </c>
      <c r="J211" s="15"/>
    </row>
    <row r="212" spans="3:10" x14ac:dyDescent="0.35">
      <c r="C212" s="9">
        <v>2017</v>
      </c>
      <c r="D212" s="15" t="s">
        <v>26</v>
      </c>
      <c r="E212" s="16">
        <v>43711</v>
      </c>
      <c r="F212" s="17">
        <v>5818.9724802498677</v>
      </c>
      <c r="G212" s="17">
        <v>1079.8792138970773</v>
      </c>
      <c r="H212" s="17">
        <v>4739.0932663527901</v>
      </c>
      <c r="I212" s="17">
        <v>194623.22314541531</v>
      </c>
      <c r="J212" s="15"/>
    </row>
    <row r="213" spans="3:10" x14ac:dyDescent="0.35">
      <c r="C213" s="9">
        <v>2017</v>
      </c>
      <c r="D213" s="15" t="s">
        <v>31</v>
      </c>
      <c r="E213" s="16">
        <v>43731</v>
      </c>
      <c r="F213" s="17">
        <v>5277.0542365001429</v>
      </c>
      <c r="G213" s="17">
        <v>849.55152315374005</v>
      </c>
      <c r="H213" s="17">
        <v>4427.5027133464027</v>
      </c>
      <c r="I213" s="17">
        <v>154863.40787797986</v>
      </c>
      <c r="J213" s="15"/>
    </row>
    <row r="214" spans="3:10" x14ac:dyDescent="0.35">
      <c r="C214" s="9">
        <v>2017</v>
      </c>
      <c r="D214" s="15" t="s">
        <v>26</v>
      </c>
      <c r="E214" s="24">
        <v>43741</v>
      </c>
      <c r="F214" s="17">
        <v>5818.9724802498677</v>
      </c>
      <c r="G214" s="17">
        <v>1054.2091253709996</v>
      </c>
      <c r="H214" s="17">
        <v>4764.7633548788681</v>
      </c>
      <c r="I214" s="17">
        <v>189858.45979053644</v>
      </c>
      <c r="J214" s="15"/>
    </row>
    <row r="215" spans="3:10" x14ac:dyDescent="0.35">
      <c r="C215" s="9">
        <v>2017</v>
      </c>
      <c r="D215" s="15" t="s">
        <v>31</v>
      </c>
      <c r="E215" s="16">
        <v>43761</v>
      </c>
      <c r="F215" s="17">
        <v>5277.0542365001429</v>
      </c>
      <c r="G215" s="17">
        <v>825.93817534922584</v>
      </c>
      <c r="H215" s="17">
        <v>4451.1160611509167</v>
      </c>
      <c r="I215" s="17">
        <v>150412.29181682895</v>
      </c>
      <c r="J215" s="15"/>
    </row>
    <row r="216" spans="3:10" x14ac:dyDescent="0.35">
      <c r="C216" s="9">
        <v>2017</v>
      </c>
      <c r="D216" s="15" t="s">
        <v>26</v>
      </c>
      <c r="E216" s="16">
        <v>43772</v>
      </c>
      <c r="F216" s="17">
        <v>5818.9724802498677</v>
      </c>
      <c r="G216" s="17">
        <v>1028.3999905320723</v>
      </c>
      <c r="H216" s="17">
        <v>4790.5724897177952</v>
      </c>
      <c r="I216" s="17">
        <v>185067.88730081863</v>
      </c>
      <c r="J216" s="15"/>
    </row>
    <row r="217" spans="3:10" x14ac:dyDescent="0.35">
      <c r="C217" s="9">
        <v>2017</v>
      </c>
      <c r="D217" s="15" t="s">
        <v>31</v>
      </c>
      <c r="E217" s="16">
        <v>43792</v>
      </c>
      <c r="F217" s="17">
        <v>5277.0542365001429</v>
      </c>
      <c r="G217" s="17">
        <v>802.19888968975431</v>
      </c>
      <c r="H217" s="17">
        <v>4474.8553468103883</v>
      </c>
      <c r="I217" s="17">
        <v>145937.43647001855</v>
      </c>
      <c r="J217" s="15"/>
    </row>
    <row r="218" spans="3:10" x14ac:dyDescent="0.35">
      <c r="C218" s="9">
        <v>2017</v>
      </c>
      <c r="D218" s="15" t="s">
        <v>26</v>
      </c>
      <c r="E218" s="16">
        <v>43802</v>
      </c>
      <c r="F218" s="17">
        <v>5818.9724802498677</v>
      </c>
      <c r="G218" s="17">
        <v>1002.4510562127676</v>
      </c>
      <c r="H218" s="17">
        <v>4816.5214240370997</v>
      </c>
      <c r="I218" s="17">
        <v>180251.36587678152</v>
      </c>
      <c r="J218" s="15"/>
    </row>
    <row r="219" spans="3:10" x14ac:dyDescent="0.35">
      <c r="C219" s="9">
        <v>2017</v>
      </c>
      <c r="D219" s="15" t="s">
        <v>31</v>
      </c>
      <c r="E219" s="16">
        <v>43822</v>
      </c>
      <c r="F219" s="17">
        <v>5277.0542365001429</v>
      </c>
      <c r="G219" s="17">
        <v>778.33299450676566</v>
      </c>
      <c r="H219" s="17">
        <v>4498.7212419933776</v>
      </c>
      <c r="I219" s="17">
        <v>141438.71522802519</v>
      </c>
      <c r="J219" s="15"/>
    </row>
    <row r="220" spans="3:10" x14ac:dyDescent="0.35">
      <c r="C220" s="9">
        <v>2017</v>
      </c>
      <c r="D220" s="15" t="s">
        <v>26</v>
      </c>
      <c r="E220" s="16">
        <v>43833</v>
      </c>
      <c r="F220" s="17">
        <v>5818.9724802498677</v>
      </c>
      <c r="G220" s="17">
        <v>976.36156516589983</v>
      </c>
      <c r="H220" s="17">
        <v>4842.6109150839675</v>
      </c>
      <c r="I220" s="17">
        <v>175408.75496169756</v>
      </c>
      <c r="J220" s="15"/>
    </row>
    <row r="221" spans="3:10" x14ac:dyDescent="0.35">
      <c r="C221" s="9">
        <v>2017</v>
      </c>
      <c r="D221" s="15" t="s">
        <v>31</v>
      </c>
      <c r="E221" s="16">
        <v>43853</v>
      </c>
      <c r="F221" s="17">
        <v>5277.0542365001429</v>
      </c>
      <c r="G221" s="17">
        <v>754.33981454946763</v>
      </c>
      <c r="H221" s="17">
        <v>4522.7144219506754</v>
      </c>
      <c r="I221" s="17">
        <v>136916.0008060745</v>
      </c>
      <c r="J221" s="15"/>
    </row>
    <row r="222" spans="3:10" x14ac:dyDescent="0.35">
      <c r="C222" s="9">
        <v>2017</v>
      </c>
      <c r="D222" s="15" t="s">
        <v>26</v>
      </c>
      <c r="E222" s="16">
        <v>43864</v>
      </c>
      <c r="F222" s="17">
        <v>5818.9724802498677</v>
      </c>
      <c r="G222" s="17">
        <v>950.13075604252845</v>
      </c>
      <c r="H222" s="17">
        <v>4868.8417242073392</v>
      </c>
      <c r="I222" s="17">
        <v>170539.91323749023</v>
      </c>
      <c r="J222" s="15"/>
    </row>
    <row r="223" spans="3:10" x14ac:dyDescent="0.35">
      <c r="C223" s="9">
        <v>2017</v>
      </c>
      <c r="D223" s="15" t="s">
        <v>31</v>
      </c>
      <c r="E223" s="16">
        <v>43884</v>
      </c>
      <c r="F223" s="17">
        <v>5277.0542365001429</v>
      </c>
      <c r="G223" s="17">
        <v>730.21867096573067</v>
      </c>
      <c r="H223" s="17">
        <v>4546.8355655344121</v>
      </c>
      <c r="I223" s="17">
        <v>132369.16524054008</v>
      </c>
      <c r="J223" s="15"/>
    </row>
    <row r="224" spans="3:10" x14ac:dyDescent="0.35">
      <c r="C224" s="9">
        <v>2017</v>
      </c>
      <c r="D224" s="15" t="s">
        <v>26</v>
      </c>
      <c r="E224" s="16">
        <v>43893</v>
      </c>
      <c r="F224" s="17">
        <v>5818.9724802498677</v>
      </c>
      <c r="G224" s="17">
        <v>923.75786336973886</v>
      </c>
      <c r="H224" s="17">
        <v>4895.2146168801291</v>
      </c>
      <c r="I224" s="17">
        <v>165644.69862061008</v>
      </c>
      <c r="J224" s="15"/>
    </row>
    <row r="225" spans="3:10" x14ac:dyDescent="0.35">
      <c r="C225" s="9">
        <v>2017</v>
      </c>
      <c r="D225" s="15" t="s">
        <v>31</v>
      </c>
      <c r="E225" s="16">
        <v>43913</v>
      </c>
      <c r="F225" s="17">
        <v>5277.0542365001429</v>
      </c>
      <c r="G225" s="17">
        <v>705.96888128288049</v>
      </c>
      <c r="H225" s="17">
        <v>4571.0853552172621</v>
      </c>
      <c r="I225" s="17">
        <v>127798.07988532282</v>
      </c>
      <c r="J225" s="15"/>
    </row>
    <row r="226" spans="3:10" x14ac:dyDescent="0.35">
      <c r="C226" s="9">
        <v>2017</v>
      </c>
      <c r="D226" s="15" t="s">
        <v>26</v>
      </c>
      <c r="E226" s="16">
        <v>43924</v>
      </c>
      <c r="F226" s="17">
        <v>5818.9724802498677</v>
      </c>
      <c r="G226" s="17">
        <v>897.24211752830468</v>
      </c>
      <c r="H226" s="17">
        <v>4921.7303627215633</v>
      </c>
      <c r="I226" s="17">
        <v>160722.96825788851</v>
      </c>
      <c r="J226" s="15"/>
    </row>
    <row r="227" spans="3:10" x14ac:dyDescent="0.35">
      <c r="C227" s="9">
        <v>2017</v>
      </c>
      <c r="D227" s="15" t="s">
        <v>31</v>
      </c>
      <c r="E227" s="16">
        <v>43944</v>
      </c>
      <c r="F227" s="17">
        <v>681.58975938838842</v>
      </c>
      <c r="G227" s="17">
        <v>681.58975938838842</v>
      </c>
      <c r="H227" s="17">
        <v>0</v>
      </c>
      <c r="I227" s="17">
        <v>127798.07988532282</v>
      </c>
      <c r="J227" s="15"/>
    </row>
    <row r="228" spans="3:10" x14ac:dyDescent="0.35">
      <c r="C228" s="9">
        <v>2017</v>
      </c>
      <c r="D228" s="15" t="s">
        <v>26</v>
      </c>
      <c r="E228" s="16">
        <v>43954</v>
      </c>
      <c r="F228" s="17">
        <v>5818.9724802498677</v>
      </c>
      <c r="G228" s="17">
        <v>870.58274473022948</v>
      </c>
      <c r="H228" s="17">
        <v>4948.3897355196386</v>
      </c>
      <c r="I228" s="17">
        <v>155774.57852236886</v>
      </c>
      <c r="J228" s="15"/>
    </row>
    <row r="229" spans="3:10" x14ac:dyDescent="0.35">
      <c r="C229" s="9">
        <v>2017</v>
      </c>
      <c r="D229" s="15" t="s">
        <v>31</v>
      </c>
      <c r="E229" s="16">
        <v>43974</v>
      </c>
      <c r="F229" s="17">
        <v>681.58975938838842</v>
      </c>
      <c r="G229" s="17">
        <v>681.58975938838842</v>
      </c>
      <c r="H229" s="17">
        <v>0</v>
      </c>
      <c r="I229" s="17">
        <v>127798.07988532282</v>
      </c>
      <c r="J229" s="15"/>
    </row>
    <row r="230" spans="3:10" x14ac:dyDescent="0.35">
      <c r="C230" s="9">
        <v>2017</v>
      </c>
      <c r="D230" s="15" t="s">
        <v>26</v>
      </c>
      <c r="E230" s="16">
        <v>43985</v>
      </c>
      <c r="F230" s="17">
        <v>5818.9724802498677</v>
      </c>
      <c r="G230" s="17">
        <v>843.77896699616474</v>
      </c>
      <c r="H230" s="17">
        <v>4975.1935132537028</v>
      </c>
      <c r="I230" s="17">
        <v>150799.38500911515</v>
      </c>
      <c r="J230" s="15"/>
    </row>
    <row r="231" spans="3:10" x14ac:dyDescent="0.35">
      <c r="C231" s="9">
        <v>2017</v>
      </c>
      <c r="D231" s="15" t="s">
        <v>31</v>
      </c>
      <c r="E231" s="16">
        <v>44005</v>
      </c>
      <c r="F231" s="17">
        <v>681.58975938838842</v>
      </c>
      <c r="G231" s="17">
        <v>681.58975938838842</v>
      </c>
      <c r="H231" s="17">
        <v>0</v>
      </c>
      <c r="I231" s="17">
        <v>127798.07988532282</v>
      </c>
      <c r="J231" s="15"/>
    </row>
    <row r="232" spans="3:10" x14ac:dyDescent="0.35">
      <c r="C232" s="9">
        <v>2017</v>
      </c>
      <c r="D232" s="15" t="s">
        <v>26</v>
      </c>
      <c r="E232" s="16">
        <v>44015</v>
      </c>
      <c r="F232" s="17">
        <v>5818.9724802498677</v>
      </c>
      <c r="G232" s="17">
        <v>816.83000213270714</v>
      </c>
      <c r="H232" s="17">
        <v>5002.1424781171609</v>
      </c>
      <c r="I232" s="17">
        <v>145797.24253099799</v>
      </c>
      <c r="J232" s="15"/>
    </row>
    <row r="233" spans="3:10" x14ac:dyDescent="0.35">
      <c r="C233" s="9">
        <v>2017</v>
      </c>
      <c r="D233" s="15" t="s">
        <v>31</v>
      </c>
      <c r="E233" s="16">
        <v>44035</v>
      </c>
      <c r="F233" s="17">
        <v>5277.0542365001429</v>
      </c>
      <c r="G233" s="17">
        <v>681.58975938838842</v>
      </c>
      <c r="H233" s="17">
        <v>4595.4644771117546</v>
      </c>
      <c r="I233" s="17">
        <v>123202.61540821106</v>
      </c>
      <c r="J233" s="15"/>
    </row>
    <row r="234" spans="3:10" x14ac:dyDescent="0.35">
      <c r="C234" s="9">
        <v>2017</v>
      </c>
      <c r="D234" s="15" t="s">
        <v>26</v>
      </c>
      <c r="E234" s="16">
        <v>44046</v>
      </c>
      <c r="F234" s="17">
        <v>5818.9724802498677</v>
      </c>
      <c r="G234" s="17">
        <v>789.73506370957239</v>
      </c>
      <c r="H234" s="17">
        <v>5029.2374165402953</v>
      </c>
      <c r="I234" s="17">
        <v>140768.00511445769</v>
      </c>
      <c r="J234" s="15"/>
    </row>
    <row r="235" spans="3:10" x14ac:dyDescent="0.35">
      <c r="C235" s="9">
        <v>2017</v>
      </c>
      <c r="D235" s="15" t="s">
        <v>31</v>
      </c>
      <c r="E235" s="16">
        <v>44066</v>
      </c>
      <c r="F235" s="17">
        <v>5277.0542365001429</v>
      </c>
      <c r="G235" s="17">
        <v>657.08061551045898</v>
      </c>
      <c r="H235" s="17">
        <v>4619.9736209896837</v>
      </c>
      <c r="I235" s="17">
        <v>118582.64178722138</v>
      </c>
      <c r="J235" s="15"/>
    </row>
    <row r="236" spans="3:10" x14ac:dyDescent="0.35">
      <c r="C236" s="9">
        <v>2017</v>
      </c>
      <c r="D236" s="15" t="s">
        <v>26</v>
      </c>
      <c r="E236" s="16">
        <v>44077</v>
      </c>
      <c r="F236" s="17">
        <v>5818.9724802498677</v>
      </c>
      <c r="G236" s="17">
        <v>762.49336103664575</v>
      </c>
      <c r="H236" s="17">
        <v>5056.4791192132216</v>
      </c>
      <c r="I236" s="17">
        <v>135711.52599524448</v>
      </c>
      <c r="J236" s="15"/>
    </row>
    <row r="237" spans="3:10" x14ac:dyDescent="0.35">
      <c r="C237" s="9">
        <v>2017</v>
      </c>
      <c r="D237" s="15" t="s">
        <v>31</v>
      </c>
      <c r="E237" s="16">
        <v>44097</v>
      </c>
      <c r="F237" s="17">
        <v>5277.0542365001429</v>
      </c>
      <c r="G237" s="17">
        <v>632.44075619851401</v>
      </c>
      <c r="H237" s="17">
        <v>4644.6134803016284</v>
      </c>
      <c r="I237" s="17">
        <v>113938.02830691975</v>
      </c>
      <c r="J237" s="15"/>
    </row>
    <row r="238" spans="3:10" x14ac:dyDescent="0.35">
      <c r="C238" s="9">
        <v>2017</v>
      </c>
      <c r="D238" s="15" t="s">
        <v>26</v>
      </c>
      <c r="E238" s="16">
        <v>44107</v>
      </c>
      <c r="F238" s="17">
        <v>5818.9724802498677</v>
      </c>
      <c r="G238" s="17">
        <v>735.10409914090758</v>
      </c>
      <c r="H238" s="17">
        <v>5083.8683811089604</v>
      </c>
      <c r="I238" s="17">
        <v>130627.65761413552</v>
      </c>
      <c r="J238" s="15"/>
    </row>
    <row r="239" spans="3:10" x14ac:dyDescent="0.35">
      <c r="C239" s="9">
        <v>2017</v>
      </c>
      <c r="D239" s="15" t="s">
        <v>31</v>
      </c>
      <c r="E239" s="16">
        <v>44127</v>
      </c>
      <c r="F239" s="17">
        <v>5277.0542365001429</v>
      </c>
      <c r="G239" s="17">
        <v>607.66948430357195</v>
      </c>
      <c r="H239" s="17">
        <v>4669.3847521965708</v>
      </c>
      <c r="I239" s="17">
        <v>109268.64355472318</v>
      </c>
      <c r="J239" s="15"/>
    </row>
    <row r="240" spans="3:10" x14ac:dyDescent="0.35">
      <c r="C240" s="9">
        <v>2017</v>
      </c>
      <c r="D240" s="15" t="s">
        <v>26</v>
      </c>
      <c r="E240" s="16">
        <v>44138</v>
      </c>
      <c r="F240" s="17">
        <v>5818.9724802498677</v>
      </c>
      <c r="G240" s="17">
        <v>707.56647874323414</v>
      </c>
      <c r="H240" s="17">
        <v>5111.4060015066334</v>
      </c>
      <c r="I240" s="17">
        <v>125516.25161262888</v>
      </c>
      <c r="J240" s="15"/>
    </row>
    <row r="241" spans="3:10" x14ac:dyDescent="0.35">
      <c r="C241" s="9">
        <v>2017</v>
      </c>
      <c r="D241" s="15" t="s">
        <v>31</v>
      </c>
      <c r="E241" s="16">
        <v>44158</v>
      </c>
      <c r="F241" s="17">
        <v>5277.0542365001429</v>
      </c>
      <c r="G241" s="17">
        <v>582.76609895852368</v>
      </c>
      <c r="H241" s="17">
        <v>4694.2881375416191</v>
      </c>
      <c r="I241" s="17">
        <v>104574.35541718156</v>
      </c>
      <c r="J241" s="15"/>
    </row>
    <row r="242" spans="3:10" x14ac:dyDescent="0.35">
      <c r="C242" s="9">
        <v>2017</v>
      </c>
      <c r="D242" s="15" t="s">
        <v>26</v>
      </c>
      <c r="E242" s="16">
        <v>44168</v>
      </c>
      <c r="F242" s="17">
        <v>5818.9724802498677</v>
      </c>
      <c r="G242" s="17">
        <v>679.87969623507308</v>
      </c>
      <c r="H242" s="17">
        <v>5139.0927840147942</v>
      </c>
      <c r="I242" s="17">
        <v>120377.15882861409</v>
      </c>
      <c r="J242" s="15"/>
    </row>
    <row r="243" spans="3:10" x14ac:dyDescent="0.35">
      <c r="C243" s="9">
        <v>2017</v>
      </c>
      <c r="D243" s="15" t="s">
        <v>31</v>
      </c>
      <c r="E243" s="16">
        <v>44188</v>
      </c>
      <c r="F243" s="17">
        <v>5277.0542365001429</v>
      </c>
      <c r="G243" s="17">
        <v>557.72989555830168</v>
      </c>
      <c r="H243" s="17">
        <v>4719.324340941841</v>
      </c>
      <c r="I243" s="17">
        <v>99855.031076239728</v>
      </c>
      <c r="J243" s="15"/>
    </row>
    <row r="244" spans="3:10" x14ac:dyDescent="0.35">
      <c r="C244" s="9">
        <v>2017</v>
      </c>
      <c r="D244" s="15" t="s">
        <v>26</v>
      </c>
      <c r="E244" s="16">
        <v>44199</v>
      </c>
      <c r="F244" s="17">
        <v>5818.9724802498677</v>
      </c>
      <c r="G244" s="17">
        <v>652.042943654993</v>
      </c>
      <c r="H244" s="17">
        <v>5166.9295365948747</v>
      </c>
      <c r="I244" s="17">
        <v>115210.22929201921</v>
      </c>
      <c r="J244" s="15"/>
    </row>
    <row r="245" spans="3:10" x14ac:dyDescent="0.35">
      <c r="C245" s="9">
        <v>2017</v>
      </c>
      <c r="D245" s="15" t="s">
        <v>31</v>
      </c>
      <c r="E245" s="16">
        <v>44219</v>
      </c>
      <c r="F245" s="17">
        <v>5277.0542365001429</v>
      </c>
      <c r="G245" s="17">
        <v>532.56016573994521</v>
      </c>
      <c r="H245" s="17">
        <v>4744.4940707601982</v>
      </c>
      <c r="I245" s="17">
        <v>95110.537005479535</v>
      </c>
      <c r="J245" s="15"/>
    </row>
    <row r="246" spans="3:10" x14ac:dyDescent="0.35">
      <c r="C246" s="9">
        <v>2017</v>
      </c>
      <c r="D246" s="15" t="s">
        <v>26</v>
      </c>
      <c r="E246" s="16">
        <v>44230</v>
      </c>
      <c r="F246" s="17">
        <v>5818.9724802498677</v>
      </c>
      <c r="G246" s="17">
        <v>624.0554086651041</v>
      </c>
      <c r="H246" s="17">
        <v>5194.9170715847631</v>
      </c>
      <c r="I246" s="17">
        <v>110015.31222043445</v>
      </c>
      <c r="J246" s="15"/>
    </row>
    <row r="247" spans="3:10" x14ac:dyDescent="0.35">
      <c r="C247" s="9">
        <v>2017</v>
      </c>
      <c r="D247" s="15" t="s">
        <v>31</v>
      </c>
      <c r="E247" s="16">
        <v>44250</v>
      </c>
      <c r="F247" s="17">
        <v>5277.0542365001429</v>
      </c>
      <c r="G247" s="17">
        <v>507.25619736255754</v>
      </c>
      <c r="H247" s="17">
        <v>4769.798039137585</v>
      </c>
      <c r="I247" s="17">
        <v>90340.738966341945</v>
      </c>
      <c r="J247" s="15"/>
    </row>
    <row r="248" spans="3:10" x14ac:dyDescent="0.35">
      <c r="C248" s="9">
        <v>2017</v>
      </c>
      <c r="D248" s="15" t="s">
        <v>26</v>
      </c>
      <c r="E248" s="16">
        <v>44258</v>
      </c>
      <c r="F248" s="17">
        <v>5818.9724802498677</v>
      </c>
      <c r="G248" s="17">
        <v>595.91627452735327</v>
      </c>
      <c r="H248" s="17">
        <v>5223.0562057225143</v>
      </c>
      <c r="I248" s="17">
        <v>104792.25601471194</v>
      </c>
      <c r="J248" s="15"/>
    </row>
    <row r="249" spans="3:10" x14ac:dyDescent="0.35">
      <c r="C249" s="9">
        <v>2017</v>
      </c>
      <c r="D249" s="15" t="s">
        <v>31</v>
      </c>
      <c r="E249" s="16">
        <v>44278</v>
      </c>
      <c r="F249" s="17">
        <v>5277.0542365001429</v>
      </c>
      <c r="G249" s="17">
        <v>481.81727448715702</v>
      </c>
      <c r="H249" s="17">
        <v>4795.2369620129857</v>
      </c>
      <c r="I249" s="17">
        <v>85545.502004328955</v>
      </c>
      <c r="J249" s="15"/>
    </row>
    <row r="250" spans="3:10" x14ac:dyDescent="0.35">
      <c r="C250" s="9">
        <v>2017</v>
      </c>
      <c r="D250" s="15" t="s">
        <v>26</v>
      </c>
      <c r="E250" s="16">
        <v>44289</v>
      </c>
      <c r="F250" s="17">
        <v>5818.9724802498677</v>
      </c>
      <c r="G250" s="17">
        <v>567.62472007968961</v>
      </c>
      <c r="H250" s="17">
        <v>5251.3477601701779</v>
      </c>
      <c r="I250" s="17">
        <v>99540.908254541762</v>
      </c>
      <c r="J250" s="15"/>
    </row>
    <row r="251" spans="3:10" x14ac:dyDescent="0.35">
      <c r="C251" s="9">
        <v>2017</v>
      </c>
      <c r="D251" s="15" t="s">
        <v>31</v>
      </c>
      <c r="E251" s="16">
        <v>44309</v>
      </c>
      <c r="F251" s="17">
        <v>5277.0542365001429</v>
      </c>
      <c r="G251" s="17">
        <v>456.2426773564211</v>
      </c>
      <c r="H251" s="17">
        <v>4820.8115591437218</v>
      </c>
      <c r="I251" s="17">
        <v>80724.690445185232</v>
      </c>
      <c r="J251" s="15"/>
    </row>
    <row r="252" spans="3:10" x14ac:dyDescent="0.35">
      <c r="C252" s="9">
        <v>2017</v>
      </c>
      <c r="D252" s="15" t="s">
        <v>26</v>
      </c>
      <c r="E252" s="16">
        <v>44319</v>
      </c>
      <c r="F252" s="17">
        <v>5818.9724802498677</v>
      </c>
      <c r="G252" s="17">
        <v>539.1799197121012</v>
      </c>
      <c r="H252" s="17">
        <v>5279.7925605377668</v>
      </c>
      <c r="I252" s="17">
        <v>94261.115694003995</v>
      </c>
      <c r="J252" s="15"/>
    </row>
    <row r="253" spans="3:10" x14ac:dyDescent="0.35">
      <c r="C253" s="9">
        <v>2017</v>
      </c>
      <c r="D253" s="15" t="s">
        <v>31</v>
      </c>
      <c r="E253" s="16">
        <v>44339</v>
      </c>
      <c r="F253" s="17">
        <v>5277.0542365001429</v>
      </c>
      <c r="G253" s="17">
        <v>430.53168237432124</v>
      </c>
      <c r="H253" s="17">
        <v>4846.5225541258214</v>
      </c>
      <c r="I253" s="17">
        <v>75878.167891059406</v>
      </c>
      <c r="J253" s="15"/>
    </row>
    <row r="254" spans="3:10" x14ac:dyDescent="0.35">
      <c r="C254" s="9">
        <v>2017</v>
      </c>
      <c r="D254" s="15" t="s">
        <v>26</v>
      </c>
      <c r="E254" s="16">
        <v>44350</v>
      </c>
      <c r="F254" s="17">
        <v>5818.9724802498677</v>
      </c>
      <c r="G254" s="17">
        <v>510.5810433425217</v>
      </c>
      <c r="H254" s="17">
        <v>5308.3914369073464</v>
      </c>
      <c r="I254" s="17">
        <v>88952.724257096648</v>
      </c>
      <c r="J254" s="15"/>
    </row>
    <row r="255" spans="3:10" x14ac:dyDescent="0.35">
      <c r="C255" s="9">
        <v>2017</v>
      </c>
      <c r="D255" s="15" t="s">
        <v>31</v>
      </c>
      <c r="E255" s="16">
        <v>44370</v>
      </c>
      <c r="F255" s="17">
        <v>5277.0542365001429</v>
      </c>
      <c r="G255" s="17">
        <v>404.68356208565018</v>
      </c>
      <c r="H255" s="17">
        <v>4872.3706744144929</v>
      </c>
      <c r="I255" s="17">
        <v>71005.797216644918</v>
      </c>
      <c r="J255" s="15"/>
    </row>
    <row r="256" spans="3:10" x14ac:dyDescent="0.35">
      <c r="C256" s="9">
        <v>2017</v>
      </c>
      <c r="D256" s="15" t="s">
        <v>26</v>
      </c>
      <c r="E256" s="16">
        <v>44380</v>
      </c>
      <c r="F256" s="17">
        <v>5818.9724802498677</v>
      </c>
      <c r="G256" s="17">
        <v>481.82725639260684</v>
      </c>
      <c r="H256" s="17">
        <v>5337.145223857261</v>
      </c>
      <c r="I256" s="17">
        <v>83615.579033239381</v>
      </c>
      <c r="J256" s="15"/>
    </row>
    <row r="257" spans="3:10" x14ac:dyDescent="0.35">
      <c r="C257" s="9">
        <v>2017</v>
      </c>
      <c r="D257" s="15" t="s">
        <v>31</v>
      </c>
      <c r="E257" s="16">
        <v>44400</v>
      </c>
      <c r="F257" s="17">
        <v>5277.0542365001429</v>
      </c>
      <c r="G257" s="17">
        <v>378.69758515543958</v>
      </c>
      <c r="H257" s="17">
        <v>4898.3566513447031</v>
      </c>
      <c r="I257" s="17">
        <v>66107.440565300218</v>
      </c>
      <c r="J257" s="15"/>
    </row>
    <row r="258" spans="3:10" x14ac:dyDescent="0.35">
      <c r="C258" s="9">
        <v>2017</v>
      </c>
      <c r="D258" s="15" t="s">
        <v>26</v>
      </c>
      <c r="E258" s="16">
        <v>44411</v>
      </c>
      <c r="F258" s="17">
        <v>5818.9724802498677</v>
      </c>
      <c r="G258" s="17">
        <v>452.91771976338003</v>
      </c>
      <c r="H258" s="17">
        <v>5366.0547604864878</v>
      </c>
      <c r="I258" s="17">
        <v>78249.524272752897</v>
      </c>
      <c r="J258" s="15"/>
    </row>
    <row r="259" spans="3:10" x14ac:dyDescent="0.35">
      <c r="C259" s="9">
        <v>2017</v>
      </c>
      <c r="D259" s="15" t="s">
        <v>31</v>
      </c>
      <c r="E259" s="16">
        <v>44431</v>
      </c>
      <c r="F259" s="17">
        <v>5277.0542365001429</v>
      </c>
      <c r="G259" s="17">
        <v>352.57301634826786</v>
      </c>
      <c r="H259" s="17">
        <v>4924.4812201518753</v>
      </c>
      <c r="I259" s="17">
        <v>61182.959345148345</v>
      </c>
      <c r="J259" s="15"/>
    </row>
    <row r="260" spans="3:10" x14ac:dyDescent="0.35">
      <c r="C260" s="9">
        <v>2017</v>
      </c>
      <c r="D260" s="15" t="s">
        <v>26</v>
      </c>
      <c r="E260" s="16">
        <v>44442</v>
      </c>
      <c r="F260" s="17">
        <v>5818.9724802498677</v>
      </c>
      <c r="G260" s="17">
        <v>423.85158981074488</v>
      </c>
      <c r="H260" s="17">
        <v>5395.1208904391224</v>
      </c>
      <c r="I260" s="17">
        <v>72854.403382313772</v>
      </c>
      <c r="J260" s="15"/>
    </row>
    <row r="261" spans="3:10" x14ac:dyDescent="0.35">
      <c r="C261" s="9">
        <v>2017</v>
      </c>
      <c r="D261" s="15" t="s">
        <v>31</v>
      </c>
      <c r="E261" s="16">
        <v>44462</v>
      </c>
      <c r="F261" s="17">
        <v>5277.0542365001429</v>
      </c>
      <c r="G261" s="17">
        <v>326.30911650745787</v>
      </c>
      <c r="H261" s="17">
        <v>4950.7451199926854</v>
      </c>
      <c r="I261" s="17">
        <v>56232.214225155658</v>
      </c>
      <c r="J261" s="15"/>
    </row>
    <row r="262" spans="3:10" x14ac:dyDescent="0.35">
      <c r="C262" s="9">
        <v>2017</v>
      </c>
      <c r="D262" s="15" t="s">
        <v>26</v>
      </c>
      <c r="E262" s="16">
        <v>44472</v>
      </c>
      <c r="F262" s="17">
        <v>5818.9724802498677</v>
      </c>
      <c r="G262" s="17">
        <v>394.62801832086626</v>
      </c>
      <c r="H262" s="17">
        <v>5424.3444619290012</v>
      </c>
      <c r="I262" s="17">
        <v>67430.058920384778</v>
      </c>
      <c r="J262" s="15"/>
    </row>
    <row r="263" spans="3:10" x14ac:dyDescent="0.35">
      <c r="C263" s="9">
        <v>2017</v>
      </c>
      <c r="D263" s="15" t="s">
        <v>31</v>
      </c>
      <c r="E263" s="16">
        <v>44492</v>
      </c>
      <c r="F263" s="17">
        <v>5277.0542365001429</v>
      </c>
      <c r="G263" s="17">
        <v>299.90514253416353</v>
      </c>
      <c r="H263" s="17">
        <v>4977.1490939659798</v>
      </c>
      <c r="I263" s="17">
        <v>51255.06513118968</v>
      </c>
      <c r="J263" s="15"/>
    </row>
    <row r="264" spans="3:10" x14ac:dyDescent="0.35">
      <c r="C264" s="9">
        <v>2017</v>
      </c>
      <c r="D264" s="15" t="s">
        <v>26</v>
      </c>
      <c r="E264" s="16">
        <v>44503</v>
      </c>
      <c r="F264" s="17">
        <v>5818.9724802498677</v>
      </c>
      <c r="G264" s="17">
        <v>365.24615248541755</v>
      </c>
      <c r="H264" s="17">
        <v>5453.7263277644497</v>
      </c>
      <c r="I264" s="17">
        <v>61976.332592620325</v>
      </c>
      <c r="J264" s="15"/>
    </row>
    <row r="265" spans="3:10" x14ac:dyDescent="0.35">
      <c r="C265" s="9">
        <v>2017</v>
      </c>
      <c r="D265" s="15" t="s">
        <v>31</v>
      </c>
      <c r="E265" s="16">
        <v>44523</v>
      </c>
      <c r="F265" s="17">
        <v>5277.0542365001429</v>
      </c>
      <c r="G265" s="17">
        <v>273.36034736634497</v>
      </c>
      <c r="H265" s="17">
        <v>5003.6938891337977</v>
      </c>
      <c r="I265" s="17">
        <v>46251.37124205588</v>
      </c>
      <c r="J265" s="15"/>
    </row>
    <row r="266" spans="3:10" x14ac:dyDescent="0.35">
      <c r="C266" s="9">
        <v>2017</v>
      </c>
      <c r="D266" s="15" t="s">
        <v>26</v>
      </c>
      <c r="E266" s="16">
        <v>44533</v>
      </c>
      <c r="F266" s="17">
        <v>5818.9724802498677</v>
      </c>
      <c r="G266" s="17">
        <v>335.70513487669342</v>
      </c>
      <c r="H266" s="17">
        <v>5483.2673453731741</v>
      </c>
      <c r="I266" s="17">
        <v>56493.065247247148</v>
      </c>
      <c r="J266" s="15"/>
    </row>
    <row r="267" spans="3:10" x14ac:dyDescent="0.35">
      <c r="C267" s="9">
        <v>2017</v>
      </c>
      <c r="D267" s="15" t="s">
        <v>31</v>
      </c>
      <c r="E267" s="16">
        <v>44553</v>
      </c>
      <c r="F267" s="17">
        <v>5277.0542365001429</v>
      </c>
      <c r="G267" s="17">
        <v>246.67397995763136</v>
      </c>
      <c r="H267" s="17">
        <v>5030.3802565425112</v>
      </c>
      <c r="I267" s="17">
        <v>41220.990985513366</v>
      </c>
      <c r="J267" s="15"/>
    </row>
    <row r="268" spans="3:10" x14ac:dyDescent="0.35">
      <c r="C268" s="9">
        <v>2017</v>
      </c>
      <c r="D268" s="15" t="s">
        <v>26</v>
      </c>
      <c r="E268" s="16">
        <v>44564</v>
      </c>
      <c r="F268" s="17">
        <v>5818.9724802498677</v>
      </c>
      <c r="G268" s="17">
        <v>306.00410342258874</v>
      </c>
      <c r="H268" s="17">
        <v>5512.9683768272789</v>
      </c>
      <c r="I268" s="17">
        <v>50980.096870419868</v>
      </c>
      <c r="J268" s="15"/>
    </row>
    <row r="269" spans="3:10" x14ac:dyDescent="0.35">
      <c r="C269" s="9">
        <v>2017</v>
      </c>
      <c r="D269" s="15" t="s">
        <v>31</v>
      </c>
      <c r="E269" s="16">
        <v>44584</v>
      </c>
      <c r="F269" s="17">
        <v>5277.0542365001429</v>
      </c>
      <c r="G269" s="17">
        <v>219.84528525607129</v>
      </c>
      <c r="H269" s="17">
        <v>5057.2089512440716</v>
      </c>
      <c r="I269" s="17">
        <v>36163.782034269294</v>
      </c>
      <c r="J269" s="15"/>
    </row>
    <row r="270" spans="3:10" x14ac:dyDescent="0.35">
      <c r="C270" s="9">
        <v>2017</v>
      </c>
      <c r="D270" s="15" t="s">
        <v>26</v>
      </c>
      <c r="E270" s="16">
        <v>44595</v>
      </c>
      <c r="F270" s="17">
        <v>5818.9724802498677</v>
      </c>
      <c r="G270" s="17">
        <v>276.14219138144097</v>
      </c>
      <c r="H270" s="17">
        <v>5542.8302888684266</v>
      </c>
      <c r="I270" s="17">
        <v>45437.266581551441</v>
      </c>
      <c r="J270" s="15"/>
    </row>
    <row r="271" spans="3:10" x14ac:dyDescent="0.35">
      <c r="C271" s="9">
        <v>2017</v>
      </c>
      <c r="D271" s="15" t="s">
        <v>31</v>
      </c>
      <c r="E271" s="16">
        <v>44615</v>
      </c>
      <c r="F271" s="17">
        <v>5277.0542365001429</v>
      </c>
      <c r="G271" s="17">
        <v>192.87350418276958</v>
      </c>
      <c r="H271" s="17">
        <v>5084.1807323173734</v>
      </c>
      <c r="I271" s="17">
        <v>31079.60130195192</v>
      </c>
      <c r="J271" s="15"/>
    </row>
    <row r="272" spans="3:10" x14ac:dyDescent="0.35">
      <c r="C272" s="9">
        <v>2017</v>
      </c>
      <c r="D272" s="15" t="s">
        <v>26</v>
      </c>
      <c r="E272" s="16">
        <v>44623</v>
      </c>
      <c r="F272" s="17">
        <v>5818.9724802498677</v>
      </c>
      <c r="G272" s="17">
        <v>246.11852731673699</v>
      </c>
      <c r="H272" s="17">
        <v>5572.853952933131</v>
      </c>
      <c r="I272" s="17">
        <v>39864.412628618309</v>
      </c>
      <c r="J272" s="15"/>
    </row>
    <row r="273" spans="3:10" x14ac:dyDescent="0.35">
      <c r="C273" s="9">
        <v>2017</v>
      </c>
      <c r="D273" s="15" t="s">
        <v>31</v>
      </c>
      <c r="E273" s="16">
        <v>44643</v>
      </c>
      <c r="F273" s="17">
        <v>5277.0542365001429</v>
      </c>
      <c r="G273" s="17">
        <v>165.75787361041026</v>
      </c>
      <c r="H273" s="17">
        <v>5111.2963628897323</v>
      </c>
      <c r="I273" s="17">
        <v>25968.304939062189</v>
      </c>
      <c r="J273" s="15"/>
    </row>
    <row r="274" spans="3:10" x14ac:dyDescent="0.35">
      <c r="C274" s="9">
        <v>2017</v>
      </c>
      <c r="D274" s="15" t="s">
        <v>26</v>
      </c>
      <c r="E274" s="16">
        <v>44654</v>
      </c>
      <c r="F274" s="17">
        <v>5818.9724802498677</v>
      </c>
      <c r="G274" s="17">
        <v>215.9322350716825</v>
      </c>
      <c r="H274" s="17">
        <v>5603.0402451781847</v>
      </c>
      <c r="I274" s="17">
        <v>34261.372383440124</v>
      </c>
      <c r="J274" s="15"/>
    </row>
    <row r="275" spans="3:10" x14ac:dyDescent="0.35">
      <c r="C275" s="9">
        <v>2017</v>
      </c>
      <c r="D275" s="15" t="s">
        <v>31</v>
      </c>
      <c r="E275" s="16">
        <v>44674</v>
      </c>
      <c r="F275" s="17">
        <v>5277.0542365001429</v>
      </c>
      <c r="G275" s="17">
        <v>138.49762634166501</v>
      </c>
      <c r="H275" s="17">
        <v>5138.5566101584782</v>
      </c>
      <c r="I275" s="17">
        <v>20829.748328903712</v>
      </c>
      <c r="J275" s="15"/>
    </row>
    <row r="276" spans="3:10" x14ac:dyDescent="0.35">
      <c r="C276" s="9">
        <v>2017</v>
      </c>
      <c r="D276" s="15" t="s">
        <v>26</v>
      </c>
      <c r="E276" s="16">
        <v>44684</v>
      </c>
      <c r="F276" s="17">
        <v>5818.9724802498677</v>
      </c>
      <c r="G276" s="17">
        <v>185.58243374363403</v>
      </c>
      <c r="H276" s="17">
        <v>5633.3900465062334</v>
      </c>
      <c r="I276" s="17">
        <v>28627.982336933892</v>
      </c>
      <c r="J276" s="15"/>
    </row>
    <row r="277" spans="3:10" x14ac:dyDescent="0.35">
      <c r="C277" s="9">
        <v>2017</v>
      </c>
      <c r="D277" s="15" t="s">
        <v>31</v>
      </c>
      <c r="E277" s="16">
        <v>44704</v>
      </c>
      <c r="F277" s="17">
        <v>5277.0542365001429</v>
      </c>
      <c r="G277" s="17">
        <v>111.09199108748646</v>
      </c>
      <c r="H277" s="17">
        <v>5165.9622454126566</v>
      </c>
      <c r="I277" s="17">
        <v>15663.786083491055</v>
      </c>
      <c r="J277" s="15"/>
    </row>
    <row r="278" spans="3:10" x14ac:dyDescent="0.35">
      <c r="C278" s="9">
        <v>2017</v>
      </c>
      <c r="D278" s="15" t="s">
        <v>26</v>
      </c>
      <c r="E278" s="16">
        <v>44715</v>
      </c>
      <c r="F278" s="17">
        <v>5818.9724802498677</v>
      </c>
      <c r="G278" s="17">
        <v>155.06823765839192</v>
      </c>
      <c r="H278" s="17">
        <v>5663.9042425914758</v>
      </c>
      <c r="I278" s="17">
        <v>22964.078094342418</v>
      </c>
      <c r="J278" s="15"/>
    </row>
    <row r="279" spans="3:10" x14ac:dyDescent="0.35">
      <c r="C279" s="9">
        <v>2017</v>
      </c>
      <c r="D279" s="15" t="s">
        <v>31</v>
      </c>
      <c r="E279" s="16">
        <v>44735</v>
      </c>
      <c r="F279" s="17">
        <v>5277.0542365001429</v>
      </c>
      <c r="G279" s="17">
        <v>83.540192445285626</v>
      </c>
      <c r="H279" s="17">
        <v>5193.5140440548575</v>
      </c>
      <c r="I279" s="17">
        <v>10470.272039436197</v>
      </c>
      <c r="J279" s="15"/>
    </row>
    <row r="280" spans="3:10" x14ac:dyDescent="0.35">
      <c r="C280" s="9">
        <v>2017</v>
      </c>
      <c r="D280" s="15" t="s">
        <v>26</v>
      </c>
      <c r="E280" s="16">
        <v>44745</v>
      </c>
      <c r="F280" s="17">
        <v>5818.9724802498677</v>
      </c>
      <c r="G280" s="17">
        <v>124.38875634435476</v>
      </c>
      <c r="H280" s="17">
        <v>5694.5837239055127</v>
      </c>
      <c r="I280" s="17">
        <v>17269.494370436907</v>
      </c>
      <c r="J280" s="15"/>
    </row>
    <row r="281" spans="3:10" x14ac:dyDescent="0.35">
      <c r="C281" s="9">
        <v>2017</v>
      </c>
      <c r="D281" s="15" t="s">
        <v>31</v>
      </c>
      <c r="E281" s="16">
        <v>44765</v>
      </c>
      <c r="F281" s="17">
        <v>5277.0542365001429</v>
      </c>
      <c r="G281" s="17">
        <v>55.841450876993058</v>
      </c>
      <c r="H281" s="17">
        <v>5221.21278562315</v>
      </c>
      <c r="I281" s="17">
        <v>5249.0592538130468</v>
      </c>
      <c r="J281" s="15"/>
    </row>
    <row r="282" spans="3:10" x14ac:dyDescent="0.35">
      <c r="C282" s="9">
        <v>2017</v>
      </c>
      <c r="D282" s="15" t="s">
        <v>26</v>
      </c>
      <c r="E282" s="16">
        <v>44776</v>
      </c>
      <c r="F282" s="17">
        <v>5818.9724802498677</v>
      </c>
      <c r="G282" s="17">
        <v>93.543094506533251</v>
      </c>
      <c r="H282" s="17">
        <v>5725.429385743334</v>
      </c>
      <c r="I282" s="17">
        <v>11544.064984693574</v>
      </c>
      <c r="J282" s="15"/>
    </row>
    <row r="283" spans="3:10" x14ac:dyDescent="0.35">
      <c r="C283" s="9">
        <v>2017</v>
      </c>
      <c r="D283" s="15" t="s">
        <v>31</v>
      </c>
      <c r="E283" s="16">
        <v>44796</v>
      </c>
      <c r="F283" s="17">
        <v>5277.0542365001429</v>
      </c>
      <c r="G283" s="17">
        <v>27.994982687002917</v>
      </c>
      <c r="H283" s="17">
        <v>5249.0592538131395</v>
      </c>
      <c r="I283" s="17">
        <v>-9.276845958083868E-11</v>
      </c>
      <c r="J283" s="15"/>
    </row>
    <row r="284" spans="3:10" x14ac:dyDescent="0.35">
      <c r="C284" s="9">
        <v>2017</v>
      </c>
      <c r="D284" s="15" t="s">
        <v>26</v>
      </c>
      <c r="E284" s="16">
        <v>44807</v>
      </c>
      <c r="F284" s="17">
        <v>5818.9724802498677</v>
      </c>
      <c r="G284" s="17">
        <v>62.530352000423527</v>
      </c>
      <c r="H284" s="17">
        <v>5756.4421282494441</v>
      </c>
      <c r="I284" s="17">
        <v>5787.6228564441299</v>
      </c>
      <c r="J284" s="15"/>
    </row>
    <row r="285" spans="3:10" x14ac:dyDescent="0.35">
      <c r="C285" s="9">
        <v>2017</v>
      </c>
      <c r="D285" s="15" t="s">
        <v>26</v>
      </c>
      <c r="E285" s="16">
        <v>44837</v>
      </c>
      <c r="F285" s="17">
        <v>5818.9724802498677</v>
      </c>
      <c r="G285" s="17">
        <v>31.349623805739039</v>
      </c>
      <c r="H285" s="17">
        <v>5787.622856444129</v>
      </c>
      <c r="I285" s="17">
        <v>0</v>
      </c>
      <c r="J285" s="15"/>
    </row>
    <row r="286" spans="3:10" x14ac:dyDescent="0.35">
      <c r="C286" s="3">
        <v>2018</v>
      </c>
      <c r="D286" s="19" t="s">
        <v>38</v>
      </c>
      <c r="E286" s="20">
        <v>43249</v>
      </c>
      <c r="F286" s="21">
        <v>-2495092</v>
      </c>
      <c r="G286" s="22"/>
      <c r="H286" s="22"/>
      <c r="I286" s="23">
        <f>-F286</f>
        <v>2495092</v>
      </c>
      <c r="J286" s="19" t="s">
        <v>8</v>
      </c>
    </row>
    <row r="287" spans="3:10" x14ac:dyDescent="0.35">
      <c r="C287" s="3">
        <v>2018</v>
      </c>
      <c r="D287" s="19" t="s">
        <v>32</v>
      </c>
      <c r="E287" s="20">
        <v>43277</v>
      </c>
      <c r="F287" s="21">
        <v>-2493955</v>
      </c>
      <c r="G287" s="22"/>
      <c r="H287" s="22"/>
      <c r="I287" s="23">
        <f>-F287</f>
        <v>2493955</v>
      </c>
      <c r="J287" s="19" t="s">
        <v>8</v>
      </c>
    </row>
    <row r="288" spans="3:10" x14ac:dyDescent="0.35">
      <c r="C288" s="9">
        <v>2018</v>
      </c>
      <c r="D288" s="15" t="s">
        <v>38</v>
      </c>
      <c r="E288" s="16">
        <v>43280</v>
      </c>
      <c r="F288" s="17">
        <v>49405.812068437808</v>
      </c>
      <c r="G288" s="17">
        <v>14554.703333333333</v>
      </c>
      <c r="H288" s="17">
        <v>34851.108735104477</v>
      </c>
      <c r="I288" s="17">
        <v>2460240.8912648954</v>
      </c>
      <c r="J288" s="15"/>
    </row>
    <row r="289" spans="3:10" x14ac:dyDescent="0.35">
      <c r="C289" s="9">
        <v>2018</v>
      </c>
      <c r="D289" s="15" t="s">
        <v>38</v>
      </c>
      <c r="E289" s="16">
        <v>43310</v>
      </c>
      <c r="F289" s="17">
        <v>49405.812068437808</v>
      </c>
      <c r="G289" s="17">
        <v>14351.405199045226</v>
      </c>
      <c r="H289" s="17">
        <v>35054.40686939258</v>
      </c>
      <c r="I289" s="17">
        <v>2425186.4843955031</v>
      </c>
      <c r="J289" s="15"/>
    </row>
    <row r="290" spans="3:10" x14ac:dyDescent="0.35">
      <c r="C290" s="9">
        <v>2018</v>
      </c>
      <c r="D290" s="15" t="s">
        <v>32</v>
      </c>
      <c r="E290" s="16">
        <v>43314</v>
      </c>
      <c r="F290" s="18">
        <v>49383.298105697424</v>
      </c>
      <c r="G290" s="18">
        <v>14548.070833333333</v>
      </c>
      <c r="H290" s="18">
        <v>34835.227272364093</v>
      </c>
      <c r="I290" s="18">
        <v>2459119.7727276357</v>
      </c>
      <c r="J290" s="15"/>
    </row>
    <row r="291" spans="3:10" x14ac:dyDescent="0.35">
      <c r="C291" s="9">
        <v>2018</v>
      </c>
      <c r="D291" s="15" t="s">
        <v>38</v>
      </c>
      <c r="E291" s="16">
        <v>43341</v>
      </c>
      <c r="F291" s="17">
        <v>49405.812068437808</v>
      </c>
      <c r="G291" s="17">
        <v>14146.92115897377</v>
      </c>
      <c r="H291" s="17">
        <v>35258.89090946404</v>
      </c>
      <c r="I291" s="17">
        <v>2389927.593486039</v>
      </c>
      <c r="J291" s="15"/>
    </row>
    <row r="292" spans="3:10" x14ac:dyDescent="0.35">
      <c r="C292" s="9">
        <v>2018</v>
      </c>
      <c r="D292" s="15" t="s">
        <v>32</v>
      </c>
      <c r="E292" s="16">
        <v>43346</v>
      </c>
      <c r="F292" s="18">
        <v>49383.298105697424</v>
      </c>
      <c r="G292" s="18">
        <v>14344.865340911208</v>
      </c>
      <c r="H292" s="18">
        <v>35038.432764786216</v>
      </c>
      <c r="I292" s="18">
        <v>2424081.3399628494</v>
      </c>
      <c r="J292" s="15"/>
    </row>
    <row r="293" spans="3:10" x14ac:dyDescent="0.35">
      <c r="C293" s="3">
        <v>2018</v>
      </c>
      <c r="D293" s="19" t="s">
        <v>34</v>
      </c>
      <c r="E293" s="20">
        <v>43360</v>
      </c>
      <c r="F293" s="21">
        <v>-1060000</v>
      </c>
      <c r="G293" s="22"/>
      <c r="H293" s="22"/>
      <c r="I293" s="23">
        <f>-F293</f>
        <v>1060000</v>
      </c>
      <c r="J293" s="19" t="s">
        <v>8</v>
      </c>
    </row>
    <row r="294" spans="3:10" x14ac:dyDescent="0.35">
      <c r="C294" s="9">
        <v>2018</v>
      </c>
      <c r="D294" s="15" t="s">
        <v>32</v>
      </c>
      <c r="E294" s="16">
        <v>43370</v>
      </c>
      <c r="F294" s="18">
        <v>49383.298105697424</v>
      </c>
      <c r="G294" s="18">
        <v>14140.474483116623</v>
      </c>
      <c r="H294" s="18">
        <v>35242.8236225808</v>
      </c>
      <c r="I294" s="18">
        <v>2388838.5163402688</v>
      </c>
      <c r="J294" s="15"/>
    </row>
    <row r="295" spans="3:10" x14ac:dyDescent="0.35">
      <c r="C295" s="9">
        <v>2018</v>
      </c>
      <c r="D295" s="15" t="s">
        <v>38</v>
      </c>
      <c r="E295" s="16">
        <v>43372</v>
      </c>
      <c r="F295" s="17">
        <v>49405.812068437808</v>
      </c>
      <c r="G295" s="17">
        <v>13941.244295335229</v>
      </c>
      <c r="H295" s="17">
        <v>35464.567773102579</v>
      </c>
      <c r="I295" s="17">
        <v>2354463.0257129362</v>
      </c>
      <c r="J295" s="15"/>
    </row>
    <row r="296" spans="3:10" x14ac:dyDescent="0.35">
      <c r="C296" s="9">
        <v>2018</v>
      </c>
      <c r="D296" s="15" t="s">
        <v>34</v>
      </c>
      <c r="E296" s="16">
        <v>43390</v>
      </c>
      <c r="F296" s="17">
        <v>20989.270452770506</v>
      </c>
      <c r="G296" s="17">
        <v>6183.3333333333339</v>
      </c>
      <c r="H296" s="17">
        <v>14805.937119437172</v>
      </c>
      <c r="I296" s="17">
        <v>1045194.0628805629</v>
      </c>
      <c r="J296" s="15"/>
    </row>
    <row r="297" spans="3:10" x14ac:dyDescent="0.35">
      <c r="C297" s="9">
        <v>2018</v>
      </c>
      <c r="D297" s="15" t="s">
        <v>38</v>
      </c>
      <c r="E297" s="16">
        <v>43402</v>
      </c>
      <c r="F297" s="17">
        <v>49405.812068437808</v>
      </c>
      <c r="G297" s="17">
        <v>13734.367649992129</v>
      </c>
      <c r="H297" s="17">
        <v>35671.444418445681</v>
      </c>
      <c r="I297" s="17">
        <v>2318791.5812944905</v>
      </c>
      <c r="J297" s="15"/>
    </row>
    <row r="298" spans="3:10" x14ac:dyDescent="0.35">
      <c r="C298" s="9">
        <v>2018</v>
      </c>
      <c r="D298" s="15" t="s">
        <v>32</v>
      </c>
      <c r="E298" s="16">
        <v>43410</v>
      </c>
      <c r="F298" s="18">
        <v>49383.298105697424</v>
      </c>
      <c r="G298" s="18">
        <v>13934.891345318238</v>
      </c>
      <c r="H298" s="18">
        <v>35448.406760379185</v>
      </c>
      <c r="I298" s="18">
        <v>2353390.1095798896</v>
      </c>
      <c r="J298" s="15"/>
    </row>
    <row r="299" spans="3:10" x14ac:dyDescent="0.35">
      <c r="C299" s="9">
        <v>2018</v>
      </c>
      <c r="D299" s="15" t="s">
        <v>34</v>
      </c>
      <c r="E299" s="16">
        <v>43421</v>
      </c>
      <c r="F299" s="17">
        <v>20989.270452770506</v>
      </c>
      <c r="G299" s="17">
        <v>6096.9653668032834</v>
      </c>
      <c r="H299" s="17">
        <v>14892.305085967222</v>
      </c>
      <c r="I299" s="17">
        <v>1030301.7577945957</v>
      </c>
      <c r="J299" s="15"/>
    </row>
    <row r="300" spans="3:10" x14ac:dyDescent="0.35">
      <c r="C300" s="9">
        <v>2018</v>
      </c>
      <c r="D300" s="15" t="s">
        <v>38</v>
      </c>
      <c r="E300" s="16">
        <v>43433</v>
      </c>
      <c r="F300" s="17">
        <v>49405.812068437808</v>
      </c>
      <c r="G300" s="17">
        <v>13526.284224217861</v>
      </c>
      <c r="H300" s="17">
        <v>35879.527844219949</v>
      </c>
      <c r="I300" s="17">
        <v>2282912.0534502706</v>
      </c>
      <c r="J300" s="15"/>
    </row>
    <row r="301" spans="3:10" x14ac:dyDescent="0.35">
      <c r="C301" s="9">
        <v>2018</v>
      </c>
      <c r="D301" s="15" t="s">
        <v>32</v>
      </c>
      <c r="E301" s="16">
        <v>43438</v>
      </c>
      <c r="F301" s="18">
        <v>49383.298105697424</v>
      </c>
      <c r="G301" s="18">
        <v>13728.108972549357</v>
      </c>
      <c r="H301" s="18">
        <v>35655.189133148066</v>
      </c>
      <c r="I301" s="18">
        <v>2317734.9204467414</v>
      </c>
      <c r="J301" s="15"/>
    </row>
    <row r="302" spans="3:10" x14ac:dyDescent="0.35">
      <c r="C302" s="9">
        <v>2018</v>
      </c>
      <c r="D302" s="15" t="s">
        <v>34</v>
      </c>
      <c r="E302" s="16">
        <v>43451</v>
      </c>
      <c r="F302" s="17">
        <v>20989.270452770506</v>
      </c>
      <c r="G302" s="17">
        <v>6010.0935871351421</v>
      </c>
      <c r="H302" s="17">
        <v>14979.176865635363</v>
      </c>
      <c r="I302" s="17">
        <v>1015322.5809289603</v>
      </c>
      <c r="J302" s="15"/>
    </row>
    <row r="303" spans="3:10" x14ac:dyDescent="0.35">
      <c r="C303" s="3">
        <v>2018</v>
      </c>
      <c r="D303" s="19" t="s">
        <v>14</v>
      </c>
      <c r="E303" s="20">
        <v>43462</v>
      </c>
      <c r="F303" s="21">
        <v>-800000</v>
      </c>
      <c r="G303" s="22"/>
      <c r="H303" s="22"/>
      <c r="I303" s="23">
        <f>-F303</f>
        <v>800000</v>
      </c>
      <c r="J303" s="19" t="s">
        <v>8</v>
      </c>
    </row>
    <row r="304" spans="3:10" x14ac:dyDescent="0.35">
      <c r="C304" s="9">
        <v>2018</v>
      </c>
      <c r="D304" s="15" t="s">
        <v>38</v>
      </c>
      <c r="E304" s="16">
        <v>43463</v>
      </c>
      <c r="F304" s="17">
        <v>49405.812068437808</v>
      </c>
      <c r="G304" s="17">
        <v>13316.986978459912</v>
      </c>
      <c r="H304" s="17">
        <v>36088.825089977894</v>
      </c>
      <c r="I304" s="17">
        <v>2246823.2283602925</v>
      </c>
      <c r="J304" s="15"/>
    </row>
    <row r="305" spans="3:10" x14ac:dyDescent="0.35">
      <c r="C305" s="9">
        <v>2018</v>
      </c>
      <c r="D305" s="15" t="s">
        <v>32</v>
      </c>
      <c r="E305" s="16">
        <v>43474</v>
      </c>
      <c r="F305" s="18">
        <v>49383.298105697424</v>
      </c>
      <c r="G305" s="18">
        <v>13520.120369272658</v>
      </c>
      <c r="H305" s="18">
        <v>35863.177736424768</v>
      </c>
      <c r="I305" s="18">
        <v>2281871.7427103166</v>
      </c>
      <c r="J305" s="15"/>
    </row>
    <row r="306" spans="3:10" x14ac:dyDescent="0.35">
      <c r="C306" s="9">
        <v>2018</v>
      </c>
      <c r="D306" s="15" t="s">
        <v>34</v>
      </c>
      <c r="E306" s="16">
        <v>43482</v>
      </c>
      <c r="F306" s="17">
        <v>20989.270452770506</v>
      </c>
      <c r="G306" s="17">
        <v>5922.7150554189357</v>
      </c>
      <c r="H306" s="17">
        <v>15066.555397351571</v>
      </c>
      <c r="I306" s="17">
        <v>1000256.0255316087</v>
      </c>
      <c r="J306" s="15"/>
    </row>
    <row r="307" spans="3:10" x14ac:dyDescent="0.35">
      <c r="C307" s="9">
        <v>2018</v>
      </c>
      <c r="D307" s="15" t="s">
        <v>14</v>
      </c>
      <c r="E307" s="16">
        <v>43493</v>
      </c>
      <c r="F307" s="18">
        <v>16182.855761643927</v>
      </c>
      <c r="G307" s="18">
        <v>5266.666666666667</v>
      </c>
      <c r="H307" s="18">
        <v>10916.189094977261</v>
      </c>
      <c r="I307" s="18">
        <v>789083.81090502278</v>
      </c>
      <c r="J307" s="15"/>
    </row>
    <row r="308" spans="3:10" x14ac:dyDescent="0.35">
      <c r="C308" s="9">
        <v>2018</v>
      </c>
      <c r="D308" s="15" t="s">
        <v>38</v>
      </c>
      <c r="E308" s="16">
        <v>43494</v>
      </c>
      <c r="F308" s="17">
        <v>49405.812068437808</v>
      </c>
      <c r="G308" s="17">
        <v>13106.468832101707</v>
      </c>
      <c r="H308" s="17">
        <v>36299.343236336099</v>
      </c>
      <c r="I308" s="17">
        <v>2210523.8851239565</v>
      </c>
      <c r="J308" s="15"/>
    </row>
    <row r="309" spans="3:10" x14ac:dyDescent="0.35">
      <c r="C309" s="9">
        <v>2018</v>
      </c>
      <c r="D309" s="15" t="s">
        <v>32</v>
      </c>
      <c r="E309" s="16">
        <v>43503</v>
      </c>
      <c r="F309" s="18">
        <v>49383.298105697424</v>
      </c>
      <c r="G309" s="18">
        <v>13310.918499143516</v>
      </c>
      <c r="H309" s="18">
        <v>36072.379606553906</v>
      </c>
      <c r="I309" s="18">
        <v>2245799.3631037627</v>
      </c>
      <c r="J309" s="15"/>
    </row>
    <row r="310" spans="3:10" x14ac:dyDescent="0.35">
      <c r="C310" s="9">
        <v>2018</v>
      </c>
      <c r="D310" s="15" t="s">
        <v>34</v>
      </c>
      <c r="E310" s="16">
        <v>43513</v>
      </c>
      <c r="F310" s="17">
        <v>20989.270452770506</v>
      </c>
      <c r="G310" s="17">
        <v>5834.8268156010508</v>
      </c>
      <c r="H310" s="17">
        <v>15154.443637169456</v>
      </c>
      <c r="I310" s="17">
        <v>985101.5818944393</v>
      </c>
      <c r="J310" s="15"/>
    </row>
    <row r="311" spans="3:10" x14ac:dyDescent="0.35">
      <c r="C311" s="9">
        <v>2018</v>
      </c>
      <c r="D311" s="15" t="s">
        <v>32</v>
      </c>
      <c r="E311" s="16">
        <v>43523</v>
      </c>
      <c r="F311" s="18">
        <v>49383.298105697424</v>
      </c>
      <c r="G311" s="18">
        <v>13100.496284771951</v>
      </c>
      <c r="H311" s="18">
        <v>36282.801820925473</v>
      </c>
      <c r="I311" s="18">
        <v>2209516.5612828373</v>
      </c>
      <c r="J311" s="15"/>
    </row>
    <row r="312" spans="3:10" x14ac:dyDescent="0.35">
      <c r="C312" s="9">
        <v>2018</v>
      </c>
      <c r="D312" s="15" t="s">
        <v>14</v>
      </c>
      <c r="E312" s="16">
        <v>43524</v>
      </c>
      <c r="F312" s="18">
        <v>16182.855761643927</v>
      </c>
      <c r="G312" s="18">
        <v>5194.8017551247331</v>
      </c>
      <c r="H312" s="18">
        <v>10988.054006519193</v>
      </c>
      <c r="I312" s="18">
        <v>778095.75689850363</v>
      </c>
      <c r="J312" s="15"/>
    </row>
    <row r="313" spans="3:10" x14ac:dyDescent="0.35">
      <c r="C313" s="9">
        <v>2018</v>
      </c>
      <c r="D313" s="15" t="s">
        <v>38</v>
      </c>
      <c r="E313" s="16">
        <v>43524</v>
      </c>
      <c r="F313" s="17">
        <v>49405.812068437808</v>
      </c>
      <c r="G313" s="17">
        <v>12894.722663223081</v>
      </c>
      <c r="H313" s="17">
        <v>36511.089405214727</v>
      </c>
      <c r="I313" s="17">
        <v>2174012.7957187416</v>
      </c>
      <c r="J313" s="15"/>
    </row>
    <row r="314" spans="3:10" x14ac:dyDescent="0.35">
      <c r="C314" s="9">
        <v>2018</v>
      </c>
      <c r="D314" s="15" t="s">
        <v>34</v>
      </c>
      <c r="E314" s="16">
        <v>43541</v>
      </c>
      <c r="F314" s="17">
        <v>20989.270452770506</v>
      </c>
      <c r="G314" s="17">
        <v>5746.4258943842297</v>
      </c>
      <c r="H314" s="17">
        <v>15242.844558386278</v>
      </c>
      <c r="I314" s="17">
        <v>969858.73733605305</v>
      </c>
      <c r="J314" s="15"/>
    </row>
    <row r="315" spans="3:10" x14ac:dyDescent="0.35">
      <c r="C315" s="9">
        <v>2018</v>
      </c>
      <c r="D315" s="15" t="s">
        <v>14</v>
      </c>
      <c r="E315" s="16">
        <v>43552</v>
      </c>
      <c r="F315" s="18">
        <v>16182.855761643927</v>
      </c>
      <c r="G315" s="18">
        <v>5122.4637329151492</v>
      </c>
      <c r="H315" s="18">
        <v>11060.392028728776</v>
      </c>
      <c r="I315" s="18">
        <v>767035.3648697749</v>
      </c>
      <c r="J315" s="15"/>
    </row>
    <row r="316" spans="3:10" x14ac:dyDescent="0.35">
      <c r="C316" s="9">
        <v>2018</v>
      </c>
      <c r="D316" s="15" t="s">
        <v>38</v>
      </c>
      <c r="E316" s="16">
        <v>43553</v>
      </c>
      <c r="F316" s="17">
        <v>49405.812068437808</v>
      </c>
      <c r="G316" s="17">
        <v>12681.741308359327</v>
      </c>
      <c r="H316" s="17">
        <v>36724.070760078481</v>
      </c>
      <c r="I316" s="17">
        <v>2137288.7249586633</v>
      </c>
      <c r="J316" s="15"/>
    </row>
    <row r="317" spans="3:10" x14ac:dyDescent="0.35">
      <c r="C317" s="9">
        <v>2018</v>
      </c>
      <c r="D317" s="15" t="s">
        <v>32</v>
      </c>
      <c r="E317" s="16">
        <v>43564</v>
      </c>
      <c r="F317" s="18">
        <v>49383.298105697424</v>
      </c>
      <c r="G317" s="18">
        <v>12888.846607483218</v>
      </c>
      <c r="H317" s="18">
        <v>36494.451498214206</v>
      </c>
      <c r="I317" s="18">
        <v>2173022.1097846231</v>
      </c>
      <c r="J317" s="15"/>
    </row>
    <row r="318" spans="3:10" x14ac:dyDescent="0.35">
      <c r="C318" s="9">
        <v>2018</v>
      </c>
      <c r="D318" s="15" t="s">
        <v>34</v>
      </c>
      <c r="E318" s="16">
        <v>43572</v>
      </c>
      <c r="F318" s="17">
        <v>20989.270452770506</v>
      </c>
      <c r="G318" s="17">
        <v>5657.5093011269764</v>
      </c>
      <c r="H318" s="17">
        <v>15331.76115164353</v>
      </c>
      <c r="I318" s="17">
        <v>954526.97618440946</v>
      </c>
      <c r="J318" s="15"/>
    </row>
    <row r="319" spans="3:10" x14ac:dyDescent="0.35">
      <c r="C319" s="9">
        <v>2018</v>
      </c>
      <c r="D319" s="15" t="s">
        <v>14</v>
      </c>
      <c r="E319" s="16">
        <v>43583</v>
      </c>
      <c r="F319" s="18">
        <v>16182.855761643927</v>
      </c>
      <c r="G319" s="18">
        <v>5049.6494853926843</v>
      </c>
      <c r="H319" s="18">
        <v>11133.206276251243</v>
      </c>
      <c r="I319" s="18">
        <v>755902.15859352367</v>
      </c>
      <c r="J319" s="15"/>
    </row>
    <row r="320" spans="3:10" x14ac:dyDescent="0.35">
      <c r="C320" s="9">
        <v>2018</v>
      </c>
      <c r="D320" s="15" t="s">
        <v>38</v>
      </c>
      <c r="E320" s="16">
        <v>43584</v>
      </c>
      <c r="F320" s="17">
        <v>49405.812068437808</v>
      </c>
      <c r="G320" s="17">
        <v>12467.51756225887</v>
      </c>
      <c r="H320" s="17">
        <v>36938.294506178936</v>
      </c>
      <c r="I320" s="17">
        <v>2100350.4304524846</v>
      </c>
      <c r="J320" s="15"/>
    </row>
    <row r="321" spans="3:10" x14ac:dyDescent="0.35">
      <c r="C321" s="9">
        <v>2018</v>
      </c>
      <c r="D321" s="15" t="s">
        <v>32</v>
      </c>
      <c r="E321" s="16">
        <v>43591</v>
      </c>
      <c r="F321" s="18">
        <v>49383.298105697424</v>
      </c>
      <c r="G321" s="18">
        <v>12675.962307076969</v>
      </c>
      <c r="H321" s="18">
        <v>36707.335798620457</v>
      </c>
      <c r="I321" s="18">
        <v>2136314.7739860029</v>
      </c>
      <c r="J321" s="15"/>
    </row>
    <row r="322" spans="3:10" x14ac:dyDescent="0.35">
      <c r="C322" s="9">
        <v>2018</v>
      </c>
      <c r="D322" s="15" t="s">
        <v>34</v>
      </c>
      <c r="E322" s="16">
        <v>43602</v>
      </c>
      <c r="F322" s="17">
        <v>20989.270452770506</v>
      </c>
      <c r="G322" s="17">
        <v>5568.0740277423884</v>
      </c>
      <c r="H322" s="17">
        <v>15421.196425028118</v>
      </c>
      <c r="I322" s="17">
        <v>939105.77975938132</v>
      </c>
      <c r="J322" s="15"/>
    </row>
    <row r="323" spans="3:10" x14ac:dyDescent="0.35">
      <c r="C323" s="9">
        <v>2018</v>
      </c>
      <c r="D323" s="15" t="s">
        <v>14</v>
      </c>
      <c r="E323" s="16">
        <v>43613</v>
      </c>
      <c r="F323" s="18">
        <v>16182.855761643927</v>
      </c>
      <c r="G323" s="18">
        <v>4976.3558774073645</v>
      </c>
      <c r="H323" s="18">
        <v>11206.499884236562</v>
      </c>
      <c r="I323" s="18">
        <v>744695.65870928706</v>
      </c>
      <c r="J323" s="15"/>
    </row>
    <row r="324" spans="3:10" x14ac:dyDescent="0.35">
      <c r="C324" s="9">
        <v>2018</v>
      </c>
      <c r="D324" s="15" t="s">
        <v>38</v>
      </c>
      <c r="E324" s="16">
        <v>43614</v>
      </c>
      <c r="F324" s="17">
        <v>49405.812068437808</v>
      </c>
      <c r="G324" s="17">
        <v>12252.044177639495</v>
      </c>
      <c r="H324" s="17">
        <v>37153.767890798314</v>
      </c>
      <c r="I324" s="17">
        <v>2063196.6625616862</v>
      </c>
      <c r="J324" s="15"/>
    </row>
    <row r="325" spans="3:10" x14ac:dyDescent="0.35">
      <c r="C325" s="9">
        <v>2018</v>
      </c>
      <c r="D325" s="15" t="s">
        <v>32</v>
      </c>
      <c r="E325" s="16">
        <v>43615</v>
      </c>
      <c r="F325" s="18">
        <v>49383.298105697424</v>
      </c>
      <c r="G325" s="18">
        <v>12461.836181585017</v>
      </c>
      <c r="H325" s="18">
        <v>36921.461924112409</v>
      </c>
      <c r="I325" s="18">
        <v>2099393.3120618905</v>
      </c>
      <c r="J325" s="15"/>
    </row>
    <row r="326" spans="3:10" x14ac:dyDescent="0.35">
      <c r="C326" s="9">
        <v>2018</v>
      </c>
      <c r="D326" s="15" t="s">
        <v>32</v>
      </c>
      <c r="E326" s="16">
        <v>43633</v>
      </c>
      <c r="F326" s="18">
        <v>49383.298105697424</v>
      </c>
      <c r="G326" s="18">
        <v>12246.460987027696</v>
      </c>
      <c r="H326" s="18">
        <v>37136.837118669726</v>
      </c>
      <c r="I326" s="18">
        <v>2062256.4749432208</v>
      </c>
      <c r="J326" s="15"/>
    </row>
    <row r="327" spans="3:10" x14ac:dyDescent="0.35">
      <c r="C327" s="9">
        <v>2018</v>
      </c>
      <c r="D327" s="15" t="s">
        <v>34</v>
      </c>
      <c r="E327" s="16">
        <v>43633</v>
      </c>
      <c r="F327" s="17">
        <v>20989.270452770506</v>
      </c>
      <c r="G327" s="17">
        <v>5478.1170485963912</v>
      </c>
      <c r="H327" s="17">
        <v>15511.153404174114</v>
      </c>
      <c r="I327" s="17">
        <v>923594.62635520718</v>
      </c>
      <c r="J327" s="15"/>
    </row>
    <row r="328" spans="3:10" x14ac:dyDescent="0.35">
      <c r="C328" s="9">
        <v>2018</v>
      </c>
      <c r="D328" s="15" t="s">
        <v>14</v>
      </c>
      <c r="E328" s="16">
        <v>43644</v>
      </c>
      <c r="F328" s="18">
        <v>16182.855761643927</v>
      </c>
      <c r="G328" s="18">
        <v>4902.5797531694734</v>
      </c>
      <c r="H328" s="18">
        <v>11280.276008474453</v>
      </c>
      <c r="I328" s="18">
        <v>733415.38270081265</v>
      </c>
      <c r="J328" s="15"/>
    </row>
    <row r="329" spans="3:10" x14ac:dyDescent="0.35">
      <c r="C329" s="9">
        <v>2018</v>
      </c>
      <c r="D329" s="15" t="s">
        <v>38</v>
      </c>
      <c r="E329" s="16">
        <v>43645</v>
      </c>
      <c r="F329" s="17">
        <v>49405.812068437808</v>
      </c>
      <c r="G329" s="17">
        <v>12035.313864943171</v>
      </c>
      <c r="H329" s="17">
        <v>37370.498203494637</v>
      </c>
      <c r="I329" s="17">
        <v>2025826.1643581917</v>
      </c>
      <c r="J329" s="15"/>
    </row>
    <row r="330" spans="3:10" x14ac:dyDescent="0.35">
      <c r="C330" s="9">
        <v>2018</v>
      </c>
      <c r="D330" s="15" t="s">
        <v>34</v>
      </c>
      <c r="E330" s="16">
        <v>43663</v>
      </c>
      <c r="F330" s="17">
        <v>20989.270452770506</v>
      </c>
      <c r="G330" s="17">
        <v>5387.6353204053758</v>
      </c>
      <c r="H330" s="17">
        <v>15601.635132365131</v>
      </c>
      <c r="I330" s="17">
        <v>907992.99122284201</v>
      </c>
      <c r="J330" s="15"/>
    </row>
    <row r="331" spans="3:10" x14ac:dyDescent="0.35">
      <c r="C331" s="9">
        <v>2018</v>
      </c>
      <c r="D331" s="15" t="s">
        <v>32</v>
      </c>
      <c r="E331" s="16">
        <v>43671</v>
      </c>
      <c r="F331" s="18">
        <v>49383.298105697424</v>
      </c>
      <c r="G331" s="18">
        <v>12029.82943716879</v>
      </c>
      <c r="H331" s="18">
        <v>37353.468668528636</v>
      </c>
      <c r="I331" s="18">
        <v>2024903.0062746922</v>
      </c>
      <c r="J331" s="15"/>
    </row>
    <row r="332" spans="3:10" x14ac:dyDescent="0.35">
      <c r="C332" s="9">
        <v>2018</v>
      </c>
      <c r="D332" s="15" t="s">
        <v>14</v>
      </c>
      <c r="E332" s="16">
        <v>43674</v>
      </c>
      <c r="F332" s="18">
        <v>16182.855761643927</v>
      </c>
      <c r="G332" s="18">
        <v>4828.3179361136836</v>
      </c>
      <c r="H332" s="18">
        <v>11354.537825530242</v>
      </c>
      <c r="I332" s="18">
        <v>722060.84487528238</v>
      </c>
      <c r="J332" s="15"/>
    </row>
    <row r="333" spans="3:10" x14ac:dyDescent="0.35">
      <c r="C333" s="9">
        <v>2018</v>
      </c>
      <c r="D333" s="15" t="s">
        <v>38</v>
      </c>
      <c r="E333" s="16">
        <v>43675</v>
      </c>
      <c r="F333" s="17">
        <v>49405.812068437808</v>
      </c>
      <c r="G333" s="17">
        <v>11817.319292089453</v>
      </c>
      <c r="H333" s="17">
        <v>37588.492776348357</v>
      </c>
      <c r="I333" s="17">
        <v>1988237.6715818434</v>
      </c>
      <c r="J333" s="15"/>
    </row>
    <row r="334" spans="3:10" x14ac:dyDescent="0.35">
      <c r="C334" s="9">
        <v>2018</v>
      </c>
      <c r="D334" s="15" t="s">
        <v>34</v>
      </c>
      <c r="E334" s="16">
        <v>43694</v>
      </c>
      <c r="F334" s="17">
        <v>20989.270452770506</v>
      </c>
      <c r="G334" s="17">
        <v>5296.6257821332456</v>
      </c>
      <c r="H334" s="17">
        <v>15692.644670637261</v>
      </c>
      <c r="I334" s="17">
        <v>892300.34655220481</v>
      </c>
      <c r="J334" s="15"/>
    </row>
    <row r="335" spans="3:10" x14ac:dyDescent="0.35">
      <c r="C335" s="9">
        <v>2018</v>
      </c>
      <c r="D335" s="15" t="s">
        <v>32</v>
      </c>
      <c r="E335" s="16">
        <v>43704</v>
      </c>
      <c r="F335" s="18">
        <v>49383.298105697424</v>
      </c>
      <c r="G335" s="18">
        <v>11811.93420326904</v>
      </c>
      <c r="H335" s="18">
        <v>37571.363902428384</v>
      </c>
      <c r="I335" s="18">
        <v>1987331.6423722638</v>
      </c>
      <c r="J335" s="15"/>
    </row>
    <row r="336" spans="3:10" x14ac:dyDescent="0.35">
      <c r="C336" s="9">
        <v>2018</v>
      </c>
      <c r="D336" s="15" t="s">
        <v>14</v>
      </c>
      <c r="E336" s="16">
        <v>43705</v>
      </c>
      <c r="F336" s="18">
        <v>16182.855761643927</v>
      </c>
      <c r="G336" s="18">
        <v>4753.5672287622756</v>
      </c>
      <c r="H336" s="18">
        <v>11429.288532881652</v>
      </c>
      <c r="I336" s="18">
        <v>710631.55634240073</v>
      </c>
      <c r="J336" s="15"/>
    </row>
    <row r="337" spans="3:10" x14ac:dyDescent="0.35">
      <c r="C337" s="9">
        <v>2018</v>
      </c>
      <c r="D337" s="15" t="s">
        <v>38</v>
      </c>
      <c r="E337" s="16">
        <v>43706</v>
      </c>
      <c r="F337" s="17">
        <v>49405.812068437808</v>
      </c>
      <c r="G337" s="17">
        <v>11598.053084227422</v>
      </c>
      <c r="H337" s="17">
        <v>37807.758984210384</v>
      </c>
      <c r="I337" s="17">
        <v>1950429.912597633</v>
      </c>
      <c r="J337" s="15"/>
    </row>
    <row r="338" spans="3:10" x14ac:dyDescent="0.35">
      <c r="C338" s="9">
        <v>2018</v>
      </c>
      <c r="D338" s="15" t="s">
        <v>34</v>
      </c>
      <c r="E338" s="16">
        <v>43725</v>
      </c>
      <c r="F338" s="17">
        <v>20989.270452770506</v>
      </c>
      <c r="G338" s="17">
        <v>5205.0853548878613</v>
      </c>
      <c r="H338" s="17">
        <v>15784.185097882644</v>
      </c>
      <c r="I338" s="17">
        <v>876516.16145432217</v>
      </c>
      <c r="J338" s="15"/>
    </row>
    <row r="339" spans="3:10" x14ac:dyDescent="0.35">
      <c r="C339" s="9">
        <v>2018</v>
      </c>
      <c r="D339" s="15" t="s">
        <v>14</v>
      </c>
      <c r="E339" s="16">
        <v>43736</v>
      </c>
      <c r="F339" s="18">
        <v>16182.855761643927</v>
      </c>
      <c r="G339" s="18">
        <v>4678.3244125874717</v>
      </c>
      <c r="H339" s="18">
        <v>11504.531349056455</v>
      </c>
      <c r="I339" s="18">
        <v>699127.02499334433</v>
      </c>
      <c r="J339" s="15"/>
    </row>
    <row r="340" spans="3:10" x14ac:dyDescent="0.35">
      <c r="C340" s="9">
        <v>2018</v>
      </c>
      <c r="D340" s="15" t="s">
        <v>38</v>
      </c>
      <c r="E340" s="16">
        <v>43737</v>
      </c>
      <c r="F340" s="17">
        <v>49405.812068437808</v>
      </c>
      <c r="G340" s="17">
        <v>11377.507823486194</v>
      </c>
      <c r="H340" s="17">
        <v>38028.304244951614</v>
      </c>
      <c r="I340" s="17">
        <v>1912401.6083526814</v>
      </c>
      <c r="J340" s="15"/>
    </row>
    <row r="341" spans="3:10" x14ac:dyDescent="0.35">
      <c r="C341" s="9">
        <v>2018</v>
      </c>
      <c r="D341" s="15" t="s">
        <v>32</v>
      </c>
      <c r="E341" s="16">
        <v>43739</v>
      </c>
      <c r="F341" s="18">
        <v>49383.298105697424</v>
      </c>
      <c r="G341" s="18">
        <v>11592.767913838206</v>
      </c>
      <c r="H341" s="18">
        <v>37790.530191859216</v>
      </c>
      <c r="I341" s="18">
        <v>1949541.1121804046</v>
      </c>
      <c r="J341" s="15"/>
    </row>
    <row r="342" spans="3:10" x14ac:dyDescent="0.35">
      <c r="C342" s="9">
        <v>2018</v>
      </c>
      <c r="D342" s="15" t="s">
        <v>34</v>
      </c>
      <c r="E342" s="16">
        <v>43755</v>
      </c>
      <c r="F342" s="17">
        <v>20989.270452770506</v>
      </c>
      <c r="G342" s="17">
        <v>5113.0109418168795</v>
      </c>
      <c r="H342" s="17">
        <v>15876.259510953627</v>
      </c>
      <c r="I342" s="17">
        <v>860639.90194336849</v>
      </c>
      <c r="J342" s="15"/>
    </row>
    <row r="343" spans="3:10" x14ac:dyDescent="0.35">
      <c r="C343" s="9">
        <v>2018</v>
      </c>
      <c r="D343" s="15" t="s">
        <v>14</v>
      </c>
      <c r="E343" s="16">
        <v>43766</v>
      </c>
      <c r="F343" s="18">
        <v>16182.855761643927</v>
      </c>
      <c r="G343" s="18">
        <v>4602.5862478728504</v>
      </c>
      <c r="H343" s="18">
        <v>11580.269513771076</v>
      </c>
      <c r="I343" s="18">
        <v>687546.75547957327</v>
      </c>
      <c r="J343" s="15"/>
    </row>
    <row r="344" spans="3:10" x14ac:dyDescent="0.35">
      <c r="C344" s="9">
        <v>2018</v>
      </c>
      <c r="D344" s="15" t="s">
        <v>32</v>
      </c>
      <c r="E344" s="16">
        <v>43767</v>
      </c>
      <c r="F344" s="18">
        <v>49383.298105697424</v>
      </c>
      <c r="G344" s="18">
        <v>11372.323154385695</v>
      </c>
      <c r="H344" s="18">
        <v>38010.974951311728</v>
      </c>
      <c r="I344" s="18">
        <v>1911530.1372290929</v>
      </c>
      <c r="J344" s="15"/>
    </row>
    <row r="345" spans="3:10" x14ac:dyDescent="0.35">
      <c r="C345" s="9">
        <v>2018</v>
      </c>
      <c r="D345" s="15" t="s">
        <v>38</v>
      </c>
      <c r="E345" s="16">
        <v>43767</v>
      </c>
      <c r="F345" s="17">
        <v>49405.812068437808</v>
      </c>
      <c r="G345" s="17">
        <v>11155.676048723975</v>
      </c>
      <c r="H345" s="17">
        <v>38250.136019713835</v>
      </c>
      <c r="I345" s="17">
        <v>1874151.4723329674</v>
      </c>
      <c r="J345" s="15"/>
    </row>
    <row r="346" spans="3:10" x14ac:dyDescent="0.35">
      <c r="C346" s="9">
        <v>2018</v>
      </c>
      <c r="D346" s="15" t="s">
        <v>34</v>
      </c>
      <c r="E346" s="16">
        <v>43786</v>
      </c>
      <c r="F346" s="17">
        <v>20989.270452770506</v>
      </c>
      <c r="G346" s="17">
        <v>5020.3994280029829</v>
      </c>
      <c r="H346" s="17">
        <v>15968.871024767523</v>
      </c>
      <c r="I346" s="17">
        <v>844671.03091860097</v>
      </c>
      <c r="J346" s="15"/>
    </row>
    <row r="347" spans="3:10" x14ac:dyDescent="0.35">
      <c r="C347" s="9">
        <v>2018</v>
      </c>
      <c r="D347" s="15" t="s">
        <v>32</v>
      </c>
      <c r="E347" s="16">
        <v>43796</v>
      </c>
      <c r="F347" s="18">
        <v>49383.298105697424</v>
      </c>
      <c r="G347" s="18">
        <v>11150.592467169708</v>
      </c>
      <c r="H347" s="18">
        <v>38232.705638527717</v>
      </c>
      <c r="I347" s="18">
        <v>1873297.4315905652</v>
      </c>
      <c r="J347" s="15"/>
    </row>
    <row r="348" spans="3:10" x14ac:dyDescent="0.35">
      <c r="C348" s="9">
        <v>2018</v>
      </c>
      <c r="D348" s="15" t="s">
        <v>14</v>
      </c>
      <c r="E348" s="16">
        <v>43797</v>
      </c>
      <c r="F348" s="18">
        <v>16182.855761643927</v>
      </c>
      <c r="G348" s="18">
        <v>4526.3494735738577</v>
      </c>
      <c r="H348" s="18">
        <v>11656.506288070068</v>
      </c>
      <c r="I348" s="18">
        <v>675890.24919150316</v>
      </c>
      <c r="J348" s="15"/>
    </row>
    <row r="349" spans="3:10" x14ac:dyDescent="0.35">
      <c r="C349" s="9">
        <v>2018</v>
      </c>
      <c r="D349" s="15" t="s">
        <v>38</v>
      </c>
      <c r="E349" s="16">
        <v>43798</v>
      </c>
      <c r="F349" s="17">
        <v>49405.812068437808</v>
      </c>
      <c r="G349" s="17">
        <v>10932.550255275644</v>
      </c>
      <c r="H349" s="17">
        <v>38473.261813162164</v>
      </c>
      <c r="I349" s="17">
        <v>1835678.2105198053</v>
      </c>
      <c r="J349" s="15"/>
    </row>
    <row r="350" spans="3:10" x14ac:dyDescent="0.35">
      <c r="C350" s="9">
        <v>2018</v>
      </c>
      <c r="D350" s="15" t="s">
        <v>34</v>
      </c>
      <c r="E350" s="16">
        <v>43816</v>
      </c>
      <c r="F350" s="17">
        <v>20989.270452770506</v>
      </c>
      <c r="G350" s="17">
        <v>4927.2476803585059</v>
      </c>
      <c r="H350" s="17">
        <v>16062.022772412001</v>
      </c>
      <c r="I350" s="17">
        <v>828609.00814618892</v>
      </c>
      <c r="J350" s="15"/>
    </row>
    <row r="351" spans="3:10" x14ac:dyDescent="0.35">
      <c r="C351" s="9">
        <v>2018</v>
      </c>
      <c r="D351" s="15" t="s">
        <v>32</v>
      </c>
      <c r="E351" s="16">
        <v>43823</v>
      </c>
      <c r="F351" s="18">
        <v>49383.298105697424</v>
      </c>
      <c r="G351" s="18">
        <v>10927.568350944965</v>
      </c>
      <c r="H351" s="18">
        <v>38455.729754752458</v>
      </c>
      <c r="I351" s="18">
        <v>1834841.7018358128</v>
      </c>
      <c r="J351" s="15"/>
    </row>
    <row r="352" spans="3:10" x14ac:dyDescent="0.35">
      <c r="C352" s="9">
        <v>2018</v>
      </c>
      <c r="D352" s="15" t="s">
        <v>14</v>
      </c>
      <c r="E352" s="16">
        <v>43827</v>
      </c>
      <c r="F352" s="18">
        <v>16182.855761643927</v>
      </c>
      <c r="G352" s="18">
        <v>4449.6108071773961</v>
      </c>
      <c r="H352" s="18">
        <v>11733.244954466531</v>
      </c>
      <c r="I352" s="18">
        <v>664157.00423703657</v>
      </c>
      <c r="J352" s="15"/>
    </row>
    <row r="353" spans="3:10" x14ac:dyDescent="0.35">
      <c r="C353" s="9">
        <v>2018</v>
      </c>
      <c r="D353" s="15" t="s">
        <v>38</v>
      </c>
      <c r="E353" s="16">
        <v>43828</v>
      </c>
      <c r="F353" s="17">
        <v>49405.812068437808</v>
      </c>
      <c r="G353" s="17">
        <v>10708.122894698865</v>
      </c>
      <c r="H353" s="17">
        <v>38697.689173738945</v>
      </c>
      <c r="I353" s="17">
        <v>1796980.5213460664</v>
      </c>
      <c r="J353" s="15"/>
    </row>
    <row r="354" spans="3:10" x14ac:dyDescent="0.35">
      <c r="C354" s="9">
        <v>2018</v>
      </c>
      <c r="D354" s="15" t="s">
        <v>34</v>
      </c>
      <c r="E354" s="16">
        <v>43847</v>
      </c>
      <c r="F354" s="17">
        <v>20989.270452770506</v>
      </c>
      <c r="G354" s="17">
        <v>4833.5525475194354</v>
      </c>
      <c r="H354" s="17">
        <v>16155.717905251071</v>
      </c>
      <c r="I354" s="17">
        <v>812453.29024093784</v>
      </c>
      <c r="J354" s="15"/>
    </row>
    <row r="355" spans="3:10" x14ac:dyDescent="0.35">
      <c r="C355" s="9">
        <v>2018</v>
      </c>
      <c r="D355" s="15" t="s">
        <v>14</v>
      </c>
      <c r="E355" s="16">
        <v>43858</v>
      </c>
      <c r="F355" s="18">
        <v>16182.855761643927</v>
      </c>
      <c r="G355" s="18">
        <v>4372.366944560491</v>
      </c>
      <c r="H355" s="18">
        <v>11810.488817083435</v>
      </c>
      <c r="I355" s="18">
        <v>652346.51541995315</v>
      </c>
      <c r="J355" s="15"/>
    </row>
    <row r="356" spans="3:10" x14ac:dyDescent="0.35">
      <c r="C356" s="9">
        <v>2018</v>
      </c>
      <c r="D356" s="15" t="s">
        <v>32</v>
      </c>
      <c r="E356" s="16">
        <v>43859</v>
      </c>
      <c r="F356" s="18">
        <v>49383.298105697424</v>
      </c>
      <c r="G356" s="18">
        <v>10703.243260708909</v>
      </c>
      <c r="H356" s="18">
        <v>38680.054844988517</v>
      </c>
      <c r="I356" s="18">
        <v>1796161.6469908243</v>
      </c>
      <c r="J356" s="15"/>
    </row>
    <row r="357" spans="3:10" x14ac:dyDescent="0.35">
      <c r="C357" s="9">
        <v>2018</v>
      </c>
      <c r="D357" s="15" t="s">
        <v>38</v>
      </c>
      <c r="E357" s="16">
        <v>43859</v>
      </c>
      <c r="F357" s="17">
        <v>49405.812068437808</v>
      </c>
      <c r="G357" s="17">
        <v>10482.386374518721</v>
      </c>
      <c r="H357" s="17">
        <v>38923.425693919089</v>
      </c>
      <c r="I357" s="17">
        <v>1758057.0956521472</v>
      </c>
      <c r="J357" s="15"/>
    </row>
    <row r="358" spans="3:10" x14ac:dyDescent="0.35">
      <c r="C358" s="9">
        <v>2018</v>
      </c>
      <c r="D358" s="15" t="s">
        <v>34</v>
      </c>
      <c r="E358" s="16">
        <v>43878</v>
      </c>
      <c r="F358" s="17">
        <v>20989.270452770506</v>
      </c>
      <c r="G358" s="17">
        <v>4739.3108597388045</v>
      </c>
      <c r="H358" s="17">
        <v>16249.959593031701</v>
      </c>
      <c r="I358" s="17">
        <v>796203.33064790617</v>
      </c>
      <c r="J358" s="15"/>
    </row>
    <row r="359" spans="3:10" x14ac:dyDescent="0.35">
      <c r="C359" s="9">
        <v>2018</v>
      </c>
      <c r="D359" s="15" t="s">
        <v>32</v>
      </c>
      <c r="E359" s="16">
        <v>43886</v>
      </c>
      <c r="F359" s="18">
        <v>49383.298105697424</v>
      </c>
      <c r="G359" s="18">
        <v>10477.609607446475</v>
      </c>
      <c r="H359" s="18">
        <v>38905.688498250951</v>
      </c>
      <c r="I359" s="18">
        <v>1757255.9584925734</v>
      </c>
      <c r="J359" s="15"/>
    </row>
    <row r="360" spans="3:10" x14ac:dyDescent="0.35">
      <c r="C360" s="9">
        <v>2018</v>
      </c>
      <c r="D360" s="15" t="s">
        <v>14</v>
      </c>
      <c r="E360" s="16">
        <v>43889</v>
      </c>
      <c r="F360" s="18">
        <v>16182.855761643927</v>
      </c>
      <c r="G360" s="18">
        <v>4294.6145598480252</v>
      </c>
      <c r="H360" s="18">
        <v>11888.241201795901</v>
      </c>
      <c r="I360" s="18">
        <v>640458.27421815728</v>
      </c>
      <c r="J360" s="15"/>
    </row>
    <row r="361" spans="3:10" x14ac:dyDescent="0.35">
      <c r="C361" s="9">
        <v>2018</v>
      </c>
      <c r="D361" s="15" t="s">
        <v>38</v>
      </c>
      <c r="E361" s="16">
        <v>43890</v>
      </c>
      <c r="F361" s="17">
        <v>49405.812068437808</v>
      </c>
      <c r="G361" s="17">
        <v>10255.33305797086</v>
      </c>
      <c r="H361" s="17">
        <v>39150.479010466952</v>
      </c>
      <c r="I361" s="17">
        <v>1718906.6166416802</v>
      </c>
      <c r="J361" s="15"/>
    </row>
    <row r="362" spans="3:10" x14ac:dyDescent="0.35">
      <c r="C362" s="9">
        <v>2018</v>
      </c>
      <c r="D362" s="15" t="s">
        <v>34</v>
      </c>
      <c r="E362" s="16">
        <v>43907</v>
      </c>
      <c r="F362" s="17">
        <v>20989.270452770506</v>
      </c>
      <c r="G362" s="17">
        <v>4644.5194287794529</v>
      </c>
      <c r="H362" s="17">
        <v>16344.751023991053</v>
      </c>
      <c r="I362" s="17">
        <v>779858.57962391514</v>
      </c>
      <c r="J362" s="15"/>
    </row>
    <row r="363" spans="3:10" x14ac:dyDescent="0.35">
      <c r="C363" s="9">
        <v>2018</v>
      </c>
      <c r="D363" s="15" t="s">
        <v>14</v>
      </c>
      <c r="E363" s="16">
        <v>43918</v>
      </c>
      <c r="F363" s="18">
        <v>16182.855761643927</v>
      </c>
      <c r="G363" s="18">
        <v>4216.3503052695351</v>
      </c>
      <c r="H363" s="18">
        <v>11966.505456374391</v>
      </c>
      <c r="I363" s="18">
        <v>628491.76876178291</v>
      </c>
      <c r="J363" s="15"/>
    </row>
    <row r="364" spans="3:10" x14ac:dyDescent="0.35">
      <c r="C364" s="9">
        <v>2018</v>
      </c>
      <c r="D364" s="15" t="s">
        <v>38</v>
      </c>
      <c r="E364" s="16">
        <v>43919</v>
      </c>
      <c r="F364" s="17">
        <v>49405.812068437808</v>
      </c>
      <c r="G364" s="17">
        <v>10026.955263743135</v>
      </c>
      <c r="H364" s="17">
        <v>39378.856804694675</v>
      </c>
      <c r="I364" s="17">
        <v>1679527.7598369855</v>
      </c>
      <c r="J364" s="15"/>
    </row>
    <row r="365" spans="3:10" x14ac:dyDescent="0.35">
      <c r="C365" s="9">
        <v>2018</v>
      </c>
      <c r="D365" s="15" t="s">
        <v>34</v>
      </c>
      <c r="E365" s="16">
        <v>43938</v>
      </c>
      <c r="F365" s="17">
        <v>20989.270452770506</v>
      </c>
      <c r="G365" s="17">
        <v>4549.1750478061722</v>
      </c>
      <c r="H365" s="17">
        <v>16440.095404964333</v>
      </c>
      <c r="I365" s="17">
        <v>763418.48421895085</v>
      </c>
      <c r="J365" s="15"/>
    </row>
    <row r="366" spans="3:10" x14ac:dyDescent="0.35">
      <c r="C366" s="9">
        <v>2018</v>
      </c>
      <c r="D366" s="10" t="s">
        <v>32</v>
      </c>
      <c r="E366" s="14">
        <v>43945</v>
      </c>
      <c r="F366" s="13">
        <v>10250.659757873345</v>
      </c>
      <c r="G366" s="13">
        <v>10250.659757873345</v>
      </c>
      <c r="H366" s="13">
        <v>0</v>
      </c>
      <c r="I366" s="13">
        <v>1757255.9584925734</v>
      </c>
      <c r="J366" s="10"/>
    </row>
    <row r="367" spans="3:10" x14ac:dyDescent="0.35">
      <c r="C367" s="9">
        <v>2018</v>
      </c>
      <c r="D367" s="15" t="s">
        <v>14</v>
      </c>
      <c r="E367" s="16">
        <v>43949</v>
      </c>
      <c r="F367" s="18">
        <v>16182.855761643927</v>
      </c>
      <c r="G367" s="18">
        <v>4137.5708110150708</v>
      </c>
      <c r="H367" s="18">
        <v>12045.284950628855</v>
      </c>
      <c r="I367" s="18">
        <v>616446.48381115403</v>
      </c>
      <c r="J367" s="15"/>
    </row>
    <row r="368" spans="3:10" x14ac:dyDescent="0.35">
      <c r="C368" s="9">
        <v>2018</v>
      </c>
      <c r="D368" s="15" t="s">
        <v>38</v>
      </c>
      <c r="E368" s="16">
        <v>43950</v>
      </c>
      <c r="F368" s="17">
        <v>49405.812068437808</v>
      </c>
      <c r="G368" s="17">
        <v>9797.2452657157501</v>
      </c>
      <c r="H368" s="17">
        <v>39608.56680272206</v>
      </c>
      <c r="I368" s="17">
        <v>1639919.1930342633</v>
      </c>
      <c r="J368" s="15"/>
    </row>
    <row r="369" spans="3:10" x14ac:dyDescent="0.35">
      <c r="C369" s="9">
        <v>2018</v>
      </c>
      <c r="D369" s="15" t="s">
        <v>32</v>
      </c>
      <c r="E369" s="16">
        <v>43955</v>
      </c>
      <c r="F369" s="18">
        <v>10250.659757873345</v>
      </c>
      <c r="G369" s="18">
        <v>10250.659757873345</v>
      </c>
      <c r="H369" s="18">
        <v>0</v>
      </c>
      <c r="I369" s="18">
        <v>1757255.9584925734</v>
      </c>
      <c r="J369" s="15"/>
    </row>
    <row r="370" spans="3:10" x14ac:dyDescent="0.35">
      <c r="C370" s="9">
        <v>2018</v>
      </c>
      <c r="D370" s="15" t="s">
        <v>34</v>
      </c>
      <c r="E370" s="16">
        <v>43968</v>
      </c>
      <c r="F370" s="17">
        <v>20989.270452770506</v>
      </c>
      <c r="G370" s="17">
        <v>4453.2744912772132</v>
      </c>
      <c r="H370" s="17">
        <v>16535.995961493292</v>
      </c>
      <c r="I370" s="17">
        <v>746882.4882574575</v>
      </c>
      <c r="J370" s="15"/>
    </row>
    <row r="371" spans="3:10" x14ac:dyDescent="0.35">
      <c r="C371" s="9">
        <v>2018</v>
      </c>
      <c r="D371" s="15" t="s">
        <v>32</v>
      </c>
      <c r="E371" s="16">
        <v>43978</v>
      </c>
      <c r="F371" s="18">
        <v>10250.659757873345</v>
      </c>
      <c r="G371" s="18">
        <v>10250.659757873345</v>
      </c>
      <c r="H371" s="18">
        <v>0</v>
      </c>
      <c r="I371" s="18">
        <v>1757255.9584925734</v>
      </c>
      <c r="J371" s="15"/>
    </row>
    <row r="372" spans="3:10" x14ac:dyDescent="0.35">
      <c r="C372" s="9">
        <v>2018</v>
      </c>
      <c r="D372" s="15" t="s">
        <v>14</v>
      </c>
      <c r="E372" s="16">
        <v>43979</v>
      </c>
      <c r="F372" s="18">
        <v>16182.855761643927</v>
      </c>
      <c r="G372" s="18">
        <v>4058.2726850900976</v>
      </c>
      <c r="H372" s="18">
        <v>12124.583076553829</v>
      </c>
      <c r="I372" s="18">
        <v>604321.90073460015</v>
      </c>
      <c r="J372" s="15"/>
    </row>
    <row r="373" spans="3:10" x14ac:dyDescent="0.35">
      <c r="C373" s="9">
        <v>2018</v>
      </c>
      <c r="D373" s="15" t="s">
        <v>38</v>
      </c>
      <c r="E373" s="16">
        <v>43980</v>
      </c>
      <c r="F373" s="17">
        <v>49405.812068437808</v>
      </c>
      <c r="G373" s="17">
        <v>9566.1952926998692</v>
      </c>
      <c r="H373" s="17">
        <v>39839.616775737937</v>
      </c>
      <c r="I373" s="17">
        <v>1600079.5762585255</v>
      </c>
      <c r="J373" s="15"/>
    </row>
    <row r="374" spans="3:10" x14ac:dyDescent="0.35">
      <c r="C374" s="9">
        <v>2018</v>
      </c>
      <c r="D374" s="15" t="s">
        <v>34</v>
      </c>
      <c r="E374" s="16">
        <v>43999</v>
      </c>
      <c r="F374" s="17">
        <v>20989.270452770506</v>
      </c>
      <c r="G374" s="17">
        <v>4356.8145148351687</v>
      </c>
      <c r="H374" s="17">
        <v>16632.455937935338</v>
      </c>
      <c r="I374" s="17">
        <v>730250.03231952211</v>
      </c>
      <c r="J374" s="15"/>
    </row>
    <row r="375" spans="3:10" x14ac:dyDescent="0.35">
      <c r="C375" s="9">
        <v>2018</v>
      </c>
      <c r="D375" s="15" t="s">
        <v>14</v>
      </c>
      <c r="E375" s="16">
        <v>44010</v>
      </c>
      <c r="F375" s="18">
        <v>16182.855761643927</v>
      </c>
      <c r="G375" s="18">
        <v>3978.4525131694513</v>
      </c>
      <c r="H375" s="18">
        <v>12204.403248474475</v>
      </c>
      <c r="I375" s="18">
        <v>592117.49748612568</v>
      </c>
      <c r="J375" s="15"/>
    </row>
    <row r="376" spans="3:10" x14ac:dyDescent="0.35">
      <c r="C376" s="9">
        <v>2018</v>
      </c>
      <c r="D376" s="15" t="s">
        <v>32</v>
      </c>
      <c r="E376" s="16">
        <v>44011</v>
      </c>
      <c r="F376" s="18">
        <v>10250.659757873345</v>
      </c>
      <c r="G376" s="18">
        <v>10250.659757873345</v>
      </c>
      <c r="H376" s="18">
        <v>0</v>
      </c>
      <c r="I376" s="18">
        <v>1757255.9584925734</v>
      </c>
      <c r="J376" s="15"/>
    </row>
    <row r="377" spans="3:10" x14ac:dyDescent="0.35">
      <c r="C377" s="9">
        <v>2018</v>
      </c>
      <c r="D377" s="15" t="s">
        <v>38</v>
      </c>
      <c r="E377" s="16">
        <v>44011</v>
      </c>
      <c r="F377" s="17">
        <v>49405.812068437808</v>
      </c>
      <c r="G377" s="17">
        <v>9333.7975281747331</v>
      </c>
      <c r="H377" s="17">
        <v>40072.014540263073</v>
      </c>
      <c r="I377" s="17">
        <v>1560007.5617182625</v>
      </c>
      <c r="J377" s="15"/>
    </row>
    <row r="378" spans="3:10" x14ac:dyDescent="0.35">
      <c r="C378" s="9">
        <v>2018</v>
      </c>
      <c r="D378" s="15" t="s">
        <v>34</v>
      </c>
      <c r="E378" s="16">
        <v>44029</v>
      </c>
      <c r="F378" s="17">
        <v>20989.270452770506</v>
      </c>
      <c r="G378" s="17">
        <v>4259.7918551972125</v>
      </c>
      <c r="H378" s="17">
        <v>16729.478597573296</v>
      </c>
      <c r="I378" s="17">
        <v>713520.55372194876</v>
      </c>
      <c r="J378" s="15"/>
    </row>
    <row r="379" spans="3:10" x14ac:dyDescent="0.35">
      <c r="C379" s="9">
        <v>2018</v>
      </c>
      <c r="D379" s="15" t="s">
        <v>14</v>
      </c>
      <c r="E379" s="16">
        <v>44040</v>
      </c>
      <c r="F379" s="18">
        <v>16182.855761643927</v>
      </c>
      <c r="G379" s="18">
        <v>3898.1068584503278</v>
      </c>
      <c r="H379" s="18">
        <v>12284.748903193598</v>
      </c>
      <c r="I379" s="18">
        <v>579832.74858293205</v>
      </c>
      <c r="J379" s="15"/>
    </row>
    <row r="380" spans="3:10" x14ac:dyDescent="0.35">
      <c r="C380" s="9">
        <v>2018</v>
      </c>
      <c r="D380" s="15" t="s">
        <v>32</v>
      </c>
      <c r="E380" s="16">
        <v>44040</v>
      </c>
      <c r="F380" s="18">
        <v>10250.659757873345</v>
      </c>
      <c r="G380" s="18">
        <v>10250.659757873345</v>
      </c>
      <c r="H380" s="18">
        <v>0</v>
      </c>
      <c r="I380" s="18">
        <v>1757255.9584925734</v>
      </c>
      <c r="J380" s="15"/>
    </row>
    <row r="381" spans="3:10" x14ac:dyDescent="0.35">
      <c r="C381" s="9">
        <v>2018</v>
      </c>
      <c r="D381" s="15" t="s">
        <v>38</v>
      </c>
      <c r="E381" s="16">
        <v>44041</v>
      </c>
      <c r="F381" s="17">
        <v>49405.812068437808</v>
      </c>
      <c r="G381" s="17">
        <v>9100.0441100231983</v>
      </c>
      <c r="H381" s="17">
        <v>40305.76795841461</v>
      </c>
      <c r="I381" s="17">
        <v>1519701.793759848</v>
      </c>
      <c r="J381" s="15"/>
    </row>
    <row r="382" spans="3:10" x14ac:dyDescent="0.35">
      <c r="C382" s="9">
        <v>2018</v>
      </c>
      <c r="D382" s="15" t="s">
        <v>34</v>
      </c>
      <c r="E382" s="16">
        <v>44060</v>
      </c>
      <c r="F382" s="17">
        <v>20989.270452770506</v>
      </c>
      <c r="G382" s="17">
        <v>4162.2032300447017</v>
      </c>
      <c r="H382" s="17">
        <v>16827.067222725804</v>
      </c>
      <c r="I382" s="17">
        <v>696693.48649922293</v>
      </c>
      <c r="J382" s="15"/>
    </row>
    <row r="383" spans="3:10" x14ac:dyDescent="0.35">
      <c r="C383" s="9">
        <v>2018</v>
      </c>
      <c r="D383" s="15" t="s">
        <v>32</v>
      </c>
      <c r="E383" s="16">
        <v>44069</v>
      </c>
      <c r="F383" s="18">
        <v>49383.298105697424</v>
      </c>
      <c r="G383" s="18">
        <v>10250.659757873345</v>
      </c>
      <c r="H383" s="18">
        <v>39132.638347824075</v>
      </c>
      <c r="I383" s="18">
        <v>1718123.3201447492</v>
      </c>
      <c r="J383" s="15"/>
    </row>
    <row r="384" spans="3:10" x14ac:dyDescent="0.35">
      <c r="C384" s="9">
        <v>2018</v>
      </c>
      <c r="D384" s="15" t="s">
        <v>14</v>
      </c>
      <c r="E384" s="16">
        <v>44071</v>
      </c>
      <c r="F384" s="18">
        <v>16182.855761643927</v>
      </c>
      <c r="G384" s="18">
        <v>3817.2322615043026</v>
      </c>
      <c r="H384" s="18">
        <v>12365.623500139624</v>
      </c>
      <c r="I384" s="18">
        <v>567467.12508279248</v>
      </c>
      <c r="J384" s="15"/>
    </row>
    <row r="385" spans="3:10" x14ac:dyDescent="0.35">
      <c r="C385" s="9">
        <v>2018</v>
      </c>
      <c r="D385" s="15" t="s">
        <v>38</v>
      </c>
      <c r="E385" s="16">
        <v>44072</v>
      </c>
      <c r="F385" s="17">
        <v>49405.812068437808</v>
      </c>
      <c r="G385" s="17">
        <v>8864.9271302657817</v>
      </c>
      <c r="H385" s="17">
        <v>40540.884938172028</v>
      </c>
      <c r="I385" s="17">
        <v>1479160.9088216759</v>
      </c>
      <c r="J385" s="15"/>
    </row>
    <row r="386" spans="3:10" x14ac:dyDescent="0.35">
      <c r="C386" s="9">
        <v>2018</v>
      </c>
      <c r="D386" s="15" t="s">
        <v>34</v>
      </c>
      <c r="E386" s="16">
        <v>44091</v>
      </c>
      <c r="F386" s="17">
        <v>20989.270452770506</v>
      </c>
      <c r="G386" s="17">
        <v>4064.0453379121341</v>
      </c>
      <c r="H386" s="17">
        <v>16925.225114858371</v>
      </c>
      <c r="I386" s="17">
        <v>679768.26138436457</v>
      </c>
      <c r="J386" s="15"/>
    </row>
    <row r="387" spans="3:10" x14ac:dyDescent="0.35">
      <c r="C387" s="9">
        <v>2018</v>
      </c>
      <c r="D387" s="15" t="s">
        <v>14</v>
      </c>
      <c r="E387" s="16">
        <v>44102</v>
      </c>
      <c r="F387" s="18">
        <v>16182.855761643927</v>
      </c>
      <c r="G387" s="18">
        <v>3735.8252401283839</v>
      </c>
      <c r="H387" s="18">
        <v>12447.030521515542</v>
      </c>
      <c r="I387" s="18">
        <v>555020.09456127696</v>
      </c>
      <c r="J387" s="15"/>
    </row>
    <row r="388" spans="3:10" x14ac:dyDescent="0.35">
      <c r="C388" s="9">
        <v>2018</v>
      </c>
      <c r="D388" s="15" t="s">
        <v>38</v>
      </c>
      <c r="E388" s="16">
        <v>44103</v>
      </c>
      <c r="F388" s="17">
        <v>49405.812068437808</v>
      </c>
      <c r="G388" s="17">
        <v>8628.4386347931104</v>
      </c>
      <c r="H388" s="17">
        <v>40777.373433644694</v>
      </c>
      <c r="I388" s="17">
        <v>1438383.5353880313</v>
      </c>
      <c r="J388" s="15"/>
    </row>
    <row r="389" spans="3:10" x14ac:dyDescent="0.35">
      <c r="C389" s="9">
        <v>2018</v>
      </c>
      <c r="D389" s="15" t="s">
        <v>34</v>
      </c>
      <c r="E389" s="16">
        <v>44121</v>
      </c>
      <c r="F389" s="17">
        <v>20989.270452770506</v>
      </c>
      <c r="G389" s="17">
        <v>3965.3148580754601</v>
      </c>
      <c r="H389" s="17">
        <v>17023.955594695046</v>
      </c>
      <c r="I389" s="17">
        <v>662744.30578966951</v>
      </c>
      <c r="J389" s="15"/>
    </row>
    <row r="390" spans="3:10" x14ac:dyDescent="0.35">
      <c r="C390" s="9">
        <v>2018</v>
      </c>
      <c r="D390" s="15" t="s">
        <v>14</v>
      </c>
      <c r="E390" s="16">
        <v>44132</v>
      </c>
      <c r="F390" s="18">
        <v>16182.855761643927</v>
      </c>
      <c r="G390" s="18">
        <v>3653.8822891950731</v>
      </c>
      <c r="H390" s="18">
        <v>12528.973472448853</v>
      </c>
      <c r="I390" s="18">
        <v>542491.12108882808</v>
      </c>
      <c r="J390" s="15"/>
    </row>
    <row r="391" spans="3:10" x14ac:dyDescent="0.35">
      <c r="C391" s="9">
        <v>2018</v>
      </c>
      <c r="D391" s="15" t="s">
        <v>38</v>
      </c>
      <c r="E391" s="16">
        <v>44133</v>
      </c>
      <c r="F391" s="17">
        <v>49405.812068437808</v>
      </c>
      <c r="G391" s="17">
        <v>8390.5706230968499</v>
      </c>
      <c r="H391" s="17">
        <v>41015.241445340958</v>
      </c>
      <c r="I391" s="17">
        <v>1397368.2939426904</v>
      </c>
      <c r="J391" s="15"/>
    </row>
    <row r="392" spans="3:10" x14ac:dyDescent="0.35">
      <c r="C392" s="9">
        <v>2018</v>
      </c>
      <c r="D392" s="15" t="s">
        <v>32</v>
      </c>
      <c r="E392" s="16">
        <v>44145</v>
      </c>
      <c r="F392" s="18">
        <v>49383.298105697424</v>
      </c>
      <c r="G392" s="18">
        <v>10022.386034177705</v>
      </c>
      <c r="H392" s="18">
        <v>39360.91207151972</v>
      </c>
      <c r="I392" s="18">
        <v>1678762.4080732295</v>
      </c>
      <c r="J392" s="15"/>
    </row>
    <row r="393" spans="3:10" x14ac:dyDescent="0.35">
      <c r="C393" s="9">
        <v>2018</v>
      </c>
      <c r="D393" s="15" t="s">
        <v>34</v>
      </c>
      <c r="E393" s="16">
        <v>44152</v>
      </c>
      <c r="F393" s="17">
        <v>20989.270452770506</v>
      </c>
      <c r="G393" s="17">
        <v>3866.0084504397391</v>
      </c>
      <c r="H393" s="17">
        <v>17123.262002330768</v>
      </c>
      <c r="I393" s="17">
        <v>645621.04378733877</v>
      </c>
      <c r="J393" s="15"/>
    </row>
    <row r="394" spans="3:10" x14ac:dyDescent="0.35">
      <c r="C394" s="9">
        <v>2018</v>
      </c>
      <c r="D394" s="15" t="s">
        <v>14</v>
      </c>
      <c r="E394" s="16">
        <v>44163</v>
      </c>
      <c r="F394" s="18">
        <v>16182.855761643927</v>
      </c>
      <c r="G394" s="18">
        <v>3571.3998805014512</v>
      </c>
      <c r="H394" s="18">
        <v>12611.455881142476</v>
      </c>
      <c r="I394" s="18">
        <v>529879.66520768555</v>
      </c>
      <c r="J394" s="15"/>
    </row>
    <row r="395" spans="3:10" x14ac:dyDescent="0.35">
      <c r="C395" s="9">
        <v>2018</v>
      </c>
      <c r="D395" s="15" t="s">
        <v>38</v>
      </c>
      <c r="E395" s="16">
        <v>44164</v>
      </c>
      <c r="F395" s="17">
        <v>49405.812068437808</v>
      </c>
      <c r="G395" s="17">
        <v>8151.3150479990281</v>
      </c>
      <c r="H395" s="17">
        <v>41254.497020438779</v>
      </c>
      <c r="I395" s="17">
        <v>1356113.7969222516</v>
      </c>
      <c r="J395" s="15"/>
    </row>
    <row r="396" spans="3:10" x14ac:dyDescent="0.35">
      <c r="C396" s="9">
        <v>2018</v>
      </c>
      <c r="D396" s="15" t="s">
        <v>32</v>
      </c>
      <c r="E396" s="16">
        <v>44174</v>
      </c>
      <c r="F396" s="18">
        <v>49383.298105697424</v>
      </c>
      <c r="G396" s="18">
        <v>9792.7807137605068</v>
      </c>
      <c r="H396" s="18">
        <v>39590.517391936919</v>
      </c>
      <c r="I396" s="18">
        <v>1639171.8906812926</v>
      </c>
      <c r="J396" s="15"/>
    </row>
    <row r="397" spans="3:10" x14ac:dyDescent="0.35">
      <c r="C397" s="9">
        <v>2018</v>
      </c>
      <c r="D397" s="15" t="s">
        <v>34</v>
      </c>
      <c r="E397" s="16">
        <v>44182</v>
      </c>
      <c r="F397" s="17">
        <v>20989.270452770506</v>
      </c>
      <c r="G397" s="17">
        <v>3766.1227554261432</v>
      </c>
      <c r="H397" s="17">
        <v>17223.147697344364</v>
      </c>
      <c r="I397" s="17">
        <v>628397.89608999435</v>
      </c>
      <c r="J397" s="15"/>
    </row>
    <row r="398" spans="3:10" x14ac:dyDescent="0.35">
      <c r="C398" s="9">
        <v>2018</v>
      </c>
      <c r="D398" s="15" t="s">
        <v>32</v>
      </c>
      <c r="E398" s="16">
        <v>44186</v>
      </c>
      <c r="F398" s="18">
        <v>49383.298105697424</v>
      </c>
      <c r="G398" s="18">
        <v>9561.8360289742068</v>
      </c>
      <c r="H398" s="18">
        <v>39821.462076723219</v>
      </c>
      <c r="I398" s="18">
        <v>1599350.4286045695</v>
      </c>
      <c r="J398" s="15"/>
    </row>
    <row r="399" spans="3:10" x14ac:dyDescent="0.35">
      <c r="C399" s="9">
        <v>2018</v>
      </c>
      <c r="D399" s="15" t="s">
        <v>14</v>
      </c>
      <c r="E399" s="16">
        <v>44193</v>
      </c>
      <c r="F399" s="18">
        <v>16182.855761643927</v>
      </c>
      <c r="G399" s="18">
        <v>3488.3744626172634</v>
      </c>
      <c r="H399" s="18">
        <v>12694.481299026664</v>
      </c>
      <c r="I399" s="18">
        <v>517185.18390865892</v>
      </c>
      <c r="J399" s="15"/>
    </row>
    <row r="400" spans="3:10" x14ac:dyDescent="0.35">
      <c r="C400" s="9">
        <v>2018</v>
      </c>
      <c r="D400" s="15" t="s">
        <v>38</v>
      </c>
      <c r="E400" s="16">
        <v>44194</v>
      </c>
      <c r="F400" s="17">
        <v>49405.812068437808</v>
      </c>
      <c r="G400" s="17">
        <v>7910.6638153798012</v>
      </c>
      <c r="H400" s="17">
        <v>41495.148253058011</v>
      </c>
      <c r="I400" s="17">
        <v>1314618.6486691935</v>
      </c>
      <c r="J400" s="15"/>
    </row>
    <row r="401" spans="3:10" x14ac:dyDescent="0.35">
      <c r="C401" s="9">
        <v>2018</v>
      </c>
      <c r="D401" s="15" t="s">
        <v>32</v>
      </c>
      <c r="E401" s="16">
        <v>44196</v>
      </c>
      <c r="F401" s="18">
        <v>49383.298105697424</v>
      </c>
      <c r="G401" s="18">
        <v>9329.5441668599906</v>
      </c>
      <c r="H401" s="18">
        <v>40053.753938837435</v>
      </c>
      <c r="I401" s="18">
        <v>1559296.6746657321</v>
      </c>
      <c r="J401" s="15"/>
    </row>
    <row r="402" spans="3:10" x14ac:dyDescent="0.35">
      <c r="C402" s="9">
        <v>2018</v>
      </c>
      <c r="D402" s="15" t="s">
        <v>34</v>
      </c>
      <c r="E402" s="16">
        <v>44213</v>
      </c>
      <c r="F402" s="17">
        <v>20989.270452770506</v>
      </c>
      <c r="G402" s="17">
        <v>3665.6543938583004</v>
      </c>
      <c r="H402" s="17">
        <v>17323.616058912205</v>
      </c>
      <c r="I402" s="17">
        <v>611074.2800310821</v>
      </c>
      <c r="J402" s="15"/>
    </row>
    <row r="403" spans="3:10" x14ac:dyDescent="0.35">
      <c r="C403" s="9">
        <v>2018</v>
      </c>
      <c r="D403" s="15" t="s">
        <v>14</v>
      </c>
      <c r="E403" s="16">
        <v>44224</v>
      </c>
      <c r="F403" s="18">
        <v>16182.855761643927</v>
      </c>
      <c r="G403" s="18">
        <v>3404.8024607320044</v>
      </c>
      <c r="H403" s="18">
        <v>12778.053300911923</v>
      </c>
      <c r="I403" s="18">
        <v>504407.13060774701</v>
      </c>
      <c r="J403" s="15"/>
    </row>
    <row r="404" spans="3:10" x14ac:dyDescent="0.35">
      <c r="C404" s="9">
        <v>2018</v>
      </c>
      <c r="D404" s="15" t="s">
        <v>38</v>
      </c>
      <c r="E404" s="16">
        <v>44225</v>
      </c>
      <c r="F404" s="17">
        <v>49405.812068437808</v>
      </c>
      <c r="G404" s="17">
        <v>7668.60878390363</v>
      </c>
      <c r="H404" s="17">
        <v>41737.203284534175</v>
      </c>
      <c r="I404" s="17">
        <v>1272881.4453846593</v>
      </c>
      <c r="J404" s="15"/>
    </row>
    <row r="405" spans="3:10" x14ac:dyDescent="0.35">
      <c r="C405" s="9">
        <v>2018</v>
      </c>
      <c r="D405" s="15" t="s">
        <v>32</v>
      </c>
      <c r="E405" s="16">
        <v>44236</v>
      </c>
      <c r="F405" s="18">
        <v>49383.298105697424</v>
      </c>
      <c r="G405" s="18">
        <v>9095.8972688834383</v>
      </c>
      <c r="H405" s="18">
        <v>40287.400836813984</v>
      </c>
      <c r="I405" s="18">
        <v>1519009.2738289181</v>
      </c>
      <c r="J405" s="15"/>
    </row>
    <row r="406" spans="3:10" x14ac:dyDescent="0.35">
      <c r="C406" s="9">
        <v>2018</v>
      </c>
      <c r="D406" s="15" t="s">
        <v>34</v>
      </c>
      <c r="E406" s="16">
        <v>44244</v>
      </c>
      <c r="F406" s="17">
        <v>20989.270452770506</v>
      </c>
      <c r="G406" s="17">
        <v>3564.599966847979</v>
      </c>
      <c r="H406" s="17">
        <v>17424.670485922528</v>
      </c>
      <c r="I406" s="17">
        <v>593649.60954515962</v>
      </c>
      <c r="J406" s="15"/>
    </row>
    <row r="407" spans="3:10" x14ac:dyDescent="0.35">
      <c r="C407" s="9">
        <v>2018</v>
      </c>
      <c r="D407" s="15" t="s">
        <v>34</v>
      </c>
      <c r="E407" s="16">
        <v>44247</v>
      </c>
      <c r="F407" s="17">
        <v>624197.82999999949</v>
      </c>
      <c r="G407" s="17">
        <v>30548.22</v>
      </c>
      <c r="H407" s="17">
        <v>593649.60999999952</v>
      </c>
      <c r="I407" s="17">
        <v>-4.5483990106731653E-4</v>
      </c>
      <c r="J407" s="15"/>
    </row>
    <row r="408" spans="3:10" x14ac:dyDescent="0.35">
      <c r="C408" s="9">
        <v>2018</v>
      </c>
      <c r="D408" s="15" t="s">
        <v>32</v>
      </c>
      <c r="E408" s="16">
        <v>44249</v>
      </c>
      <c r="F408" s="18">
        <v>49383.298105697424</v>
      </c>
      <c r="G408" s="18">
        <v>8860.8874306686903</v>
      </c>
      <c r="H408" s="18">
        <v>40522.410675028732</v>
      </c>
      <c r="I408" s="18">
        <v>1478486.8631538893</v>
      </c>
      <c r="J408" s="15"/>
    </row>
    <row r="409" spans="3:10" x14ac:dyDescent="0.35">
      <c r="C409" s="9">
        <v>2018</v>
      </c>
      <c r="D409" s="15" t="s">
        <v>14</v>
      </c>
      <c r="E409" s="16">
        <v>44255</v>
      </c>
      <c r="F409" s="18">
        <v>16182.855761643927</v>
      </c>
      <c r="G409" s="18">
        <v>3320.6802765010011</v>
      </c>
      <c r="H409" s="18">
        <v>12862.175485142925</v>
      </c>
      <c r="I409" s="18">
        <v>491544.95512260409</v>
      </c>
      <c r="J409" s="15"/>
    </row>
    <row r="410" spans="3:10" x14ac:dyDescent="0.35">
      <c r="C410" s="9">
        <v>2018</v>
      </c>
      <c r="D410" s="15" t="s">
        <v>38</v>
      </c>
      <c r="E410" s="16">
        <v>44255</v>
      </c>
      <c r="F410" s="17">
        <v>49405.812068437808</v>
      </c>
      <c r="G410" s="17">
        <v>7425.1417647438466</v>
      </c>
      <c r="H410" s="17">
        <v>41980.670303693958</v>
      </c>
      <c r="I410" s="17">
        <v>1230900.7750809654</v>
      </c>
      <c r="J410" s="15"/>
    </row>
    <row r="411" spans="3:10" x14ac:dyDescent="0.35">
      <c r="C411" s="9">
        <v>2018</v>
      </c>
      <c r="D411" s="15" t="s">
        <v>14</v>
      </c>
      <c r="E411" s="16">
        <v>44283</v>
      </c>
      <c r="F411" s="18">
        <v>16182.855761643927</v>
      </c>
      <c r="G411" s="18">
        <v>3236.0042878904769</v>
      </c>
      <c r="H411" s="18">
        <v>12946.85147375345</v>
      </c>
      <c r="I411" s="18">
        <v>478598.10364885064</v>
      </c>
      <c r="J411" s="15"/>
    </row>
    <row r="412" spans="3:10" x14ac:dyDescent="0.35">
      <c r="C412" s="9">
        <v>2018</v>
      </c>
      <c r="D412" s="15" t="s">
        <v>38</v>
      </c>
      <c r="E412" s="16">
        <v>44284</v>
      </c>
      <c r="F412" s="17">
        <v>49405.812068437808</v>
      </c>
      <c r="G412" s="17">
        <v>7180.2545213056319</v>
      </c>
      <c r="H412" s="17">
        <v>42225.557547132179</v>
      </c>
      <c r="I412" s="17">
        <v>1188675.2175338331</v>
      </c>
      <c r="J412" s="15"/>
    </row>
    <row r="413" spans="3:10" x14ac:dyDescent="0.35">
      <c r="C413" s="9">
        <v>2018</v>
      </c>
      <c r="D413" s="15" t="s">
        <v>32</v>
      </c>
      <c r="E413" s="16">
        <v>44292</v>
      </c>
      <c r="F413" s="18">
        <v>49383.298105697424</v>
      </c>
      <c r="G413" s="18">
        <v>8624.506701731023</v>
      </c>
      <c r="H413" s="18">
        <v>40758.791403966403</v>
      </c>
      <c r="I413" s="18">
        <v>1437728.0717499228</v>
      </c>
      <c r="J413" s="15"/>
    </row>
    <row r="414" spans="3:10" x14ac:dyDescent="0.35">
      <c r="C414" s="9">
        <v>2018</v>
      </c>
      <c r="D414" s="15" t="s">
        <v>14</v>
      </c>
      <c r="E414" s="16">
        <v>44314</v>
      </c>
      <c r="F414" s="18">
        <v>16182.855761643927</v>
      </c>
      <c r="G414" s="18">
        <v>3150.7708490216005</v>
      </c>
      <c r="H414" s="18">
        <v>13032.084912622326</v>
      </c>
      <c r="I414" s="18">
        <v>465566.01873622829</v>
      </c>
      <c r="J414" s="15"/>
    </row>
    <row r="415" spans="3:10" x14ac:dyDescent="0.35">
      <c r="C415" s="9">
        <v>2018</v>
      </c>
      <c r="D415" s="15" t="s">
        <v>38</v>
      </c>
      <c r="E415" s="16">
        <v>44315</v>
      </c>
      <c r="F415" s="17">
        <v>49405.812068437808</v>
      </c>
      <c r="G415" s="17">
        <v>6933.9387689473597</v>
      </c>
      <c r="H415" s="17">
        <v>42471.873299490449</v>
      </c>
      <c r="I415" s="17">
        <v>1146203.3442343427</v>
      </c>
      <c r="J415" s="15"/>
    </row>
    <row r="416" spans="3:10" x14ac:dyDescent="0.35">
      <c r="C416" s="9">
        <v>2018</v>
      </c>
      <c r="D416" s="15" t="s">
        <v>32</v>
      </c>
      <c r="E416" s="16">
        <v>44319</v>
      </c>
      <c r="F416" s="18">
        <v>49383.298105697424</v>
      </c>
      <c r="G416" s="18">
        <v>8386.7470852078841</v>
      </c>
      <c r="H416" s="18">
        <v>40996.55102048954</v>
      </c>
      <c r="I416" s="18">
        <v>1396731.5207294333</v>
      </c>
      <c r="J416" s="15"/>
    </row>
    <row r="417" spans="3:10" x14ac:dyDescent="0.35">
      <c r="C417" s="9">
        <v>2018</v>
      </c>
      <c r="D417" s="15" t="s">
        <v>14</v>
      </c>
      <c r="E417" s="16">
        <v>44344</v>
      </c>
      <c r="F417" s="18">
        <v>16182.855761643927</v>
      </c>
      <c r="G417" s="18">
        <v>3064.9762900135029</v>
      </c>
      <c r="H417" s="18">
        <v>13117.879471630424</v>
      </c>
      <c r="I417" s="18">
        <v>452448.13926459785</v>
      </c>
      <c r="J417" s="15"/>
    </row>
    <row r="418" spans="3:10" x14ac:dyDescent="0.35">
      <c r="C418" s="9">
        <v>2018</v>
      </c>
      <c r="D418" s="15" t="s">
        <v>38</v>
      </c>
      <c r="E418" s="16">
        <v>44345</v>
      </c>
      <c r="F418" s="17">
        <v>49405.812068437808</v>
      </c>
      <c r="G418" s="17">
        <v>6686.1861747003322</v>
      </c>
      <c r="H418" s="17">
        <v>42719.625893737473</v>
      </c>
      <c r="I418" s="17">
        <v>1103483.7183406053</v>
      </c>
      <c r="J418" s="15"/>
    </row>
    <row r="419" spans="3:10" x14ac:dyDescent="0.35">
      <c r="C419" s="9">
        <v>2018</v>
      </c>
      <c r="D419" s="15" t="s">
        <v>32</v>
      </c>
      <c r="E419" s="16">
        <v>44357</v>
      </c>
      <c r="F419" s="18">
        <v>49383.298105697424</v>
      </c>
      <c r="G419" s="18">
        <v>8147.6005375883615</v>
      </c>
      <c r="H419" s="18">
        <v>41235.697568109063</v>
      </c>
      <c r="I419" s="18">
        <v>1355495.8231613243</v>
      </c>
      <c r="J419" s="15"/>
    </row>
    <row r="420" spans="3:10" x14ac:dyDescent="0.35">
      <c r="C420" s="9">
        <v>2018</v>
      </c>
      <c r="D420" s="15" t="s">
        <v>14</v>
      </c>
      <c r="E420" s="16">
        <v>44375</v>
      </c>
      <c r="F420" s="18">
        <v>16182.855761643927</v>
      </c>
      <c r="G420" s="18">
        <v>2978.6169168252691</v>
      </c>
      <c r="H420" s="18">
        <v>13204.238844818658</v>
      </c>
      <c r="I420" s="18">
        <v>439243.90041977918</v>
      </c>
      <c r="J420" s="15"/>
    </row>
    <row r="421" spans="3:10" x14ac:dyDescent="0.35">
      <c r="C421" s="9">
        <v>2018</v>
      </c>
      <c r="D421" s="15" t="s">
        <v>38</v>
      </c>
      <c r="E421" s="16">
        <v>44376</v>
      </c>
      <c r="F421" s="17">
        <v>49405.812068437808</v>
      </c>
      <c r="G421" s="17">
        <v>6436.9883569868653</v>
      </c>
      <c r="H421" s="17">
        <v>42968.823711450939</v>
      </c>
      <c r="I421" s="17">
        <v>1060514.8946291544</v>
      </c>
      <c r="J421" s="15"/>
    </row>
    <row r="422" spans="3:10" x14ac:dyDescent="0.35">
      <c r="C422" s="9">
        <v>2018</v>
      </c>
      <c r="D422" s="15" t="s">
        <v>32</v>
      </c>
      <c r="E422" s="16">
        <v>44391</v>
      </c>
      <c r="F422" s="18">
        <v>49383.298105697424</v>
      </c>
      <c r="G422" s="18">
        <v>7907.0589684410588</v>
      </c>
      <c r="H422" s="18">
        <v>41476.239137256365</v>
      </c>
      <c r="I422" s="18">
        <v>1314019.584024068</v>
      </c>
      <c r="J422" s="15"/>
    </row>
    <row r="423" spans="3:10" x14ac:dyDescent="0.35">
      <c r="C423" s="9">
        <v>2018</v>
      </c>
      <c r="D423" s="15" t="s">
        <v>14</v>
      </c>
      <c r="E423" s="16">
        <v>44405</v>
      </c>
      <c r="F423" s="18">
        <v>16182.855761643927</v>
      </c>
      <c r="G423" s="18">
        <v>2891.6890110968798</v>
      </c>
      <c r="H423" s="18">
        <v>13291.166750547047</v>
      </c>
      <c r="I423" s="18">
        <v>425952.73366923211</v>
      </c>
      <c r="J423" s="15"/>
    </row>
    <row r="424" spans="3:10" x14ac:dyDescent="0.35">
      <c r="C424" s="9">
        <v>2018</v>
      </c>
      <c r="D424" s="15" t="s">
        <v>38</v>
      </c>
      <c r="E424" s="16">
        <v>44406</v>
      </c>
      <c r="F424" s="17">
        <v>49405.812068437808</v>
      </c>
      <c r="G424" s="17">
        <v>6186.3368853367347</v>
      </c>
      <c r="H424" s="17">
        <v>43219.475183101073</v>
      </c>
      <c r="I424" s="17">
        <v>1017295.4194460533</v>
      </c>
      <c r="J424" s="15"/>
    </row>
    <row r="425" spans="3:10" x14ac:dyDescent="0.35">
      <c r="C425" s="9">
        <v>2018</v>
      </c>
      <c r="D425" s="15" t="s">
        <v>32</v>
      </c>
      <c r="E425" s="16">
        <v>44411</v>
      </c>
      <c r="F425" s="18">
        <v>49383.298105697424</v>
      </c>
      <c r="G425" s="18">
        <v>7665.1142401403968</v>
      </c>
      <c r="H425" s="18">
        <v>41718.183865557025</v>
      </c>
      <c r="I425" s="18">
        <v>1272301.400158511</v>
      </c>
      <c r="J425" s="15"/>
    </row>
    <row r="426" spans="3:10" x14ac:dyDescent="0.35">
      <c r="C426" s="9">
        <v>2018</v>
      </c>
      <c r="D426" s="15" t="s">
        <v>14</v>
      </c>
      <c r="E426" s="16">
        <v>44436</v>
      </c>
      <c r="F426" s="18">
        <v>16182.855761643927</v>
      </c>
      <c r="G426" s="18">
        <v>2804.1888299891111</v>
      </c>
      <c r="H426" s="18">
        <v>13378.666931654816</v>
      </c>
      <c r="I426" s="18">
        <v>412574.06673757732</v>
      </c>
      <c r="J426" s="15"/>
    </row>
    <row r="427" spans="3:10" x14ac:dyDescent="0.35">
      <c r="C427" s="9">
        <v>2018</v>
      </c>
      <c r="D427" s="15" t="s">
        <v>38</v>
      </c>
      <c r="E427" s="16">
        <v>44437</v>
      </c>
      <c r="F427" s="17">
        <v>49405.812068437808</v>
      </c>
      <c r="G427" s="17">
        <v>5934.2232801019782</v>
      </c>
      <c r="H427" s="17">
        <v>43471.58878833583</v>
      </c>
      <c r="I427" s="17">
        <v>973823.83065771754</v>
      </c>
      <c r="J427" s="15"/>
    </row>
    <row r="428" spans="3:10" x14ac:dyDescent="0.35">
      <c r="C428" s="9">
        <v>2018</v>
      </c>
      <c r="D428" s="15" t="s">
        <v>14</v>
      </c>
      <c r="E428" s="16">
        <v>44467</v>
      </c>
      <c r="F428" s="18">
        <v>16182.855761643927</v>
      </c>
      <c r="G428" s="18">
        <v>2716.1126060223842</v>
      </c>
      <c r="H428" s="18">
        <v>13466.743155621542</v>
      </c>
      <c r="I428" s="18">
        <v>399107.3235819558</v>
      </c>
      <c r="J428" s="15"/>
    </row>
    <row r="429" spans="3:10" x14ac:dyDescent="0.35">
      <c r="C429" s="9">
        <v>2018</v>
      </c>
      <c r="D429" s="15" t="s">
        <v>38</v>
      </c>
      <c r="E429" s="16">
        <v>44468</v>
      </c>
      <c r="F429" s="17">
        <v>49405.812068437808</v>
      </c>
      <c r="G429" s="17">
        <v>5680.6390121700197</v>
      </c>
      <c r="H429" s="17">
        <v>43725.173056267791</v>
      </c>
      <c r="I429" s="17">
        <v>930098.65760144976</v>
      </c>
      <c r="J429" s="15"/>
    </row>
    <row r="430" spans="3:10" x14ac:dyDescent="0.35">
      <c r="C430" s="9">
        <v>2018</v>
      </c>
      <c r="D430" s="15" t="s">
        <v>14</v>
      </c>
      <c r="E430" s="16">
        <v>44497</v>
      </c>
      <c r="F430" s="18">
        <v>16182.855761643927</v>
      </c>
      <c r="G430" s="18">
        <v>2627.4565469145423</v>
      </c>
      <c r="H430" s="18">
        <v>13555.399214729385</v>
      </c>
      <c r="I430" s="18">
        <v>385551.92436722643</v>
      </c>
      <c r="J430" s="15"/>
    </row>
    <row r="431" spans="3:10" x14ac:dyDescent="0.35">
      <c r="C431" s="9">
        <v>2018</v>
      </c>
      <c r="D431" s="15" t="s">
        <v>38</v>
      </c>
      <c r="E431" s="16">
        <v>44498</v>
      </c>
      <c r="F431" s="17">
        <v>49405.812068437808</v>
      </c>
      <c r="G431" s="17">
        <v>5425.575502675124</v>
      </c>
      <c r="H431" s="17">
        <v>43980.236565762687</v>
      </c>
      <c r="I431" s="17">
        <v>886118.42103568709</v>
      </c>
      <c r="J431" s="15"/>
    </row>
    <row r="432" spans="3:10" x14ac:dyDescent="0.35">
      <c r="C432" s="9">
        <v>2018</v>
      </c>
      <c r="D432" s="15" t="s">
        <v>32</v>
      </c>
      <c r="E432" s="16">
        <v>44518</v>
      </c>
      <c r="F432" s="18">
        <v>7421.76</v>
      </c>
      <c r="G432" s="18">
        <v>7421.7581675913143</v>
      </c>
      <c r="H432" s="18">
        <v>1.8324086859138333E-3</v>
      </c>
      <c r="I432" s="18">
        <v>1272301.3983261024</v>
      </c>
      <c r="J432" s="15"/>
    </row>
    <row r="433" spans="3:10" x14ac:dyDescent="0.35">
      <c r="C433" s="9">
        <v>2018</v>
      </c>
      <c r="D433" s="15" t="s">
        <v>14</v>
      </c>
      <c r="E433" s="16">
        <v>44528</v>
      </c>
      <c r="F433" s="18">
        <v>16182.855761643927</v>
      </c>
      <c r="G433" s="18">
        <v>2538.2168354175742</v>
      </c>
      <c r="H433" s="18">
        <v>13644.638926226353</v>
      </c>
      <c r="I433" s="18">
        <v>371907.28544100007</v>
      </c>
      <c r="J433" s="15"/>
    </row>
    <row r="434" spans="3:10" x14ac:dyDescent="0.35">
      <c r="C434" s="9">
        <v>2018</v>
      </c>
      <c r="D434" s="15" t="s">
        <v>38</v>
      </c>
      <c r="E434" s="16">
        <v>44529</v>
      </c>
      <c r="F434" s="17">
        <v>49405.812068437808</v>
      </c>
      <c r="G434" s="17">
        <v>5169.0241227081751</v>
      </c>
      <c r="H434" s="17">
        <v>44236.787945729637</v>
      </c>
      <c r="I434" s="17">
        <v>841881.63308995741</v>
      </c>
      <c r="J434" s="15"/>
    </row>
    <row r="435" spans="3:10" x14ac:dyDescent="0.35">
      <c r="C435" s="9">
        <v>2018</v>
      </c>
      <c r="D435" s="15" t="s">
        <v>32</v>
      </c>
      <c r="E435" s="16">
        <v>44557</v>
      </c>
      <c r="F435" s="18">
        <v>7421.758156902265</v>
      </c>
      <c r="G435" s="18">
        <v>7421.758156902265</v>
      </c>
      <c r="H435" s="18">
        <v>0</v>
      </c>
      <c r="I435" s="18">
        <v>1272301.3983261024</v>
      </c>
      <c r="J435" s="15"/>
    </row>
    <row r="436" spans="3:10" x14ac:dyDescent="0.35">
      <c r="C436" s="9">
        <v>2018</v>
      </c>
      <c r="D436" s="15" t="s">
        <v>32</v>
      </c>
      <c r="E436" s="16">
        <v>44557</v>
      </c>
      <c r="F436" s="18">
        <v>49383.298105697424</v>
      </c>
      <c r="G436" s="18">
        <v>7421.758156902265</v>
      </c>
      <c r="H436" s="18">
        <v>41961.539948795158</v>
      </c>
      <c r="I436" s="18">
        <v>1230339.8583773072</v>
      </c>
      <c r="J436" s="15"/>
    </row>
    <row r="437" spans="3:10" x14ac:dyDescent="0.35">
      <c r="C437" s="9">
        <v>2018</v>
      </c>
      <c r="D437" s="15" t="s">
        <v>14</v>
      </c>
      <c r="E437" s="16">
        <v>44558</v>
      </c>
      <c r="F437" s="18">
        <v>16182.855761643927</v>
      </c>
      <c r="G437" s="18">
        <v>2448.3896291532506</v>
      </c>
      <c r="H437" s="18">
        <v>13734.466132490676</v>
      </c>
      <c r="I437" s="18">
        <v>358172.81930850941</v>
      </c>
      <c r="J437" s="15"/>
    </row>
    <row r="438" spans="3:10" x14ac:dyDescent="0.35">
      <c r="C438" s="9">
        <v>2018</v>
      </c>
      <c r="D438" s="15" t="s">
        <v>38</v>
      </c>
      <c r="E438" s="16">
        <v>44559</v>
      </c>
      <c r="F438" s="17">
        <v>49405.812068437808</v>
      </c>
      <c r="G438" s="17">
        <v>4910.9761930247523</v>
      </c>
      <c r="H438" s="17">
        <v>44494.835875413053</v>
      </c>
      <c r="I438" s="17">
        <v>797386.79721454438</v>
      </c>
      <c r="J438" s="15"/>
    </row>
    <row r="439" spans="3:10" x14ac:dyDescent="0.35">
      <c r="C439" s="9">
        <v>2018</v>
      </c>
      <c r="D439" s="15" t="s">
        <v>14</v>
      </c>
      <c r="E439" s="16">
        <v>44589</v>
      </c>
      <c r="F439" s="18">
        <v>16182.855761643927</v>
      </c>
      <c r="G439" s="18">
        <v>2357.9710604476873</v>
      </c>
      <c r="H439" s="18">
        <v>13824.884701196239</v>
      </c>
      <c r="I439" s="18">
        <v>344347.93460731319</v>
      </c>
      <c r="J439" s="15"/>
    </row>
    <row r="440" spans="3:10" x14ac:dyDescent="0.35">
      <c r="C440" s="9">
        <v>2018</v>
      </c>
      <c r="D440" s="15" t="s">
        <v>38</v>
      </c>
      <c r="E440" s="16">
        <v>44590</v>
      </c>
      <c r="F440" s="17">
        <v>49405.812068437808</v>
      </c>
      <c r="G440" s="17">
        <v>4651.4229837515095</v>
      </c>
      <c r="H440" s="17">
        <v>44754.3890846863</v>
      </c>
      <c r="I440" s="17">
        <v>752632.40812985809</v>
      </c>
      <c r="J440" s="15"/>
    </row>
    <row r="441" spans="3:10" x14ac:dyDescent="0.35">
      <c r="C441" s="9">
        <v>2018</v>
      </c>
      <c r="D441" s="15" t="s">
        <v>14</v>
      </c>
      <c r="E441" s="16">
        <v>44620</v>
      </c>
      <c r="F441" s="18">
        <v>16182.855761643927</v>
      </c>
      <c r="G441" s="18">
        <v>2266.957236164812</v>
      </c>
      <c r="H441" s="18">
        <v>13915.898525479115</v>
      </c>
      <c r="I441" s="18">
        <v>330432.03608183406</v>
      </c>
      <c r="J441" s="15"/>
    </row>
    <row r="442" spans="3:10" x14ac:dyDescent="0.35">
      <c r="C442" s="9">
        <v>2018</v>
      </c>
      <c r="D442" s="15" t="s">
        <v>38</v>
      </c>
      <c r="E442" s="16">
        <v>44620</v>
      </c>
      <c r="F442" s="17">
        <v>49405.812068437808</v>
      </c>
      <c r="G442" s="17">
        <v>4390.3557140908388</v>
      </c>
      <c r="H442" s="17">
        <v>45015.45635434697</v>
      </c>
      <c r="I442" s="17">
        <v>707616.95177551114</v>
      </c>
      <c r="J442" s="15"/>
    </row>
    <row r="443" spans="3:10" x14ac:dyDescent="0.35">
      <c r="C443" s="9">
        <v>2018</v>
      </c>
      <c r="D443" s="15" t="s">
        <v>14</v>
      </c>
      <c r="E443" s="16">
        <v>44648</v>
      </c>
      <c r="F443" s="18">
        <v>16182.855761643927</v>
      </c>
      <c r="G443" s="18">
        <v>2175.3442375387408</v>
      </c>
      <c r="H443" s="18">
        <v>14007.511524105186</v>
      </c>
      <c r="I443" s="18">
        <v>316424.52455772884</v>
      </c>
      <c r="J443" s="15"/>
    </row>
    <row r="444" spans="3:10" x14ac:dyDescent="0.35">
      <c r="C444" s="9">
        <v>2018</v>
      </c>
      <c r="D444" s="15" t="s">
        <v>38</v>
      </c>
      <c r="E444" s="16">
        <v>44649</v>
      </c>
      <c r="F444" s="17">
        <v>49405.812068437808</v>
      </c>
      <c r="G444" s="17">
        <v>4127.7655520238159</v>
      </c>
      <c r="H444" s="17">
        <v>45278.04651641399</v>
      </c>
      <c r="I444" s="17">
        <v>662338.90525909711</v>
      </c>
      <c r="J444" s="15"/>
    </row>
    <row r="445" spans="3:10" x14ac:dyDescent="0.35">
      <c r="C445" s="9">
        <v>2018</v>
      </c>
      <c r="D445" s="15" t="s">
        <v>14</v>
      </c>
      <c r="E445" s="16">
        <v>44679</v>
      </c>
      <c r="F445" s="18">
        <v>16182.855761643927</v>
      </c>
      <c r="G445" s="18">
        <v>2083.1281200050485</v>
      </c>
      <c r="H445" s="18">
        <v>14099.727641638878</v>
      </c>
      <c r="I445" s="18">
        <v>302324.79691608995</v>
      </c>
      <c r="J445" s="15"/>
    </row>
    <row r="446" spans="3:10" x14ac:dyDescent="0.35">
      <c r="C446" s="9">
        <v>2018</v>
      </c>
      <c r="D446" s="15" t="s">
        <v>38</v>
      </c>
      <c r="E446" s="16">
        <v>44680</v>
      </c>
      <c r="F446" s="17">
        <v>49405.812068437808</v>
      </c>
      <c r="G446" s="17">
        <v>3863.6436140114001</v>
      </c>
      <c r="H446" s="17">
        <v>45542.168454426406</v>
      </c>
      <c r="I446" s="17">
        <v>616796.73680467065</v>
      </c>
      <c r="J446" s="15"/>
    </row>
    <row r="447" spans="3:10" x14ac:dyDescent="0.35">
      <c r="C447" s="9">
        <v>2018</v>
      </c>
      <c r="D447" s="15" t="s">
        <v>14</v>
      </c>
      <c r="E447" s="16">
        <v>44709</v>
      </c>
      <c r="F447" s="18">
        <v>16182.855761643927</v>
      </c>
      <c r="G447" s="18">
        <v>1990.3049130309255</v>
      </c>
      <c r="H447" s="18">
        <v>14192.550848613002</v>
      </c>
      <c r="I447" s="18">
        <v>288132.24606747692</v>
      </c>
      <c r="J447" s="15"/>
    </row>
    <row r="448" spans="3:10" x14ac:dyDescent="0.35">
      <c r="C448" s="9">
        <v>2018</v>
      </c>
      <c r="D448" s="15" t="s">
        <v>38</v>
      </c>
      <c r="E448" s="16">
        <v>44710</v>
      </c>
      <c r="F448" s="17">
        <v>49405.812068437808</v>
      </c>
      <c r="G448" s="17">
        <v>3597.9809646939125</v>
      </c>
      <c r="H448" s="17">
        <v>45807.831103743898</v>
      </c>
      <c r="I448" s="17">
        <v>570988.90570092679</v>
      </c>
      <c r="J448" s="15"/>
    </row>
    <row r="449" spans="3:10" x14ac:dyDescent="0.35">
      <c r="C449" s="9">
        <v>2018</v>
      </c>
      <c r="D449" s="15" t="s">
        <v>14</v>
      </c>
      <c r="E449" s="16">
        <v>44740</v>
      </c>
      <c r="F449" s="18">
        <v>16182.855761643927</v>
      </c>
      <c r="G449" s="18">
        <v>1896.8706199442231</v>
      </c>
      <c r="H449" s="18">
        <v>14285.985141699704</v>
      </c>
      <c r="I449" s="18">
        <v>273846.2609257772</v>
      </c>
      <c r="J449" s="15"/>
    </row>
    <row r="450" spans="3:10" x14ac:dyDescent="0.35">
      <c r="C450" s="9">
        <v>2018</v>
      </c>
      <c r="D450" s="15" t="s">
        <v>38</v>
      </c>
      <c r="E450" s="16">
        <v>44741</v>
      </c>
      <c r="F450" s="17">
        <v>49405.812068437808</v>
      </c>
      <c r="G450" s="17">
        <v>3330.7686165887403</v>
      </c>
      <c r="H450" s="17">
        <v>46075.043451849066</v>
      </c>
      <c r="I450" s="17">
        <v>524913.86224907776</v>
      </c>
      <c r="J450" s="15"/>
    </row>
    <row r="451" spans="3:10" x14ac:dyDescent="0.35">
      <c r="C451" s="9">
        <v>2018</v>
      </c>
      <c r="D451" s="15" t="s">
        <v>32</v>
      </c>
      <c r="E451" s="16">
        <v>44749</v>
      </c>
      <c r="F451" s="18">
        <v>49383.298105697424</v>
      </c>
      <c r="G451" s="18">
        <v>7176.9825072009589</v>
      </c>
      <c r="H451" s="18">
        <v>42206.315598496469</v>
      </c>
      <c r="I451" s="18">
        <v>1188133.5427788107</v>
      </c>
      <c r="J451" s="15"/>
    </row>
    <row r="452" spans="3:10" x14ac:dyDescent="0.35">
      <c r="C452" s="9">
        <v>2018</v>
      </c>
      <c r="D452" s="15" t="s">
        <v>14</v>
      </c>
      <c r="E452" s="16">
        <v>44770</v>
      </c>
      <c r="F452" s="18">
        <v>16182.855761643927</v>
      </c>
      <c r="G452" s="18">
        <v>1802.8212177613666</v>
      </c>
      <c r="H452" s="18">
        <v>14380.034543882561</v>
      </c>
      <c r="I452" s="18">
        <v>259466.22638189464</v>
      </c>
      <c r="J452" s="15"/>
    </row>
    <row r="453" spans="3:10" x14ac:dyDescent="0.35">
      <c r="C453" s="9">
        <v>2018</v>
      </c>
      <c r="D453" s="15" t="s">
        <v>38</v>
      </c>
      <c r="E453" s="16">
        <v>44771</v>
      </c>
      <c r="F453" s="17">
        <v>49405.812068437808</v>
      </c>
      <c r="G453" s="17">
        <v>3061.9975297862875</v>
      </c>
      <c r="H453" s="17">
        <v>46343.814538651524</v>
      </c>
      <c r="I453" s="17">
        <v>478570.04771042627</v>
      </c>
      <c r="J453" s="15"/>
    </row>
    <row r="454" spans="3:10" x14ac:dyDescent="0.35">
      <c r="C454" s="9">
        <v>2018</v>
      </c>
      <c r="D454" s="15" t="s">
        <v>14</v>
      </c>
      <c r="E454" s="16">
        <v>44801</v>
      </c>
      <c r="F454" s="18">
        <v>16182.855761643927</v>
      </c>
      <c r="G454" s="18">
        <v>1708.1526570141398</v>
      </c>
      <c r="H454" s="18">
        <v>14474.703104629787</v>
      </c>
      <c r="I454" s="18">
        <v>244991.52327726485</v>
      </c>
      <c r="J454" s="15"/>
    </row>
    <row r="455" spans="3:10" x14ac:dyDescent="0.35">
      <c r="C455" s="9">
        <v>2018</v>
      </c>
      <c r="D455" s="15" t="s">
        <v>38</v>
      </c>
      <c r="E455" s="16">
        <v>44802</v>
      </c>
      <c r="F455" s="17">
        <v>49405.812068437808</v>
      </c>
      <c r="G455" s="17">
        <v>2791.6586116441536</v>
      </c>
      <c r="H455" s="17">
        <v>46614.153456793654</v>
      </c>
      <c r="I455" s="17">
        <v>431955.89425363264</v>
      </c>
      <c r="J455" s="15"/>
    </row>
    <row r="456" spans="3:10" x14ac:dyDescent="0.35">
      <c r="C456" s="9">
        <v>2018</v>
      </c>
      <c r="D456" s="15" t="s">
        <v>14</v>
      </c>
      <c r="E456" s="16">
        <v>44832</v>
      </c>
      <c r="F456" s="18">
        <v>16182.855761643927</v>
      </c>
      <c r="G456" s="18">
        <v>1612.8608615753271</v>
      </c>
      <c r="H456" s="18">
        <v>14569.994900068599</v>
      </c>
      <c r="I456" s="18">
        <v>230421.52837719626</v>
      </c>
      <c r="J456" s="15"/>
    </row>
    <row r="457" spans="3:10" x14ac:dyDescent="0.35">
      <c r="C457" s="9">
        <v>2018</v>
      </c>
      <c r="D457" s="15" t="s">
        <v>38</v>
      </c>
      <c r="E457" s="16">
        <v>44833</v>
      </c>
      <c r="F457" s="17">
        <v>49405.812068437808</v>
      </c>
      <c r="G457" s="17">
        <v>2519.742716479524</v>
      </c>
      <c r="H457" s="17">
        <v>46886.069351958286</v>
      </c>
      <c r="I457" s="17">
        <v>385069.82490167435</v>
      </c>
      <c r="J457" s="15"/>
    </row>
    <row r="458" spans="3:10" x14ac:dyDescent="0.35">
      <c r="C458" s="9">
        <v>2018</v>
      </c>
      <c r="D458" s="15" t="s">
        <v>14</v>
      </c>
      <c r="E458" s="16">
        <v>44862</v>
      </c>
      <c r="F458" s="18">
        <v>16182.855761643927</v>
      </c>
      <c r="G458" s="18">
        <v>1516.9417284832086</v>
      </c>
      <c r="H458" s="18">
        <v>14665.914033160718</v>
      </c>
      <c r="I458" s="18">
        <v>215755.61434403554</v>
      </c>
      <c r="J458" s="15"/>
    </row>
    <row r="459" spans="3:10" x14ac:dyDescent="0.35">
      <c r="C459" s="9">
        <v>2018</v>
      </c>
      <c r="D459" s="15" t="s">
        <v>38</v>
      </c>
      <c r="E459" s="16">
        <v>44863</v>
      </c>
      <c r="F459" s="17">
        <v>49405.812068437808</v>
      </c>
      <c r="G459" s="17">
        <v>2246.2406452597675</v>
      </c>
      <c r="H459" s="17">
        <v>47159.571423178044</v>
      </c>
      <c r="I459" s="17">
        <v>337910.25347849634</v>
      </c>
      <c r="J459" s="15"/>
    </row>
    <row r="460" spans="3:10" x14ac:dyDescent="0.35">
      <c r="C460" s="9">
        <v>2018</v>
      </c>
      <c r="D460" s="15" t="s">
        <v>14</v>
      </c>
      <c r="E460" s="16">
        <v>44893</v>
      </c>
      <c r="F460" s="18">
        <v>16182.855761643927</v>
      </c>
      <c r="G460" s="18">
        <v>1420.3911277649006</v>
      </c>
      <c r="H460" s="18">
        <v>14762.464633879026</v>
      </c>
      <c r="I460" s="18">
        <v>200993.14971015652</v>
      </c>
      <c r="J460" s="15"/>
    </row>
    <row r="461" spans="3:10" x14ac:dyDescent="0.35">
      <c r="C461" s="9">
        <v>2018</v>
      </c>
      <c r="D461" s="15" t="s">
        <v>38</v>
      </c>
      <c r="E461" s="16">
        <v>44894</v>
      </c>
      <c r="F461" s="17">
        <v>49405.812068437808</v>
      </c>
      <c r="G461" s="17">
        <v>1971.1431452912286</v>
      </c>
      <c r="H461" s="17">
        <v>47434.668923146579</v>
      </c>
      <c r="I461" s="17">
        <v>290475.58455534978</v>
      </c>
      <c r="J461" s="15"/>
    </row>
    <row r="462" spans="3:10" x14ac:dyDescent="0.35">
      <c r="C462" s="9">
        <v>2018</v>
      </c>
      <c r="D462" s="15" t="s">
        <v>32</v>
      </c>
      <c r="E462" s="16">
        <v>44896</v>
      </c>
      <c r="F462" s="18">
        <v>300925.98</v>
      </c>
      <c r="G462" s="18">
        <v>83738.8</v>
      </c>
      <c r="H462" s="18">
        <v>213906.11</v>
      </c>
      <c r="I462" s="18">
        <v>974227.43277881073</v>
      </c>
      <c r="J462" s="15"/>
    </row>
    <row r="463" spans="3:10" x14ac:dyDescent="0.35">
      <c r="C463" s="9">
        <v>2018</v>
      </c>
      <c r="D463" s="15" t="s">
        <v>32</v>
      </c>
      <c r="E463" s="16">
        <v>44921</v>
      </c>
      <c r="F463" s="18">
        <v>49869.150448546061</v>
      </c>
      <c r="G463" s="18">
        <v>6494.8495518587379</v>
      </c>
      <c r="H463" s="18">
        <v>43374.300896687324</v>
      </c>
      <c r="I463" s="18">
        <v>930853.13188212342</v>
      </c>
      <c r="J463" s="15"/>
    </row>
    <row r="464" spans="3:10" x14ac:dyDescent="0.35">
      <c r="C464" s="9">
        <v>2018</v>
      </c>
      <c r="D464" s="15" t="s">
        <v>14</v>
      </c>
      <c r="E464" s="16">
        <v>44923</v>
      </c>
      <c r="F464" s="18">
        <v>16182.855761643927</v>
      </c>
      <c r="G464" s="18">
        <v>1323.2049022585304</v>
      </c>
      <c r="H464" s="18">
        <v>14859.650859385396</v>
      </c>
      <c r="I464" s="18">
        <v>186133.49885077111</v>
      </c>
      <c r="J464" s="15"/>
    </row>
    <row r="465" spans="3:10" x14ac:dyDescent="0.35">
      <c r="C465" s="9">
        <v>2018</v>
      </c>
      <c r="D465" s="15" t="s">
        <v>38</v>
      </c>
      <c r="E465" s="16">
        <v>44924</v>
      </c>
      <c r="F465" s="17">
        <v>49405.812068437808</v>
      </c>
      <c r="G465" s="17">
        <v>1694.440909906207</v>
      </c>
      <c r="H465" s="17">
        <v>47711.371158531598</v>
      </c>
      <c r="I465" s="17">
        <v>242764.21339681817</v>
      </c>
      <c r="J465" s="15"/>
    </row>
    <row r="466" spans="3:10" x14ac:dyDescent="0.35">
      <c r="C466" s="9">
        <v>2018</v>
      </c>
      <c r="D466" s="15" t="s">
        <v>32</v>
      </c>
      <c r="E466" s="16">
        <v>44952</v>
      </c>
      <c r="F466" s="18">
        <v>49869.150448546061</v>
      </c>
      <c r="G466" s="18">
        <v>6205.6875458808236</v>
      </c>
      <c r="H466" s="18">
        <v>43663.46290266524</v>
      </c>
      <c r="I466" s="18">
        <v>887189.66897945816</v>
      </c>
      <c r="J466" s="15"/>
    </row>
    <row r="467" spans="3:10" x14ac:dyDescent="0.35">
      <c r="C467" s="9">
        <v>2018</v>
      </c>
      <c r="D467" s="15" t="s">
        <v>14</v>
      </c>
      <c r="E467" s="16">
        <v>44954</v>
      </c>
      <c r="F467" s="18">
        <v>16182.855761643927</v>
      </c>
      <c r="G467" s="18">
        <v>1225.3788674342431</v>
      </c>
      <c r="H467" s="18">
        <v>14957.476894209683</v>
      </c>
      <c r="I467" s="18">
        <v>171176.02195656142</v>
      </c>
      <c r="J467" s="15"/>
    </row>
    <row r="468" spans="3:10" x14ac:dyDescent="0.35">
      <c r="C468" s="9">
        <v>2018</v>
      </c>
      <c r="D468" s="15" t="s">
        <v>38</v>
      </c>
      <c r="E468" s="16">
        <v>44955</v>
      </c>
      <c r="F468" s="17">
        <v>49405.812068437808</v>
      </c>
      <c r="G468" s="17">
        <v>1416.1245781481064</v>
      </c>
      <c r="H468" s="17">
        <v>47989.687490289703</v>
      </c>
      <c r="I468" s="17">
        <v>194774.52590652846</v>
      </c>
      <c r="J468" s="15"/>
    </row>
    <row r="469" spans="3:10" x14ac:dyDescent="0.35">
      <c r="C469" s="9">
        <v>2018</v>
      </c>
      <c r="D469" s="15" t="s">
        <v>32</v>
      </c>
      <c r="E469" s="16">
        <v>44983</v>
      </c>
      <c r="F469" s="18">
        <v>49869.150448546061</v>
      </c>
      <c r="G469" s="18">
        <v>5914.5977931963871</v>
      </c>
      <c r="H469" s="18">
        <v>43954.552655349675</v>
      </c>
      <c r="I469" s="18">
        <v>843235.11632410844</v>
      </c>
      <c r="J469" s="15"/>
    </row>
    <row r="470" spans="3:10" x14ac:dyDescent="0.35">
      <c r="C470" s="9">
        <v>2018</v>
      </c>
      <c r="D470" s="15" t="s">
        <v>14</v>
      </c>
      <c r="E470" s="16">
        <v>44985</v>
      </c>
      <c r="F470" s="18">
        <v>16182.855761643927</v>
      </c>
      <c r="G470" s="18">
        <v>1126.9088112140294</v>
      </c>
      <c r="H470" s="18">
        <v>15055.946950429898</v>
      </c>
      <c r="I470" s="18">
        <v>156120.07500613152</v>
      </c>
      <c r="J470" s="15"/>
    </row>
    <row r="471" spans="3:10" x14ac:dyDescent="0.35">
      <c r="C471" s="9">
        <v>2018</v>
      </c>
      <c r="D471" s="15" t="s">
        <v>38</v>
      </c>
      <c r="E471" s="16">
        <v>44985</v>
      </c>
      <c r="F471" s="17">
        <v>49405.812068437808</v>
      </c>
      <c r="G471" s="17">
        <v>1136.1847344547493</v>
      </c>
      <c r="H471" s="17">
        <v>48269.627333983059</v>
      </c>
      <c r="I471" s="17">
        <v>146504.89857254541</v>
      </c>
      <c r="J471" s="15"/>
    </row>
    <row r="472" spans="3:10" x14ac:dyDescent="0.35">
      <c r="C472" s="9">
        <v>2018</v>
      </c>
      <c r="D472" s="15" t="s">
        <v>32</v>
      </c>
      <c r="E472" s="16">
        <v>45011</v>
      </c>
      <c r="F472" s="18">
        <v>49869.150448546061</v>
      </c>
      <c r="G472" s="18">
        <v>5621.5674421607227</v>
      </c>
      <c r="H472" s="18">
        <v>44247.583006385335</v>
      </c>
      <c r="I472" s="18">
        <v>798987.53331772308</v>
      </c>
      <c r="J472" s="15"/>
    </row>
    <row r="473" spans="3:10" x14ac:dyDescent="0.35">
      <c r="C473" s="9">
        <v>2018</v>
      </c>
      <c r="D473" s="15" t="s">
        <v>14</v>
      </c>
      <c r="E473" s="16">
        <v>45013</v>
      </c>
      <c r="F473" s="18">
        <v>16182.855761643927</v>
      </c>
      <c r="G473" s="18">
        <v>1027.7904937903659</v>
      </c>
      <c r="H473" s="18">
        <v>15155.065267853561</v>
      </c>
      <c r="I473" s="18">
        <v>140965.00973827796</v>
      </c>
      <c r="J473" s="15"/>
    </row>
    <row r="474" spans="3:10" x14ac:dyDescent="0.35">
      <c r="C474" s="9">
        <v>2018</v>
      </c>
      <c r="D474" s="15" t="s">
        <v>38</v>
      </c>
      <c r="E474" s="16">
        <v>45014</v>
      </c>
      <c r="F474" s="17">
        <v>49405.812068437808</v>
      </c>
      <c r="G474" s="17">
        <v>854.61190833984836</v>
      </c>
      <c r="H474" s="17">
        <v>48551.200160097957</v>
      </c>
      <c r="I474" s="17">
        <v>97953.698412447455</v>
      </c>
      <c r="J474" s="15"/>
    </row>
    <row r="475" spans="3:10" x14ac:dyDescent="0.35">
      <c r="C475" s="9">
        <v>2018</v>
      </c>
      <c r="D475" s="15" t="s">
        <v>32</v>
      </c>
      <c r="E475" s="16">
        <v>45042</v>
      </c>
      <c r="F475" s="18">
        <v>49869.150448546061</v>
      </c>
      <c r="G475" s="18">
        <v>5326.5835554514879</v>
      </c>
      <c r="H475" s="18">
        <v>44542.566893094576</v>
      </c>
      <c r="I475" s="18">
        <v>754444.96642462851</v>
      </c>
      <c r="J475" s="15"/>
    </row>
    <row r="476" spans="3:10" x14ac:dyDescent="0.35">
      <c r="C476" s="9">
        <v>2018</v>
      </c>
      <c r="D476" s="15" t="s">
        <v>14</v>
      </c>
      <c r="E476" s="16">
        <v>45044</v>
      </c>
      <c r="F476" s="18">
        <v>16182.855761643927</v>
      </c>
      <c r="G476" s="18">
        <v>928.0196474436633</v>
      </c>
      <c r="H476" s="18">
        <v>15254.836114200263</v>
      </c>
      <c r="I476" s="18">
        <v>125710.1736240777</v>
      </c>
      <c r="J476" s="15"/>
    </row>
    <row r="477" spans="3:10" x14ac:dyDescent="0.35">
      <c r="C477" s="9">
        <v>2018</v>
      </c>
      <c r="D477" s="15" t="s">
        <v>38</v>
      </c>
      <c r="E477" s="16">
        <v>45045</v>
      </c>
      <c r="F477" s="17">
        <v>49405.812068437808</v>
      </c>
      <c r="G477" s="17">
        <v>571.39657407261018</v>
      </c>
      <c r="H477" s="17">
        <v>48834.415494365196</v>
      </c>
      <c r="I477" s="17">
        <v>49119.282918082259</v>
      </c>
      <c r="J477" s="15"/>
    </row>
    <row r="478" spans="3:10" x14ac:dyDescent="0.35">
      <c r="C478" s="9">
        <v>2018</v>
      </c>
      <c r="D478" s="15" t="s">
        <v>32</v>
      </c>
      <c r="E478" s="16">
        <v>45072</v>
      </c>
      <c r="F478" s="18">
        <v>49869.150448546061</v>
      </c>
      <c r="G478" s="18">
        <v>5029.6331094975239</v>
      </c>
      <c r="H478" s="18">
        <v>44839.517339048536</v>
      </c>
      <c r="I478" s="18">
        <v>709605.44908557995</v>
      </c>
      <c r="J478" s="15"/>
    </row>
    <row r="479" spans="3:10" x14ac:dyDescent="0.35">
      <c r="C479" s="9">
        <v>2018</v>
      </c>
      <c r="D479" s="15" t="s">
        <v>14</v>
      </c>
      <c r="E479" s="16">
        <v>45074</v>
      </c>
      <c r="F479" s="18">
        <v>16182.855761643927</v>
      </c>
      <c r="G479" s="18">
        <v>827.59197635851149</v>
      </c>
      <c r="H479" s="18">
        <v>15355.263785285415</v>
      </c>
      <c r="I479" s="18">
        <v>110354.90983879229</v>
      </c>
      <c r="J479" s="15"/>
    </row>
    <row r="480" spans="3:10" x14ac:dyDescent="0.35">
      <c r="C480" s="9">
        <v>2018</v>
      </c>
      <c r="D480" s="15" t="s">
        <v>38</v>
      </c>
      <c r="E480" s="16">
        <v>45075</v>
      </c>
      <c r="F480" s="17">
        <v>49405.812068437808</v>
      </c>
      <c r="G480" s="17">
        <v>286.52915035547989</v>
      </c>
      <c r="H480" s="17">
        <v>49119.282918082332</v>
      </c>
      <c r="I480" s="17">
        <v>-7.2759576141834259E-11</v>
      </c>
      <c r="J480" s="15"/>
    </row>
    <row r="481" spans="3:10" x14ac:dyDescent="0.35">
      <c r="C481" s="9">
        <v>2018</v>
      </c>
      <c r="D481" s="15" t="s">
        <v>32</v>
      </c>
      <c r="E481" s="16">
        <v>45103</v>
      </c>
      <c r="F481" s="18">
        <v>49869.150448546061</v>
      </c>
      <c r="G481" s="18">
        <v>4730.7029939038666</v>
      </c>
      <c r="H481" s="18">
        <v>45138.447454642192</v>
      </c>
      <c r="I481" s="18">
        <v>664467.0016309378</v>
      </c>
      <c r="J481" s="15"/>
    </row>
    <row r="482" spans="3:10" x14ac:dyDescent="0.35">
      <c r="C482" s="9">
        <v>2018</v>
      </c>
      <c r="D482" s="15" t="s">
        <v>14</v>
      </c>
      <c r="E482" s="16">
        <v>45105</v>
      </c>
      <c r="F482" s="18">
        <v>16182.855761643927</v>
      </c>
      <c r="G482" s="18">
        <v>726.50315643871591</v>
      </c>
      <c r="H482" s="18">
        <v>15456.352605205211</v>
      </c>
      <c r="I482" s="18">
        <v>94898.557233587082</v>
      </c>
      <c r="J482" s="15"/>
    </row>
    <row r="483" spans="3:10" x14ac:dyDescent="0.35">
      <c r="C483" s="9">
        <v>2018</v>
      </c>
      <c r="D483" s="15" t="s">
        <v>32</v>
      </c>
      <c r="E483" s="16">
        <v>45133</v>
      </c>
      <c r="F483" s="18">
        <v>49869.150448546061</v>
      </c>
      <c r="G483" s="18">
        <v>4429.7800108729189</v>
      </c>
      <c r="H483" s="18">
        <v>45439.37043767314</v>
      </c>
      <c r="I483" s="18">
        <v>619027.63119326462</v>
      </c>
      <c r="J483" s="15"/>
    </row>
    <row r="484" spans="3:10" x14ac:dyDescent="0.35">
      <c r="C484" s="9">
        <v>2018</v>
      </c>
      <c r="D484" s="15" t="s">
        <v>14</v>
      </c>
      <c r="E484" s="16">
        <v>45135</v>
      </c>
      <c r="F484" s="18">
        <v>16182.855761643927</v>
      </c>
      <c r="G484" s="18">
        <v>624.74883512111489</v>
      </c>
      <c r="H484" s="18">
        <v>15558.106926522813</v>
      </c>
      <c r="I484" s="18">
        <v>79340.450307064268</v>
      </c>
      <c r="J484" s="15"/>
    </row>
    <row r="485" spans="3:10" x14ac:dyDescent="0.35">
      <c r="C485" s="9">
        <v>2018</v>
      </c>
      <c r="D485" s="15" t="s">
        <v>32</v>
      </c>
      <c r="E485" s="16">
        <v>45164</v>
      </c>
      <c r="F485" s="18">
        <v>49869.150448546061</v>
      </c>
      <c r="G485" s="18">
        <v>4126.850874621764</v>
      </c>
      <c r="H485" s="18">
        <v>45742.299573924298</v>
      </c>
      <c r="I485" s="18">
        <v>573285.33161934034</v>
      </c>
      <c r="J485" s="15"/>
    </row>
    <row r="486" spans="3:10" x14ac:dyDescent="0.35">
      <c r="C486" s="9">
        <v>2018</v>
      </c>
      <c r="D486" s="15" t="s">
        <v>14</v>
      </c>
      <c r="E486" s="16">
        <v>45166</v>
      </c>
      <c r="F486" s="18">
        <v>16182.855761643927</v>
      </c>
      <c r="G486" s="18">
        <v>522.32463118817316</v>
      </c>
      <c r="H486" s="18">
        <v>15660.531130455753</v>
      </c>
      <c r="I486" s="18">
        <v>63679.919176608513</v>
      </c>
      <c r="J486" s="15"/>
    </row>
    <row r="487" spans="3:10" x14ac:dyDescent="0.35">
      <c r="C487" s="9">
        <v>2018</v>
      </c>
      <c r="D487" s="15" t="s">
        <v>32</v>
      </c>
      <c r="E487" s="16">
        <v>45195</v>
      </c>
      <c r="F487" s="18">
        <v>49869.150448546061</v>
      </c>
      <c r="G487" s="18">
        <v>3821.9022107956025</v>
      </c>
      <c r="H487" s="18">
        <v>46047.248237750457</v>
      </c>
      <c r="I487" s="18">
        <v>527238.08338158985</v>
      </c>
      <c r="J487" s="15"/>
    </row>
    <row r="488" spans="3:10" x14ac:dyDescent="0.35">
      <c r="C488" s="9">
        <v>2018</v>
      </c>
      <c r="D488" s="15" t="s">
        <v>14</v>
      </c>
      <c r="E488" s="16">
        <v>45197</v>
      </c>
      <c r="F488" s="18">
        <v>16182.855761643927</v>
      </c>
      <c r="G488" s="18">
        <v>419.22613457933943</v>
      </c>
      <c r="H488" s="18">
        <v>15763.629627064587</v>
      </c>
      <c r="I488" s="18">
        <v>47916.28954954393</v>
      </c>
      <c r="J488" s="15"/>
    </row>
    <row r="489" spans="3:10" x14ac:dyDescent="0.35">
      <c r="C489" s="9">
        <v>2018</v>
      </c>
      <c r="D489" s="15" t="s">
        <v>32</v>
      </c>
      <c r="E489" s="16">
        <v>45225</v>
      </c>
      <c r="F489" s="18">
        <v>49869.150448546061</v>
      </c>
      <c r="G489" s="18">
        <v>3514.920555877266</v>
      </c>
      <c r="H489" s="18">
        <v>46354.229892668794</v>
      </c>
      <c r="I489" s="18">
        <v>480883.85348892107</v>
      </c>
      <c r="J489" s="15"/>
    </row>
    <row r="490" spans="3:10" x14ac:dyDescent="0.35">
      <c r="C490" s="9">
        <v>2018</v>
      </c>
      <c r="D490" s="15" t="s">
        <v>14</v>
      </c>
      <c r="E490" s="16">
        <v>45227</v>
      </c>
      <c r="F490" s="18">
        <v>16182.855761643927</v>
      </c>
      <c r="G490" s="18">
        <v>315.44890620116422</v>
      </c>
      <c r="H490" s="18">
        <v>15867.406855442763</v>
      </c>
      <c r="I490" s="18">
        <v>32048.882694101165</v>
      </c>
      <c r="J490" s="15"/>
    </row>
    <row r="491" spans="3:10" x14ac:dyDescent="0.35">
      <c r="C491" s="9">
        <v>2018</v>
      </c>
      <c r="D491" s="15" t="s">
        <v>32</v>
      </c>
      <c r="E491" s="16">
        <v>45256</v>
      </c>
      <c r="F491" s="18">
        <v>0</v>
      </c>
      <c r="G491" s="18">
        <v>0</v>
      </c>
      <c r="H491" s="18">
        <v>0</v>
      </c>
      <c r="I491" s="18">
        <v>480883.85348892107</v>
      </c>
      <c r="J491" s="15"/>
    </row>
    <row r="492" spans="3:10" x14ac:dyDescent="0.35">
      <c r="C492" s="9">
        <v>2018</v>
      </c>
      <c r="D492" s="15" t="s">
        <v>14</v>
      </c>
      <c r="E492" s="16">
        <v>45258</v>
      </c>
      <c r="F492" s="18">
        <v>16182.855761643927</v>
      </c>
      <c r="G492" s="18">
        <v>210.988477736166</v>
      </c>
      <c r="H492" s="18">
        <v>15971.867283907761</v>
      </c>
      <c r="I492" s="18">
        <v>16077.015410193404</v>
      </c>
      <c r="J492" s="15"/>
    </row>
    <row r="493" spans="3:10" x14ac:dyDescent="0.35">
      <c r="C493" s="9">
        <v>2018</v>
      </c>
      <c r="D493" s="15" t="s">
        <v>32</v>
      </c>
      <c r="E493" s="16">
        <v>45286</v>
      </c>
      <c r="F493" s="18">
        <v>0</v>
      </c>
      <c r="G493" s="18">
        <v>0</v>
      </c>
      <c r="H493" s="18">
        <v>0</v>
      </c>
      <c r="I493" s="18">
        <v>480883.85348892107</v>
      </c>
      <c r="J493" s="15"/>
    </row>
    <row r="494" spans="3:10" x14ac:dyDescent="0.35">
      <c r="C494" s="9">
        <v>2018</v>
      </c>
      <c r="D494" s="15" t="s">
        <v>14</v>
      </c>
      <c r="E494" s="16">
        <v>45288</v>
      </c>
      <c r="F494" s="18">
        <v>16182.855761643927</v>
      </c>
      <c r="G494" s="18">
        <v>105.84035145043991</v>
      </c>
      <c r="H494" s="18">
        <v>16077.015410193486</v>
      </c>
      <c r="I494" s="18">
        <v>-8.1854523159563541E-11</v>
      </c>
      <c r="J494" s="15"/>
    </row>
    <row r="495" spans="3:10" x14ac:dyDescent="0.35">
      <c r="C495" s="9">
        <v>2018</v>
      </c>
      <c r="D495" s="15" t="s">
        <v>32</v>
      </c>
      <c r="E495" s="16">
        <v>45317</v>
      </c>
      <c r="F495" s="18">
        <v>0</v>
      </c>
      <c r="G495" s="18">
        <v>0</v>
      </c>
      <c r="H495" s="18">
        <v>0</v>
      </c>
      <c r="I495" s="18">
        <v>480883.85348892107</v>
      </c>
      <c r="J495" s="15"/>
    </row>
    <row r="496" spans="3:10" x14ac:dyDescent="0.35">
      <c r="C496" s="9">
        <v>2018</v>
      </c>
      <c r="D496" s="15" t="s">
        <v>32</v>
      </c>
      <c r="E496" s="16">
        <v>45348</v>
      </c>
      <c r="F496" s="18">
        <v>0</v>
      </c>
      <c r="G496" s="18">
        <v>0</v>
      </c>
      <c r="H496" s="18">
        <v>0</v>
      </c>
      <c r="I496" s="18">
        <v>480883.85348892107</v>
      </c>
      <c r="J496" s="15"/>
    </row>
    <row r="497" spans="3:10" x14ac:dyDescent="0.35">
      <c r="C497" s="9">
        <v>2018</v>
      </c>
      <c r="D497" s="15" t="s">
        <v>32</v>
      </c>
      <c r="E497" s="16">
        <v>45377</v>
      </c>
      <c r="F497" s="18">
        <v>0</v>
      </c>
      <c r="G497" s="18">
        <v>0</v>
      </c>
      <c r="H497" s="18">
        <v>0</v>
      </c>
      <c r="I497" s="18">
        <v>480883.85348892107</v>
      </c>
      <c r="J497" s="15"/>
    </row>
    <row r="498" spans="3:10" x14ac:dyDescent="0.35">
      <c r="C498" s="9">
        <v>2018</v>
      </c>
      <c r="D498" s="15" t="s">
        <v>32</v>
      </c>
      <c r="E498" s="16">
        <v>45408</v>
      </c>
      <c r="F498" s="18">
        <v>0</v>
      </c>
      <c r="G498" s="18">
        <v>0</v>
      </c>
      <c r="H498" s="18">
        <v>0</v>
      </c>
      <c r="I498" s="18">
        <v>480883.85348892107</v>
      </c>
      <c r="J498" s="15"/>
    </row>
    <row r="499" spans="3:10" x14ac:dyDescent="0.35">
      <c r="C499" s="9">
        <v>2018</v>
      </c>
      <c r="D499" s="15" t="s">
        <v>32</v>
      </c>
      <c r="E499" s="16">
        <v>45438</v>
      </c>
      <c r="F499" s="18">
        <v>0</v>
      </c>
      <c r="G499" s="18">
        <v>0</v>
      </c>
      <c r="H499" s="18">
        <v>0</v>
      </c>
      <c r="I499" s="18">
        <v>480883.85348892107</v>
      </c>
      <c r="J499" s="15"/>
    </row>
    <row r="500" spans="3:10" x14ac:dyDescent="0.35">
      <c r="C500" s="9">
        <v>2018</v>
      </c>
      <c r="D500" s="15" t="s">
        <v>32</v>
      </c>
      <c r="E500" s="16">
        <v>45455</v>
      </c>
      <c r="F500" s="18">
        <v>39064.296645665003</v>
      </c>
      <c r="G500" s="18">
        <v>23509.877281680587</v>
      </c>
      <c r="H500" s="18">
        <v>15554.419363984418</v>
      </c>
      <c r="I500" s="18">
        <v>465329.43412493664</v>
      </c>
      <c r="J500" s="15"/>
    </row>
    <row r="501" spans="3:10" x14ac:dyDescent="0.35">
      <c r="C501" s="9">
        <v>2018</v>
      </c>
      <c r="D501" s="15" t="s">
        <v>32</v>
      </c>
      <c r="E501" s="16">
        <v>45485</v>
      </c>
      <c r="F501" s="18">
        <v>3102.1962274995776</v>
      </c>
      <c r="G501" s="18">
        <v>3102.1962274995776</v>
      </c>
      <c r="H501" s="18">
        <v>0</v>
      </c>
      <c r="I501" s="18">
        <v>465329.43412493664</v>
      </c>
      <c r="J501" s="15"/>
    </row>
    <row r="502" spans="3:10" x14ac:dyDescent="0.35">
      <c r="C502" s="9">
        <v>2018</v>
      </c>
      <c r="D502" s="15" t="s">
        <v>32</v>
      </c>
      <c r="E502" s="16">
        <v>45516</v>
      </c>
      <c r="F502" s="18">
        <v>3102.1962274995776</v>
      </c>
      <c r="G502" s="18">
        <v>3102.1962274995776</v>
      </c>
      <c r="H502" s="18">
        <v>0</v>
      </c>
      <c r="I502" s="18">
        <v>465329.43412493664</v>
      </c>
      <c r="J502" s="15"/>
    </row>
    <row r="503" spans="3:10" x14ac:dyDescent="0.35">
      <c r="C503" s="38">
        <v>2018</v>
      </c>
      <c r="D503" s="39" t="s">
        <v>32</v>
      </c>
      <c r="E503" s="40">
        <v>45547</v>
      </c>
      <c r="F503" s="41">
        <v>3102.1962274995776</v>
      </c>
      <c r="G503" s="41">
        <v>3102.1962274995776</v>
      </c>
      <c r="H503" s="41">
        <v>0</v>
      </c>
      <c r="I503" s="41">
        <v>465329.43412493664</v>
      </c>
      <c r="J503" s="39" t="s">
        <v>10</v>
      </c>
    </row>
    <row r="504" spans="3:10" x14ac:dyDescent="0.35">
      <c r="C504" s="38">
        <v>2018</v>
      </c>
      <c r="D504" s="39" t="s">
        <v>32</v>
      </c>
      <c r="E504" s="40">
        <v>45565</v>
      </c>
      <c r="F504" s="41">
        <v>504357.06408380228</v>
      </c>
      <c r="G504" s="41">
        <v>39027.629958865655</v>
      </c>
      <c r="H504" s="41">
        <v>465329.43412493664</v>
      </c>
      <c r="I504" s="41">
        <v>0</v>
      </c>
      <c r="J504" s="39" t="s">
        <v>10</v>
      </c>
    </row>
    <row r="505" spans="3:10" x14ac:dyDescent="0.35">
      <c r="C505" s="3">
        <v>2019</v>
      </c>
      <c r="D505" s="19" t="s">
        <v>15</v>
      </c>
      <c r="E505" s="20">
        <v>43508</v>
      </c>
      <c r="F505" s="21">
        <v>-1496853</v>
      </c>
      <c r="G505" s="22"/>
      <c r="H505" s="22"/>
      <c r="I505" s="23">
        <f>-F505</f>
        <v>1496853</v>
      </c>
      <c r="J505" s="19" t="s">
        <v>8</v>
      </c>
    </row>
    <row r="506" spans="3:10" x14ac:dyDescent="0.35">
      <c r="C506" s="9">
        <v>2019</v>
      </c>
      <c r="D506" s="15" t="s">
        <v>15</v>
      </c>
      <c r="E506" s="16">
        <v>43536</v>
      </c>
      <c r="F506" s="18">
        <v>35463.290019300111</v>
      </c>
      <c r="G506" s="18">
        <v>8045.5848750000005</v>
      </c>
      <c r="H506" s="18">
        <v>27417.705144300111</v>
      </c>
      <c r="I506" s="18">
        <v>1469435.2948556999</v>
      </c>
      <c r="J506" s="15"/>
    </row>
    <row r="507" spans="3:10" x14ac:dyDescent="0.35">
      <c r="C507" s="9">
        <v>2019</v>
      </c>
      <c r="D507" s="15" t="s">
        <v>15</v>
      </c>
      <c r="E507" s="16">
        <v>43567</v>
      </c>
      <c r="F507" s="18">
        <v>35463.290019300111</v>
      </c>
      <c r="G507" s="18">
        <v>7898.2147098493879</v>
      </c>
      <c r="H507" s="18">
        <v>27565.075309450724</v>
      </c>
      <c r="I507" s="18">
        <v>1441870.2195462491</v>
      </c>
      <c r="J507" s="15"/>
    </row>
    <row r="508" spans="3:10" x14ac:dyDescent="0.35">
      <c r="C508" s="9">
        <v>2019</v>
      </c>
      <c r="D508" s="15" t="s">
        <v>15</v>
      </c>
      <c r="E508" s="16">
        <v>43597</v>
      </c>
      <c r="F508" s="18">
        <v>35463.290019300111</v>
      </c>
      <c r="G508" s="18">
        <v>7750.0524300610896</v>
      </c>
      <c r="H508" s="18">
        <v>27713.237589239023</v>
      </c>
      <c r="I508" s="18">
        <v>1414156.9819570102</v>
      </c>
      <c r="J508" s="15"/>
    </row>
    <row r="509" spans="3:10" x14ac:dyDescent="0.35">
      <c r="C509" s="9">
        <v>2019</v>
      </c>
      <c r="D509" s="15" t="s">
        <v>15</v>
      </c>
      <c r="E509" s="16">
        <v>43628</v>
      </c>
      <c r="F509" s="18">
        <v>35463.290019300111</v>
      </c>
      <c r="G509" s="18">
        <v>7601.0937780189306</v>
      </c>
      <c r="H509" s="18">
        <v>27862.196241281181</v>
      </c>
      <c r="I509" s="18">
        <v>1386294.785715729</v>
      </c>
      <c r="J509" s="15"/>
    </row>
    <row r="510" spans="3:10" x14ac:dyDescent="0.35">
      <c r="C510" s="3">
        <v>2019</v>
      </c>
      <c r="D510" s="19" t="s">
        <v>39</v>
      </c>
      <c r="E510" s="20">
        <v>43641</v>
      </c>
      <c r="F510" s="21">
        <v>-2500000</v>
      </c>
      <c r="G510" s="22"/>
      <c r="H510" s="22"/>
      <c r="I510" s="23">
        <f>-F510</f>
        <v>2500000</v>
      </c>
      <c r="J510" s="19" t="s">
        <v>8</v>
      </c>
    </row>
    <row r="511" spans="3:10" x14ac:dyDescent="0.35">
      <c r="C511" s="9">
        <v>2019</v>
      </c>
      <c r="D511" s="15" t="s">
        <v>15</v>
      </c>
      <c r="E511" s="16">
        <v>43658</v>
      </c>
      <c r="F511" s="18">
        <v>35463.290019300111</v>
      </c>
      <c r="G511" s="18">
        <v>7451.3344732220439</v>
      </c>
      <c r="H511" s="18">
        <v>28011.955546078068</v>
      </c>
      <c r="I511" s="18">
        <v>1358282.830169651</v>
      </c>
      <c r="J511" s="15"/>
    </row>
    <row r="512" spans="3:10" x14ac:dyDescent="0.35">
      <c r="C512" s="3">
        <v>2019</v>
      </c>
      <c r="D512" s="19" t="s">
        <v>25</v>
      </c>
      <c r="E512" s="20">
        <v>43662</v>
      </c>
      <c r="F512" s="21">
        <v>-2200000</v>
      </c>
      <c r="G512" s="22"/>
      <c r="H512" s="22"/>
      <c r="I512" s="23">
        <f>-F512</f>
        <v>2200000</v>
      </c>
      <c r="J512" s="19" t="s">
        <v>8</v>
      </c>
    </row>
    <row r="513" spans="3:10" x14ac:dyDescent="0.35">
      <c r="C513" s="9">
        <v>2019</v>
      </c>
      <c r="D513" s="15" t="s">
        <v>39</v>
      </c>
      <c r="E513" s="16">
        <v>43671</v>
      </c>
      <c r="F513" s="17">
        <v>49502.996350873844</v>
      </c>
      <c r="G513" s="17">
        <v>14583.333333333336</v>
      </c>
      <c r="H513" s="17">
        <v>34919.663017540508</v>
      </c>
      <c r="I513" s="17">
        <v>2465080.3369824593</v>
      </c>
      <c r="J513" s="15"/>
    </row>
    <row r="514" spans="3:10" x14ac:dyDescent="0.35">
      <c r="C514" s="9">
        <v>2019</v>
      </c>
      <c r="D514" s="15" t="s">
        <v>15</v>
      </c>
      <c r="E514" s="16">
        <v>43689</v>
      </c>
      <c r="F514" s="18">
        <v>35463.290019300111</v>
      </c>
      <c r="G514" s="18">
        <v>7300.770212161875</v>
      </c>
      <c r="H514" s="18">
        <v>28162.519807138237</v>
      </c>
      <c r="I514" s="18">
        <v>1330120.3103625127</v>
      </c>
      <c r="J514" s="15"/>
    </row>
    <row r="515" spans="3:10" x14ac:dyDescent="0.35">
      <c r="C515" s="9">
        <v>2019</v>
      </c>
      <c r="D515" s="15" t="s">
        <v>25</v>
      </c>
      <c r="E515" s="16">
        <v>43693</v>
      </c>
      <c r="F515" s="18">
        <v>43148.64865160441</v>
      </c>
      <c r="G515" s="18">
        <v>12100.000000000002</v>
      </c>
      <c r="H515" s="18">
        <v>31048.64865160441</v>
      </c>
      <c r="I515" s="18">
        <v>2168951.3513483955</v>
      </c>
      <c r="J515" s="15"/>
    </row>
    <row r="516" spans="3:10" x14ac:dyDescent="0.35">
      <c r="C516" s="9">
        <v>2019</v>
      </c>
      <c r="D516" s="15" t="s">
        <v>39</v>
      </c>
      <c r="E516" s="16">
        <v>43702</v>
      </c>
      <c r="F516" s="17">
        <v>49502.996350873844</v>
      </c>
      <c r="G516" s="17">
        <v>14379.635299064348</v>
      </c>
      <c r="H516" s="17">
        <v>35123.361051809494</v>
      </c>
      <c r="I516" s="17">
        <v>2429956.9759306498</v>
      </c>
      <c r="J516" s="15"/>
    </row>
    <row r="517" spans="3:10" x14ac:dyDescent="0.35">
      <c r="C517" s="9">
        <v>2019</v>
      </c>
      <c r="D517" s="15" t="s">
        <v>15</v>
      </c>
      <c r="E517" s="16">
        <v>43720</v>
      </c>
      <c r="F517" s="18">
        <v>35463.290019300111</v>
      </c>
      <c r="G517" s="18">
        <v>7149.3966681985066</v>
      </c>
      <c r="H517" s="18">
        <v>28313.893351101604</v>
      </c>
      <c r="I517" s="18">
        <v>1301806.4170114112</v>
      </c>
      <c r="J517" s="15"/>
    </row>
    <row r="518" spans="3:10" x14ac:dyDescent="0.35">
      <c r="C518" s="9">
        <v>2019</v>
      </c>
      <c r="D518" s="15" t="s">
        <v>25</v>
      </c>
      <c r="E518" s="16">
        <v>43724</v>
      </c>
      <c r="F518" s="18">
        <v>43148.64865160441</v>
      </c>
      <c r="G518" s="18">
        <v>11929.232432416176</v>
      </c>
      <c r="H518" s="18">
        <v>31219.416219188235</v>
      </c>
      <c r="I518" s="18">
        <v>2137731.9351292071</v>
      </c>
      <c r="J518" s="15"/>
    </row>
    <row r="519" spans="3:10" x14ac:dyDescent="0.35">
      <c r="C519" s="3">
        <v>2019</v>
      </c>
      <c r="D519" s="19" t="s">
        <v>20</v>
      </c>
      <c r="E519" s="20">
        <v>43726</v>
      </c>
      <c r="F519" s="21">
        <v>-500000</v>
      </c>
      <c r="G519" s="22"/>
      <c r="H519" s="22"/>
      <c r="I519" s="23">
        <f>-F519</f>
        <v>500000</v>
      </c>
      <c r="J519" s="19" t="s">
        <v>8</v>
      </c>
    </row>
    <row r="520" spans="3:10" x14ac:dyDescent="0.35">
      <c r="C520" s="9">
        <v>2019</v>
      </c>
      <c r="D520" s="15" t="s">
        <v>39</v>
      </c>
      <c r="E520" s="16">
        <v>43733</v>
      </c>
      <c r="F520" s="17">
        <v>49502.996350873844</v>
      </c>
      <c r="G520" s="17">
        <v>14174.749026262127</v>
      </c>
      <c r="H520" s="17">
        <v>35328.247324611715</v>
      </c>
      <c r="I520" s="17">
        <v>2394628.7286060383</v>
      </c>
      <c r="J520" s="15"/>
    </row>
    <row r="521" spans="3:10" x14ac:dyDescent="0.35">
      <c r="C521" s="9">
        <v>2019</v>
      </c>
      <c r="D521" s="15" t="s">
        <v>15</v>
      </c>
      <c r="E521" s="16">
        <v>43750</v>
      </c>
      <c r="F521" s="18">
        <v>35463.290019300111</v>
      </c>
      <c r="G521" s="18">
        <v>6997.2094914363352</v>
      </c>
      <c r="H521" s="18">
        <v>28466.080527863778</v>
      </c>
      <c r="I521" s="18">
        <v>1273340.3364835475</v>
      </c>
      <c r="J521" s="15"/>
    </row>
    <row r="522" spans="3:10" x14ac:dyDescent="0.35">
      <c r="C522" s="9">
        <v>2019</v>
      </c>
      <c r="D522" s="15" t="s">
        <v>25</v>
      </c>
      <c r="E522" s="16">
        <v>43754</v>
      </c>
      <c r="F522" s="18">
        <v>43148.64865160441</v>
      </c>
      <c r="G522" s="18">
        <v>11757.52564321064</v>
      </c>
      <c r="H522" s="18">
        <v>31391.12300839377</v>
      </c>
      <c r="I522" s="18">
        <v>2106340.8121208134</v>
      </c>
      <c r="J522" s="15"/>
    </row>
    <row r="523" spans="3:10" x14ac:dyDescent="0.35">
      <c r="C523" s="9">
        <v>2019</v>
      </c>
      <c r="D523" s="15" t="s">
        <v>20</v>
      </c>
      <c r="E523" s="16">
        <v>43756</v>
      </c>
      <c r="F523" s="18">
        <v>9853.4871104468311</v>
      </c>
      <c r="G523" s="18">
        <v>2833.3333333333335</v>
      </c>
      <c r="H523" s="18">
        <v>7020.1537771134972</v>
      </c>
      <c r="I523" s="18">
        <v>492979.84622288652</v>
      </c>
      <c r="J523" s="15"/>
    </row>
    <row r="524" spans="3:10" x14ac:dyDescent="0.35">
      <c r="C524" s="9">
        <v>2019</v>
      </c>
      <c r="D524" s="15" t="s">
        <v>39</v>
      </c>
      <c r="E524" s="16">
        <v>43763</v>
      </c>
      <c r="F524" s="17">
        <v>49502.996350873844</v>
      </c>
      <c r="G524" s="17">
        <v>13968.667583535223</v>
      </c>
      <c r="H524" s="17">
        <v>35534.328767338622</v>
      </c>
      <c r="I524" s="17">
        <v>2359094.3998386995</v>
      </c>
      <c r="J524" s="15"/>
    </row>
    <row r="525" spans="3:10" x14ac:dyDescent="0.35">
      <c r="C525" s="9">
        <v>2019</v>
      </c>
      <c r="D525" s="15" t="s">
        <v>15</v>
      </c>
      <c r="E525" s="16">
        <v>43781</v>
      </c>
      <c r="F525" s="18">
        <v>35463.290019300111</v>
      </c>
      <c r="G525" s="18">
        <v>6844.2043085990681</v>
      </c>
      <c r="H525" s="18">
        <v>28619.085710701045</v>
      </c>
      <c r="I525" s="18">
        <v>1244721.2507728464</v>
      </c>
      <c r="J525" s="15"/>
    </row>
    <row r="526" spans="3:10" x14ac:dyDescent="0.35">
      <c r="C526" s="9">
        <v>2019</v>
      </c>
      <c r="D526" s="15" t="s">
        <v>25</v>
      </c>
      <c r="E526" s="16">
        <v>43785</v>
      </c>
      <c r="F526" s="18">
        <v>43148.64865160441</v>
      </c>
      <c r="G526" s="18">
        <v>11584.874466664474</v>
      </c>
      <c r="H526" s="18">
        <v>31563.774184939935</v>
      </c>
      <c r="I526" s="18">
        <v>2074777.0379358735</v>
      </c>
      <c r="J526" s="15"/>
    </row>
    <row r="527" spans="3:10" x14ac:dyDescent="0.35">
      <c r="C527" s="9">
        <v>2019</v>
      </c>
      <c r="D527" s="15" t="s">
        <v>20</v>
      </c>
      <c r="E527" s="16">
        <v>43787</v>
      </c>
      <c r="F527" s="18">
        <v>9853.4871104468311</v>
      </c>
      <c r="G527" s="18">
        <v>2793.5524619296907</v>
      </c>
      <c r="H527" s="18">
        <v>7059.9346485171409</v>
      </c>
      <c r="I527" s="18">
        <v>485919.91157436941</v>
      </c>
      <c r="J527" s="15"/>
    </row>
    <row r="528" spans="3:10" x14ac:dyDescent="0.35">
      <c r="C528" s="9">
        <v>2019</v>
      </c>
      <c r="D528" s="15" t="s">
        <v>39</v>
      </c>
      <c r="E528" s="16">
        <v>43794</v>
      </c>
      <c r="F528" s="17">
        <v>49502.996350873844</v>
      </c>
      <c r="G528" s="17">
        <v>13761.38399905908</v>
      </c>
      <c r="H528" s="17">
        <v>35741.612351814765</v>
      </c>
      <c r="I528" s="17">
        <v>2323352.7874868847</v>
      </c>
      <c r="J528" s="15"/>
    </row>
    <row r="529" spans="3:10" x14ac:dyDescent="0.35">
      <c r="C529" s="9">
        <v>2019</v>
      </c>
      <c r="D529" s="15" t="s">
        <v>15</v>
      </c>
      <c r="E529" s="16">
        <v>43811</v>
      </c>
      <c r="F529" s="18">
        <v>35463.290019300111</v>
      </c>
      <c r="G529" s="18">
        <v>6690.3767229040495</v>
      </c>
      <c r="H529" s="18">
        <v>28772.913296396062</v>
      </c>
      <c r="I529" s="18">
        <v>1215948.3374764503</v>
      </c>
      <c r="J529" s="15"/>
    </row>
    <row r="530" spans="3:10" x14ac:dyDescent="0.35">
      <c r="C530" s="9">
        <v>2019</v>
      </c>
      <c r="D530" s="15" t="s">
        <v>25</v>
      </c>
      <c r="E530" s="16">
        <v>43815</v>
      </c>
      <c r="F530" s="18">
        <v>43148.64865160441</v>
      </c>
      <c r="G530" s="18">
        <v>11411.273708647306</v>
      </c>
      <c r="H530" s="18">
        <v>31737.374942957103</v>
      </c>
      <c r="I530" s="18">
        <v>2043039.6629929163</v>
      </c>
      <c r="J530" s="15"/>
    </row>
    <row r="531" spans="3:10" x14ac:dyDescent="0.35">
      <c r="C531" s="9">
        <v>2019</v>
      </c>
      <c r="D531" s="15" t="s">
        <v>20</v>
      </c>
      <c r="E531" s="16">
        <v>43817</v>
      </c>
      <c r="F531" s="18">
        <v>9853.4871104468311</v>
      </c>
      <c r="G531" s="18">
        <v>2753.5461655880936</v>
      </c>
      <c r="H531" s="18">
        <v>7099.9409448587376</v>
      </c>
      <c r="I531" s="18">
        <v>478819.9706295107</v>
      </c>
      <c r="J531" s="15"/>
    </row>
    <row r="532" spans="3:10" x14ac:dyDescent="0.35">
      <c r="C532" s="9">
        <v>2019</v>
      </c>
      <c r="D532" s="15" t="s">
        <v>39</v>
      </c>
      <c r="E532" s="16">
        <v>43824</v>
      </c>
      <c r="F532" s="17">
        <v>49502.996350873844</v>
      </c>
      <c r="G532" s="17">
        <v>13552.891260340162</v>
      </c>
      <c r="H532" s="17">
        <v>35950.105090533682</v>
      </c>
      <c r="I532" s="17">
        <v>2287402.6823963509</v>
      </c>
      <c r="J532" s="15"/>
    </row>
    <row r="533" spans="3:10" x14ac:dyDescent="0.35">
      <c r="C533" s="9">
        <v>2019</v>
      </c>
      <c r="D533" s="15" t="s">
        <v>15</v>
      </c>
      <c r="E533" s="16">
        <v>43842</v>
      </c>
      <c r="F533" s="18">
        <v>35463.290019300111</v>
      </c>
      <c r="G533" s="18">
        <v>6535.7223139359203</v>
      </c>
      <c r="H533" s="18">
        <v>28927.567705364192</v>
      </c>
      <c r="I533" s="18">
        <v>1187020.7697710861</v>
      </c>
      <c r="J533" s="15"/>
    </row>
    <row r="534" spans="3:10" x14ac:dyDescent="0.35">
      <c r="C534" s="9">
        <v>2019</v>
      </c>
      <c r="D534" s="15" t="s">
        <v>25</v>
      </c>
      <c r="E534" s="16">
        <v>43846</v>
      </c>
      <c r="F534" s="18">
        <v>43148.64865160441</v>
      </c>
      <c r="G534" s="18">
        <v>11236.71814646104</v>
      </c>
      <c r="H534" s="18">
        <v>31911.930505143369</v>
      </c>
      <c r="I534" s="18">
        <v>2011127.7324877728</v>
      </c>
      <c r="J534" s="15"/>
    </row>
    <row r="535" spans="3:10" x14ac:dyDescent="0.35">
      <c r="C535" s="9">
        <v>2019</v>
      </c>
      <c r="D535" s="15" t="s">
        <v>20</v>
      </c>
      <c r="E535" s="16">
        <v>43848</v>
      </c>
      <c r="F535" s="18">
        <v>9853.4871104468311</v>
      </c>
      <c r="G535" s="18">
        <v>2713.3131669005606</v>
      </c>
      <c r="H535" s="18">
        <v>7140.1739435462705</v>
      </c>
      <c r="I535" s="18">
        <v>471679.79668596445</v>
      </c>
      <c r="J535" s="15"/>
    </row>
    <row r="536" spans="3:10" x14ac:dyDescent="0.35">
      <c r="C536" s="9">
        <v>2019</v>
      </c>
      <c r="D536" s="15" t="s">
        <v>39</v>
      </c>
      <c r="E536" s="16">
        <v>43855</v>
      </c>
      <c r="F536" s="17">
        <v>49502.996350873844</v>
      </c>
      <c r="G536" s="17">
        <v>13343.182313978716</v>
      </c>
      <c r="H536" s="17">
        <v>36159.814036895128</v>
      </c>
      <c r="I536" s="17">
        <v>2251242.8683594558</v>
      </c>
      <c r="J536" s="15"/>
    </row>
    <row r="537" spans="3:10" x14ac:dyDescent="0.35">
      <c r="C537" s="9">
        <v>2019</v>
      </c>
      <c r="D537" s="15" t="s">
        <v>15</v>
      </c>
      <c r="E537" s="16">
        <v>43873</v>
      </c>
      <c r="F537" s="18">
        <v>35463.290019300111</v>
      </c>
      <c r="G537" s="18">
        <v>6380.2366375195879</v>
      </c>
      <c r="H537" s="18">
        <v>29083.053381780523</v>
      </c>
      <c r="I537" s="18">
        <v>1157937.7163893054</v>
      </c>
      <c r="J537" s="15"/>
    </row>
    <row r="538" spans="3:10" x14ac:dyDescent="0.35">
      <c r="C538" s="9">
        <v>2019</v>
      </c>
      <c r="D538" s="15" t="s">
        <v>25</v>
      </c>
      <c r="E538" s="16">
        <v>43877</v>
      </c>
      <c r="F538" s="18">
        <v>43148.64865160441</v>
      </c>
      <c r="G538" s="18">
        <v>11061.202528682752</v>
      </c>
      <c r="H538" s="18">
        <v>32087.446122921658</v>
      </c>
      <c r="I538" s="18">
        <v>1979040.2863648511</v>
      </c>
      <c r="J538" s="15"/>
    </row>
    <row r="539" spans="3:10" x14ac:dyDescent="0.35">
      <c r="C539" s="9">
        <v>2019</v>
      </c>
      <c r="D539" s="15" t="s">
        <v>20</v>
      </c>
      <c r="E539" s="16">
        <v>43879</v>
      </c>
      <c r="F539" s="18">
        <v>9853.4871104468311</v>
      </c>
      <c r="G539" s="18">
        <v>2672.8521812204654</v>
      </c>
      <c r="H539" s="18">
        <v>7180.6349292263658</v>
      </c>
      <c r="I539" s="18">
        <v>464499.16175673809</v>
      </c>
      <c r="J539" s="29"/>
    </row>
    <row r="540" spans="3:10" x14ac:dyDescent="0.35">
      <c r="C540" s="9">
        <v>2019</v>
      </c>
      <c r="D540" s="15" t="s">
        <v>39</v>
      </c>
      <c r="E540" s="16">
        <v>43886</v>
      </c>
      <c r="F540" s="17">
        <v>49502.996350873844</v>
      </c>
      <c r="G540" s="17">
        <v>13132.25006543016</v>
      </c>
      <c r="H540" s="17">
        <v>36370.746285443682</v>
      </c>
      <c r="I540" s="17">
        <v>2214872.1220740122</v>
      </c>
      <c r="J540" s="15"/>
    </row>
    <row r="541" spans="3:10" x14ac:dyDescent="0.35">
      <c r="C541" s="9">
        <v>2019</v>
      </c>
      <c r="D541" s="15" t="s">
        <v>15</v>
      </c>
      <c r="E541" s="16">
        <v>43902</v>
      </c>
      <c r="F541" s="18">
        <v>6223.9152255925173</v>
      </c>
      <c r="G541" s="18">
        <v>6223.9152255925173</v>
      </c>
      <c r="H541" s="18">
        <v>0</v>
      </c>
      <c r="I541" s="18">
        <v>1157937.7163893054</v>
      </c>
      <c r="J541" s="15"/>
    </row>
    <row r="542" spans="3:10" x14ac:dyDescent="0.35">
      <c r="C542" s="9">
        <v>2019</v>
      </c>
      <c r="D542" s="15" t="s">
        <v>25</v>
      </c>
      <c r="E542" s="16">
        <v>43906</v>
      </c>
      <c r="F542" s="18">
        <v>43148.64865160441</v>
      </c>
      <c r="G542" s="18">
        <v>10884.721575006683</v>
      </c>
      <c r="H542" s="18">
        <v>32263.927076597727</v>
      </c>
      <c r="I542" s="18">
        <v>1946776.3592882534</v>
      </c>
      <c r="J542" s="15"/>
    </row>
    <row r="543" spans="3:10" x14ac:dyDescent="0.35">
      <c r="C543" s="9">
        <v>2019</v>
      </c>
      <c r="D543" s="15" t="s">
        <v>20</v>
      </c>
      <c r="E543" s="16">
        <v>43908</v>
      </c>
      <c r="F543" s="18">
        <v>9853.4871104468311</v>
      </c>
      <c r="G543" s="18">
        <v>2632.161916621516</v>
      </c>
      <c r="H543" s="18">
        <v>7221.3251938253152</v>
      </c>
      <c r="I543" s="18">
        <v>457277.83656291279</v>
      </c>
      <c r="J543" s="29"/>
    </row>
    <row r="544" spans="3:10" x14ac:dyDescent="0.35">
      <c r="C544" s="9">
        <v>2019</v>
      </c>
      <c r="D544" s="15" t="s">
        <v>39</v>
      </c>
      <c r="E544" s="16">
        <v>43915</v>
      </c>
      <c r="F544" s="17">
        <v>49502.996350873844</v>
      </c>
      <c r="G544" s="17">
        <v>12920.087378765073</v>
      </c>
      <c r="H544" s="17">
        <v>36582.908972108773</v>
      </c>
      <c r="I544" s="17">
        <v>2178289.2131019034</v>
      </c>
      <c r="J544" s="15"/>
    </row>
    <row r="545" spans="3:10" x14ac:dyDescent="0.35">
      <c r="C545" s="9">
        <v>2019</v>
      </c>
      <c r="D545" s="15" t="s">
        <v>15</v>
      </c>
      <c r="E545" s="16">
        <v>43933</v>
      </c>
      <c r="F545" s="18">
        <v>6223.9152255925173</v>
      </c>
      <c r="G545" s="18">
        <v>6223.9152255925173</v>
      </c>
      <c r="H545" s="18">
        <v>0</v>
      </c>
      <c r="I545" s="18">
        <v>1157937.7163893054</v>
      </c>
      <c r="J545" s="15"/>
    </row>
    <row r="546" spans="3:10" x14ac:dyDescent="0.35">
      <c r="C546" s="9">
        <v>2019</v>
      </c>
      <c r="D546" s="15" t="s">
        <v>25</v>
      </c>
      <c r="E546" s="16">
        <v>43937</v>
      </c>
      <c r="F546" s="18">
        <v>43148.64865160441</v>
      </c>
      <c r="G546" s="18">
        <v>10707.269976085394</v>
      </c>
      <c r="H546" s="18">
        <v>32441.378675519016</v>
      </c>
      <c r="I546" s="18">
        <v>1914334.9806127343</v>
      </c>
      <c r="J546" s="15"/>
    </row>
    <row r="547" spans="3:10" x14ac:dyDescent="0.35">
      <c r="C547" s="9">
        <v>2019</v>
      </c>
      <c r="D547" s="15" t="s">
        <v>20</v>
      </c>
      <c r="E547" s="16">
        <v>43939</v>
      </c>
      <c r="F547" s="18">
        <v>9853.4871104468311</v>
      </c>
      <c r="G547" s="18">
        <v>2591.2410738565059</v>
      </c>
      <c r="H547" s="18">
        <v>7262.2460365903253</v>
      </c>
      <c r="I547" s="18">
        <v>450015.59052632248</v>
      </c>
      <c r="J547" s="29"/>
    </row>
    <row r="548" spans="3:10" x14ac:dyDescent="0.35">
      <c r="C548" s="9">
        <v>2019</v>
      </c>
      <c r="D548" s="15" t="s">
        <v>39</v>
      </c>
      <c r="E548" s="16">
        <v>43946</v>
      </c>
      <c r="F548" s="17">
        <v>49502.996350873844</v>
      </c>
      <c r="G548" s="17">
        <v>12706.68707642777</v>
      </c>
      <c r="H548" s="17">
        <v>36796.309274446074</v>
      </c>
      <c r="I548" s="17">
        <v>2141492.9038274572</v>
      </c>
      <c r="J548" s="15"/>
    </row>
    <row r="549" spans="3:10" x14ac:dyDescent="0.35">
      <c r="C549" s="9">
        <v>2019</v>
      </c>
      <c r="D549" s="15" t="s">
        <v>15</v>
      </c>
      <c r="E549" s="16">
        <v>43963</v>
      </c>
      <c r="F549" s="18">
        <v>6223.9152255925173</v>
      </c>
      <c r="G549" s="18">
        <v>6223.9152255925173</v>
      </c>
      <c r="H549" s="18">
        <v>0</v>
      </c>
      <c r="I549" s="18">
        <v>1157937.7163893054</v>
      </c>
      <c r="J549" s="15"/>
    </row>
    <row r="550" spans="3:10" x14ac:dyDescent="0.35">
      <c r="C550" s="9">
        <v>2019</v>
      </c>
      <c r="D550" s="15" t="s">
        <v>25</v>
      </c>
      <c r="E550" s="16">
        <v>43967</v>
      </c>
      <c r="F550" s="18">
        <v>43148.64865160441</v>
      </c>
      <c r="G550" s="18">
        <v>10528.84239337004</v>
      </c>
      <c r="H550" s="18">
        <v>32619.80625823437</v>
      </c>
      <c r="I550" s="18">
        <v>1881715.1743544999</v>
      </c>
      <c r="J550" s="15"/>
    </row>
    <row r="551" spans="3:10" x14ac:dyDescent="0.35">
      <c r="C551" s="9">
        <v>2019</v>
      </c>
      <c r="D551" s="15" t="s">
        <v>20</v>
      </c>
      <c r="E551" s="16">
        <v>43969</v>
      </c>
      <c r="F551" s="18">
        <v>9853.4871104468311</v>
      </c>
      <c r="G551" s="18">
        <v>2550.0883463158275</v>
      </c>
      <c r="H551" s="18">
        <v>7303.3987641310032</v>
      </c>
      <c r="I551" s="18">
        <v>442712.19176219148</v>
      </c>
      <c r="J551" s="29"/>
    </row>
    <row r="552" spans="3:10" x14ac:dyDescent="0.35">
      <c r="C552" s="9">
        <v>2019</v>
      </c>
      <c r="D552" s="15" t="s">
        <v>39</v>
      </c>
      <c r="E552" s="16">
        <v>43976</v>
      </c>
      <c r="F552" s="17">
        <v>49502.996350873844</v>
      </c>
      <c r="G552" s="17">
        <v>12492.041938993503</v>
      </c>
      <c r="H552" s="17">
        <v>37010.954411880339</v>
      </c>
      <c r="I552" s="17">
        <v>2104481.9494155771</v>
      </c>
      <c r="J552" s="15"/>
    </row>
    <row r="553" spans="3:10" x14ac:dyDescent="0.35">
      <c r="C553" s="9">
        <v>2019</v>
      </c>
      <c r="D553" s="15" t="s">
        <v>15</v>
      </c>
      <c r="E553" s="16">
        <v>43994</v>
      </c>
      <c r="F553" s="18">
        <v>6223.9152255925173</v>
      </c>
      <c r="G553" s="18">
        <v>6223.9152255925173</v>
      </c>
      <c r="H553" s="18">
        <v>0</v>
      </c>
      <c r="I553" s="18">
        <v>1157937.7163893054</v>
      </c>
      <c r="J553" s="15"/>
    </row>
    <row r="554" spans="3:10" x14ac:dyDescent="0.35">
      <c r="C554" s="9">
        <v>2019</v>
      </c>
      <c r="D554" s="15" t="s">
        <v>25</v>
      </c>
      <c r="E554" s="16">
        <v>43998</v>
      </c>
      <c r="F554" s="18">
        <v>43148.64865160441</v>
      </c>
      <c r="G554" s="18">
        <v>10349.43345894975</v>
      </c>
      <c r="H554" s="18">
        <v>32799.215192654658</v>
      </c>
      <c r="I554" s="18">
        <v>1848915.9591618453</v>
      </c>
      <c r="J554" s="15"/>
    </row>
    <row r="555" spans="3:10" x14ac:dyDescent="0.35">
      <c r="C555" s="9">
        <v>2019</v>
      </c>
      <c r="D555" s="15" t="s">
        <v>20</v>
      </c>
      <c r="E555" s="16">
        <v>44000</v>
      </c>
      <c r="F555" s="18">
        <v>9853.4871104468311</v>
      </c>
      <c r="G555" s="18">
        <v>2508.7024199857519</v>
      </c>
      <c r="H555" s="18">
        <v>7344.7846904610797</v>
      </c>
      <c r="I555" s="18">
        <v>435367.40707173041</v>
      </c>
      <c r="J555" s="29"/>
    </row>
    <row r="556" spans="3:10" x14ac:dyDescent="0.35">
      <c r="C556" s="9">
        <v>2019</v>
      </c>
      <c r="D556" s="15" t="s">
        <v>39</v>
      </c>
      <c r="E556" s="16">
        <v>44007</v>
      </c>
      <c r="F556" s="17">
        <v>49502.996350873844</v>
      </c>
      <c r="G556" s="17">
        <v>12276.1447049242</v>
      </c>
      <c r="H556" s="17">
        <v>37226.851645949646</v>
      </c>
      <c r="I556" s="17">
        <v>2067255.0977696273</v>
      </c>
      <c r="J556" s="15"/>
    </row>
    <row r="557" spans="3:10" x14ac:dyDescent="0.35">
      <c r="C557" s="9">
        <v>2019</v>
      </c>
      <c r="D557" s="15" t="s">
        <v>15</v>
      </c>
      <c r="E557" s="16">
        <v>44024</v>
      </c>
      <c r="F557" s="18">
        <v>35463.290019300111</v>
      </c>
      <c r="G557" s="18">
        <v>6223.9152255925173</v>
      </c>
      <c r="H557" s="18">
        <v>29239.374793707593</v>
      </c>
      <c r="I557" s="18">
        <v>1128698.3415955978</v>
      </c>
      <c r="J557" s="15"/>
    </row>
    <row r="558" spans="3:10" x14ac:dyDescent="0.35">
      <c r="C558" s="9">
        <v>2019</v>
      </c>
      <c r="D558" s="15" t="s">
        <v>25</v>
      </c>
      <c r="E558" s="16">
        <v>44028</v>
      </c>
      <c r="F558" s="18">
        <v>43148.64865160441</v>
      </c>
      <c r="G558" s="18">
        <v>10169.03777539015</v>
      </c>
      <c r="H558" s="18">
        <v>32979.610876214261</v>
      </c>
      <c r="I558" s="18">
        <v>1815936.348285631</v>
      </c>
      <c r="J558" s="15"/>
    </row>
    <row r="559" spans="3:10" x14ac:dyDescent="0.35">
      <c r="C559" s="9">
        <v>2019</v>
      </c>
      <c r="D559" s="15" t="s">
        <v>20</v>
      </c>
      <c r="E559" s="16">
        <v>44030</v>
      </c>
      <c r="F559" s="18">
        <v>9853.4871104468311</v>
      </c>
      <c r="G559" s="18">
        <v>2467.0819734064726</v>
      </c>
      <c r="H559" s="18">
        <v>7386.4051370403586</v>
      </c>
      <c r="I559" s="18">
        <v>427981.00193469005</v>
      </c>
      <c r="J559" s="29"/>
    </row>
    <row r="560" spans="3:10" x14ac:dyDescent="0.35">
      <c r="C560" s="9">
        <v>2019</v>
      </c>
      <c r="D560" s="15" t="s">
        <v>39</v>
      </c>
      <c r="E560" s="16">
        <v>44037</v>
      </c>
      <c r="F560" s="17">
        <v>49502.996350873844</v>
      </c>
      <c r="G560" s="17">
        <v>12058.988070322826</v>
      </c>
      <c r="H560" s="17">
        <v>37444.008280551017</v>
      </c>
      <c r="I560" s="17">
        <v>2029811.0894890763</v>
      </c>
      <c r="J560" s="15"/>
    </row>
    <row r="561" spans="3:10" x14ac:dyDescent="0.35">
      <c r="C561" s="9">
        <v>2019</v>
      </c>
      <c r="D561" s="15" t="s">
        <v>15</v>
      </c>
      <c r="E561" s="16">
        <v>44055</v>
      </c>
      <c r="F561" s="18">
        <v>35463.290019300111</v>
      </c>
      <c r="G561" s="18">
        <v>6066.7535860763383</v>
      </c>
      <c r="H561" s="18">
        <v>29396.536433223773</v>
      </c>
      <c r="I561" s="18">
        <v>1099301.8051623739</v>
      </c>
      <c r="J561" s="15"/>
    </row>
    <row r="562" spans="3:10" x14ac:dyDescent="0.35">
      <c r="C562" s="9">
        <v>2019</v>
      </c>
      <c r="D562" s="15" t="s">
        <v>25</v>
      </c>
      <c r="E562" s="16">
        <v>44059</v>
      </c>
      <c r="F562" s="18">
        <v>43148.64865160441</v>
      </c>
      <c r="G562" s="18">
        <v>9987.6499155709716</v>
      </c>
      <c r="H562" s="18">
        <v>33160.998736033434</v>
      </c>
      <c r="I562" s="18">
        <v>1782775.3495495976</v>
      </c>
      <c r="J562" s="15"/>
    </row>
    <row r="563" spans="3:10" x14ac:dyDescent="0.35">
      <c r="C563" s="9">
        <v>2019</v>
      </c>
      <c r="D563" s="15" t="s">
        <v>20</v>
      </c>
      <c r="E563" s="16">
        <v>44061</v>
      </c>
      <c r="F563" s="18">
        <v>9853.4871104468311</v>
      </c>
      <c r="G563" s="18">
        <v>2425.2256776299105</v>
      </c>
      <c r="H563" s="18">
        <v>7428.2614328169202</v>
      </c>
      <c r="I563" s="18">
        <v>420552.74050187314</v>
      </c>
      <c r="J563" s="29"/>
    </row>
    <row r="564" spans="3:10" x14ac:dyDescent="0.35">
      <c r="C564" s="9">
        <v>2019</v>
      </c>
      <c r="D564" s="15" t="s">
        <v>39</v>
      </c>
      <c r="E564" s="16">
        <v>44068</v>
      </c>
      <c r="F564" s="17">
        <v>49502.996350873844</v>
      </c>
      <c r="G564" s="17">
        <v>11840.56468868628</v>
      </c>
      <c r="H564" s="17">
        <v>37662.431662187562</v>
      </c>
      <c r="I564" s="17">
        <v>1992148.6578268888</v>
      </c>
      <c r="J564" s="15"/>
    </row>
    <row r="565" spans="3:10" x14ac:dyDescent="0.35">
      <c r="C565" s="9">
        <v>2019</v>
      </c>
      <c r="D565" s="15" t="s">
        <v>15</v>
      </c>
      <c r="E565" s="16">
        <v>44086</v>
      </c>
      <c r="F565" s="18">
        <v>35463.290019300111</v>
      </c>
      <c r="G565" s="18">
        <v>5908.7472027477606</v>
      </c>
      <c r="H565" s="18">
        <v>29554.542816552352</v>
      </c>
      <c r="I565" s="18">
        <v>1069747.2623458216</v>
      </c>
      <c r="J565" s="15"/>
    </row>
    <row r="566" spans="3:10" x14ac:dyDescent="0.35">
      <c r="C566" s="9">
        <v>2019</v>
      </c>
      <c r="D566" s="15" t="s">
        <v>25</v>
      </c>
      <c r="E566" s="16">
        <v>44090</v>
      </c>
      <c r="F566" s="18">
        <v>43148.64865160441</v>
      </c>
      <c r="G566" s="18">
        <v>9805.2644225227868</v>
      </c>
      <c r="H566" s="18">
        <v>33343.384229081625</v>
      </c>
      <c r="I566" s="18">
        <v>1749431.9653205159</v>
      </c>
      <c r="J566" s="15"/>
    </row>
    <row r="567" spans="3:10" x14ac:dyDescent="0.35">
      <c r="C567" s="9">
        <v>2019</v>
      </c>
      <c r="D567" s="15" t="s">
        <v>20</v>
      </c>
      <c r="E567" s="16">
        <v>44092</v>
      </c>
      <c r="F567" s="18">
        <v>9853.4871104468311</v>
      </c>
      <c r="G567" s="18">
        <v>2383.1321961772815</v>
      </c>
      <c r="H567" s="18">
        <v>7470.3549142695501</v>
      </c>
      <c r="I567" s="18">
        <v>413082.38558760361</v>
      </c>
      <c r="J567" s="29"/>
    </row>
    <row r="568" spans="3:10" x14ac:dyDescent="0.35">
      <c r="C568" s="9">
        <v>2019</v>
      </c>
      <c r="D568" s="15" t="s">
        <v>39</v>
      </c>
      <c r="E568" s="16">
        <v>44099</v>
      </c>
      <c r="F568" s="17">
        <v>49502.996350873844</v>
      </c>
      <c r="G568" s="17">
        <v>11620.867170656851</v>
      </c>
      <c r="H568" s="17">
        <v>37882.129180216994</v>
      </c>
      <c r="I568" s="17">
        <v>1954266.5286466719</v>
      </c>
      <c r="J568" s="15"/>
    </row>
    <row r="569" spans="3:10" x14ac:dyDescent="0.35">
      <c r="C569" s="9">
        <v>2019</v>
      </c>
      <c r="D569" s="15" t="s">
        <v>15</v>
      </c>
      <c r="E569" s="16">
        <v>44116</v>
      </c>
      <c r="F569" s="18">
        <v>35463.290019300111</v>
      </c>
      <c r="G569" s="18">
        <v>5749.8915351087917</v>
      </c>
      <c r="H569" s="18">
        <v>29713.398484191319</v>
      </c>
      <c r="I569" s="18">
        <v>1040033.8638616303</v>
      </c>
      <c r="J569" s="15"/>
    </row>
    <row r="570" spans="3:10" x14ac:dyDescent="0.35">
      <c r="C570" s="9">
        <v>2019</v>
      </c>
      <c r="D570" s="15" t="s">
        <v>25</v>
      </c>
      <c r="E570" s="16">
        <v>44120</v>
      </c>
      <c r="F570" s="18">
        <v>43148.64865160441</v>
      </c>
      <c r="G570" s="18">
        <v>9621.8758092628377</v>
      </c>
      <c r="H570" s="18">
        <v>33526.772842341568</v>
      </c>
      <c r="I570" s="18">
        <v>1715905.1924781743</v>
      </c>
      <c r="J570" s="15"/>
    </row>
    <row r="571" spans="3:10" x14ac:dyDescent="0.35">
      <c r="C571" s="9">
        <v>2019</v>
      </c>
      <c r="D571" s="15" t="s">
        <v>20</v>
      </c>
      <c r="E571" s="16">
        <v>44122</v>
      </c>
      <c r="F571" s="18">
        <v>9853.4871104468311</v>
      </c>
      <c r="G571" s="18">
        <v>2340.8001849964207</v>
      </c>
      <c r="H571" s="18">
        <v>7512.6869254504109</v>
      </c>
      <c r="I571" s="18">
        <v>405569.69866215321</v>
      </c>
      <c r="J571" s="29"/>
    </row>
    <row r="572" spans="3:10" x14ac:dyDescent="0.35">
      <c r="C572" s="9">
        <v>2019</v>
      </c>
      <c r="D572" s="15" t="s">
        <v>39</v>
      </c>
      <c r="E572" s="16">
        <v>44129</v>
      </c>
      <c r="F572" s="17">
        <v>49502.996350873844</v>
      </c>
      <c r="G572" s="17">
        <v>11399.888083772254</v>
      </c>
      <c r="H572" s="17">
        <v>38103.10826710159</v>
      </c>
      <c r="I572" s="17">
        <v>1916163.4203795702</v>
      </c>
      <c r="J572" s="15"/>
    </row>
    <row r="573" spans="3:10" x14ac:dyDescent="0.35">
      <c r="C573" s="9">
        <v>2019</v>
      </c>
      <c r="D573" s="15" t="s">
        <v>25</v>
      </c>
      <c r="E573" s="16">
        <v>44133</v>
      </c>
      <c r="F573" s="18">
        <v>1750223.2924781744</v>
      </c>
      <c r="G573" s="18">
        <v>34318.1</v>
      </c>
      <c r="H573" s="18">
        <v>1715905.1924781743</v>
      </c>
      <c r="I573" s="18">
        <v>0</v>
      </c>
      <c r="J573" s="15"/>
    </row>
    <row r="574" spans="3:10" x14ac:dyDescent="0.35">
      <c r="C574" s="9">
        <v>2019</v>
      </c>
      <c r="D574" s="15" t="s">
        <v>15</v>
      </c>
      <c r="E574" s="16">
        <v>44147</v>
      </c>
      <c r="F574" s="18">
        <v>35463.290019300111</v>
      </c>
      <c r="G574" s="18">
        <v>5590.1820182562633</v>
      </c>
      <c r="H574" s="18">
        <v>29873.108001043849</v>
      </c>
      <c r="I574" s="18">
        <v>1010160.7558605864</v>
      </c>
      <c r="J574" s="15"/>
    </row>
    <row r="575" spans="3:10" x14ac:dyDescent="0.35">
      <c r="C575" s="9">
        <v>2019</v>
      </c>
      <c r="D575" s="15" t="s">
        <v>20</v>
      </c>
      <c r="E575" s="16">
        <v>44153</v>
      </c>
      <c r="F575" s="18">
        <v>9853.4871104468311</v>
      </c>
      <c r="G575" s="18">
        <v>2298.2282924188685</v>
      </c>
      <c r="H575" s="18">
        <v>7555.2588180279627</v>
      </c>
      <c r="I575" s="18">
        <v>398014.43984412524</v>
      </c>
      <c r="J575" s="29"/>
    </row>
    <row r="576" spans="3:10" x14ac:dyDescent="0.35">
      <c r="C576" s="9">
        <v>2019</v>
      </c>
      <c r="D576" s="15" t="s">
        <v>39</v>
      </c>
      <c r="E576" s="16">
        <v>44160</v>
      </c>
      <c r="F576" s="17">
        <v>49502.996350873844</v>
      </c>
      <c r="G576" s="17">
        <v>11177.619952214161</v>
      </c>
      <c r="H576" s="17">
        <v>38325.376398659682</v>
      </c>
      <c r="I576" s="17">
        <v>1877838.0439809104</v>
      </c>
      <c r="J576" s="15"/>
    </row>
    <row r="577" spans="3:10" x14ac:dyDescent="0.35">
      <c r="C577" s="9">
        <v>2019</v>
      </c>
      <c r="D577" s="15" t="s">
        <v>15</v>
      </c>
      <c r="E577" s="16">
        <v>44177</v>
      </c>
      <c r="F577" s="18">
        <v>35463.290019300111</v>
      </c>
      <c r="G577" s="18">
        <v>5429.614062750652</v>
      </c>
      <c r="H577" s="18">
        <v>30033.675956549458</v>
      </c>
      <c r="I577" s="18">
        <v>980127.07990403695</v>
      </c>
      <c r="J577" s="15"/>
    </row>
    <row r="578" spans="3:10" x14ac:dyDescent="0.35">
      <c r="C578" s="9">
        <v>2019</v>
      </c>
      <c r="D578" s="15" t="s">
        <v>20</v>
      </c>
      <c r="E578" s="16">
        <v>44183</v>
      </c>
      <c r="F578" s="18">
        <v>2255.4151591167097</v>
      </c>
      <c r="G578" s="18">
        <v>2255.4151591167097</v>
      </c>
      <c r="H578" s="18">
        <v>0</v>
      </c>
      <c r="I578" s="18">
        <v>398014.43984412524</v>
      </c>
      <c r="J578" s="15"/>
    </row>
    <row r="579" spans="3:10" x14ac:dyDescent="0.35">
      <c r="C579" s="9">
        <v>2019</v>
      </c>
      <c r="D579" s="15" t="s">
        <v>39</v>
      </c>
      <c r="E579" s="16">
        <v>44190</v>
      </c>
      <c r="F579" s="17">
        <v>49502.996350873844</v>
      </c>
      <c r="G579" s="17">
        <v>10954.055256555313</v>
      </c>
      <c r="H579" s="17">
        <v>38548.941094318528</v>
      </c>
      <c r="I579" s="17">
        <v>1839289.1028865918</v>
      </c>
      <c r="J579" s="15"/>
    </row>
    <row r="580" spans="3:10" x14ac:dyDescent="0.35">
      <c r="C580" s="9">
        <v>2019</v>
      </c>
      <c r="D580" s="15" t="s">
        <v>15</v>
      </c>
      <c r="E580" s="16">
        <v>44208</v>
      </c>
      <c r="F580" s="18">
        <v>35463.290019300111</v>
      </c>
      <c r="G580" s="18">
        <v>5268.1830544841987</v>
      </c>
      <c r="H580" s="18">
        <v>30195.106964815914</v>
      </c>
      <c r="I580" s="18">
        <v>949931.97293922107</v>
      </c>
      <c r="J580" s="15"/>
    </row>
    <row r="581" spans="3:10" x14ac:dyDescent="0.35">
      <c r="C581" s="9">
        <v>2019</v>
      </c>
      <c r="D581" s="15" t="s">
        <v>20</v>
      </c>
      <c r="E581" s="16">
        <v>44214</v>
      </c>
      <c r="F581" s="18">
        <v>2255.4151591167097</v>
      </c>
      <c r="G581" s="18">
        <v>2255.4151591167097</v>
      </c>
      <c r="H581" s="18">
        <v>0</v>
      </c>
      <c r="I581" s="18">
        <v>398014.43984412524</v>
      </c>
      <c r="J581" s="15"/>
    </row>
    <row r="582" spans="3:10" x14ac:dyDescent="0.35">
      <c r="C582" s="9">
        <v>2019</v>
      </c>
      <c r="D582" s="15" t="s">
        <v>39</v>
      </c>
      <c r="E582" s="16">
        <v>44221</v>
      </c>
      <c r="F582" s="17">
        <v>49502.996350873844</v>
      </c>
      <c r="G582" s="17">
        <v>10729.18643350512</v>
      </c>
      <c r="H582" s="17">
        <v>38773.809917368722</v>
      </c>
      <c r="I582" s="17">
        <v>1800515.2929692231</v>
      </c>
      <c r="J582" s="15"/>
    </row>
    <row r="583" spans="3:10" x14ac:dyDescent="0.35">
      <c r="C583" s="9">
        <v>2019</v>
      </c>
      <c r="D583" s="15" t="s">
        <v>15</v>
      </c>
      <c r="E583" s="16">
        <v>44239</v>
      </c>
      <c r="F583" s="18">
        <v>35463.290019300111</v>
      </c>
      <c r="G583" s="18">
        <v>5105.8843545483132</v>
      </c>
      <c r="H583" s="18">
        <v>30357.405664751797</v>
      </c>
      <c r="I583" s="18">
        <v>919574.5672744693</v>
      </c>
      <c r="J583" s="15"/>
    </row>
    <row r="584" spans="3:10" x14ac:dyDescent="0.35">
      <c r="C584" s="9">
        <v>2019</v>
      </c>
      <c r="D584" s="15" t="s">
        <v>20</v>
      </c>
      <c r="E584" s="16">
        <v>44245</v>
      </c>
      <c r="F584" s="18">
        <v>2255.4151591167097</v>
      </c>
      <c r="G584" s="18">
        <v>2255.4151591167097</v>
      </c>
      <c r="H584" s="18">
        <v>0</v>
      </c>
      <c r="I584" s="18">
        <v>398014.43984412524</v>
      </c>
      <c r="J584" s="15"/>
    </row>
    <row r="585" spans="3:10" x14ac:dyDescent="0.35">
      <c r="C585" s="9">
        <v>2019</v>
      </c>
      <c r="D585" s="15" t="s">
        <v>39</v>
      </c>
      <c r="E585" s="16">
        <v>44252</v>
      </c>
      <c r="F585" s="17">
        <v>49502.996350873844</v>
      </c>
      <c r="G585" s="17">
        <v>10503.005875653802</v>
      </c>
      <c r="H585" s="17">
        <v>38999.990475220038</v>
      </c>
      <c r="I585" s="17">
        <v>1761515.302494003</v>
      </c>
      <c r="J585" s="15"/>
    </row>
    <row r="586" spans="3:10" x14ac:dyDescent="0.35">
      <c r="C586" s="9">
        <v>2019</v>
      </c>
      <c r="D586" s="15" t="s">
        <v>15</v>
      </c>
      <c r="E586" s="16">
        <v>44267</v>
      </c>
      <c r="F586" s="18">
        <v>35463.290019300111</v>
      </c>
      <c r="G586" s="18">
        <v>4942.7132991002727</v>
      </c>
      <c r="H586" s="18">
        <v>30520.576720199839</v>
      </c>
      <c r="I586" s="18">
        <v>889053.9905542694</v>
      </c>
      <c r="J586" s="15"/>
    </row>
    <row r="587" spans="3:10" x14ac:dyDescent="0.35">
      <c r="C587" s="9">
        <v>2019</v>
      </c>
      <c r="D587" s="15" t="s">
        <v>20</v>
      </c>
      <c r="E587" s="16">
        <v>44273</v>
      </c>
      <c r="F587" s="18">
        <v>2255.4151591167097</v>
      </c>
      <c r="G587" s="18">
        <v>2255.4151591167097</v>
      </c>
      <c r="H587" s="18">
        <v>0</v>
      </c>
      <c r="I587" s="18">
        <v>398014.43984412524</v>
      </c>
      <c r="J587" s="15"/>
    </row>
    <row r="588" spans="3:10" x14ac:dyDescent="0.35">
      <c r="C588" s="9">
        <v>2019</v>
      </c>
      <c r="D588" s="15" t="s">
        <v>39</v>
      </c>
      <c r="E588" s="16">
        <v>44280</v>
      </c>
      <c r="F588" s="17">
        <v>49502.996350873844</v>
      </c>
      <c r="G588" s="17">
        <v>10275.505931215019</v>
      </c>
      <c r="H588" s="17">
        <v>39227.490419658825</v>
      </c>
      <c r="I588" s="17">
        <v>1722287.8120743441</v>
      </c>
      <c r="J588" s="15"/>
    </row>
    <row r="589" spans="3:10" x14ac:dyDescent="0.35">
      <c r="C589" s="9">
        <v>2019</v>
      </c>
      <c r="D589" s="15" t="s">
        <v>15</v>
      </c>
      <c r="E589" s="16">
        <v>44298</v>
      </c>
      <c r="F589" s="18">
        <v>35463.290019300111</v>
      </c>
      <c r="G589" s="18">
        <v>4778.6651992291982</v>
      </c>
      <c r="H589" s="18">
        <v>30684.624820070912</v>
      </c>
      <c r="I589" s="18">
        <v>858369.36573419848</v>
      </c>
      <c r="J589" s="15"/>
    </row>
    <row r="590" spans="3:10" x14ac:dyDescent="0.35">
      <c r="C590" s="9">
        <v>2019</v>
      </c>
      <c r="D590" s="15" t="s">
        <v>20</v>
      </c>
      <c r="E590" s="16">
        <v>44304</v>
      </c>
      <c r="F590" s="18">
        <v>2255.4151591167097</v>
      </c>
      <c r="G590" s="18">
        <v>2255.4151591167097</v>
      </c>
      <c r="H590" s="18">
        <v>0</v>
      </c>
      <c r="I590" s="18">
        <v>398014.43984412524</v>
      </c>
      <c r="J590" s="15"/>
    </row>
    <row r="591" spans="3:10" x14ac:dyDescent="0.35">
      <c r="C591" s="9">
        <v>2019</v>
      </c>
      <c r="D591" s="15" t="s">
        <v>39</v>
      </c>
      <c r="E591" s="16">
        <v>44311</v>
      </c>
      <c r="F591" s="17">
        <v>49502.996350873844</v>
      </c>
      <c r="G591" s="17">
        <v>10046.678903767008</v>
      </c>
      <c r="H591" s="17">
        <v>39456.317447106834</v>
      </c>
      <c r="I591" s="17">
        <v>1682831.4946272373</v>
      </c>
      <c r="J591" s="15"/>
    </row>
    <row r="592" spans="3:10" x14ac:dyDescent="0.35">
      <c r="C592" s="9">
        <v>2019</v>
      </c>
      <c r="D592" s="15" t="s">
        <v>15</v>
      </c>
      <c r="E592" s="16">
        <v>44328</v>
      </c>
      <c r="F592" s="18">
        <v>35463.290019300111</v>
      </c>
      <c r="G592" s="18">
        <v>4613.7353408213175</v>
      </c>
      <c r="H592" s="18">
        <v>30849.554678478795</v>
      </c>
      <c r="I592" s="18">
        <v>827519.81105571974</v>
      </c>
      <c r="J592" s="15"/>
    </row>
    <row r="593" spans="3:10" x14ac:dyDescent="0.35">
      <c r="C593" s="9">
        <v>2019</v>
      </c>
      <c r="D593" s="15" t="s">
        <v>20</v>
      </c>
      <c r="E593" s="16">
        <v>44334</v>
      </c>
      <c r="F593" s="18">
        <v>2255.4151591167097</v>
      </c>
      <c r="G593" s="18">
        <v>2255.4151591167097</v>
      </c>
      <c r="H593" s="18">
        <v>0</v>
      </c>
      <c r="I593" s="18">
        <v>398014.43984412524</v>
      </c>
      <c r="J593" s="15"/>
    </row>
    <row r="594" spans="3:10" x14ac:dyDescent="0.35">
      <c r="C594" s="9">
        <v>2019</v>
      </c>
      <c r="D594" s="15" t="s">
        <v>39</v>
      </c>
      <c r="E594" s="16">
        <v>44341</v>
      </c>
      <c r="F594" s="17">
        <v>49502.996350873844</v>
      </c>
      <c r="G594" s="17">
        <v>9816.5170519922194</v>
      </c>
      <c r="H594" s="17">
        <v>39686.479298881626</v>
      </c>
      <c r="I594" s="17">
        <v>1643145.0153283556</v>
      </c>
      <c r="J594" s="15"/>
    </row>
    <row r="595" spans="3:10" x14ac:dyDescent="0.35">
      <c r="C595" s="9">
        <v>2019</v>
      </c>
      <c r="D595" s="15" t="s">
        <v>15</v>
      </c>
      <c r="E595" s="16">
        <v>44359</v>
      </c>
      <c r="F595" s="18">
        <v>35463.290019300111</v>
      </c>
      <c r="G595" s="18">
        <v>4447.9189844244938</v>
      </c>
      <c r="H595" s="18">
        <v>31015.371034875618</v>
      </c>
      <c r="I595" s="18">
        <v>796504.44002084411</v>
      </c>
      <c r="J595" s="15"/>
    </row>
    <row r="596" spans="3:10" x14ac:dyDescent="0.35">
      <c r="C596" s="9">
        <v>2019</v>
      </c>
      <c r="D596" s="15" t="s">
        <v>20</v>
      </c>
      <c r="E596" s="16">
        <v>44365</v>
      </c>
      <c r="F596" s="18">
        <v>9853.4871104468311</v>
      </c>
      <c r="G596" s="18">
        <v>2255.4151591167097</v>
      </c>
      <c r="H596" s="18">
        <v>7598.071951330121</v>
      </c>
      <c r="I596" s="18">
        <v>390416.36789279513</v>
      </c>
      <c r="J596" s="29"/>
    </row>
    <row r="597" spans="3:10" x14ac:dyDescent="0.35">
      <c r="C597" s="9">
        <v>2019</v>
      </c>
      <c r="D597" s="15" t="s">
        <v>39</v>
      </c>
      <c r="E597" s="16">
        <v>44372</v>
      </c>
      <c r="F597" s="17">
        <v>49502.996350873844</v>
      </c>
      <c r="G597" s="17">
        <v>9585.012589415408</v>
      </c>
      <c r="H597" s="17">
        <v>39917.983761458439</v>
      </c>
      <c r="I597" s="17">
        <v>1603227.0315668972</v>
      </c>
      <c r="J597" s="15"/>
    </row>
    <row r="598" spans="3:10" x14ac:dyDescent="0.35">
      <c r="C598" s="9">
        <v>2019</v>
      </c>
      <c r="D598" s="15" t="s">
        <v>15</v>
      </c>
      <c r="E598" s="16">
        <v>44389</v>
      </c>
      <c r="F598" s="18">
        <v>35463.290019300111</v>
      </c>
      <c r="G598" s="18">
        <v>4281.2113651120371</v>
      </c>
      <c r="H598" s="18">
        <v>31182.078654188073</v>
      </c>
      <c r="I598" s="18">
        <v>765322.36136665603</v>
      </c>
      <c r="J598" s="15"/>
    </row>
    <row r="599" spans="3:10" x14ac:dyDescent="0.35">
      <c r="C599" s="9">
        <v>2019</v>
      </c>
      <c r="D599" s="15" t="s">
        <v>20</v>
      </c>
      <c r="E599" s="16">
        <v>44395</v>
      </c>
      <c r="F599" s="18">
        <v>9853.4871104468311</v>
      </c>
      <c r="G599" s="18">
        <v>2212.3594180591726</v>
      </c>
      <c r="H599" s="18">
        <v>7641.1276923876585</v>
      </c>
      <c r="I599" s="18">
        <v>382775.24020040745</v>
      </c>
      <c r="J599" s="29"/>
    </row>
    <row r="600" spans="3:10" x14ac:dyDescent="0.35">
      <c r="C600" s="9">
        <v>2019</v>
      </c>
      <c r="D600" s="15" t="s">
        <v>39</v>
      </c>
      <c r="E600" s="16">
        <v>44402</v>
      </c>
      <c r="F600" s="17">
        <v>49502.996350873844</v>
      </c>
      <c r="G600" s="17">
        <v>9352.1576841402348</v>
      </c>
      <c r="H600" s="17">
        <v>40150.838666733609</v>
      </c>
      <c r="I600" s="17">
        <v>1563076.1929001636</v>
      </c>
      <c r="J600" s="15"/>
    </row>
    <row r="601" spans="3:10" x14ac:dyDescent="0.35">
      <c r="C601" s="9">
        <v>2019</v>
      </c>
      <c r="D601" s="15" t="s">
        <v>15</v>
      </c>
      <c r="E601" s="16">
        <v>44420</v>
      </c>
      <c r="F601" s="18">
        <v>35463.290019300111</v>
      </c>
      <c r="G601" s="18">
        <v>4113.6076923457767</v>
      </c>
      <c r="H601" s="18">
        <v>31349.682326954335</v>
      </c>
      <c r="I601" s="18">
        <v>733972.6790397017</v>
      </c>
      <c r="J601" s="15"/>
    </row>
    <row r="602" spans="3:10" x14ac:dyDescent="0.35">
      <c r="C602" s="9">
        <v>2019</v>
      </c>
      <c r="D602" s="15" t="s">
        <v>20</v>
      </c>
      <c r="E602" s="16">
        <v>44426</v>
      </c>
      <c r="F602" s="18">
        <v>9853.4871104468311</v>
      </c>
      <c r="G602" s="18">
        <v>2169.0596944689755</v>
      </c>
      <c r="H602" s="18">
        <v>7684.4274159778561</v>
      </c>
      <c r="I602" s="18">
        <v>375090.81278442958</v>
      </c>
      <c r="J602" s="29"/>
    </row>
    <row r="603" spans="3:10" x14ac:dyDescent="0.35">
      <c r="C603" s="9">
        <v>2019</v>
      </c>
      <c r="D603" s="15" t="s">
        <v>39</v>
      </c>
      <c r="E603" s="16">
        <v>44433</v>
      </c>
      <c r="F603" s="17">
        <v>49502.996350873844</v>
      </c>
      <c r="G603" s="17">
        <v>9117.9444585842884</v>
      </c>
      <c r="H603" s="17">
        <v>40385.051892289557</v>
      </c>
      <c r="I603" s="17">
        <v>1522691.1410078739</v>
      </c>
      <c r="J603" s="15"/>
    </row>
    <row r="604" spans="3:10" x14ac:dyDescent="0.35">
      <c r="C604" s="9">
        <v>2019</v>
      </c>
      <c r="D604" s="15" t="s">
        <v>20</v>
      </c>
      <c r="E604" s="16">
        <v>44457</v>
      </c>
      <c r="F604" s="18">
        <v>9853.4871104468311</v>
      </c>
      <c r="G604" s="18">
        <v>2125.5146057784345</v>
      </c>
      <c r="H604" s="18">
        <v>7727.9725046683961</v>
      </c>
      <c r="I604" s="18">
        <v>367362.84027976118</v>
      </c>
      <c r="J604" s="29"/>
    </row>
    <row r="605" spans="3:10" x14ac:dyDescent="0.35">
      <c r="C605" s="9">
        <v>2019</v>
      </c>
      <c r="D605" s="15" t="s">
        <v>39</v>
      </c>
      <c r="E605" s="16">
        <v>44464</v>
      </c>
      <c r="F605" s="17">
        <v>49502.996350873844</v>
      </c>
      <c r="G605" s="17">
        <v>8882.3649892125995</v>
      </c>
      <c r="H605" s="17">
        <v>40620.631361661246</v>
      </c>
      <c r="I605" s="17">
        <v>1482070.5096462127</v>
      </c>
      <c r="J605" s="15"/>
    </row>
    <row r="606" spans="3:10" x14ac:dyDescent="0.35">
      <c r="C606" s="9">
        <v>2019</v>
      </c>
      <c r="D606" s="15" t="s">
        <v>15</v>
      </c>
      <c r="E606" s="16">
        <v>44469</v>
      </c>
      <c r="F606" s="18">
        <v>740208.48903970164</v>
      </c>
      <c r="G606" s="18">
        <v>6235.8099999999949</v>
      </c>
      <c r="H606" s="18">
        <v>733972.6790397017</v>
      </c>
      <c r="I606" s="18">
        <v>0</v>
      </c>
      <c r="J606" s="15"/>
    </row>
    <row r="607" spans="3:10" x14ac:dyDescent="0.35">
      <c r="C607" s="9">
        <v>2019</v>
      </c>
      <c r="D607" s="15" t="s">
        <v>20</v>
      </c>
      <c r="E607" s="16">
        <v>44487</v>
      </c>
      <c r="F607" s="18">
        <v>9853.4871104468311</v>
      </c>
      <c r="G607" s="18">
        <v>2081.7227615853135</v>
      </c>
      <c r="H607" s="18">
        <v>7771.7643488615176</v>
      </c>
      <c r="I607" s="18">
        <v>359591.07593089965</v>
      </c>
      <c r="J607" s="29"/>
    </row>
    <row r="608" spans="3:10" x14ac:dyDescent="0.35">
      <c r="C608" s="9">
        <v>2019</v>
      </c>
      <c r="D608" s="15" t="s">
        <v>39</v>
      </c>
      <c r="E608" s="16">
        <v>44494</v>
      </c>
      <c r="F608" s="17">
        <v>49502.996350873844</v>
      </c>
      <c r="G608" s="17">
        <v>8645.4113062695742</v>
      </c>
      <c r="H608" s="17">
        <v>40857.585044604268</v>
      </c>
      <c r="I608" s="17">
        <v>1441212.9246016084</v>
      </c>
      <c r="J608" s="15"/>
    </row>
    <row r="609" spans="3:10" x14ac:dyDescent="0.35">
      <c r="C609" s="9">
        <v>2019</v>
      </c>
      <c r="D609" s="15" t="s">
        <v>20</v>
      </c>
      <c r="E609" s="16">
        <v>44518</v>
      </c>
      <c r="F609" s="18">
        <v>9853.4871104468311</v>
      </c>
      <c r="G609" s="18">
        <v>2037.6827636084315</v>
      </c>
      <c r="H609" s="18">
        <v>7815.8043468383994</v>
      </c>
      <c r="I609" s="18">
        <v>351775.27158406127</v>
      </c>
      <c r="J609" s="29"/>
    </row>
    <row r="610" spans="3:10" x14ac:dyDescent="0.35">
      <c r="C610" s="9">
        <v>2019</v>
      </c>
      <c r="D610" s="15" t="s">
        <v>39</v>
      </c>
      <c r="E610" s="16">
        <v>44525</v>
      </c>
      <c r="F610" s="17">
        <v>49502.996350873844</v>
      </c>
      <c r="G610" s="17">
        <v>8407.0753935093835</v>
      </c>
      <c r="H610" s="17">
        <v>41095.920957364462</v>
      </c>
      <c r="I610" s="17">
        <v>1400117.003644244</v>
      </c>
      <c r="J610" s="15"/>
    </row>
    <row r="611" spans="3:10" x14ac:dyDescent="0.35">
      <c r="C611" s="9">
        <v>2019</v>
      </c>
      <c r="D611" s="15" t="s">
        <v>20</v>
      </c>
      <c r="E611" s="16">
        <v>44548</v>
      </c>
      <c r="F611" s="18">
        <v>9853.4871104468311</v>
      </c>
      <c r="G611" s="18">
        <v>1993.393205643014</v>
      </c>
      <c r="H611" s="18">
        <v>7860.0939048038172</v>
      </c>
      <c r="I611" s="18">
        <v>343915.17767925747</v>
      </c>
      <c r="J611" s="29"/>
    </row>
    <row r="612" spans="3:10" x14ac:dyDescent="0.35">
      <c r="C612" s="9">
        <v>2019</v>
      </c>
      <c r="D612" s="15" t="s">
        <v>39</v>
      </c>
      <c r="E612" s="16">
        <v>44555</v>
      </c>
      <c r="F612" s="17">
        <v>49502.996350873844</v>
      </c>
      <c r="G612" s="17">
        <v>8167.3491879247586</v>
      </c>
      <c r="H612" s="17">
        <v>41335.647162949084</v>
      </c>
      <c r="I612" s="17">
        <v>1358781.3564812951</v>
      </c>
      <c r="J612" s="15"/>
    </row>
    <row r="613" spans="3:10" x14ac:dyDescent="0.35">
      <c r="C613" s="9">
        <v>2019</v>
      </c>
      <c r="D613" s="15" t="s">
        <v>20</v>
      </c>
      <c r="E613" s="16">
        <v>44579</v>
      </c>
      <c r="F613" s="18">
        <v>9853.4871104468311</v>
      </c>
      <c r="G613" s="18">
        <v>1948.8526735157925</v>
      </c>
      <c r="H613" s="18">
        <v>7904.6344369310391</v>
      </c>
      <c r="I613" s="18">
        <v>336010.54324232641</v>
      </c>
      <c r="J613" s="29"/>
    </row>
    <row r="614" spans="3:10" x14ac:dyDescent="0.35">
      <c r="C614" s="9">
        <v>2019</v>
      </c>
      <c r="D614" s="15" t="s">
        <v>39</v>
      </c>
      <c r="E614" s="16">
        <v>44586</v>
      </c>
      <c r="F614" s="17">
        <v>49502.996350873844</v>
      </c>
      <c r="G614" s="17">
        <v>7926.2245794742221</v>
      </c>
      <c r="H614" s="17">
        <v>41576.771771399624</v>
      </c>
      <c r="I614" s="17">
        <v>1317204.5847098955</v>
      </c>
      <c r="J614" s="15"/>
    </row>
    <row r="615" spans="3:10" x14ac:dyDescent="0.35">
      <c r="C615" s="9">
        <v>2019</v>
      </c>
      <c r="D615" s="15" t="s">
        <v>20</v>
      </c>
      <c r="E615" s="16">
        <v>44610</v>
      </c>
      <c r="F615" s="18">
        <v>9853.4871104468311</v>
      </c>
      <c r="G615" s="18">
        <v>1904.0597450398498</v>
      </c>
      <c r="H615" s="18">
        <v>7949.4273654069812</v>
      </c>
      <c r="I615" s="18">
        <v>328061.11587691942</v>
      </c>
      <c r="J615" s="29"/>
    </row>
    <row r="616" spans="3:10" x14ac:dyDescent="0.35">
      <c r="C616" s="9">
        <v>2019</v>
      </c>
      <c r="D616" s="15" t="s">
        <v>39</v>
      </c>
      <c r="E616" s="16">
        <v>44617</v>
      </c>
      <c r="F616" s="17">
        <v>49502.996350873844</v>
      </c>
      <c r="G616" s="17">
        <v>7683.6934108077248</v>
      </c>
      <c r="H616" s="17">
        <v>41819.302940066118</v>
      </c>
      <c r="I616" s="17">
        <v>1275385.2817698293</v>
      </c>
      <c r="J616" s="15"/>
    </row>
    <row r="617" spans="3:10" x14ac:dyDescent="0.35">
      <c r="C617" s="9">
        <v>2019</v>
      </c>
      <c r="D617" s="15" t="s">
        <v>20</v>
      </c>
      <c r="E617" s="16">
        <v>44638</v>
      </c>
      <c r="F617" s="18">
        <v>9853.4871104468311</v>
      </c>
      <c r="G617" s="18">
        <v>1859.0129899692101</v>
      </c>
      <c r="H617" s="18">
        <v>7994.474120477621</v>
      </c>
      <c r="I617" s="18">
        <v>320066.64175644179</v>
      </c>
      <c r="J617" s="29"/>
    </row>
    <row r="618" spans="3:10" x14ac:dyDescent="0.35">
      <c r="C618" s="9">
        <v>2019</v>
      </c>
      <c r="D618" s="15" t="s">
        <v>39</v>
      </c>
      <c r="E618" s="16">
        <v>44645</v>
      </c>
      <c r="F618" s="17">
        <v>49502.996350873844</v>
      </c>
      <c r="G618" s="17">
        <v>7439.7474769906721</v>
      </c>
      <c r="H618" s="17">
        <v>42063.248873883174</v>
      </c>
      <c r="I618" s="17">
        <v>1233322.0328959462</v>
      </c>
      <c r="J618" s="15"/>
    </row>
    <row r="619" spans="3:10" x14ac:dyDescent="0.35">
      <c r="C619" s="9">
        <v>2019</v>
      </c>
      <c r="D619" s="15" t="s">
        <v>20</v>
      </c>
      <c r="E619" s="16">
        <v>44669</v>
      </c>
      <c r="F619" s="18">
        <v>9853.4871104468311</v>
      </c>
      <c r="G619" s="18">
        <v>1813.7109699531702</v>
      </c>
      <c r="H619" s="18">
        <v>8039.7761404936609</v>
      </c>
      <c r="I619" s="18">
        <v>312026.8656159481</v>
      </c>
      <c r="J619" s="29"/>
    </row>
    <row r="620" spans="3:10" x14ac:dyDescent="0.35">
      <c r="C620" s="9">
        <v>2019</v>
      </c>
      <c r="D620" s="15" t="s">
        <v>39</v>
      </c>
      <c r="E620" s="16">
        <v>44676</v>
      </c>
      <c r="F620" s="17">
        <v>49502.996350873844</v>
      </c>
      <c r="G620" s="17">
        <v>7194.3785252263542</v>
      </c>
      <c r="H620" s="17">
        <v>42308.617825647489</v>
      </c>
      <c r="I620" s="17">
        <v>1191013.4150702986</v>
      </c>
      <c r="J620" s="15"/>
    </row>
    <row r="621" spans="3:10" x14ac:dyDescent="0.35">
      <c r="C621" s="9">
        <v>2019</v>
      </c>
      <c r="D621" s="15" t="s">
        <v>20</v>
      </c>
      <c r="E621" s="16">
        <v>44699</v>
      </c>
      <c r="F621" s="18">
        <v>9853.4871104468311</v>
      </c>
      <c r="G621" s="18">
        <v>1768.1522384903726</v>
      </c>
      <c r="H621" s="18">
        <v>8085.3348719564583</v>
      </c>
      <c r="I621" s="18">
        <v>303941.53074399167</v>
      </c>
      <c r="J621" s="29"/>
    </row>
    <row r="622" spans="3:10" x14ac:dyDescent="0.35">
      <c r="C622" s="9">
        <v>2019</v>
      </c>
      <c r="D622" s="15" t="s">
        <v>39</v>
      </c>
      <c r="E622" s="16">
        <v>44706</v>
      </c>
      <c r="F622" s="17">
        <v>49502.996350873844</v>
      </c>
      <c r="G622" s="17">
        <v>6947.5782545767424</v>
      </c>
      <c r="H622" s="17">
        <v>42555.4180962971</v>
      </c>
      <c r="I622" s="17">
        <v>1148457.9969740014</v>
      </c>
      <c r="J622" s="15"/>
    </row>
    <row r="623" spans="3:10" x14ac:dyDescent="0.35">
      <c r="C623" s="9">
        <v>2019</v>
      </c>
      <c r="D623" s="15" t="s">
        <v>20</v>
      </c>
      <c r="E623" s="16">
        <v>44730</v>
      </c>
      <c r="F623" s="18">
        <v>9853.4871104468311</v>
      </c>
      <c r="G623" s="18">
        <v>1722.3353408826194</v>
      </c>
      <c r="H623" s="18">
        <v>8131.1517695642115</v>
      </c>
      <c r="I623" s="18">
        <v>295810.37897442747</v>
      </c>
      <c r="J623" s="29"/>
    </row>
    <row r="624" spans="3:10" x14ac:dyDescent="0.35">
      <c r="C624" s="9">
        <v>2019</v>
      </c>
      <c r="D624" s="15" t="s">
        <v>39</v>
      </c>
      <c r="E624" s="16">
        <v>44737</v>
      </c>
      <c r="F624" s="17">
        <v>49502.996350873844</v>
      </c>
      <c r="G624" s="17">
        <v>6699.3383156816753</v>
      </c>
      <c r="H624" s="17">
        <v>42803.658035192166</v>
      </c>
      <c r="I624" s="17">
        <v>1105654.3389388092</v>
      </c>
      <c r="J624" s="15"/>
    </row>
    <row r="625" spans="3:10" x14ac:dyDescent="0.35">
      <c r="C625" s="9">
        <v>2019</v>
      </c>
      <c r="D625" s="15" t="s">
        <v>20</v>
      </c>
      <c r="E625" s="16">
        <v>44760</v>
      </c>
      <c r="F625" s="18">
        <v>9853.4871104468311</v>
      </c>
      <c r="G625" s="18">
        <v>1676.2588141884225</v>
      </c>
      <c r="H625" s="18">
        <v>8177.2282962584086</v>
      </c>
      <c r="I625" s="18">
        <v>287633.15067816904</v>
      </c>
      <c r="J625" s="29"/>
    </row>
    <row r="626" spans="3:10" x14ac:dyDescent="0.35">
      <c r="C626" s="9">
        <v>2019</v>
      </c>
      <c r="D626" s="15" t="s">
        <v>39</v>
      </c>
      <c r="E626" s="16">
        <v>44767</v>
      </c>
      <c r="F626" s="17">
        <v>49502.996350873844</v>
      </c>
      <c r="G626" s="17">
        <v>6449.6503104763879</v>
      </c>
      <c r="H626" s="17">
        <v>43053.346040397453</v>
      </c>
      <c r="I626" s="17">
        <v>1062600.9928984118</v>
      </c>
      <c r="J626" s="15"/>
    </row>
    <row r="627" spans="3:10" x14ac:dyDescent="0.35">
      <c r="C627" s="9">
        <v>2019</v>
      </c>
      <c r="D627" s="15" t="s">
        <v>20</v>
      </c>
      <c r="E627" s="16">
        <v>44791</v>
      </c>
      <c r="F627" s="18">
        <v>9853.4871104468311</v>
      </c>
      <c r="G627" s="18">
        <v>1629.9211871762914</v>
      </c>
      <c r="H627" s="18">
        <v>8223.5659232705402</v>
      </c>
      <c r="I627" s="18">
        <v>279409.5847548985</v>
      </c>
      <c r="J627" s="29"/>
    </row>
    <row r="628" spans="3:10" x14ac:dyDescent="0.35">
      <c r="C628" s="9">
        <v>2019</v>
      </c>
      <c r="D628" s="15" t="s">
        <v>39</v>
      </c>
      <c r="E628" s="16">
        <v>44798</v>
      </c>
      <c r="F628" s="17">
        <v>49502.996350873844</v>
      </c>
      <c r="G628" s="17">
        <v>6198.5057919074025</v>
      </c>
      <c r="H628" s="17">
        <v>43304.490558966441</v>
      </c>
      <c r="I628" s="17">
        <v>1019296.5023394454</v>
      </c>
      <c r="J628" s="15"/>
    </row>
    <row r="629" spans="3:10" x14ac:dyDescent="0.35">
      <c r="C629" s="9">
        <v>2019</v>
      </c>
      <c r="D629" s="15" t="s">
        <v>20</v>
      </c>
      <c r="E629" s="16">
        <v>44822</v>
      </c>
      <c r="F629" s="18">
        <v>9853.4871104468311</v>
      </c>
      <c r="G629" s="18">
        <v>1583.3209802777583</v>
      </c>
      <c r="H629" s="18">
        <v>8270.1661301690729</v>
      </c>
      <c r="I629" s="18">
        <v>271139.41862472944</v>
      </c>
      <c r="J629" s="29"/>
    </row>
    <row r="630" spans="3:10" x14ac:dyDescent="0.35">
      <c r="C630" s="9">
        <v>2019</v>
      </c>
      <c r="D630" s="15" t="s">
        <v>39</v>
      </c>
      <c r="E630" s="16">
        <v>44829</v>
      </c>
      <c r="F630" s="17">
        <v>49502.996350873844</v>
      </c>
      <c r="G630" s="17">
        <v>5945.8962636467659</v>
      </c>
      <c r="H630" s="17">
        <v>43557.100087227082</v>
      </c>
      <c r="I630" s="17">
        <v>975739.40225221834</v>
      </c>
      <c r="J630" s="15"/>
    </row>
    <row r="631" spans="3:10" x14ac:dyDescent="0.35">
      <c r="C631" s="9">
        <v>2019</v>
      </c>
      <c r="D631" s="15" t="s">
        <v>20</v>
      </c>
      <c r="E631" s="16">
        <v>44852</v>
      </c>
      <c r="F631" s="18">
        <v>9853.4871104468311</v>
      </c>
      <c r="G631" s="18">
        <v>1536.4567055401337</v>
      </c>
      <c r="H631" s="18">
        <v>8317.0304049066981</v>
      </c>
      <c r="I631" s="18">
        <v>262822.38821982272</v>
      </c>
      <c r="J631" s="29"/>
    </row>
    <row r="632" spans="3:10" x14ac:dyDescent="0.35">
      <c r="C632" s="9">
        <v>2019</v>
      </c>
      <c r="D632" s="15" t="s">
        <v>39</v>
      </c>
      <c r="E632" s="16">
        <v>44859</v>
      </c>
      <c r="F632" s="17">
        <v>49502.996350873844</v>
      </c>
      <c r="G632" s="17">
        <v>5691.8131798046079</v>
      </c>
      <c r="H632" s="17">
        <v>43811.183171069235</v>
      </c>
      <c r="I632" s="17">
        <v>931928.21908114909</v>
      </c>
      <c r="J632" s="15"/>
    </row>
    <row r="633" spans="3:10" x14ac:dyDescent="0.35">
      <c r="C633" s="9">
        <v>2019</v>
      </c>
      <c r="D633" s="15" t="s">
        <v>20</v>
      </c>
      <c r="E633" s="16">
        <v>44883</v>
      </c>
      <c r="F633" s="18">
        <v>9853.4871104468311</v>
      </c>
      <c r="G633" s="18">
        <v>1489.3268665789956</v>
      </c>
      <c r="H633" s="18">
        <v>8364.1602438678347</v>
      </c>
      <c r="I633" s="18">
        <v>254458.22797595488</v>
      </c>
      <c r="J633" s="29"/>
    </row>
    <row r="634" spans="3:10" x14ac:dyDescent="0.35">
      <c r="C634" s="9">
        <v>2019</v>
      </c>
      <c r="D634" s="15" t="s">
        <v>39</v>
      </c>
      <c r="E634" s="16">
        <v>44890</v>
      </c>
      <c r="F634" s="17">
        <v>49502.996350873844</v>
      </c>
      <c r="G634" s="17">
        <v>5436.2479446400366</v>
      </c>
      <c r="H634" s="17">
        <v>44066.748406233804</v>
      </c>
      <c r="I634" s="17">
        <v>887861.47067491524</v>
      </c>
      <c r="J634" s="15"/>
    </row>
    <row r="635" spans="3:10" x14ac:dyDescent="0.35">
      <c r="C635" s="9">
        <v>2019</v>
      </c>
      <c r="D635" s="15" t="s">
        <v>20</v>
      </c>
      <c r="E635" s="16">
        <v>44913</v>
      </c>
      <c r="F635" s="18">
        <v>9853.4871104468311</v>
      </c>
      <c r="G635" s="18">
        <v>1441.9299585304111</v>
      </c>
      <c r="H635" s="18">
        <v>8411.5571519164205</v>
      </c>
      <c r="I635" s="18">
        <v>246046.67082403848</v>
      </c>
      <c r="J635" s="29"/>
    </row>
    <row r="636" spans="3:10" x14ac:dyDescent="0.35">
      <c r="C636" s="9">
        <v>2019</v>
      </c>
      <c r="D636" s="15" t="s">
        <v>39</v>
      </c>
      <c r="E636" s="16">
        <v>44920</v>
      </c>
      <c r="F636" s="17">
        <v>49502.996350873844</v>
      </c>
      <c r="G636" s="17">
        <v>5179.1919122703393</v>
      </c>
      <c r="H636" s="17">
        <v>44323.804438603504</v>
      </c>
      <c r="I636" s="17">
        <v>843537.66623631178</v>
      </c>
      <c r="J636" s="15"/>
    </row>
    <row r="637" spans="3:10" x14ac:dyDescent="0.35">
      <c r="C637" s="9">
        <v>2019</v>
      </c>
      <c r="D637" s="15" t="s">
        <v>20</v>
      </c>
      <c r="E637" s="16">
        <v>44944</v>
      </c>
      <c r="F637" s="18">
        <v>9853.4871104468311</v>
      </c>
      <c r="G637" s="18">
        <v>1394.2644680028848</v>
      </c>
      <c r="H637" s="18">
        <v>8459.2226424439468</v>
      </c>
      <c r="I637" s="18">
        <v>237587.44818159452</v>
      </c>
      <c r="J637" s="29"/>
    </row>
    <row r="638" spans="3:10" x14ac:dyDescent="0.35">
      <c r="C638" s="9">
        <v>2019</v>
      </c>
      <c r="D638" s="15" t="s">
        <v>39</v>
      </c>
      <c r="E638" s="16">
        <v>44951</v>
      </c>
      <c r="F638" s="17">
        <v>49502.996350873844</v>
      </c>
      <c r="G638" s="17">
        <v>4920.6363863784854</v>
      </c>
      <c r="H638" s="17">
        <v>44582.359964495357</v>
      </c>
      <c r="I638" s="17">
        <v>798955.30627181637</v>
      </c>
      <c r="J638" s="15"/>
    </row>
    <row r="639" spans="3:10" x14ac:dyDescent="0.35">
      <c r="C639" s="9">
        <v>2019</v>
      </c>
      <c r="D639" s="15" t="s">
        <v>20</v>
      </c>
      <c r="E639" s="16">
        <v>44975</v>
      </c>
      <c r="F639" s="18">
        <v>9853.4871104468311</v>
      </c>
      <c r="G639" s="18">
        <v>1346.3288730290358</v>
      </c>
      <c r="H639" s="18">
        <v>8507.158237417796</v>
      </c>
      <c r="I639" s="18">
        <v>229080.28994417674</v>
      </c>
      <c r="J639" s="29"/>
    </row>
    <row r="640" spans="3:10" x14ac:dyDescent="0.35">
      <c r="C640" s="9">
        <v>2019</v>
      </c>
      <c r="D640" s="15" t="s">
        <v>39</v>
      </c>
      <c r="E640" s="16">
        <v>44982</v>
      </c>
      <c r="F640" s="17">
        <v>49502.996350873844</v>
      </c>
      <c r="G640" s="17">
        <v>4660.5726199189294</v>
      </c>
      <c r="H640" s="17">
        <v>44842.423730954913</v>
      </c>
      <c r="I640" s="17">
        <v>754112.88254086149</v>
      </c>
      <c r="J640" s="15"/>
    </row>
    <row r="641" spans="3:10" x14ac:dyDescent="0.35">
      <c r="C641" s="9">
        <v>2019</v>
      </c>
      <c r="D641" s="15" t="s">
        <v>20</v>
      </c>
      <c r="E641" s="16">
        <v>45003</v>
      </c>
      <c r="F641" s="18">
        <v>9853.4871104468311</v>
      </c>
      <c r="G641" s="18">
        <v>1298.1216430170016</v>
      </c>
      <c r="H641" s="18">
        <v>8555.3654674298305</v>
      </c>
      <c r="I641" s="18">
        <v>220524.92447674691</v>
      </c>
      <c r="J641" s="29"/>
    </row>
    <row r="642" spans="3:10" x14ac:dyDescent="0.35">
      <c r="C642" s="9">
        <v>2019</v>
      </c>
      <c r="D642" s="15" t="s">
        <v>39</v>
      </c>
      <c r="E642" s="16">
        <v>45010</v>
      </c>
      <c r="F642" s="17">
        <v>49502.996350873844</v>
      </c>
      <c r="G642" s="17">
        <v>4398.9918148216921</v>
      </c>
      <c r="H642" s="17">
        <v>45104.004536052154</v>
      </c>
      <c r="I642" s="17">
        <v>709008.87800480938</v>
      </c>
      <c r="J642" s="15"/>
    </row>
    <row r="643" spans="3:10" x14ac:dyDescent="0.35">
      <c r="C643" s="9">
        <v>2019</v>
      </c>
      <c r="D643" s="15" t="s">
        <v>20</v>
      </c>
      <c r="E643" s="16">
        <v>45034</v>
      </c>
      <c r="F643" s="18">
        <v>9853.4871104468311</v>
      </c>
      <c r="G643" s="18">
        <v>1249.641238701566</v>
      </c>
      <c r="H643" s="18">
        <v>8603.845871745265</v>
      </c>
      <c r="I643" s="18">
        <v>211921.07860500165</v>
      </c>
      <c r="J643" s="29"/>
    </row>
    <row r="644" spans="3:10" x14ac:dyDescent="0.35">
      <c r="C644" s="9">
        <v>2019</v>
      </c>
      <c r="D644" s="15" t="s">
        <v>39</v>
      </c>
      <c r="E644" s="16">
        <v>45041</v>
      </c>
      <c r="F644" s="17">
        <v>49502.996350873844</v>
      </c>
      <c r="G644" s="17">
        <v>4135.8851216947214</v>
      </c>
      <c r="H644" s="17">
        <v>45367.111229179121</v>
      </c>
      <c r="I644" s="17">
        <v>663641.7667756303</v>
      </c>
      <c r="J644" s="15"/>
    </row>
    <row r="645" spans="3:10" x14ac:dyDescent="0.35">
      <c r="C645" s="9">
        <v>2019</v>
      </c>
      <c r="D645" s="15" t="s">
        <v>20</v>
      </c>
      <c r="E645" s="16">
        <v>45064</v>
      </c>
      <c r="F645" s="18">
        <v>9853.4871104468311</v>
      </c>
      <c r="G645" s="18">
        <v>1200.8861120950094</v>
      </c>
      <c r="H645" s="18">
        <v>8652.6009983518215</v>
      </c>
      <c r="I645" s="18">
        <v>203268.47760664983</v>
      </c>
      <c r="J645" s="29"/>
    </row>
    <row r="646" spans="3:10" x14ac:dyDescent="0.35">
      <c r="C646" s="9">
        <v>2019</v>
      </c>
      <c r="D646" s="15" t="s">
        <v>39</v>
      </c>
      <c r="E646" s="16">
        <v>45071</v>
      </c>
      <c r="F646" s="17">
        <v>49502.996350873844</v>
      </c>
      <c r="G646" s="17">
        <v>3871.2436395245109</v>
      </c>
      <c r="H646" s="17">
        <v>45631.752711349334</v>
      </c>
      <c r="I646" s="17">
        <v>618010.01406428101</v>
      </c>
      <c r="J646" s="15"/>
    </row>
    <row r="647" spans="3:10" x14ac:dyDescent="0.35">
      <c r="C647" s="9">
        <v>2019</v>
      </c>
      <c r="D647" s="15" t="s">
        <v>20</v>
      </c>
      <c r="E647" s="16">
        <v>45095</v>
      </c>
      <c r="F647" s="18">
        <v>9853.4871104468311</v>
      </c>
      <c r="G647" s="18">
        <v>1151.8547064376824</v>
      </c>
      <c r="H647" s="18">
        <v>8701.6324040091495</v>
      </c>
      <c r="I647" s="18">
        <v>194566.84520264069</v>
      </c>
      <c r="J647" s="29"/>
    </row>
    <row r="648" spans="3:10" x14ac:dyDescent="0.35">
      <c r="C648" s="9">
        <v>2019</v>
      </c>
      <c r="D648" s="15" t="s">
        <v>39</v>
      </c>
      <c r="E648" s="16">
        <v>45102</v>
      </c>
      <c r="F648" s="17">
        <v>49502.996350873844</v>
      </c>
      <c r="G648" s="17">
        <v>3605.0584153749728</v>
      </c>
      <c r="H648" s="17">
        <v>45897.937935498871</v>
      </c>
      <c r="I648" s="17">
        <v>572112.07612878212</v>
      </c>
      <c r="J648" s="15"/>
    </row>
    <row r="649" spans="3:10" x14ac:dyDescent="0.35">
      <c r="C649" s="9">
        <v>2019</v>
      </c>
      <c r="D649" s="15" t="s">
        <v>20</v>
      </c>
      <c r="E649" s="16">
        <v>45125</v>
      </c>
      <c r="F649" s="18">
        <v>9853.4871104468311</v>
      </c>
      <c r="G649" s="18">
        <v>1102.5454561482973</v>
      </c>
      <c r="H649" s="18">
        <v>8750.9416542985346</v>
      </c>
      <c r="I649" s="18">
        <v>185815.90354834215</v>
      </c>
      <c r="J649" s="29"/>
    </row>
    <row r="650" spans="3:10" x14ac:dyDescent="0.35">
      <c r="C650" s="9">
        <v>2019</v>
      </c>
      <c r="D650" s="15" t="s">
        <v>39</v>
      </c>
      <c r="E650" s="16">
        <v>45132</v>
      </c>
      <c r="F650" s="17">
        <v>49502.996350873844</v>
      </c>
      <c r="G650" s="17">
        <v>3337.3204440845625</v>
      </c>
      <c r="H650" s="17">
        <v>46165.675906789278</v>
      </c>
      <c r="I650" s="17">
        <v>525946.40022199287</v>
      </c>
      <c r="J650" s="15"/>
    </row>
    <row r="651" spans="3:10" x14ac:dyDescent="0.35">
      <c r="C651" s="9">
        <v>2019</v>
      </c>
      <c r="D651" s="15" t="s">
        <v>20</v>
      </c>
      <c r="E651" s="16">
        <v>45156</v>
      </c>
      <c r="F651" s="18">
        <v>9853.4871104468311</v>
      </c>
      <c r="G651" s="18">
        <v>1052.9567867739388</v>
      </c>
      <c r="H651" s="18">
        <v>8800.5303236728923</v>
      </c>
      <c r="I651" s="18">
        <v>177015.37322466925</v>
      </c>
      <c r="J651" s="29"/>
    </row>
    <row r="652" spans="3:10" x14ac:dyDescent="0.35">
      <c r="C652" s="9">
        <v>2019</v>
      </c>
      <c r="D652" s="15" t="s">
        <v>39</v>
      </c>
      <c r="E652" s="16">
        <v>45163</v>
      </c>
      <c r="F652" s="17">
        <v>49502.996350873844</v>
      </c>
      <c r="G652" s="17">
        <v>3068.0206679616253</v>
      </c>
      <c r="H652" s="17">
        <v>46434.97568291222</v>
      </c>
      <c r="I652" s="17">
        <v>479511.42453908065</v>
      </c>
      <c r="J652" s="15"/>
    </row>
    <row r="653" spans="3:10" x14ac:dyDescent="0.35">
      <c r="C653" s="9">
        <v>2019</v>
      </c>
      <c r="D653" s="15" t="s">
        <v>20</v>
      </c>
      <c r="E653" s="16">
        <v>45187</v>
      </c>
      <c r="F653" s="18">
        <v>9853.4871104468311</v>
      </c>
      <c r="G653" s="18">
        <v>1003.0871149397925</v>
      </c>
      <c r="H653" s="18">
        <v>8850.3999955070394</v>
      </c>
      <c r="I653" s="18">
        <v>168164.97322916222</v>
      </c>
      <c r="J653" s="29"/>
    </row>
    <row r="654" spans="3:10" x14ac:dyDescent="0.35">
      <c r="C654" s="9">
        <v>2019</v>
      </c>
      <c r="D654" s="15" t="s">
        <v>39</v>
      </c>
      <c r="E654" s="16">
        <v>45194</v>
      </c>
      <c r="F654" s="17">
        <v>49502.996350873844</v>
      </c>
      <c r="G654" s="17">
        <v>2797.149976477971</v>
      </c>
      <c r="H654" s="17">
        <v>46705.846374395871</v>
      </c>
      <c r="I654" s="17">
        <v>432805.57816468476</v>
      </c>
      <c r="J654" s="15"/>
    </row>
    <row r="655" spans="3:10" x14ac:dyDescent="0.35">
      <c r="C655" s="9">
        <v>2019</v>
      </c>
      <c r="D655" s="15" t="s">
        <v>20</v>
      </c>
      <c r="E655" s="16">
        <v>45217</v>
      </c>
      <c r="F655" s="18">
        <v>9853.4871104468311</v>
      </c>
      <c r="G655" s="18">
        <v>952.93484829858596</v>
      </c>
      <c r="H655" s="18">
        <v>8900.5522621482451</v>
      </c>
      <c r="I655" s="18">
        <v>159264.42096701398</v>
      </c>
      <c r="J655" s="29"/>
    </row>
    <row r="656" spans="3:10" x14ac:dyDescent="0.35">
      <c r="C656" s="9">
        <v>2019</v>
      </c>
      <c r="D656" s="15" t="s">
        <v>39</v>
      </c>
      <c r="E656" s="16">
        <v>45224</v>
      </c>
      <c r="F656" s="17">
        <v>49502.996350873844</v>
      </c>
      <c r="G656" s="17">
        <v>2524.6992059606614</v>
      </c>
      <c r="H656" s="17">
        <v>46978.29714491318</v>
      </c>
      <c r="I656" s="17">
        <v>385827.28101977159</v>
      </c>
      <c r="J656" s="15"/>
    </row>
    <row r="657" spans="3:10" x14ac:dyDescent="0.35">
      <c r="C657" s="9">
        <v>2019</v>
      </c>
      <c r="D657" s="15" t="s">
        <v>20</v>
      </c>
      <c r="E657" s="16">
        <v>45248</v>
      </c>
      <c r="F657" s="18">
        <v>9853.4871104468311</v>
      </c>
      <c r="G657" s="18">
        <v>902.49838547974593</v>
      </c>
      <c r="H657" s="18">
        <v>8950.9887249670846</v>
      </c>
      <c r="I657" s="18">
        <v>150313.4322420469</v>
      </c>
      <c r="J657" s="29"/>
    </row>
    <row r="658" spans="3:10" x14ac:dyDescent="0.35">
      <c r="C658" s="9">
        <v>2019</v>
      </c>
      <c r="D658" s="15" t="s">
        <v>39</v>
      </c>
      <c r="E658" s="16">
        <v>45255</v>
      </c>
      <c r="F658" s="17">
        <v>49502.996350873844</v>
      </c>
      <c r="G658" s="17">
        <v>2250.6591392820014</v>
      </c>
      <c r="H658" s="17">
        <v>47252.337211591839</v>
      </c>
      <c r="I658" s="17">
        <v>338574.94380817976</v>
      </c>
      <c r="J658" s="15"/>
    </row>
    <row r="659" spans="3:10" x14ac:dyDescent="0.35">
      <c r="C659" s="9">
        <v>2019</v>
      </c>
      <c r="D659" s="15" t="s">
        <v>20</v>
      </c>
      <c r="E659" s="16">
        <v>45278</v>
      </c>
      <c r="F659" s="18">
        <v>9853.4871104468311</v>
      </c>
      <c r="G659" s="18">
        <v>851.77611603826585</v>
      </c>
      <c r="H659" s="18">
        <v>9001.710994408566</v>
      </c>
      <c r="I659" s="18">
        <v>141311.72124763834</v>
      </c>
      <c r="J659" s="29"/>
    </row>
    <row r="660" spans="3:10" x14ac:dyDescent="0.35">
      <c r="C660" s="9">
        <v>2019</v>
      </c>
      <c r="D660" s="15" t="s">
        <v>39</v>
      </c>
      <c r="E660" s="16">
        <v>45285</v>
      </c>
      <c r="F660" s="17">
        <v>49502.996350873844</v>
      </c>
      <c r="G660" s="17">
        <v>1975.0205055477154</v>
      </c>
      <c r="H660" s="17">
        <v>47527.975845326131</v>
      </c>
      <c r="I660" s="17">
        <v>291046.96796285361</v>
      </c>
      <c r="J660" s="15"/>
    </row>
    <row r="661" spans="3:10" x14ac:dyDescent="0.35">
      <c r="C661" s="9">
        <v>2019</v>
      </c>
      <c r="D661" s="15" t="s">
        <v>20</v>
      </c>
      <c r="E661" s="16">
        <v>45309</v>
      </c>
      <c r="F661" s="18">
        <v>9853.4871104468311</v>
      </c>
      <c r="G661" s="18">
        <v>800.76642040328397</v>
      </c>
      <c r="H661" s="18">
        <v>9052.7206900435467</v>
      </c>
      <c r="I661" s="18">
        <v>132259.00055759479</v>
      </c>
      <c r="J661" s="29"/>
    </row>
    <row r="662" spans="3:10" x14ac:dyDescent="0.35">
      <c r="C662" s="9">
        <v>2019</v>
      </c>
      <c r="D662" s="15" t="s">
        <v>39</v>
      </c>
      <c r="E662" s="16">
        <v>45316</v>
      </c>
      <c r="F662" s="17">
        <v>49502.996350873844</v>
      </c>
      <c r="G662" s="17">
        <v>1697.7739797833128</v>
      </c>
      <c r="H662" s="17">
        <v>47805.222371090531</v>
      </c>
      <c r="I662" s="17">
        <v>243241.74559176309</v>
      </c>
      <c r="J662" s="15"/>
    </row>
    <row r="663" spans="3:10" x14ac:dyDescent="0.35">
      <c r="C663" s="9">
        <v>2019</v>
      </c>
      <c r="D663" s="15" t="s">
        <v>20</v>
      </c>
      <c r="E663" s="16">
        <v>45340</v>
      </c>
      <c r="F663" s="18">
        <v>9853.4871104468311</v>
      </c>
      <c r="G663" s="18">
        <v>749.46766982637052</v>
      </c>
      <c r="H663" s="18">
        <v>9104.019440620461</v>
      </c>
      <c r="I663" s="18">
        <v>123154.98111697432</v>
      </c>
      <c r="J663" s="29"/>
    </row>
    <row r="664" spans="3:10" x14ac:dyDescent="0.35">
      <c r="C664" s="9">
        <v>2019</v>
      </c>
      <c r="D664" s="15" t="s">
        <v>39</v>
      </c>
      <c r="E664" s="16">
        <v>45347</v>
      </c>
      <c r="F664" s="17">
        <v>49502.996350873844</v>
      </c>
      <c r="G664" s="17">
        <v>1418.9101826186181</v>
      </c>
      <c r="H664" s="17">
        <v>48084.086168255228</v>
      </c>
      <c r="I664" s="17">
        <v>195157.65942350787</v>
      </c>
      <c r="J664" s="15"/>
    </row>
    <row r="665" spans="3:10" x14ac:dyDescent="0.35">
      <c r="C665" s="9">
        <v>2019</v>
      </c>
      <c r="D665" s="15" t="s">
        <v>20</v>
      </c>
      <c r="E665" s="16">
        <v>45369</v>
      </c>
      <c r="F665" s="18">
        <v>9853.4871104468311</v>
      </c>
      <c r="G665" s="18">
        <v>697.87822632952123</v>
      </c>
      <c r="H665" s="18">
        <v>9155.6088841173096</v>
      </c>
      <c r="I665" s="18">
        <v>113999.37223285701</v>
      </c>
      <c r="J665" s="29"/>
    </row>
    <row r="666" spans="3:10" x14ac:dyDescent="0.35">
      <c r="C666" s="9">
        <v>2019</v>
      </c>
      <c r="D666" s="15" t="s">
        <v>39</v>
      </c>
      <c r="E666" s="16">
        <v>45376</v>
      </c>
      <c r="F666" s="17">
        <v>49502.996350873844</v>
      </c>
      <c r="G666" s="17">
        <v>1138.4196799704625</v>
      </c>
      <c r="H666" s="17">
        <v>48364.576670903378</v>
      </c>
      <c r="I666" s="17">
        <v>146793.0827526045</v>
      </c>
      <c r="J666" s="15"/>
    </row>
    <row r="667" spans="3:10" x14ac:dyDescent="0.35">
      <c r="C667" s="9">
        <v>2019</v>
      </c>
      <c r="D667" s="15" t="s">
        <v>20</v>
      </c>
      <c r="E667" s="16">
        <v>45400</v>
      </c>
      <c r="F667" s="18">
        <v>9853.4871104468311</v>
      </c>
      <c r="G667" s="18">
        <v>645.99644265285644</v>
      </c>
      <c r="H667" s="18">
        <v>9207.4906677939744</v>
      </c>
      <c r="I667" s="18">
        <v>104791.88156506304</v>
      </c>
      <c r="J667" s="29"/>
    </row>
    <row r="668" spans="3:10" x14ac:dyDescent="0.35">
      <c r="C668" s="9">
        <v>2019</v>
      </c>
      <c r="D668" s="15" t="s">
        <v>39</v>
      </c>
      <c r="E668" s="16">
        <v>45407</v>
      </c>
      <c r="F668" s="17">
        <v>49502.996350873844</v>
      </c>
      <c r="G668" s="17">
        <v>856.29298272352628</v>
      </c>
      <c r="H668" s="17">
        <v>48646.703368150316</v>
      </c>
      <c r="I668" s="17">
        <v>98146.379384454194</v>
      </c>
      <c r="J668" s="15"/>
    </row>
    <row r="669" spans="3:10" x14ac:dyDescent="0.35">
      <c r="C669" s="9">
        <v>2019</v>
      </c>
      <c r="D669" s="15" t="s">
        <v>20</v>
      </c>
      <c r="E669" s="16">
        <v>45430</v>
      </c>
      <c r="F669" s="18">
        <v>9853.4871104468311</v>
      </c>
      <c r="G669" s="18">
        <v>593.82066220202398</v>
      </c>
      <c r="H669" s="18">
        <v>9259.6664482448068</v>
      </c>
      <c r="I669" s="18">
        <v>95532.215116818232</v>
      </c>
      <c r="J669" s="29"/>
    </row>
    <row r="670" spans="3:10" x14ac:dyDescent="0.35">
      <c r="C670" s="9">
        <v>2019</v>
      </c>
      <c r="D670" s="15" t="s">
        <v>39</v>
      </c>
      <c r="E670" s="16">
        <v>45437</v>
      </c>
      <c r="F670" s="17">
        <v>49502.996350873844</v>
      </c>
      <c r="G670" s="17">
        <v>572.52054640931613</v>
      </c>
      <c r="H670" s="17">
        <v>48930.475804464528</v>
      </c>
      <c r="I670" s="17">
        <v>49215.903579989666</v>
      </c>
      <c r="J670" s="15"/>
    </row>
    <row r="671" spans="3:10" x14ac:dyDescent="0.35">
      <c r="C671" s="9">
        <v>2019</v>
      </c>
      <c r="D671" s="15" t="s">
        <v>20</v>
      </c>
      <c r="E671" s="16">
        <v>45461</v>
      </c>
      <c r="F671" s="18">
        <v>9853.4871104468311</v>
      </c>
      <c r="G671" s="18">
        <v>541.34921899530332</v>
      </c>
      <c r="H671" s="18">
        <v>9312.137891451528</v>
      </c>
      <c r="I671" s="18">
        <v>86220.077225366709</v>
      </c>
      <c r="J671" s="29"/>
    </row>
    <row r="672" spans="3:10" x14ac:dyDescent="0.35">
      <c r="C672" s="9">
        <v>2019</v>
      </c>
      <c r="D672" s="15" t="s">
        <v>39</v>
      </c>
      <c r="E672" s="16">
        <v>45468</v>
      </c>
      <c r="F672" s="17">
        <v>49502.996350873844</v>
      </c>
      <c r="G672" s="17">
        <v>287.09277088327309</v>
      </c>
      <c r="H672" s="17">
        <v>49215.903579990569</v>
      </c>
      <c r="I672" s="17">
        <v>-9.0221874415874481E-10</v>
      </c>
      <c r="J672" s="15"/>
    </row>
    <row r="673" spans="3:10" x14ac:dyDescent="0.35">
      <c r="C673" s="9">
        <v>2019</v>
      </c>
      <c r="D673" s="15" t="s">
        <v>20</v>
      </c>
      <c r="E673" s="16">
        <v>45491</v>
      </c>
      <c r="F673" s="18">
        <v>9853.4871104468311</v>
      </c>
      <c r="G673" s="18">
        <v>488.58043761041137</v>
      </c>
      <c r="H673" s="18">
        <v>9364.9066728364196</v>
      </c>
      <c r="I673" s="18">
        <v>76855.170552530297</v>
      </c>
      <c r="J673" s="29"/>
    </row>
    <row r="674" spans="3:10" x14ac:dyDescent="0.35">
      <c r="C674" s="9">
        <v>2019</v>
      </c>
      <c r="D674" s="15" t="s">
        <v>20</v>
      </c>
      <c r="E674" s="16">
        <v>45522</v>
      </c>
      <c r="F674" s="18">
        <v>9853.4871104468311</v>
      </c>
      <c r="G674" s="18">
        <v>435.51263313100503</v>
      </c>
      <c r="H674" s="18">
        <v>9417.9744773158254</v>
      </c>
      <c r="I674" s="18">
        <v>67437.196075214466</v>
      </c>
      <c r="J674" s="29"/>
    </row>
    <row r="675" spans="3:10" x14ac:dyDescent="0.35">
      <c r="C675" s="38">
        <v>2019</v>
      </c>
      <c r="D675" s="39" t="s">
        <v>20</v>
      </c>
      <c r="E675" s="40">
        <v>45553</v>
      </c>
      <c r="F675" s="41">
        <v>9853.4871104468311</v>
      </c>
      <c r="G675" s="41">
        <v>382.14411109288199</v>
      </c>
      <c r="H675" s="41">
        <v>9471.3429993539485</v>
      </c>
      <c r="I675" s="41">
        <v>57965.853075860519</v>
      </c>
      <c r="J675" s="42"/>
    </row>
    <row r="676" spans="3:10" x14ac:dyDescent="0.35">
      <c r="C676" s="38">
        <v>2019</v>
      </c>
      <c r="D676" s="39" t="s">
        <v>20</v>
      </c>
      <c r="E676" s="40">
        <v>45583</v>
      </c>
      <c r="F676" s="41">
        <v>9853.4871104468311</v>
      </c>
      <c r="G676" s="41">
        <v>328.4731674298763</v>
      </c>
      <c r="H676" s="41">
        <v>9525.0139430169547</v>
      </c>
      <c r="I676" s="41">
        <v>48440.839132843568</v>
      </c>
      <c r="J676" s="42"/>
    </row>
    <row r="677" spans="3:10" x14ac:dyDescent="0.35">
      <c r="C677" s="38">
        <v>2019</v>
      </c>
      <c r="D677" s="39" t="s">
        <v>20</v>
      </c>
      <c r="E677" s="40">
        <v>45614</v>
      </c>
      <c r="F677" s="41">
        <v>9853.4871104468311</v>
      </c>
      <c r="G677" s="41">
        <v>274.4980884194469</v>
      </c>
      <c r="H677" s="41">
        <v>9578.9890220273846</v>
      </c>
      <c r="I677" s="41">
        <v>38861.850110816187</v>
      </c>
      <c r="J677" s="42"/>
    </row>
    <row r="678" spans="3:10" x14ac:dyDescent="0.35">
      <c r="C678" s="38">
        <v>2019</v>
      </c>
      <c r="D678" s="39" t="s">
        <v>20</v>
      </c>
      <c r="E678" s="40">
        <v>45644</v>
      </c>
      <c r="F678" s="41">
        <v>9853.4871104468311</v>
      </c>
      <c r="G678" s="41">
        <v>220.2171506279584</v>
      </c>
      <c r="H678" s="41">
        <v>9633.2699598188719</v>
      </c>
      <c r="I678" s="41">
        <v>29228.580150997317</v>
      </c>
      <c r="J678" s="42"/>
    </row>
    <row r="679" spans="3:10" x14ac:dyDescent="0.35">
      <c r="C679" s="38">
        <v>2019</v>
      </c>
      <c r="D679" s="39" t="s">
        <v>20</v>
      </c>
      <c r="E679" s="40">
        <v>45675</v>
      </c>
      <c r="F679" s="41">
        <v>9853.4871104468311</v>
      </c>
      <c r="G679" s="41">
        <v>165.62862085565146</v>
      </c>
      <c r="H679" s="41">
        <v>9687.858489591179</v>
      </c>
      <c r="I679" s="41">
        <v>19540.72166140614</v>
      </c>
      <c r="J679" s="42"/>
    </row>
    <row r="680" spans="3:10" x14ac:dyDescent="0.35">
      <c r="C680" s="38">
        <v>2019</v>
      </c>
      <c r="D680" s="39" t="s">
        <v>20</v>
      </c>
      <c r="E680" s="40">
        <v>45706</v>
      </c>
      <c r="F680" s="41">
        <v>9853.4871104468311</v>
      </c>
      <c r="G680" s="41">
        <v>110.73075608130146</v>
      </c>
      <c r="H680" s="41">
        <v>9742.7563543655306</v>
      </c>
      <c r="I680" s="41">
        <v>9797.9653070406093</v>
      </c>
      <c r="J680" s="42"/>
    </row>
    <row r="681" spans="3:10" x14ac:dyDescent="0.35">
      <c r="C681" s="38">
        <v>2019</v>
      </c>
      <c r="D681" s="39" t="s">
        <v>20</v>
      </c>
      <c r="E681" s="40">
        <v>45734</v>
      </c>
      <c r="F681" s="41">
        <v>9853.4871104468311</v>
      </c>
      <c r="G681" s="41">
        <v>55.521803406563457</v>
      </c>
      <c r="H681" s="41">
        <v>9797.9653070402674</v>
      </c>
      <c r="I681" s="41">
        <v>3.4197000786662102E-10</v>
      </c>
      <c r="J681" s="42"/>
    </row>
    <row r="682" spans="3:10" x14ac:dyDescent="0.35">
      <c r="C682" s="3">
        <v>2020</v>
      </c>
      <c r="D682" s="19" t="s">
        <v>23</v>
      </c>
      <c r="E682" s="20">
        <v>43851</v>
      </c>
      <c r="F682" s="21">
        <v>-800000</v>
      </c>
      <c r="G682" s="22"/>
      <c r="H682" s="22"/>
      <c r="I682" s="23">
        <f>-F682</f>
        <v>800000</v>
      </c>
      <c r="J682" s="19" t="s">
        <v>8</v>
      </c>
    </row>
    <row r="683" spans="3:10" x14ac:dyDescent="0.35">
      <c r="C683" s="9">
        <v>2020</v>
      </c>
      <c r="D683" s="15" t="s">
        <v>23</v>
      </c>
      <c r="E683" s="16">
        <v>43882</v>
      </c>
      <c r="F683" s="18">
        <v>19343.121550184984</v>
      </c>
      <c r="G683" s="18">
        <v>5000</v>
      </c>
      <c r="H683" s="18">
        <v>14343.121550184984</v>
      </c>
      <c r="I683" s="18">
        <v>785656.87844981498</v>
      </c>
      <c r="J683" s="29"/>
    </row>
    <row r="684" spans="3:10" x14ac:dyDescent="0.35">
      <c r="C684" s="9">
        <v>2020</v>
      </c>
      <c r="D684" s="15" t="s">
        <v>23</v>
      </c>
      <c r="E684" s="16">
        <v>43911</v>
      </c>
      <c r="F684" s="18">
        <v>19343.121550184984</v>
      </c>
      <c r="G684" s="18">
        <v>4910.3554903113436</v>
      </c>
      <c r="H684" s="18">
        <v>14432.76605987364</v>
      </c>
      <c r="I684" s="18">
        <v>771224.11238994135</v>
      </c>
      <c r="J684" s="29"/>
    </row>
    <row r="685" spans="3:10" x14ac:dyDescent="0.35">
      <c r="C685" s="3">
        <v>2020</v>
      </c>
      <c r="D685" s="19" t="s">
        <v>12</v>
      </c>
      <c r="E685" s="20">
        <v>43928</v>
      </c>
      <c r="F685" s="21">
        <v>-2000000</v>
      </c>
      <c r="G685" s="22"/>
      <c r="H685" s="22"/>
      <c r="I685" s="23">
        <f>-F685</f>
        <v>2000000</v>
      </c>
      <c r="J685" s="19" t="s">
        <v>8</v>
      </c>
    </row>
    <row r="686" spans="3:10" x14ac:dyDescent="0.35">
      <c r="C686" s="9">
        <v>2020</v>
      </c>
      <c r="D686" s="15" t="s">
        <v>23</v>
      </c>
      <c r="E686" s="16">
        <v>43942</v>
      </c>
      <c r="F686" s="18">
        <v>19343.121550184984</v>
      </c>
      <c r="G686" s="18">
        <v>4820.1507024371331</v>
      </c>
      <c r="H686" s="18">
        <v>14522.970847747851</v>
      </c>
      <c r="I686" s="18">
        <v>756701.14154219348</v>
      </c>
      <c r="J686" s="29"/>
    </row>
    <row r="687" spans="3:10" x14ac:dyDescent="0.35">
      <c r="C687" s="9">
        <v>2020</v>
      </c>
      <c r="D687" s="15" t="s">
        <v>12</v>
      </c>
      <c r="E687" s="16">
        <v>43958</v>
      </c>
      <c r="F687" s="18">
        <v>46240.002886579947</v>
      </c>
      <c r="G687" s="18">
        <v>8666.6666666666661</v>
      </c>
      <c r="H687" s="18">
        <v>37573.336219913283</v>
      </c>
      <c r="I687" s="18">
        <v>1962426.6637800867</v>
      </c>
      <c r="J687" s="29"/>
    </row>
    <row r="688" spans="3:10" x14ac:dyDescent="0.35">
      <c r="C688" s="9">
        <v>2020</v>
      </c>
      <c r="D688" s="15" t="s">
        <v>23</v>
      </c>
      <c r="E688" s="16">
        <v>43972</v>
      </c>
      <c r="F688" s="18">
        <v>19343.121550184984</v>
      </c>
      <c r="G688" s="18">
        <v>4729.3821346387094</v>
      </c>
      <c r="H688" s="18">
        <v>14613.739415546275</v>
      </c>
      <c r="I688" s="18">
        <v>742087.40212664718</v>
      </c>
      <c r="J688" s="29"/>
    </row>
    <row r="689" spans="3:10" x14ac:dyDescent="0.35">
      <c r="C689" s="9">
        <v>2020</v>
      </c>
      <c r="D689" s="15" t="s">
        <v>12</v>
      </c>
      <c r="E689" s="16">
        <v>43989</v>
      </c>
      <c r="F689" s="18">
        <v>46240.002886579947</v>
      </c>
      <c r="G689" s="18">
        <v>8503.8488763803743</v>
      </c>
      <c r="H689" s="18">
        <v>37736.154010199571</v>
      </c>
      <c r="I689" s="18">
        <v>1924690.5097698872</v>
      </c>
      <c r="J689" s="29"/>
    </row>
    <row r="690" spans="3:10" x14ac:dyDescent="0.35">
      <c r="C690" s="9">
        <v>2020</v>
      </c>
      <c r="D690" s="15" t="s">
        <v>23</v>
      </c>
      <c r="E690" s="16">
        <v>44003</v>
      </c>
      <c r="F690" s="18">
        <v>19343.121550184984</v>
      </c>
      <c r="G690" s="18">
        <v>4638.0462632915451</v>
      </c>
      <c r="H690" s="18">
        <v>14705.07528689344</v>
      </c>
      <c r="I690" s="18">
        <v>727382.32683975378</v>
      </c>
      <c r="J690" s="29"/>
    </row>
    <row r="691" spans="3:10" x14ac:dyDescent="0.35">
      <c r="C691" s="9">
        <v>2020</v>
      </c>
      <c r="D691" s="15" t="s">
        <v>12</v>
      </c>
      <c r="E691" s="16">
        <v>44019</v>
      </c>
      <c r="F691" s="18">
        <v>46240.002886579947</v>
      </c>
      <c r="G691" s="18">
        <v>8340.325542336177</v>
      </c>
      <c r="H691" s="18">
        <v>37899.67734424377</v>
      </c>
      <c r="I691" s="18">
        <v>1886790.8324256435</v>
      </c>
      <c r="J691" s="29"/>
    </row>
    <row r="692" spans="3:10" x14ac:dyDescent="0.35">
      <c r="C692" s="3">
        <v>2020</v>
      </c>
      <c r="D692" s="19" t="s">
        <v>18</v>
      </c>
      <c r="E692" s="20">
        <v>44022</v>
      </c>
      <c r="F692" s="21">
        <v>-1000000</v>
      </c>
      <c r="G692" s="22"/>
      <c r="H692" s="22"/>
      <c r="I692" s="23">
        <f>-F692</f>
        <v>1000000</v>
      </c>
      <c r="J692" s="19" t="s">
        <v>8</v>
      </c>
    </row>
    <row r="693" spans="3:10" x14ac:dyDescent="0.35">
      <c r="C693" s="9">
        <v>2020</v>
      </c>
      <c r="D693" s="15" t="s">
        <v>23</v>
      </c>
      <c r="E693" s="16">
        <v>44033</v>
      </c>
      <c r="F693" s="18">
        <v>19343.121550184984</v>
      </c>
      <c r="G693" s="18">
        <v>4546.1395427484613</v>
      </c>
      <c r="H693" s="18">
        <v>14796.982007436523</v>
      </c>
      <c r="I693" s="18">
        <v>712585.34483231721</v>
      </c>
      <c r="J693" s="29"/>
    </row>
    <row r="694" spans="3:10" x14ac:dyDescent="0.35">
      <c r="C694" s="9">
        <v>2020</v>
      </c>
      <c r="D694" s="15" t="s">
        <v>12</v>
      </c>
      <c r="E694" s="16">
        <v>44050</v>
      </c>
      <c r="F694" s="18">
        <v>46240.002886579947</v>
      </c>
      <c r="G694" s="18">
        <v>8176.0936071777878</v>
      </c>
      <c r="H694" s="18">
        <v>38063.909279402156</v>
      </c>
      <c r="I694" s="18">
        <v>1848726.9231462413</v>
      </c>
      <c r="J694" s="29"/>
    </row>
    <row r="695" spans="3:10" x14ac:dyDescent="0.35">
      <c r="C695" s="9">
        <v>2020</v>
      </c>
      <c r="D695" s="15" t="s">
        <v>18</v>
      </c>
      <c r="E695" s="16">
        <v>44053</v>
      </c>
      <c r="F695" s="18">
        <v>19706.974220893662</v>
      </c>
      <c r="G695" s="18">
        <v>5666.666666666667</v>
      </c>
      <c r="H695" s="18">
        <v>14040.307554226994</v>
      </c>
      <c r="I695" s="18">
        <v>985959.69244577305</v>
      </c>
      <c r="J695" s="29"/>
    </row>
    <row r="696" spans="3:10" x14ac:dyDescent="0.35">
      <c r="C696" s="9">
        <v>2020</v>
      </c>
      <c r="D696" s="15" t="s">
        <v>23</v>
      </c>
      <c r="E696" s="16">
        <v>44064</v>
      </c>
      <c r="F696" s="18">
        <v>19343.121550184984</v>
      </c>
      <c r="G696" s="18">
        <v>4453.6584052019825</v>
      </c>
      <c r="H696" s="18">
        <v>14889.463144983001</v>
      </c>
      <c r="I696" s="18">
        <v>697695.88168733416</v>
      </c>
      <c r="J696" s="29"/>
    </row>
    <row r="697" spans="3:10" x14ac:dyDescent="0.35">
      <c r="C697" s="9">
        <v>2020</v>
      </c>
      <c r="D697" s="15" t="s">
        <v>12</v>
      </c>
      <c r="E697" s="16">
        <v>44081</v>
      </c>
      <c r="F697" s="18">
        <v>46240.002886579947</v>
      </c>
      <c r="G697" s="18">
        <v>8011.1500003003785</v>
      </c>
      <c r="H697" s="18">
        <v>38228.852886279565</v>
      </c>
      <c r="I697" s="18">
        <v>1810498.0702599618</v>
      </c>
      <c r="J697" s="29"/>
    </row>
    <row r="698" spans="3:10" x14ac:dyDescent="0.35">
      <c r="C698" s="9">
        <v>2020</v>
      </c>
      <c r="D698" s="15" t="s">
        <v>18</v>
      </c>
      <c r="E698" s="16">
        <v>44084</v>
      </c>
      <c r="F698" s="18">
        <v>19706.974220893662</v>
      </c>
      <c r="G698" s="18">
        <v>5587.1049238593805</v>
      </c>
      <c r="H698" s="18">
        <v>14119.869297034282</v>
      </c>
      <c r="I698" s="18">
        <v>971839.82314873883</v>
      </c>
      <c r="J698" s="29"/>
    </row>
    <row r="699" spans="3:10" x14ac:dyDescent="0.35">
      <c r="C699" s="9">
        <v>2020</v>
      </c>
      <c r="D699" s="15" t="s">
        <v>23</v>
      </c>
      <c r="E699" s="16">
        <v>44095</v>
      </c>
      <c r="F699" s="18">
        <v>19343.121550184984</v>
      </c>
      <c r="G699" s="18">
        <v>4360.5992605458387</v>
      </c>
      <c r="H699" s="18">
        <v>14982.522289639146</v>
      </c>
      <c r="I699" s="18">
        <v>682713.35939769505</v>
      </c>
      <c r="J699" s="29"/>
    </row>
    <row r="700" spans="3:10" x14ac:dyDescent="0.35">
      <c r="C700" s="9">
        <v>2020</v>
      </c>
      <c r="D700" s="15" t="s">
        <v>12</v>
      </c>
      <c r="E700" s="16">
        <v>44111</v>
      </c>
      <c r="F700" s="18">
        <v>46240.002886579947</v>
      </c>
      <c r="G700" s="18">
        <v>7845.4916377931668</v>
      </c>
      <c r="H700" s="18">
        <v>38394.511248786781</v>
      </c>
      <c r="I700" s="18">
        <v>1772103.5590111751</v>
      </c>
      <c r="J700" s="29"/>
    </row>
    <row r="701" spans="3:10" x14ac:dyDescent="0.35">
      <c r="C701" s="9">
        <v>2020</v>
      </c>
      <c r="D701" s="15" t="s">
        <v>18</v>
      </c>
      <c r="E701" s="16">
        <v>44114</v>
      </c>
      <c r="F701" s="18">
        <v>19706.974220893662</v>
      </c>
      <c r="G701" s="18">
        <v>5507.0923311761871</v>
      </c>
      <c r="H701" s="18">
        <v>14199.881889717475</v>
      </c>
      <c r="I701" s="18">
        <v>957639.94125902141</v>
      </c>
      <c r="J701" s="29"/>
    </row>
    <row r="702" spans="3:10" x14ac:dyDescent="0.35">
      <c r="C702" s="3">
        <v>2020</v>
      </c>
      <c r="D702" s="19" t="s">
        <v>33</v>
      </c>
      <c r="E702" s="20">
        <v>44124</v>
      </c>
      <c r="F702" s="21">
        <v>-1500000</v>
      </c>
      <c r="G702" s="22"/>
      <c r="H702" s="22"/>
      <c r="I702" s="23">
        <f>-F702</f>
        <v>1500000</v>
      </c>
      <c r="J702" s="19" t="s">
        <v>8</v>
      </c>
    </row>
    <row r="703" spans="3:10" x14ac:dyDescent="0.35">
      <c r="C703" s="9">
        <v>2020</v>
      </c>
      <c r="D703" s="15" t="s">
        <v>23</v>
      </c>
      <c r="E703" s="16">
        <v>44125</v>
      </c>
      <c r="F703" s="18">
        <v>19343.121550184984</v>
      </c>
      <c r="G703" s="18">
        <v>4266.9584962355939</v>
      </c>
      <c r="H703" s="18">
        <v>15076.163053949389</v>
      </c>
      <c r="I703" s="18">
        <v>667637.19634374569</v>
      </c>
      <c r="J703" s="29"/>
    </row>
    <row r="704" spans="3:10" x14ac:dyDescent="0.35">
      <c r="C704" s="9">
        <v>2020</v>
      </c>
      <c r="D704" s="15" t="s">
        <v>12</v>
      </c>
      <c r="E704" s="16">
        <v>44142</v>
      </c>
      <c r="F704" s="18">
        <v>46240.002886579947</v>
      </c>
      <c r="G704" s="18">
        <v>7679.1154223817584</v>
      </c>
      <c r="H704" s="18">
        <v>38560.887464198189</v>
      </c>
      <c r="I704" s="18">
        <v>1733542.6715469768</v>
      </c>
      <c r="J704" s="29"/>
    </row>
    <row r="705" spans="3:10" x14ac:dyDescent="0.35">
      <c r="C705" s="9">
        <v>2020</v>
      </c>
      <c r="D705" s="15" t="s">
        <v>18</v>
      </c>
      <c r="E705" s="16">
        <v>44145</v>
      </c>
      <c r="F705" s="18">
        <v>19706.974220893662</v>
      </c>
      <c r="G705" s="18">
        <v>5426.6263338011222</v>
      </c>
      <c r="H705" s="18">
        <v>14280.347887092539</v>
      </c>
      <c r="I705" s="18">
        <v>943359.5933719289</v>
      </c>
      <c r="J705" s="29"/>
    </row>
    <row r="706" spans="3:10" x14ac:dyDescent="0.35">
      <c r="C706" s="9">
        <v>2020</v>
      </c>
      <c r="D706" s="15" t="s">
        <v>33</v>
      </c>
      <c r="E706" s="16">
        <v>44155</v>
      </c>
      <c r="F706" s="18">
        <v>29985.694199494661</v>
      </c>
      <c r="G706" s="18">
        <v>9250</v>
      </c>
      <c r="H706" s="18">
        <v>20735.694199494661</v>
      </c>
      <c r="I706" s="18">
        <v>1479264.3058005054</v>
      </c>
      <c r="J706" s="29"/>
    </row>
    <row r="707" spans="3:10" x14ac:dyDescent="0.35">
      <c r="C707" s="9">
        <v>2020</v>
      </c>
      <c r="D707" s="15" t="s">
        <v>23</v>
      </c>
      <c r="E707" s="16">
        <v>44156</v>
      </c>
      <c r="F707" s="18">
        <v>19343.121550184984</v>
      </c>
      <c r="G707" s="18">
        <v>4172.73247714841</v>
      </c>
      <c r="H707" s="18">
        <v>15170.389073036575</v>
      </c>
      <c r="I707" s="18">
        <v>652466.80727070908</v>
      </c>
      <c r="J707" s="29"/>
    </row>
    <row r="708" spans="3:10" x14ac:dyDescent="0.35">
      <c r="C708" s="9">
        <v>2020</v>
      </c>
      <c r="D708" s="15" t="s">
        <v>12</v>
      </c>
      <c r="E708" s="16">
        <v>44172</v>
      </c>
      <c r="F708" s="18">
        <v>46240.002886579947</v>
      </c>
      <c r="G708" s="18">
        <v>7512.0182433702321</v>
      </c>
      <c r="H708" s="18">
        <v>38727.984643209711</v>
      </c>
      <c r="I708" s="18">
        <v>1694814.6869037671</v>
      </c>
      <c r="J708" s="29"/>
    </row>
    <row r="709" spans="3:10" x14ac:dyDescent="0.35">
      <c r="C709" s="9">
        <v>2020</v>
      </c>
      <c r="D709" s="15" t="s">
        <v>18</v>
      </c>
      <c r="E709" s="16">
        <v>44175</v>
      </c>
      <c r="F709" s="18">
        <v>19706.974220893662</v>
      </c>
      <c r="G709" s="18">
        <v>5345.7043624409307</v>
      </c>
      <c r="H709" s="18">
        <v>14361.269858452732</v>
      </c>
      <c r="I709" s="18">
        <v>928998.32351347618</v>
      </c>
      <c r="J709" s="29"/>
    </row>
    <row r="710" spans="3:10" x14ac:dyDescent="0.35">
      <c r="C710" s="9">
        <v>2020</v>
      </c>
      <c r="D710" s="15" t="s">
        <v>33</v>
      </c>
      <c r="E710" s="16">
        <v>44185</v>
      </c>
      <c r="F710" s="18">
        <v>29985.694199494661</v>
      </c>
      <c r="G710" s="18">
        <v>9122.129885769782</v>
      </c>
      <c r="H710" s="18">
        <v>20863.564313724877</v>
      </c>
      <c r="I710" s="18">
        <v>1458400.7414867806</v>
      </c>
      <c r="J710" s="29"/>
    </row>
    <row r="711" spans="3:10" x14ac:dyDescent="0.35">
      <c r="C711" s="9">
        <v>2020</v>
      </c>
      <c r="D711" s="15" t="s">
        <v>23</v>
      </c>
      <c r="E711" s="16">
        <v>44186</v>
      </c>
      <c r="F711" s="18">
        <v>19343.121550184984</v>
      </c>
      <c r="G711" s="18">
        <v>4077.9175454419315</v>
      </c>
      <c r="H711" s="18">
        <v>15265.204004743053</v>
      </c>
      <c r="I711" s="18">
        <v>637201.60326596606</v>
      </c>
      <c r="J711" s="29"/>
    </row>
    <row r="712" spans="3:10" x14ac:dyDescent="0.35">
      <c r="C712" s="9">
        <v>2020</v>
      </c>
      <c r="D712" s="15" t="s">
        <v>12</v>
      </c>
      <c r="E712" s="16">
        <v>44203</v>
      </c>
      <c r="F712" s="18">
        <v>46240.002886579947</v>
      </c>
      <c r="G712" s="18">
        <v>7344.1969765829899</v>
      </c>
      <c r="H712" s="18">
        <v>38895.805909996954</v>
      </c>
      <c r="I712" s="18">
        <v>1655918.8809937702</v>
      </c>
      <c r="J712" s="29"/>
    </row>
    <row r="713" spans="3:10" x14ac:dyDescent="0.35">
      <c r="C713" s="9">
        <v>2020</v>
      </c>
      <c r="D713" s="15" t="s">
        <v>18</v>
      </c>
      <c r="E713" s="16">
        <v>44206</v>
      </c>
      <c r="F713" s="18">
        <v>19706.974220893662</v>
      </c>
      <c r="G713" s="18">
        <v>5264.3238332430319</v>
      </c>
      <c r="H713" s="18">
        <v>14442.65038765063</v>
      </c>
      <c r="I713" s="18">
        <v>914555.67312582559</v>
      </c>
      <c r="J713" s="29"/>
    </row>
    <row r="714" spans="3:10" x14ac:dyDescent="0.35">
      <c r="C714" s="9">
        <v>2020</v>
      </c>
      <c r="D714" s="15" t="s">
        <v>33</v>
      </c>
      <c r="E714" s="16">
        <v>44216</v>
      </c>
      <c r="F714" s="18">
        <v>29985.694199494661</v>
      </c>
      <c r="G714" s="18">
        <v>8993.4712391684789</v>
      </c>
      <c r="H714" s="18">
        <v>20992.22296032618</v>
      </c>
      <c r="I714" s="18">
        <v>1437408.5185264545</v>
      </c>
      <c r="J714" s="29"/>
    </row>
    <row r="715" spans="3:10" x14ac:dyDescent="0.35">
      <c r="C715" s="9">
        <v>2020</v>
      </c>
      <c r="D715" s="15" t="s">
        <v>23</v>
      </c>
      <c r="E715" s="16">
        <v>44217</v>
      </c>
      <c r="F715" s="18">
        <v>19343.121550184984</v>
      </c>
      <c r="G715" s="18">
        <v>3982.5100204122878</v>
      </c>
      <c r="H715" s="18">
        <v>15360.611529772696</v>
      </c>
      <c r="I715" s="18">
        <v>621840.9917361933</v>
      </c>
      <c r="J715" s="29"/>
    </row>
    <row r="716" spans="3:10" x14ac:dyDescent="0.35">
      <c r="C716" s="9">
        <v>2020</v>
      </c>
      <c r="D716" s="15" t="s">
        <v>12</v>
      </c>
      <c r="E716" s="16">
        <v>44234</v>
      </c>
      <c r="F716" s="18">
        <v>46240.002886579947</v>
      </c>
      <c r="G716" s="18">
        <v>7175.6484843063372</v>
      </c>
      <c r="H716" s="18">
        <v>39064.35440227361</v>
      </c>
      <c r="I716" s="18">
        <v>1616854.5265914965</v>
      </c>
      <c r="J716" s="29"/>
    </row>
    <row r="717" spans="3:10" x14ac:dyDescent="0.35">
      <c r="C717" s="9">
        <v>2020</v>
      </c>
      <c r="D717" s="15" t="s">
        <v>18</v>
      </c>
      <c r="E717" s="16">
        <v>44237</v>
      </c>
      <c r="F717" s="18">
        <v>19706.974220893662</v>
      </c>
      <c r="G717" s="18">
        <v>5182.4821477130126</v>
      </c>
      <c r="H717" s="18">
        <v>14524.492073180649</v>
      </c>
      <c r="I717" s="18">
        <v>900031.18105264497</v>
      </c>
      <c r="J717" s="29"/>
    </row>
    <row r="718" spans="3:10" x14ac:dyDescent="0.35">
      <c r="C718" s="9">
        <v>2020</v>
      </c>
      <c r="D718" s="15" t="s">
        <v>33</v>
      </c>
      <c r="E718" s="16">
        <v>44247</v>
      </c>
      <c r="F718" s="18">
        <v>29985.694199494661</v>
      </c>
      <c r="G718" s="18">
        <v>8864.0191975798025</v>
      </c>
      <c r="H718" s="18">
        <v>21121.67500191486</v>
      </c>
      <c r="I718" s="18">
        <v>1416286.8435245396</v>
      </c>
      <c r="J718" s="29"/>
    </row>
    <row r="719" spans="3:10" x14ac:dyDescent="0.35">
      <c r="C719" s="9">
        <v>2020</v>
      </c>
      <c r="D719" s="15" t="s">
        <v>23</v>
      </c>
      <c r="E719" s="16">
        <v>44248</v>
      </c>
      <c r="F719" s="18">
        <v>19343.121550184984</v>
      </c>
      <c r="G719" s="18">
        <v>3886.5061983512078</v>
      </c>
      <c r="H719" s="18">
        <v>15456.615351833776</v>
      </c>
      <c r="I719" s="18">
        <v>606384.37638435955</v>
      </c>
      <c r="J719" s="29"/>
    </row>
    <row r="720" spans="3:10" x14ac:dyDescent="0.35">
      <c r="C720" s="9">
        <v>2020</v>
      </c>
      <c r="D720" s="15" t="s">
        <v>12</v>
      </c>
      <c r="E720" s="16">
        <v>44262</v>
      </c>
      <c r="F720" s="18">
        <v>46240.002886579947</v>
      </c>
      <c r="G720" s="18">
        <v>7006.369615229818</v>
      </c>
      <c r="H720" s="18">
        <v>39233.633271350132</v>
      </c>
      <c r="I720" s="18">
        <v>1577620.8933201465</v>
      </c>
      <c r="J720" s="29"/>
    </row>
    <row r="721" spans="3:10" x14ac:dyDescent="0.35">
      <c r="C721" s="9">
        <v>2020</v>
      </c>
      <c r="D721" s="15" t="s">
        <v>18</v>
      </c>
      <c r="E721" s="16">
        <v>44265</v>
      </c>
      <c r="F721" s="18">
        <v>19706.974220893662</v>
      </c>
      <c r="G721" s="18">
        <v>5100.176692631655</v>
      </c>
      <c r="H721" s="18">
        <v>14606.797528262006</v>
      </c>
      <c r="I721" s="18">
        <v>885424.38352438295</v>
      </c>
      <c r="J721" s="29"/>
    </row>
    <row r="722" spans="3:10" x14ac:dyDescent="0.35">
      <c r="C722" s="9">
        <v>2020</v>
      </c>
      <c r="D722" s="15" t="s">
        <v>33</v>
      </c>
      <c r="E722" s="16">
        <v>44275</v>
      </c>
      <c r="F722" s="18">
        <v>29985.694199494661</v>
      </c>
      <c r="G722" s="18">
        <v>8733.7688684013283</v>
      </c>
      <c r="H722" s="18">
        <v>21251.925331093335</v>
      </c>
      <c r="I722" s="18">
        <v>1395034.9181934462</v>
      </c>
      <c r="J722" s="29"/>
    </row>
    <row r="723" spans="3:10" x14ac:dyDescent="0.35">
      <c r="C723" s="9">
        <v>2020</v>
      </c>
      <c r="D723" s="15" t="s">
        <v>23</v>
      </c>
      <c r="E723" s="16">
        <v>44276</v>
      </c>
      <c r="F723" s="18">
        <v>19343.121550184984</v>
      </c>
      <c r="G723" s="18">
        <v>3789.9023524022468</v>
      </c>
      <c r="H723" s="18">
        <v>15553.219197782737</v>
      </c>
      <c r="I723" s="18">
        <v>590831.15718657686</v>
      </c>
      <c r="J723" s="29"/>
    </row>
    <row r="724" spans="3:10" x14ac:dyDescent="0.35">
      <c r="C724" s="9">
        <v>2020</v>
      </c>
      <c r="D724" s="15" t="s">
        <v>12</v>
      </c>
      <c r="E724" s="16">
        <v>44293</v>
      </c>
      <c r="F724" s="18">
        <v>46240.002886579947</v>
      </c>
      <c r="G724" s="18">
        <v>6836.3572043873019</v>
      </c>
      <c r="H724" s="18">
        <v>39403.645682192648</v>
      </c>
      <c r="I724" s="18">
        <v>1538217.2476379538</v>
      </c>
      <c r="J724" s="29"/>
    </row>
    <row r="725" spans="3:10" x14ac:dyDescent="0.35">
      <c r="C725" s="9">
        <v>2020</v>
      </c>
      <c r="D725" s="15" t="s">
        <v>18</v>
      </c>
      <c r="E725" s="16">
        <v>44296</v>
      </c>
      <c r="F725" s="18">
        <v>19706.974220893662</v>
      </c>
      <c r="G725" s="18">
        <v>5017.4048399715039</v>
      </c>
      <c r="H725" s="18">
        <v>14689.569380922159</v>
      </c>
      <c r="I725" s="18">
        <v>870734.81414346083</v>
      </c>
      <c r="J725" s="29"/>
    </row>
    <row r="726" spans="3:10" x14ac:dyDescent="0.35">
      <c r="C726" s="9">
        <v>2020</v>
      </c>
      <c r="D726" s="15" t="s">
        <v>33</v>
      </c>
      <c r="E726" s="16">
        <v>44306</v>
      </c>
      <c r="F726" s="18">
        <v>29985.694199494661</v>
      </c>
      <c r="G726" s="18">
        <v>8602.7153288595855</v>
      </c>
      <c r="H726" s="18">
        <v>21382.978870635074</v>
      </c>
      <c r="I726" s="18">
        <v>1373651.9393228111</v>
      </c>
      <c r="J726" s="29"/>
    </row>
    <row r="727" spans="3:10" x14ac:dyDescent="0.35">
      <c r="C727" s="9">
        <v>2020</v>
      </c>
      <c r="D727" s="15" t="s">
        <v>23</v>
      </c>
      <c r="E727" s="16">
        <v>44307</v>
      </c>
      <c r="F727" s="18">
        <v>19343.121550184984</v>
      </c>
      <c r="G727" s="18">
        <v>3692.6947324161051</v>
      </c>
      <c r="H727" s="18">
        <v>15650.426817768879</v>
      </c>
      <c r="I727" s="18">
        <v>575180.73036880803</v>
      </c>
      <c r="J727" s="29"/>
    </row>
    <row r="728" spans="3:10" x14ac:dyDescent="0.35">
      <c r="C728" s="9">
        <v>2020</v>
      </c>
      <c r="D728" s="15" t="s">
        <v>12</v>
      </c>
      <c r="E728" s="16">
        <v>44323</v>
      </c>
      <c r="F728" s="18">
        <v>46240.002886579947</v>
      </c>
      <c r="G728" s="18">
        <v>6665.6080730977992</v>
      </c>
      <c r="H728" s="18">
        <v>39574.394813482148</v>
      </c>
      <c r="I728" s="18">
        <v>1498642.8528244717</v>
      </c>
      <c r="J728" s="29"/>
    </row>
    <row r="729" spans="3:10" x14ac:dyDescent="0.35">
      <c r="C729" s="9">
        <v>2020</v>
      </c>
      <c r="D729" s="15" t="s">
        <v>18</v>
      </c>
      <c r="E729" s="16">
        <v>44326</v>
      </c>
      <c r="F729" s="18">
        <v>19706.974220893662</v>
      </c>
      <c r="G729" s="18">
        <v>4934.1639468129451</v>
      </c>
      <c r="H729" s="18">
        <v>14772.810274080717</v>
      </c>
      <c r="I729" s="18">
        <v>855962.0038693801</v>
      </c>
      <c r="J729" s="29"/>
    </row>
    <row r="730" spans="3:10" x14ac:dyDescent="0.35">
      <c r="C730" s="9">
        <v>2020</v>
      </c>
      <c r="D730" s="15" t="s">
        <v>33</v>
      </c>
      <c r="E730" s="16">
        <v>44336</v>
      </c>
      <c r="F730" s="18">
        <v>29985.694199494661</v>
      </c>
      <c r="G730" s="18">
        <v>8470.8536258240001</v>
      </c>
      <c r="H730" s="18">
        <v>21514.840573670663</v>
      </c>
      <c r="I730" s="18">
        <v>1352137.0987491405</v>
      </c>
      <c r="J730" s="29"/>
    </row>
    <row r="731" spans="3:10" x14ac:dyDescent="0.35">
      <c r="C731" s="9">
        <v>2020</v>
      </c>
      <c r="D731" s="15" t="s">
        <v>23</v>
      </c>
      <c r="E731" s="16">
        <v>44337</v>
      </c>
      <c r="F731" s="18">
        <v>19343.121550184984</v>
      </c>
      <c r="G731" s="18">
        <v>3594.8795648050504</v>
      </c>
      <c r="H731" s="18">
        <v>15748.241985379933</v>
      </c>
      <c r="I731" s="18">
        <v>559432.48838342808</v>
      </c>
      <c r="J731" s="29"/>
    </row>
    <row r="732" spans="3:10" x14ac:dyDescent="0.35">
      <c r="C732" s="9">
        <v>2020</v>
      </c>
      <c r="D732" s="15" t="s">
        <v>12</v>
      </c>
      <c r="E732" s="16">
        <v>44354</v>
      </c>
      <c r="F732" s="18">
        <v>46240.002886579947</v>
      </c>
      <c r="G732" s="18">
        <v>6494.1190289060432</v>
      </c>
      <c r="H732" s="18">
        <v>39745.883857673907</v>
      </c>
      <c r="I732" s="18">
        <v>1458896.9689667977</v>
      </c>
      <c r="J732" s="29"/>
    </row>
    <row r="733" spans="3:10" x14ac:dyDescent="0.35">
      <c r="C733" s="9">
        <v>2020</v>
      </c>
      <c r="D733" s="15" t="s">
        <v>18</v>
      </c>
      <c r="E733" s="16">
        <v>44357</v>
      </c>
      <c r="F733" s="18">
        <v>19706.974220893662</v>
      </c>
      <c r="G733" s="18">
        <v>4850.451355259821</v>
      </c>
      <c r="H733" s="18">
        <v>14856.52286563384</v>
      </c>
      <c r="I733" s="18">
        <v>841105.48100374627</v>
      </c>
      <c r="J733" s="29"/>
    </row>
    <row r="734" spans="3:10" x14ac:dyDescent="0.35">
      <c r="C734" s="9">
        <v>2020</v>
      </c>
      <c r="D734" s="15" t="s">
        <v>33</v>
      </c>
      <c r="E734" s="16">
        <v>44367</v>
      </c>
      <c r="F734" s="18">
        <v>29985.694199494661</v>
      </c>
      <c r="G734" s="18">
        <v>8338.1787756196991</v>
      </c>
      <c r="H734" s="18">
        <v>21647.51542387496</v>
      </c>
      <c r="I734" s="18">
        <v>1330489.5833252654</v>
      </c>
      <c r="J734" s="29"/>
    </row>
    <row r="735" spans="3:10" x14ac:dyDescent="0.35">
      <c r="C735" s="9">
        <v>2020</v>
      </c>
      <c r="D735" s="15" t="s">
        <v>23</v>
      </c>
      <c r="E735" s="16">
        <v>44368</v>
      </c>
      <c r="F735" s="18">
        <v>19343.121550184984</v>
      </c>
      <c r="G735" s="18">
        <v>3496.4530523964254</v>
      </c>
      <c r="H735" s="18">
        <v>15846.668497788558</v>
      </c>
      <c r="I735" s="18">
        <v>543585.81988563947</v>
      </c>
      <c r="J735" s="29"/>
    </row>
    <row r="736" spans="3:10" x14ac:dyDescent="0.35">
      <c r="C736" s="9">
        <v>2020</v>
      </c>
      <c r="D736" s="15" t="s">
        <v>12</v>
      </c>
      <c r="E736" s="16">
        <v>44384</v>
      </c>
      <c r="F736" s="18">
        <v>46240.002886579947</v>
      </c>
      <c r="G736" s="18">
        <v>6321.8868655227898</v>
      </c>
      <c r="H736" s="18">
        <v>39918.116021057154</v>
      </c>
      <c r="I736" s="18">
        <v>1418978.8529457406</v>
      </c>
      <c r="J736" s="29"/>
    </row>
    <row r="737" spans="3:10" x14ac:dyDescent="0.35">
      <c r="C737" s="9">
        <v>2020</v>
      </c>
      <c r="D737" s="15" t="s">
        <v>18</v>
      </c>
      <c r="E737" s="16">
        <v>44387</v>
      </c>
      <c r="F737" s="18">
        <v>19706.974220893662</v>
      </c>
      <c r="G737" s="18">
        <v>4766.2643923545629</v>
      </c>
      <c r="H737" s="18">
        <v>14940.7098285391</v>
      </c>
      <c r="I737" s="18">
        <v>826164.77117520722</v>
      </c>
      <c r="J737" s="29"/>
    </row>
    <row r="738" spans="3:10" x14ac:dyDescent="0.35">
      <c r="C738" s="9">
        <v>2020</v>
      </c>
      <c r="D738" s="15" t="s">
        <v>33</v>
      </c>
      <c r="E738" s="16">
        <v>44397</v>
      </c>
      <c r="F738" s="18">
        <v>29985.694199494661</v>
      </c>
      <c r="G738" s="18">
        <v>8204.6857638391357</v>
      </c>
      <c r="H738" s="18">
        <v>21781.008435655523</v>
      </c>
      <c r="I738" s="18">
        <v>1308708.5748896098</v>
      </c>
      <c r="J738" s="29"/>
    </row>
    <row r="739" spans="3:10" x14ac:dyDescent="0.35">
      <c r="C739" s="9">
        <v>2020</v>
      </c>
      <c r="D739" s="15" t="s">
        <v>23</v>
      </c>
      <c r="E739" s="16">
        <v>44398</v>
      </c>
      <c r="F739" s="18">
        <v>19343.121550184984</v>
      </c>
      <c r="G739" s="18">
        <v>3397.4113742852464</v>
      </c>
      <c r="H739" s="18">
        <v>15945.710175899738</v>
      </c>
      <c r="I739" s="18">
        <v>527640.10970973969</v>
      </c>
      <c r="J739" s="29"/>
    </row>
    <row r="740" spans="3:10" x14ac:dyDescent="0.35">
      <c r="C740" s="9">
        <v>2020</v>
      </c>
      <c r="D740" s="15" t="s">
        <v>12</v>
      </c>
      <c r="E740" s="16">
        <v>44415</v>
      </c>
      <c r="F740" s="18">
        <v>46240.002886579947</v>
      </c>
      <c r="G740" s="18">
        <v>6148.9083627648761</v>
      </c>
      <c r="H740" s="18">
        <v>40091.094523815074</v>
      </c>
      <c r="I740" s="18">
        <v>1378887.7584219256</v>
      </c>
      <c r="J740" s="29"/>
    </row>
    <row r="741" spans="3:10" x14ac:dyDescent="0.35">
      <c r="C741" s="9">
        <v>2020</v>
      </c>
      <c r="D741" s="15" t="s">
        <v>18</v>
      </c>
      <c r="E741" s="16">
        <v>44418</v>
      </c>
      <c r="F741" s="18">
        <v>19706.974220893662</v>
      </c>
      <c r="G741" s="18">
        <v>4681.6003699928415</v>
      </c>
      <c r="H741" s="18">
        <v>15025.373850900822</v>
      </c>
      <c r="I741" s="18">
        <v>811139.39732430642</v>
      </c>
      <c r="J741" s="29"/>
    </row>
    <row r="742" spans="3:10" x14ac:dyDescent="0.35">
      <c r="C742" s="9">
        <v>2020</v>
      </c>
      <c r="D742" s="15" t="s">
        <v>33</v>
      </c>
      <c r="E742" s="16">
        <v>44428</v>
      </c>
      <c r="F742" s="18">
        <v>29985.694199494661</v>
      </c>
      <c r="G742" s="18">
        <v>8070.3695451525937</v>
      </c>
      <c r="H742" s="18">
        <v>21915.324654342068</v>
      </c>
      <c r="I742" s="18">
        <v>1286793.2502352677</v>
      </c>
      <c r="J742" s="29"/>
    </row>
    <row r="743" spans="3:10" x14ac:dyDescent="0.35">
      <c r="C743" s="9">
        <v>2020</v>
      </c>
      <c r="D743" s="15" t="s">
        <v>23</v>
      </c>
      <c r="E743" s="16">
        <v>44429</v>
      </c>
      <c r="F743" s="18">
        <v>19343.121550184984</v>
      </c>
      <c r="G743" s="18">
        <v>3297.7506856858727</v>
      </c>
      <c r="H743" s="18">
        <v>16045.370864499111</v>
      </c>
      <c r="I743" s="18">
        <v>511594.73884524056</v>
      </c>
      <c r="J743" s="29"/>
    </row>
    <row r="744" spans="3:10" x14ac:dyDescent="0.35">
      <c r="C744" s="9">
        <v>2020</v>
      </c>
      <c r="D744" s="15" t="s">
        <v>12</v>
      </c>
      <c r="E744" s="16">
        <v>44446</v>
      </c>
      <c r="F744" s="18">
        <v>46240.002886579947</v>
      </c>
      <c r="G744" s="18">
        <v>5975.1802864950105</v>
      </c>
      <c r="H744" s="18">
        <v>40264.822600084939</v>
      </c>
      <c r="I744" s="18">
        <v>1338622.9358218405</v>
      </c>
      <c r="J744" s="29"/>
    </row>
    <row r="745" spans="3:10" x14ac:dyDescent="0.35">
      <c r="C745" s="9">
        <v>2020</v>
      </c>
      <c r="D745" s="15" t="s">
        <v>18</v>
      </c>
      <c r="E745" s="16">
        <v>44449</v>
      </c>
      <c r="F745" s="18">
        <v>19706.974220893662</v>
      </c>
      <c r="G745" s="18">
        <v>4596.456584837737</v>
      </c>
      <c r="H745" s="18">
        <v>15110.517636055925</v>
      </c>
      <c r="I745" s="18">
        <v>796028.87968825048</v>
      </c>
      <c r="J745" s="29"/>
    </row>
    <row r="746" spans="3:10" x14ac:dyDescent="0.35">
      <c r="C746" s="9">
        <v>2020</v>
      </c>
      <c r="D746" s="15" t="s">
        <v>33</v>
      </c>
      <c r="E746" s="16">
        <v>44459</v>
      </c>
      <c r="F746" s="18">
        <v>29985.694199494661</v>
      </c>
      <c r="G746" s="18">
        <v>7935.2250431174834</v>
      </c>
      <c r="H746" s="18">
        <v>22050.469156377178</v>
      </c>
      <c r="I746" s="18">
        <v>1264742.7810788904</v>
      </c>
      <c r="J746" s="29"/>
    </row>
    <row r="747" spans="3:10" x14ac:dyDescent="0.35">
      <c r="C747" s="9">
        <v>2020</v>
      </c>
      <c r="D747" s="15" t="s">
        <v>23</v>
      </c>
      <c r="E747" s="16">
        <v>44460</v>
      </c>
      <c r="F747" s="18">
        <v>19343.121550184984</v>
      </c>
      <c r="G747" s="18">
        <v>3197.4671177827531</v>
      </c>
      <c r="H747" s="18">
        <v>16145.654432402231</v>
      </c>
      <c r="I747" s="18">
        <v>495449.08441283833</v>
      </c>
      <c r="J747" s="29"/>
    </row>
    <row r="748" spans="3:10" x14ac:dyDescent="0.35">
      <c r="C748" s="9">
        <v>2020</v>
      </c>
      <c r="D748" s="15" t="s">
        <v>12</v>
      </c>
      <c r="E748" s="16">
        <v>44476</v>
      </c>
      <c r="F748" s="18">
        <v>46240.002886579947</v>
      </c>
      <c r="G748" s="18">
        <v>5800.6993885613083</v>
      </c>
      <c r="H748" s="18">
        <v>40439.303498018635</v>
      </c>
      <c r="I748" s="18">
        <v>1298183.632323822</v>
      </c>
      <c r="J748" s="29"/>
    </row>
    <row r="749" spans="3:10" x14ac:dyDescent="0.35">
      <c r="C749" s="9">
        <v>2020</v>
      </c>
      <c r="D749" s="15" t="s">
        <v>18</v>
      </c>
      <c r="E749" s="16">
        <v>44479</v>
      </c>
      <c r="F749" s="18">
        <v>19706.974220893662</v>
      </c>
      <c r="G749" s="18">
        <v>4510.8303182334193</v>
      </c>
      <c r="H749" s="18">
        <v>15196.143902660242</v>
      </c>
      <c r="I749" s="18">
        <v>780832.73578559025</v>
      </c>
      <c r="J749" s="29"/>
    </row>
    <row r="750" spans="3:10" x14ac:dyDescent="0.35">
      <c r="C750" s="9">
        <v>2020</v>
      </c>
      <c r="D750" s="15" t="s">
        <v>33</v>
      </c>
      <c r="E750" s="16">
        <v>44489</v>
      </c>
      <c r="F750" s="18">
        <v>29985.694199494661</v>
      </c>
      <c r="G750" s="18">
        <v>7799.2471499864905</v>
      </c>
      <c r="H750" s="18">
        <v>22186.44704950817</v>
      </c>
      <c r="I750" s="18">
        <v>1242556.3340293823</v>
      </c>
      <c r="J750" s="29"/>
    </row>
    <row r="751" spans="3:10" x14ac:dyDescent="0.35">
      <c r="C751" s="9">
        <v>2020</v>
      </c>
      <c r="D751" s="15" t="s">
        <v>23</v>
      </c>
      <c r="E751" s="16">
        <v>44490</v>
      </c>
      <c r="F751" s="18">
        <v>19343.121550184984</v>
      </c>
      <c r="G751" s="18">
        <v>3096.5567775802392</v>
      </c>
      <c r="H751" s="18">
        <v>16246.564772604745</v>
      </c>
      <c r="I751" s="18">
        <v>479202.5196402336</v>
      </c>
      <c r="J751" s="29"/>
    </row>
    <row r="752" spans="3:10" x14ac:dyDescent="0.35">
      <c r="C752" s="9">
        <v>2020</v>
      </c>
      <c r="D752" s="15" t="s">
        <v>12</v>
      </c>
      <c r="E752" s="16">
        <v>44507</v>
      </c>
      <c r="F752" s="18">
        <v>46240.002886579947</v>
      </c>
      <c r="G752" s="18">
        <v>5625.4624067365621</v>
      </c>
      <c r="H752" s="18">
        <v>40614.540479843388</v>
      </c>
      <c r="I752" s="18">
        <v>1257569.0918439785</v>
      </c>
      <c r="J752" s="29"/>
    </row>
    <row r="753" spans="3:10" x14ac:dyDescent="0.35">
      <c r="C753" s="9">
        <v>2020</v>
      </c>
      <c r="D753" s="15" t="s">
        <v>18</v>
      </c>
      <c r="E753" s="16">
        <v>44510</v>
      </c>
      <c r="F753" s="18">
        <v>19706.974220893662</v>
      </c>
      <c r="G753" s="18">
        <v>4424.7188361183453</v>
      </c>
      <c r="H753" s="18">
        <v>15282.255384775317</v>
      </c>
      <c r="I753" s="18">
        <v>765550.48040081491</v>
      </c>
      <c r="J753" s="29"/>
    </row>
    <row r="754" spans="3:10" x14ac:dyDescent="0.35">
      <c r="C754" s="9">
        <v>2020</v>
      </c>
      <c r="D754" s="15" t="s">
        <v>33</v>
      </c>
      <c r="E754" s="16">
        <v>44520</v>
      </c>
      <c r="F754" s="18">
        <v>29985.694199494661</v>
      </c>
      <c r="G754" s="18">
        <v>7662.4307265145244</v>
      </c>
      <c r="H754" s="18">
        <v>22323.263472980136</v>
      </c>
      <c r="I754" s="18">
        <v>1220233.0705564022</v>
      </c>
      <c r="J754" s="29"/>
    </row>
    <row r="755" spans="3:10" x14ac:dyDescent="0.35">
      <c r="C755" s="9">
        <v>2020</v>
      </c>
      <c r="D755" s="15" t="s">
        <v>23</v>
      </c>
      <c r="E755" s="16">
        <v>44521</v>
      </c>
      <c r="F755" s="18">
        <v>19343.121550184984</v>
      </c>
      <c r="G755" s="18">
        <v>2995.0157477514599</v>
      </c>
      <c r="H755" s="18">
        <v>16348.105802433523</v>
      </c>
      <c r="I755" s="18">
        <v>462854.41383780009</v>
      </c>
      <c r="J755" s="29"/>
    </row>
    <row r="756" spans="3:10" x14ac:dyDescent="0.35">
      <c r="C756" s="9">
        <v>2020</v>
      </c>
      <c r="D756" s="15" t="s">
        <v>12</v>
      </c>
      <c r="E756" s="16">
        <v>44537</v>
      </c>
      <c r="F756" s="18">
        <v>46240.002886579947</v>
      </c>
      <c r="G756" s="18">
        <v>5449.4660646572402</v>
      </c>
      <c r="H756" s="18">
        <v>40790.536821922709</v>
      </c>
      <c r="I756" s="18">
        <v>1216778.5550220557</v>
      </c>
      <c r="J756" s="29"/>
    </row>
    <row r="757" spans="3:10" x14ac:dyDescent="0.35">
      <c r="C757" s="9">
        <v>2020</v>
      </c>
      <c r="D757" s="15" t="s">
        <v>18</v>
      </c>
      <c r="E757" s="16">
        <v>44540</v>
      </c>
      <c r="F757" s="18">
        <v>19706.974220893662</v>
      </c>
      <c r="G757" s="18">
        <v>4338.119388937951</v>
      </c>
      <c r="H757" s="18">
        <v>15368.854831955712</v>
      </c>
      <c r="I757" s="18">
        <v>750181.62556885916</v>
      </c>
      <c r="J757" s="29"/>
    </row>
    <row r="758" spans="3:10" x14ac:dyDescent="0.35">
      <c r="C758" s="9">
        <v>2020</v>
      </c>
      <c r="D758" s="15" t="s">
        <v>33</v>
      </c>
      <c r="E758" s="16">
        <v>44550</v>
      </c>
      <c r="F758" s="18">
        <v>29985.694199494661</v>
      </c>
      <c r="G758" s="18">
        <v>7524.7706017644805</v>
      </c>
      <c r="H758" s="18">
        <v>22460.92359773018</v>
      </c>
      <c r="I758" s="18">
        <v>1197772.146958672</v>
      </c>
      <c r="J758" s="29"/>
    </row>
    <row r="759" spans="3:10" x14ac:dyDescent="0.35">
      <c r="C759" s="9">
        <v>2020</v>
      </c>
      <c r="D759" s="15" t="s">
        <v>23</v>
      </c>
      <c r="E759" s="16">
        <v>44551</v>
      </c>
      <c r="F759" s="18">
        <v>19343.121550184984</v>
      </c>
      <c r="G759" s="18">
        <v>2892.8400864862506</v>
      </c>
      <c r="H759" s="18">
        <v>16450.281463698731</v>
      </c>
      <c r="I759" s="18">
        <v>446404.13237410138</v>
      </c>
      <c r="J759" s="29"/>
    </row>
    <row r="760" spans="3:10" x14ac:dyDescent="0.35">
      <c r="C760" s="9">
        <v>2020</v>
      </c>
      <c r="D760" s="15" t="s">
        <v>12</v>
      </c>
      <c r="E760" s="16">
        <v>44568</v>
      </c>
      <c r="F760" s="18">
        <v>46240.002886579947</v>
      </c>
      <c r="G760" s="18">
        <v>5272.7070717622419</v>
      </c>
      <c r="H760" s="18">
        <v>40967.295814817706</v>
      </c>
      <c r="I760" s="18">
        <v>1175811.259207238</v>
      </c>
      <c r="J760" s="29"/>
    </row>
    <row r="761" spans="3:10" x14ac:dyDescent="0.35">
      <c r="C761" s="9">
        <v>2020</v>
      </c>
      <c r="D761" s="15" t="s">
        <v>18</v>
      </c>
      <c r="E761" s="16">
        <v>44571</v>
      </c>
      <c r="F761" s="18">
        <v>19706.974220893662</v>
      </c>
      <c r="G761" s="18">
        <v>4251.0292115568691</v>
      </c>
      <c r="H761" s="18">
        <v>15455.945009336792</v>
      </c>
      <c r="I761" s="18">
        <v>734725.68055952236</v>
      </c>
      <c r="J761" s="29"/>
    </row>
    <row r="762" spans="3:10" x14ac:dyDescent="0.35">
      <c r="C762" s="9">
        <v>2020</v>
      </c>
      <c r="D762" s="15" t="s">
        <v>33</v>
      </c>
      <c r="E762" s="16">
        <v>44581</v>
      </c>
      <c r="F762" s="18">
        <v>29985.694199494661</v>
      </c>
      <c r="G762" s="18">
        <v>7386.2615729118106</v>
      </c>
      <c r="H762" s="18">
        <v>22599.432626582849</v>
      </c>
      <c r="I762" s="18">
        <v>1175172.7143320891</v>
      </c>
      <c r="J762" s="29"/>
    </row>
    <row r="763" spans="3:10" x14ac:dyDescent="0.35">
      <c r="C763" s="9">
        <v>2020</v>
      </c>
      <c r="D763" s="15" t="s">
        <v>23</v>
      </c>
      <c r="E763" s="16">
        <v>44582</v>
      </c>
      <c r="F763" s="18">
        <v>19343.121550184984</v>
      </c>
      <c r="G763" s="18">
        <v>2790.0258273381332</v>
      </c>
      <c r="H763" s="18">
        <v>16553.095722846851</v>
      </c>
      <c r="I763" s="18">
        <v>429851.03665125452</v>
      </c>
      <c r="J763" s="29"/>
    </row>
    <row r="764" spans="3:10" x14ac:dyDescent="0.35">
      <c r="C764" s="9">
        <v>2020</v>
      </c>
      <c r="D764" s="15" t="s">
        <v>12</v>
      </c>
      <c r="E764" s="16">
        <v>44599</v>
      </c>
      <c r="F764" s="18">
        <v>46240.002886579947</v>
      </c>
      <c r="G764" s="18">
        <v>5095.1821232313641</v>
      </c>
      <c r="H764" s="18">
        <v>41144.82076334858</v>
      </c>
      <c r="I764" s="18">
        <v>1134666.4384438894</v>
      </c>
      <c r="J764" s="29"/>
    </row>
    <row r="765" spans="3:10" x14ac:dyDescent="0.35">
      <c r="C765" s="9">
        <v>2020</v>
      </c>
      <c r="D765" s="15" t="s">
        <v>18</v>
      </c>
      <c r="E765" s="16">
        <v>44602</v>
      </c>
      <c r="F765" s="18">
        <v>19706.974220893662</v>
      </c>
      <c r="G765" s="18">
        <v>4163.445523170627</v>
      </c>
      <c r="H765" s="18">
        <v>15543.528697723035</v>
      </c>
      <c r="I765" s="18">
        <v>719182.1518617993</v>
      </c>
      <c r="J765" s="29"/>
    </row>
    <row r="766" spans="3:10" x14ac:dyDescent="0.35">
      <c r="C766" s="9">
        <v>2020</v>
      </c>
      <c r="D766" s="15" t="s">
        <v>33</v>
      </c>
      <c r="E766" s="16">
        <v>44612</v>
      </c>
      <c r="F766" s="18">
        <v>29985.694199494661</v>
      </c>
      <c r="G766" s="18">
        <v>7246.8984050478821</v>
      </c>
      <c r="H766" s="18">
        <v>22738.795794446778</v>
      </c>
      <c r="I766" s="18">
        <v>1152433.9185376423</v>
      </c>
      <c r="J766" s="29"/>
    </row>
    <row r="767" spans="3:10" x14ac:dyDescent="0.35">
      <c r="C767" s="9">
        <v>2020</v>
      </c>
      <c r="D767" s="15" t="s">
        <v>23</v>
      </c>
      <c r="E767" s="16">
        <v>44613</v>
      </c>
      <c r="F767" s="18">
        <v>19343.121550184984</v>
      </c>
      <c r="G767" s="18">
        <v>2686.5689790703404</v>
      </c>
      <c r="H767" s="18">
        <v>16656.552571114644</v>
      </c>
      <c r="I767" s="18">
        <v>413194.4840801399</v>
      </c>
      <c r="J767" s="29"/>
    </row>
    <row r="768" spans="3:10" x14ac:dyDescent="0.35">
      <c r="C768" s="9">
        <v>2020</v>
      </c>
      <c r="D768" s="15" t="s">
        <v>12</v>
      </c>
      <c r="E768" s="16">
        <v>44627</v>
      </c>
      <c r="F768" s="18">
        <v>46240.002886579947</v>
      </c>
      <c r="G768" s="18">
        <v>4916.8878999235203</v>
      </c>
      <c r="H768" s="18">
        <v>41323.114986656423</v>
      </c>
      <c r="I768" s="18">
        <v>1093343.3234572329</v>
      </c>
      <c r="J768" s="29"/>
    </row>
    <row r="769" spans="3:10" x14ac:dyDescent="0.35">
      <c r="C769" s="9">
        <v>2020</v>
      </c>
      <c r="D769" s="15" t="s">
        <v>18</v>
      </c>
      <c r="E769" s="16">
        <v>44630</v>
      </c>
      <c r="F769" s="18">
        <v>19706.974220893662</v>
      </c>
      <c r="G769" s="18">
        <v>4075.365527216863</v>
      </c>
      <c r="H769" s="18">
        <v>15631.608693676799</v>
      </c>
      <c r="I769" s="18">
        <v>703550.54316812253</v>
      </c>
      <c r="J769" s="29"/>
    </row>
    <row r="770" spans="3:10" x14ac:dyDescent="0.35">
      <c r="C770" s="9">
        <v>2020</v>
      </c>
      <c r="D770" s="15" t="s">
        <v>33</v>
      </c>
      <c r="E770" s="16">
        <v>44640</v>
      </c>
      <c r="F770" s="18">
        <v>29985.694199494661</v>
      </c>
      <c r="G770" s="18">
        <v>7106.6758309821271</v>
      </c>
      <c r="H770" s="18">
        <v>22879.018368512534</v>
      </c>
      <c r="I770" s="18">
        <v>1129554.9001691297</v>
      </c>
      <c r="J770" s="29"/>
    </row>
    <row r="771" spans="3:10" x14ac:dyDescent="0.35">
      <c r="C771" s="9">
        <v>2020</v>
      </c>
      <c r="D771" s="15" t="s">
        <v>23</v>
      </c>
      <c r="E771" s="16">
        <v>44641</v>
      </c>
      <c r="F771" s="18">
        <v>19343.121550184984</v>
      </c>
      <c r="G771" s="18">
        <v>2582.4655255008743</v>
      </c>
      <c r="H771" s="18">
        <v>16760.656024684111</v>
      </c>
      <c r="I771" s="18">
        <v>396433.82805545582</v>
      </c>
      <c r="J771" s="29"/>
    </row>
    <row r="772" spans="3:10" x14ac:dyDescent="0.35">
      <c r="C772" s="9">
        <v>2020</v>
      </c>
      <c r="D772" s="15" t="s">
        <v>12</v>
      </c>
      <c r="E772" s="16">
        <v>44658</v>
      </c>
      <c r="F772" s="18">
        <v>46240.002886579947</v>
      </c>
      <c r="G772" s="18">
        <v>4737.8210683146763</v>
      </c>
      <c r="H772" s="18">
        <v>41502.181818265271</v>
      </c>
      <c r="I772" s="18">
        <v>1051841.1416389677</v>
      </c>
      <c r="J772" s="29"/>
    </row>
    <row r="773" spans="3:10" x14ac:dyDescent="0.35">
      <c r="C773" s="9">
        <v>2020</v>
      </c>
      <c r="D773" s="15" t="s">
        <v>18</v>
      </c>
      <c r="E773" s="16">
        <v>44661</v>
      </c>
      <c r="F773" s="18">
        <v>19706.974220893662</v>
      </c>
      <c r="G773" s="18">
        <v>3986.7864112860279</v>
      </c>
      <c r="H773" s="18">
        <v>15720.187809607634</v>
      </c>
      <c r="I773" s="18">
        <v>687830.35535851493</v>
      </c>
      <c r="J773" s="29"/>
    </row>
    <row r="774" spans="3:10" x14ac:dyDescent="0.35">
      <c r="C774" s="9">
        <v>2020</v>
      </c>
      <c r="D774" s="15" t="s">
        <v>33</v>
      </c>
      <c r="E774" s="16">
        <v>44671</v>
      </c>
      <c r="F774" s="18">
        <v>29985.694199494661</v>
      </c>
      <c r="G774" s="18">
        <v>6965.5885510429662</v>
      </c>
      <c r="H774" s="18">
        <v>23020.105648451696</v>
      </c>
      <c r="I774" s="18">
        <v>1106534.7945206801</v>
      </c>
      <c r="J774" s="29"/>
    </row>
    <row r="775" spans="3:10" x14ac:dyDescent="0.35">
      <c r="C775" s="9">
        <v>2020</v>
      </c>
      <c r="D775" s="15" t="s">
        <v>23</v>
      </c>
      <c r="E775" s="16">
        <v>44672</v>
      </c>
      <c r="F775" s="18">
        <v>19343.121550184984</v>
      </c>
      <c r="G775" s="18">
        <v>2477.7114253465988</v>
      </c>
      <c r="H775" s="18">
        <v>16865.410124838385</v>
      </c>
      <c r="I775" s="18">
        <v>379568.4179306174</v>
      </c>
      <c r="J775" s="29"/>
    </row>
    <row r="776" spans="3:10" x14ac:dyDescent="0.35">
      <c r="C776" s="9">
        <v>2020</v>
      </c>
      <c r="D776" s="15" t="s">
        <v>12</v>
      </c>
      <c r="E776" s="16">
        <v>44688</v>
      </c>
      <c r="F776" s="18">
        <v>46240.002886579947</v>
      </c>
      <c r="G776" s="18">
        <v>4557.9782804355264</v>
      </c>
      <c r="H776" s="18">
        <v>41682.02460614442</v>
      </c>
      <c r="I776" s="18">
        <v>1010159.1170328233</v>
      </c>
      <c r="J776" s="29"/>
    </row>
    <row r="777" spans="3:10" x14ac:dyDescent="0.35">
      <c r="C777" s="9">
        <v>2020</v>
      </c>
      <c r="D777" s="15" t="s">
        <v>18</v>
      </c>
      <c r="E777" s="16">
        <v>44691</v>
      </c>
      <c r="F777" s="18">
        <v>19706.974220893662</v>
      </c>
      <c r="G777" s="18">
        <v>3897.7053470315846</v>
      </c>
      <c r="H777" s="18">
        <v>15809.268873862078</v>
      </c>
      <c r="I777" s="18">
        <v>672021.08648465283</v>
      </c>
      <c r="J777" s="29"/>
    </row>
    <row r="778" spans="3:10" x14ac:dyDescent="0.35">
      <c r="C778" s="9">
        <v>2020</v>
      </c>
      <c r="D778" s="15" t="s">
        <v>33</v>
      </c>
      <c r="E778" s="16">
        <v>44701</v>
      </c>
      <c r="F778" s="18">
        <v>1144754.79</v>
      </c>
      <c r="G778" s="18">
        <v>38220</v>
      </c>
      <c r="H778" s="18">
        <v>1106534.7945206801</v>
      </c>
      <c r="I778" s="18">
        <v>0</v>
      </c>
      <c r="J778" s="29"/>
    </row>
    <row r="779" spans="3:10" x14ac:dyDescent="0.35">
      <c r="C779" s="9">
        <v>2020</v>
      </c>
      <c r="D779" s="15" t="s">
        <v>23</v>
      </c>
      <c r="E779" s="16">
        <v>44702</v>
      </c>
      <c r="F779" s="18">
        <v>19343.121550184984</v>
      </c>
      <c r="G779" s="18">
        <v>2372.3026120663585</v>
      </c>
      <c r="H779" s="18">
        <v>16970.818938118624</v>
      </c>
      <c r="I779" s="18">
        <v>362597.59899249877</v>
      </c>
      <c r="J779" s="29"/>
    </row>
    <row r="780" spans="3:10" x14ac:dyDescent="0.35">
      <c r="C780" s="9">
        <v>2020</v>
      </c>
      <c r="D780" s="15" t="s">
        <v>12</v>
      </c>
      <c r="E780" s="16">
        <v>44719</v>
      </c>
      <c r="F780" s="18">
        <v>46240.002886579947</v>
      </c>
      <c r="G780" s="18">
        <v>4377.3561738089002</v>
      </c>
      <c r="H780" s="18">
        <v>41862.646712771049</v>
      </c>
      <c r="I780" s="18">
        <v>968296.47032005223</v>
      </c>
      <c r="J780" s="29"/>
    </row>
    <row r="781" spans="3:10" x14ac:dyDescent="0.35">
      <c r="C781" s="9">
        <v>2020</v>
      </c>
      <c r="D781" s="15" t="s">
        <v>18</v>
      </c>
      <c r="E781" s="16">
        <v>44722</v>
      </c>
      <c r="F781" s="18">
        <v>19706.974220893662</v>
      </c>
      <c r="G781" s="18">
        <v>3808.1194900796995</v>
      </c>
      <c r="H781" s="18">
        <v>15898.854730813962</v>
      </c>
      <c r="I781" s="18">
        <v>656122.23175383883</v>
      </c>
      <c r="J781" s="29"/>
    </row>
    <row r="782" spans="3:10" x14ac:dyDescent="0.35">
      <c r="C782" s="9">
        <v>2020</v>
      </c>
      <c r="D782" s="15" t="s">
        <v>23</v>
      </c>
      <c r="E782" s="16">
        <v>44733</v>
      </c>
      <c r="F782" s="18">
        <v>19343.121550184984</v>
      </c>
      <c r="G782" s="18">
        <v>2266.2349937031172</v>
      </c>
      <c r="H782" s="18">
        <v>17076.886556481866</v>
      </c>
      <c r="I782" s="18">
        <v>345520.71243601688</v>
      </c>
      <c r="J782" s="29"/>
    </row>
    <row r="783" spans="3:10" x14ac:dyDescent="0.35">
      <c r="C783" s="9">
        <v>2020</v>
      </c>
      <c r="D783" s="15" t="s">
        <v>12</v>
      </c>
      <c r="E783" s="16">
        <v>44749</v>
      </c>
      <c r="F783" s="18">
        <v>46240.002886579947</v>
      </c>
      <c r="G783" s="18">
        <v>4195.9513713868928</v>
      </c>
      <c r="H783" s="18">
        <v>42044.051515193052</v>
      </c>
      <c r="I783" s="18">
        <v>926252.41880485916</v>
      </c>
      <c r="J783" s="29"/>
    </row>
    <row r="784" spans="3:10" x14ac:dyDescent="0.35">
      <c r="C784" s="9">
        <v>2020</v>
      </c>
      <c r="D784" s="15" t="s">
        <v>18</v>
      </c>
      <c r="E784" s="16">
        <v>44752</v>
      </c>
      <c r="F784" s="18">
        <v>19706.974220893662</v>
      </c>
      <c r="G784" s="18">
        <v>3718.0259799384203</v>
      </c>
      <c r="H784" s="18">
        <v>15988.948240955242</v>
      </c>
      <c r="I784" s="18">
        <v>640133.28351288359</v>
      </c>
      <c r="J784" s="29"/>
    </row>
    <row r="785" spans="3:10" x14ac:dyDescent="0.35">
      <c r="C785" s="9">
        <v>2020</v>
      </c>
      <c r="D785" s="15" t="s">
        <v>23</v>
      </c>
      <c r="E785" s="16">
        <v>44763</v>
      </c>
      <c r="F785" s="18">
        <v>19343.121550184984</v>
      </c>
      <c r="G785" s="18">
        <v>2159.5044527251052</v>
      </c>
      <c r="H785" s="18">
        <v>17183.617097459879</v>
      </c>
      <c r="I785" s="18">
        <v>328337.09533855703</v>
      </c>
      <c r="J785" s="29"/>
    </row>
    <row r="786" spans="3:10" x14ac:dyDescent="0.35">
      <c r="C786" s="9">
        <v>2020</v>
      </c>
      <c r="D786" s="15" t="s">
        <v>12</v>
      </c>
      <c r="E786" s="16">
        <v>44780</v>
      </c>
      <c r="F786" s="18">
        <v>46240.002886579947</v>
      </c>
      <c r="G786" s="18">
        <v>4013.7604814877227</v>
      </c>
      <c r="H786" s="18">
        <v>42226.242405092227</v>
      </c>
      <c r="I786" s="18">
        <v>884026.17639976693</v>
      </c>
      <c r="J786" s="29"/>
    </row>
    <row r="787" spans="3:10" x14ac:dyDescent="0.35">
      <c r="C787" s="9">
        <v>2020</v>
      </c>
      <c r="D787" s="15" t="s">
        <v>18</v>
      </c>
      <c r="E787" s="16">
        <v>44783</v>
      </c>
      <c r="F787" s="18">
        <v>19706.974220893662</v>
      </c>
      <c r="G787" s="18">
        <v>3627.4219399063404</v>
      </c>
      <c r="H787" s="18">
        <v>16079.552280987322</v>
      </c>
      <c r="I787" s="18">
        <v>624053.73123189621</v>
      </c>
      <c r="J787" s="29"/>
    </row>
    <row r="788" spans="3:10" x14ac:dyDescent="0.35">
      <c r="C788" s="9">
        <v>2020</v>
      </c>
      <c r="D788" s="15" t="s">
        <v>23</v>
      </c>
      <c r="E788" s="16">
        <v>44794</v>
      </c>
      <c r="F788" s="18">
        <v>19343.121550184984</v>
      </c>
      <c r="G788" s="18">
        <v>2052.1068458659815</v>
      </c>
      <c r="H788" s="18">
        <v>17291.014704319001</v>
      </c>
      <c r="I788" s="18">
        <v>311046.08063423802</v>
      </c>
      <c r="J788" s="29"/>
    </row>
    <row r="789" spans="3:10" x14ac:dyDescent="0.35">
      <c r="C789" s="9">
        <v>2020</v>
      </c>
      <c r="D789" s="15" t="s">
        <v>12</v>
      </c>
      <c r="E789" s="16">
        <v>44811</v>
      </c>
      <c r="F789" s="18">
        <v>46240.002886579947</v>
      </c>
      <c r="G789" s="18">
        <v>3830.7800977323236</v>
      </c>
      <c r="H789" s="18">
        <v>42409.222788847626</v>
      </c>
      <c r="I789" s="18">
        <v>841616.9536109193</v>
      </c>
      <c r="J789" s="29"/>
    </row>
    <row r="790" spans="3:10" x14ac:dyDescent="0.35">
      <c r="C790" s="9">
        <v>2020</v>
      </c>
      <c r="D790" s="15" t="s">
        <v>18</v>
      </c>
      <c r="E790" s="16">
        <v>44814</v>
      </c>
      <c r="F790" s="18">
        <v>19706.974220893662</v>
      </c>
      <c r="G790" s="18">
        <v>3536.3044769807457</v>
      </c>
      <c r="H790" s="18">
        <v>16170.669743912917</v>
      </c>
      <c r="I790" s="18">
        <v>607883.06148798333</v>
      </c>
      <c r="J790" s="29"/>
    </row>
    <row r="791" spans="3:10" x14ac:dyDescent="0.35">
      <c r="C791" s="9">
        <v>2020</v>
      </c>
      <c r="D791" s="15" t="s">
        <v>23</v>
      </c>
      <c r="E791" s="16">
        <v>44825</v>
      </c>
      <c r="F791" s="18">
        <v>19343.121550184984</v>
      </c>
      <c r="G791" s="18">
        <v>1944.0380039639876</v>
      </c>
      <c r="H791" s="18">
        <v>17399.083546220994</v>
      </c>
      <c r="I791" s="18">
        <v>293646.99708801706</v>
      </c>
      <c r="J791" s="29"/>
    </row>
    <row r="792" spans="3:10" x14ac:dyDescent="0.35">
      <c r="C792" s="9">
        <v>2020</v>
      </c>
      <c r="D792" s="15" t="s">
        <v>12</v>
      </c>
      <c r="E792" s="16">
        <v>44841</v>
      </c>
      <c r="F792" s="18">
        <v>46240.002886579947</v>
      </c>
      <c r="G792" s="18">
        <v>3647.0067989806503</v>
      </c>
      <c r="H792" s="18">
        <v>42592.996087599298</v>
      </c>
      <c r="I792" s="18">
        <v>799023.95752331999</v>
      </c>
      <c r="J792" s="29"/>
    </row>
    <row r="793" spans="3:10" x14ac:dyDescent="0.35">
      <c r="C793" s="9">
        <v>2020</v>
      </c>
      <c r="D793" s="15" t="s">
        <v>18</v>
      </c>
      <c r="E793" s="16">
        <v>44844</v>
      </c>
      <c r="F793" s="18">
        <v>19706.974220893662</v>
      </c>
      <c r="G793" s="18">
        <v>3444.6706817652394</v>
      </c>
      <c r="H793" s="18">
        <v>16262.303539128423</v>
      </c>
      <c r="I793" s="18">
        <v>591620.75794885494</v>
      </c>
      <c r="J793" s="29"/>
    </row>
    <row r="794" spans="3:10" x14ac:dyDescent="0.35">
      <c r="C794" s="9">
        <v>2020</v>
      </c>
      <c r="D794" s="15" t="s">
        <v>23</v>
      </c>
      <c r="E794" s="16">
        <v>44855</v>
      </c>
      <c r="F794" s="18">
        <v>19343.121550184984</v>
      </c>
      <c r="G794" s="18">
        <v>1835.2937318001066</v>
      </c>
      <c r="H794" s="18">
        <v>17507.827818384878</v>
      </c>
      <c r="I794" s="18">
        <v>276139.1692696322</v>
      </c>
      <c r="J794" s="29"/>
    </row>
    <row r="795" spans="3:10" x14ac:dyDescent="0.35">
      <c r="C795" s="9">
        <v>2020</v>
      </c>
      <c r="D795" s="15" t="s">
        <v>12</v>
      </c>
      <c r="E795" s="16">
        <v>44872</v>
      </c>
      <c r="F795" s="18">
        <v>46240.002886579947</v>
      </c>
      <c r="G795" s="18">
        <v>3462.4371492677196</v>
      </c>
      <c r="H795" s="18">
        <v>42777.56573731223</v>
      </c>
      <c r="I795" s="18">
        <v>756246.39178600779</v>
      </c>
      <c r="J795" s="29"/>
    </row>
    <row r="796" spans="3:10" x14ac:dyDescent="0.35">
      <c r="C796" s="9">
        <v>2020</v>
      </c>
      <c r="D796" s="15" t="s">
        <v>18</v>
      </c>
      <c r="E796" s="16">
        <v>44875</v>
      </c>
      <c r="F796" s="18">
        <v>19706.974220893662</v>
      </c>
      <c r="G796" s="18">
        <v>3352.5176283768451</v>
      </c>
      <c r="H796" s="18">
        <v>16354.456592516817</v>
      </c>
      <c r="I796" s="18">
        <v>575266.30135633808</v>
      </c>
      <c r="J796" s="29"/>
    </row>
    <row r="797" spans="3:10" x14ac:dyDescent="0.35">
      <c r="C797" s="9">
        <v>2020</v>
      </c>
      <c r="D797" s="15" t="s">
        <v>23</v>
      </c>
      <c r="E797" s="16">
        <v>44886</v>
      </c>
      <c r="F797" s="18">
        <v>19343.121550184984</v>
      </c>
      <c r="G797" s="18">
        <v>1725.8698079352014</v>
      </c>
      <c r="H797" s="18">
        <v>17617.251742249784</v>
      </c>
      <c r="I797" s="18">
        <v>258521.91752738241</v>
      </c>
      <c r="J797" s="29"/>
    </row>
    <row r="798" spans="3:10" x14ac:dyDescent="0.35">
      <c r="C798" s="9">
        <v>2020</v>
      </c>
      <c r="D798" s="15" t="s">
        <v>12</v>
      </c>
      <c r="E798" s="16">
        <v>44902</v>
      </c>
      <c r="F798" s="18">
        <v>46240.002886579947</v>
      </c>
      <c r="G798" s="18">
        <v>3277.0676977393668</v>
      </c>
      <c r="H798" s="18">
        <v>42962.93518884058</v>
      </c>
      <c r="I798" s="18">
        <v>713283.45659716718</v>
      </c>
      <c r="J798" s="29"/>
    </row>
    <row r="799" spans="3:10" x14ac:dyDescent="0.35">
      <c r="C799" s="9">
        <v>2020</v>
      </c>
      <c r="D799" s="15" t="s">
        <v>18</v>
      </c>
      <c r="E799" s="16">
        <v>44905</v>
      </c>
      <c r="F799" s="18">
        <v>19706.974220893662</v>
      </c>
      <c r="G799" s="18">
        <v>3259.8423743525823</v>
      </c>
      <c r="H799" s="18">
        <v>16447.13184654108</v>
      </c>
      <c r="I799" s="18">
        <v>558819.16950979701</v>
      </c>
      <c r="J799" s="29"/>
    </row>
    <row r="800" spans="3:10" x14ac:dyDescent="0.35">
      <c r="C800" s="9">
        <v>2020</v>
      </c>
      <c r="D800" s="15" t="s">
        <v>23</v>
      </c>
      <c r="E800" s="16">
        <v>44916</v>
      </c>
      <c r="F800" s="18">
        <v>19343.121550184984</v>
      </c>
      <c r="G800" s="18">
        <v>1615.7619845461402</v>
      </c>
      <c r="H800" s="18">
        <v>17727.359565638842</v>
      </c>
      <c r="I800" s="18">
        <v>240794.55796174356</v>
      </c>
      <c r="J800" s="29"/>
    </row>
    <row r="801" spans="3:10" x14ac:dyDescent="0.35">
      <c r="C801" s="9">
        <v>2020</v>
      </c>
      <c r="D801" s="15" t="s">
        <v>12</v>
      </c>
      <c r="E801" s="16">
        <v>44933</v>
      </c>
      <c r="F801" s="18">
        <v>46240.002886579947</v>
      </c>
      <c r="G801" s="18">
        <v>3090.8949785877244</v>
      </c>
      <c r="H801" s="18">
        <v>43149.10790799222</v>
      </c>
      <c r="I801" s="18">
        <v>670134.34868917498</v>
      </c>
      <c r="J801" s="29"/>
    </row>
    <row r="802" spans="3:10" x14ac:dyDescent="0.35">
      <c r="C802" s="9">
        <v>2020</v>
      </c>
      <c r="D802" s="15" t="s">
        <v>18</v>
      </c>
      <c r="E802" s="16">
        <v>44936</v>
      </c>
      <c r="F802" s="18">
        <v>19706.974220893662</v>
      </c>
      <c r="G802" s="18">
        <v>3166.6419605555166</v>
      </c>
      <c r="H802" s="18">
        <v>16540.332260338146</v>
      </c>
      <c r="I802" s="18">
        <v>542278.83724945888</v>
      </c>
      <c r="J802" s="29"/>
    </row>
    <row r="803" spans="3:10" x14ac:dyDescent="0.35">
      <c r="C803" s="9">
        <v>2020</v>
      </c>
      <c r="D803" s="15" t="s">
        <v>23</v>
      </c>
      <c r="E803" s="16">
        <v>44947</v>
      </c>
      <c r="F803" s="18">
        <v>19343.121550184984</v>
      </c>
      <c r="G803" s="18">
        <v>1504.9659872608972</v>
      </c>
      <c r="H803" s="18">
        <v>17838.155562924087</v>
      </c>
      <c r="I803" s="18">
        <v>222956.40239881948</v>
      </c>
      <c r="J803" s="29"/>
    </row>
    <row r="804" spans="3:10" x14ac:dyDescent="0.35">
      <c r="C804" s="9">
        <v>2020</v>
      </c>
      <c r="D804" s="15" t="s">
        <v>12</v>
      </c>
      <c r="E804" s="16">
        <v>44964</v>
      </c>
      <c r="F804" s="18">
        <v>46240.002886579947</v>
      </c>
      <c r="G804" s="18">
        <v>2903.9155109864246</v>
      </c>
      <c r="H804" s="18">
        <v>43336.087375593524</v>
      </c>
      <c r="I804" s="18">
        <v>626798.26131358149</v>
      </c>
      <c r="J804" s="29"/>
    </row>
    <row r="805" spans="3:10" x14ac:dyDescent="0.35">
      <c r="C805" s="9">
        <v>2020</v>
      </c>
      <c r="D805" s="15" t="s">
        <v>18</v>
      </c>
      <c r="E805" s="16">
        <v>44967</v>
      </c>
      <c r="F805" s="18">
        <v>19706.974220893662</v>
      </c>
      <c r="G805" s="18">
        <v>3072.9134110802675</v>
      </c>
      <c r="H805" s="18">
        <v>16634.060809813396</v>
      </c>
      <c r="I805" s="18">
        <v>525644.77643964544</v>
      </c>
      <c r="J805" s="29"/>
    </row>
    <row r="806" spans="3:10" x14ac:dyDescent="0.35">
      <c r="C806" s="9">
        <v>2020</v>
      </c>
      <c r="D806" s="15" t="s">
        <v>23</v>
      </c>
      <c r="E806" s="16">
        <v>44978</v>
      </c>
      <c r="F806" s="18">
        <v>19343.121550184984</v>
      </c>
      <c r="G806" s="18">
        <v>1393.4775149926218</v>
      </c>
      <c r="H806" s="18">
        <v>17949.644035192363</v>
      </c>
      <c r="I806" s="18">
        <v>205006.75836362713</v>
      </c>
      <c r="J806" s="29"/>
    </row>
    <row r="807" spans="3:10" x14ac:dyDescent="0.35">
      <c r="C807" s="9">
        <v>2020</v>
      </c>
      <c r="D807" s="15" t="s">
        <v>12</v>
      </c>
      <c r="E807" s="16">
        <v>44992</v>
      </c>
      <c r="F807" s="18">
        <v>46240.002886579947</v>
      </c>
      <c r="G807" s="18">
        <v>2716.1257990255194</v>
      </c>
      <c r="H807" s="18">
        <v>43523.877087554429</v>
      </c>
      <c r="I807" s="18">
        <v>583274.38422602706</v>
      </c>
      <c r="J807" s="29"/>
    </row>
    <row r="808" spans="3:10" x14ac:dyDescent="0.35">
      <c r="C808" s="9">
        <v>2020</v>
      </c>
      <c r="D808" s="15" t="s">
        <v>18</v>
      </c>
      <c r="E808" s="16">
        <v>44995</v>
      </c>
      <c r="F808" s="18">
        <v>19706.974220893662</v>
      </c>
      <c r="G808" s="18">
        <v>2978.6537331579912</v>
      </c>
      <c r="H808" s="18">
        <v>16728.320487735669</v>
      </c>
      <c r="I808" s="18">
        <v>508916.45595190977</v>
      </c>
      <c r="J808" s="29"/>
    </row>
    <row r="809" spans="3:10" x14ac:dyDescent="0.35">
      <c r="C809" s="9">
        <v>2020</v>
      </c>
      <c r="D809" s="15" t="s">
        <v>23</v>
      </c>
      <c r="E809" s="16">
        <v>45006</v>
      </c>
      <c r="F809" s="18">
        <v>19343.121550184984</v>
      </c>
      <c r="G809" s="18">
        <v>1281.2922397726695</v>
      </c>
      <c r="H809" s="18">
        <v>18061.829310412315</v>
      </c>
      <c r="I809" s="18">
        <v>186944.92905321482</v>
      </c>
      <c r="J809" s="29"/>
    </row>
    <row r="810" spans="3:10" x14ac:dyDescent="0.35">
      <c r="C810" s="9">
        <v>2020</v>
      </c>
      <c r="D810" s="15" t="s">
        <v>12</v>
      </c>
      <c r="E810" s="16">
        <v>45023</v>
      </c>
      <c r="F810" s="18">
        <v>46240.002886579947</v>
      </c>
      <c r="G810" s="18">
        <v>2527.5223316461174</v>
      </c>
      <c r="H810" s="18">
        <v>43712.480554933827</v>
      </c>
      <c r="I810" s="18">
        <v>539561.90367109329</v>
      </c>
      <c r="J810" s="29"/>
    </row>
    <row r="811" spans="3:10" x14ac:dyDescent="0.35">
      <c r="C811" s="9">
        <v>2020</v>
      </c>
      <c r="D811" s="15" t="s">
        <v>18</v>
      </c>
      <c r="E811" s="16">
        <v>45026</v>
      </c>
      <c r="F811" s="18">
        <v>19706.974220893662</v>
      </c>
      <c r="G811" s="18">
        <v>2883.8599170608218</v>
      </c>
      <c r="H811" s="18">
        <v>16823.114303832841</v>
      </c>
      <c r="I811" s="18">
        <v>492093.34164807695</v>
      </c>
      <c r="J811" s="29"/>
    </row>
    <row r="812" spans="3:10" x14ac:dyDescent="0.35">
      <c r="C812" s="9">
        <v>2020</v>
      </c>
      <c r="D812" s="15" t="s">
        <v>23</v>
      </c>
      <c r="E812" s="16">
        <v>45037</v>
      </c>
      <c r="F812" s="18">
        <v>19343.121550184984</v>
      </c>
      <c r="G812" s="18">
        <v>1168.4058065825925</v>
      </c>
      <c r="H812" s="18">
        <v>18174.715743602392</v>
      </c>
      <c r="I812" s="18">
        <v>168770.21330961242</v>
      </c>
      <c r="J812" s="29"/>
    </row>
    <row r="813" spans="3:10" x14ac:dyDescent="0.35">
      <c r="C813" s="9">
        <v>2020</v>
      </c>
      <c r="D813" s="15" t="s">
        <v>12</v>
      </c>
      <c r="E813" s="16">
        <v>45053</v>
      </c>
      <c r="F813" s="18">
        <v>46240.002886579947</v>
      </c>
      <c r="G813" s="18">
        <v>2338.1015825747377</v>
      </c>
      <c r="H813" s="18">
        <v>43901.901304005209</v>
      </c>
      <c r="I813" s="18">
        <v>495660.00236708811</v>
      </c>
      <c r="J813" s="29"/>
    </row>
    <row r="814" spans="3:10" x14ac:dyDescent="0.35">
      <c r="C814" s="9">
        <v>2020</v>
      </c>
      <c r="D814" s="15" t="s">
        <v>18</v>
      </c>
      <c r="E814" s="16">
        <v>45056</v>
      </c>
      <c r="F814" s="18">
        <v>19706.974220893662</v>
      </c>
      <c r="G814" s="18">
        <v>2788.52893600577</v>
      </c>
      <c r="H814" s="18">
        <v>16918.445284887894</v>
      </c>
      <c r="I814" s="18">
        <v>475174.89636318904</v>
      </c>
      <c r="J814" s="29"/>
    </row>
    <row r="815" spans="3:10" x14ac:dyDescent="0.35">
      <c r="C815" s="9">
        <v>2020</v>
      </c>
      <c r="D815" s="15" t="s">
        <v>23</v>
      </c>
      <c r="E815" s="16">
        <v>45067</v>
      </c>
      <c r="F815" s="18">
        <v>19343.121550184984</v>
      </c>
      <c r="G815" s="18">
        <v>1054.8138331850776</v>
      </c>
      <c r="H815" s="18">
        <v>18288.307716999905</v>
      </c>
      <c r="I815" s="18">
        <v>150481.90559261251</v>
      </c>
      <c r="J815" s="29"/>
    </row>
    <row r="816" spans="3:10" x14ac:dyDescent="0.35">
      <c r="C816" s="9">
        <v>2020</v>
      </c>
      <c r="D816" s="15" t="s">
        <v>12</v>
      </c>
      <c r="E816" s="16">
        <v>45084</v>
      </c>
      <c r="F816" s="18">
        <v>46240.002886579947</v>
      </c>
      <c r="G816" s="18">
        <v>2147.8600102573814</v>
      </c>
      <c r="H816" s="18">
        <v>44092.142876322563</v>
      </c>
      <c r="I816" s="18">
        <v>451567.85949076555</v>
      </c>
      <c r="J816" s="29"/>
    </row>
    <row r="817" spans="3:10" x14ac:dyDescent="0.35">
      <c r="C817" s="9">
        <v>2020</v>
      </c>
      <c r="D817" s="15" t="s">
        <v>18</v>
      </c>
      <c r="E817" s="16">
        <v>45087</v>
      </c>
      <c r="F817" s="18">
        <v>19706.974220893662</v>
      </c>
      <c r="G817" s="18">
        <v>2692.6577460580716</v>
      </c>
      <c r="H817" s="18">
        <v>17014.316474835592</v>
      </c>
      <c r="I817" s="18">
        <v>458160.57988835347</v>
      </c>
      <c r="J817" s="29"/>
    </row>
    <row r="818" spans="3:10" x14ac:dyDescent="0.35">
      <c r="C818" s="9">
        <v>2020</v>
      </c>
      <c r="D818" s="15" t="s">
        <v>23</v>
      </c>
      <c r="E818" s="16">
        <v>45098</v>
      </c>
      <c r="F818" s="18">
        <v>19343.121550184984</v>
      </c>
      <c r="G818" s="18">
        <v>940.51190995382819</v>
      </c>
      <c r="H818" s="18">
        <v>18402.609640231156</v>
      </c>
      <c r="I818" s="18">
        <v>132079.29595238136</v>
      </c>
      <c r="J818" s="29"/>
    </row>
    <row r="819" spans="3:10" x14ac:dyDescent="0.35">
      <c r="C819" s="9">
        <v>2020</v>
      </c>
      <c r="D819" s="15" t="s">
        <v>12</v>
      </c>
      <c r="E819" s="16">
        <v>45114</v>
      </c>
      <c r="F819" s="18">
        <v>46240.002886579947</v>
      </c>
      <c r="G819" s="18">
        <v>1956.7940577933175</v>
      </c>
      <c r="H819" s="18">
        <v>44283.208828786628</v>
      </c>
      <c r="I819" s="18">
        <v>407284.65066197893</v>
      </c>
      <c r="J819" s="29"/>
    </row>
    <row r="820" spans="3:10" x14ac:dyDescent="0.35">
      <c r="C820" s="9">
        <v>2020</v>
      </c>
      <c r="D820" s="15" t="s">
        <v>18</v>
      </c>
      <c r="E820" s="16">
        <v>45117</v>
      </c>
      <c r="F820" s="18">
        <v>19706.974220893662</v>
      </c>
      <c r="G820" s="18">
        <v>2596.2432860340032</v>
      </c>
      <c r="H820" s="18">
        <v>17110.730934859661</v>
      </c>
      <c r="I820" s="18">
        <v>441049.84895349381</v>
      </c>
      <c r="J820" s="29"/>
    </row>
    <row r="821" spans="3:10" x14ac:dyDescent="0.35">
      <c r="C821" s="9">
        <v>2020</v>
      </c>
      <c r="D821" s="15" t="s">
        <v>23</v>
      </c>
      <c r="E821" s="16">
        <v>45128</v>
      </c>
      <c r="F821" s="18">
        <v>19343.121550184984</v>
      </c>
      <c r="G821" s="18">
        <v>825.49559970238352</v>
      </c>
      <c r="H821" s="18">
        <v>18517.625950482601</v>
      </c>
      <c r="I821" s="18">
        <v>113561.67000189876</v>
      </c>
      <c r="J821" s="29"/>
    </row>
    <row r="822" spans="3:10" x14ac:dyDescent="0.35">
      <c r="C822" s="9">
        <v>2020</v>
      </c>
      <c r="D822" s="15" t="s">
        <v>12</v>
      </c>
      <c r="E822" s="16">
        <v>45145</v>
      </c>
      <c r="F822" s="18">
        <v>46240.002886579947</v>
      </c>
      <c r="G822" s="18">
        <v>1764.9001528685751</v>
      </c>
      <c r="H822" s="18">
        <v>44475.10273371137</v>
      </c>
      <c r="I822" s="18">
        <v>362809.54792826757</v>
      </c>
      <c r="J822" s="29"/>
    </row>
    <row r="823" spans="3:10" x14ac:dyDescent="0.35">
      <c r="C823" s="9">
        <v>2020</v>
      </c>
      <c r="D823" s="15" t="s">
        <v>18</v>
      </c>
      <c r="E823" s="16">
        <v>45148</v>
      </c>
      <c r="F823" s="18">
        <v>19706.974220893662</v>
      </c>
      <c r="G823" s="18">
        <v>2499.2824774031319</v>
      </c>
      <c r="H823" s="18">
        <v>17207.69174349053</v>
      </c>
      <c r="I823" s="18">
        <v>423842.15721000329</v>
      </c>
      <c r="J823" s="29"/>
    </row>
    <row r="824" spans="3:10" x14ac:dyDescent="0.35">
      <c r="C824" s="9">
        <v>2020</v>
      </c>
      <c r="D824" s="15" t="s">
        <v>23</v>
      </c>
      <c r="E824" s="16">
        <v>45159</v>
      </c>
      <c r="F824" s="18">
        <v>19343.121550184984</v>
      </c>
      <c r="G824" s="18">
        <v>709.76043751186717</v>
      </c>
      <c r="H824" s="18">
        <v>18633.361112673116</v>
      </c>
      <c r="I824" s="18">
        <v>94928.308889225649</v>
      </c>
      <c r="J824" s="29"/>
    </row>
    <row r="825" spans="3:10" x14ac:dyDescent="0.35">
      <c r="C825" s="9">
        <v>2020</v>
      </c>
      <c r="D825" s="15" t="s">
        <v>12</v>
      </c>
      <c r="E825" s="16">
        <v>45176</v>
      </c>
      <c r="F825" s="18">
        <v>46240.002886579947</v>
      </c>
      <c r="G825" s="18">
        <v>1572.1747076891595</v>
      </c>
      <c r="H825" s="18">
        <v>44667.828178890784</v>
      </c>
      <c r="I825" s="18">
        <v>318141.71974937676</v>
      </c>
      <c r="J825" s="29"/>
    </row>
    <row r="826" spans="3:10" x14ac:dyDescent="0.35">
      <c r="C826" s="9">
        <v>2020</v>
      </c>
      <c r="D826" s="15" t="s">
        <v>18</v>
      </c>
      <c r="E826" s="16">
        <v>45179</v>
      </c>
      <c r="F826" s="18">
        <v>19706.974220893662</v>
      </c>
      <c r="G826" s="18">
        <v>2401.7722241900187</v>
      </c>
      <c r="H826" s="18">
        <v>17305.201996703643</v>
      </c>
      <c r="I826" s="18">
        <v>406536.95521329966</v>
      </c>
      <c r="J826" s="29"/>
    </row>
    <row r="827" spans="3:10" x14ac:dyDescent="0.35">
      <c r="C827" s="9">
        <v>2020</v>
      </c>
      <c r="D827" s="15" t="s">
        <v>23</v>
      </c>
      <c r="E827" s="16">
        <v>45190</v>
      </c>
      <c r="F827" s="18">
        <v>19343.121550184984</v>
      </c>
      <c r="G827" s="18">
        <v>593.30193055766028</v>
      </c>
      <c r="H827" s="18">
        <v>18749.819619627324</v>
      </c>
      <c r="I827" s="18">
        <v>76178.489269598329</v>
      </c>
      <c r="J827" s="29"/>
    </row>
    <row r="828" spans="3:10" x14ac:dyDescent="0.35">
      <c r="C828" s="9">
        <v>2020</v>
      </c>
      <c r="D828" s="15" t="s">
        <v>12</v>
      </c>
      <c r="E828" s="16">
        <v>45206</v>
      </c>
      <c r="F828" s="18">
        <v>46240.002886579947</v>
      </c>
      <c r="G828" s="18">
        <v>1378.614118913966</v>
      </c>
      <c r="H828" s="18">
        <v>44861.38876766598</v>
      </c>
      <c r="I828" s="18">
        <v>273280.33098171081</v>
      </c>
      <c r="J828" s="29"/>
    </row>
    <row r="829" spans="3:10" x14ac:dyDescent="0.35">
      <c r="C829" s="30">
        <v>2020</v>
      </c>
      <c r="D829" s="31" t="s">
        <v>18</v>
      </c>
      <c r="E829" s="32">
        <v>45209</v>
      </c>
      <c r="F829" s="33">
        <v>2303.7094128753647</v>
      </c>
      <c r="G829" s="33">
        <v>2303.7094128753647</v>
      </c>
      <c r="H829" s="33">
        <v>0</v>
      </c>
      <c r="I829" s="33">
        <v>406536.95521329966</v>
      </c>
      <c r="J829" s="31" t="s">
        <v>10</v>
      </c>
    </row>
    <row r="830" spans="3:10" x14ac:dyDescent="0.35">
      <c r="C830" s="9">
        <v>2020</v>
      </c>
      <c r="D830" s="15" t="s">
        <v>23</v>
      </c>
      <c r="E830" s="16">
        <v>45220</v>
      </c>
      <c r="F830" s="18">
        <v>19343.121550184984</v>
      </c>
      <c r="G830" s="18">
        <v>476.11555793498951</v>
      </c>
      <c r="H830" s="18">
        <v>18867.005992249993</v>
      </c>
      <c r="I830" s="18">
        <v>57311.483277348336</v>
      </c>
      <c r="J830" s="29"/>
    </row>
    <row r="831" spans="3:10" x14ac:dyDescent="0.35">
      <c r="C831" s="9">
        <v>2020</v>
      </c>
      <c r="D831" s="15" t="s">
        <v>23</v>
      </c>
      <c r="E831" s="16">
        <v>45226</v>
      </c>
      <c r="F831" s="18">
        <v>60177.057441215751</v>
      </c>
      <c r="G831" s="18">
        <v>2865.5741638674172</v>
      </c>
      <c r="H831" s="18">
        <v>57311.483277348336</v>
      </c>
      <c r="I831" s="18">
        <v>0</v>
      </c>
      <c r="J831" s="29"/>
    </row>
    <row r="832" spans="3:10" x14ac:dyDescent="0.35">
      <c r="C832" s="9">
        <v>2020</v>
      </c>
      <c r="D832" s="15" t="s">
        <v>12</v>
      </c>
      <c r="E832" s="16">
        <v>45237</v>
      </c>
      <c r="F832" s="18">
        <v>46240.002886579947</v>
      </c>
      <c r="G832" s="18">
        <v>1184.2147675874135</v>
      </c>
      <c r="H832" s="18">
        <v>45055.788118992532</v>
      </c>
      <c r="I832" s="18">
        <v>228224.54286271828</v>
      </c>
      <c r="J832" s="29"/>
    </row>
    <row r="833" spans="3:10" x14ac:dyDescent="0.35">
      <c r="C833" s="30">
        <v>2020</v>
      </c>
      <c r="D833" s="31" t="s">
        <v>18</v>
      </c>
      <c r="E833" s="32">
        <v>45240</v>
      </c>
      <c r="F833" s="33">
        <v>2303.7094128753647</v>
      </c>
      <c r="G833" s="33">
        <v>2303.7094128753647</v>
      </c>
      <c r="H833" s="33">
        <v>0</v>
      </c>
      <c r="I833" s="33">
        <v>406536.95521329966</v>
      </c>
      <c r="J833" s="31" t="s">
        <v>10</v>
      </c>
    </row>
    <row r="834" spans="3:10" x14ac:dyDescent="0.35">
      <c r="C834" s="9">
        <v>2020</v>
      </c>
      <c r="D834" s="15" t="s">
        <v>12</v>
      </c>
      <c r="E834" s="16">
        <v>45267</v>
      </c>
      <c r="F834" s="18">
        <v>46240.002886579947</v>
      </c>
      <c r="G834" s="18">
        <v>988.97301907177916</v>
      </c>
      <c r="H834" s="18">
        <v>45251.029867508165</v>
      </c>
      <c r="I834" s="18">
        <v>182973.51299521013</v>
      </c>
      <c r="J834" s="29"/>
    </row>
    <row r="835" spans="3:10" x14ac:dyDescent="0.35">
      <c r="C835" s="30">
        <v>2020</v>
      </c>
      <c r="D835" s="31" t="s">
        <v>18</v>
      </c>
      <c r="E835" s="32">
        <v>45270</v>
      </c>
      <c r="F835" s="33">
        <v>2303.7094128753647</v>
      </c>
      <c r="G835" s="33">
        <v>2303.7094128753647</v>
      </c>
      <c r="H835" s="33">
        <v>0</v>
      </c>
      <c r="I835" s="33">
        <v>406536.95521329966</v>
      </c>
      <c r="J835" s="31" t="s">
        <v>10</v>
      </c>
    </row>
    <row r="836" spans="3:10" x14ac:dyDescent="0.35">
      <c r="C836" s="9">
        <v>2020</v>
      </c>
      <c r="D836" s="15" t="s">
        <v>12</v>
      </c>
      <c r="E836" s="16">
        <v>45298</v>
      </c>
      <c r="F836" s="18">
        <v>46240.002886579947</v>
      </c>
      <c r="G836" s="18">
        <v>792.88522297924385</v>
      </c>
      <c r="H836" s="18">
        <v>45447.1176636007</v>
      </c>
      <c r="I836" s="18">
        <v>137526.39533160941</v>
      </c>
      <c r="J836" s="29"/>
    </row>
    <row r="837" spans="3:10" x14ac:dyDescent="0.35">
      <c r="C837" s="9">
        <v>2020</v>
      </c>
      <c r="D837" s="15" t="s">
        <v>18</v>
      </c>
      <c r="E837" s="16">
        <v>45301</v>
      </c>
      <c r="F837" s="18">
        <v>2303.7094128753647</v>
      </c>
      <c r="G837" s="18">
        <v>2303.7094128753647</v>
      </c>
      <c r="H837" s="18">
        <v>0</v>
      </c>
      <c r="I837" s="18">
        <v>406536.95521329966</v>
      </c>
      <c r="J837" s="29"/>
    </row>
    <row r="838" spans="3:10" x14ac:dyDescent="0.35">
      <c r="C838" s="9">
        <v>2020</v>
      </c>
      <c r="D838" s="15" t="s">
        <v>12</v>
      </c>
      <c r="E838" s="16">
        <v>45329</v>
      </c>
      <c r="F838" s="18">
        <v>46240.002886579947</v>
      </c>
      <c r="G838" s="18">
        <v>595.94771310364069</v>
      </c>
      <c r="H838" s="18">
        <v>45644.055173476307</v>
      </c>
      <c r="I838" s="18">
        <v>91882.340158133098</v>
      </c>
      <c r="J838" s="29"/>
    </row>
    <row r="839" spans="3:10" x14ac:dyDescent="0.35">
      <c r="C839" s="9">
        <v>2020</v>
      </c>
      <c r="D839" s="15" t="s">
        <v>18</v>
      </c>
      <c r="E839" s="16">
        <v>45332</v>
      </c>
      <c r="F839" s="18">
        <v>2303.7094128753647</v>
      </c>
      <c r="G839" s="18">
        <v>2303.7094128753647</v>
      </c>
      <c r="H839" s="18">
        <v>0</v>
      </c>
      <c r="I839" s="18">
        <v>406536.95521329966</v>
      </c>
      <c r="J839" s="29"/>
    </row>
    <row r="840" spans="3:10" x14ac:dyDescent="0.35">
      <c r="C840" s="9">
        <v>2020</v>
      </c>
      <c r="D840" s="15" t="s">
        <v>12</v>
      </c>
      <c r="E840" s="16">
        <v>45358</v>
      </c>
      <c r="F840" s="18">
        <v>46240.002886579947</v>
      </c>
      <c r="G840" s="18">
        <v>398.15680735191012</v>
      </c>
      <c r="H840" s="18">
        <v>45841.846079228038</v>
      </c>
      <c r="I840" s="18">
        <v>46040.49407890506</v>
      </c>
      <c r="J840" s="29"/>
    </row>
    <row r="841" spans="3:10" x14ac:dyDescent="0.35">
      <c r="C841" s="9">
        <v>2020</v>
      </c>
      <c r="D841" s="15" t="s">
        <v>18</v>
      </c>
      <c r="E841" s="16">
        <v>45361</v>
      </c>
      <c r="F841" s="18">
        <v>2303.7094128753647</v>
      </c>
      <c r="G841" s="18">
        <v>2303.7094128753647</v>
      </c>
      <c r="H841" s="18">
        <v>0</v>
      </c>
      <c r="I841" s="18">
        <v>406536.95521329966</v>
      </c>
      <c r="J841" s="29"/>
    </row>
    <row r="842" spans="3:10" x14ac:dyDescent="0.35">
      <c r="C842" s="9">
        <v>2020</v>
      </c>
      <c r="D842" s="15" t="s">
        <v>12</v>
      </c>
      <c r="E842" s="16">
        <v>45389</v>
      </c>
      <c r="F842" s="18">
        <v>46240.002886579947</v>
      </c>
      <c r="G842" s="18">
        <v>199.50880767525527</v>
      </c>
      <c r="H842" s="18">
        <v>46040.494078904689</v>
      </c>
      <c r="I842" s="18">
        <v>3.7107383832335472E-10</v>
      </c>
      <c r="J842" s="29"/>
    </row>
    <row r="843" spans="3:10" x14ac:dyDescent="0.35">
      <c r="C843" s="9">
        <v>2020</v>
      </c>
      <c r="D843" s="15" t="s">
        <v>18</v>
      </c>
      <c r="E843" s="16">
        <v>45392</v>
      </c>
      <c r="F843" s="18">
        <v>2303.7094128753647</v>
      </c>
      <c r="G843" s="18">
        <v>2303.7094128753647</v>
      </c>
      <c r="H843" s="18">
        <v>0</v>
      </c>
      <c r="I843" s="18">
        <v>406536.95521329966</v>
      </c>
      <c r="J843" s="29"/>
    </row>
    <row r="844" spans="3:10" x14ac:dyDescent="0.35">
      <c r="C844" s="9">
        <v>2020</v>
      </c>
      <c r="D844" s="15" t="s">
        <v>18</v>
      </c>
      <c r="E844" s="16">
        <v>45422</v>
      </c>
      <c r="F844" s="18">
        <v>2303.7094128753647</v>
      </c>
      <c r="G844" s="18">
        <v>2303.7094128753647</v>
      </c>
      <c r="H844" s="18">
        <v>0</v>
      </c>
      <c r="I844" s="18">
        <v>406536.95521329966</v>
      </c>
      <c r="J844" s="29"/>
    </row>
    <row r="845" spans="3:10" x14ac:dyDescent="0.35">
      <c r="C845" s="9">
        <v>2020</v>
      </c>
      <c r="D845" s="15" t="s">
        <v>18</v>
      </c>
      <c r="E845" s="16">
        <v>45453</v>
      </c>
      <c r="F845" s="18">
        <v>2303.7094128753647</v>
      </c>
      <c r="G845" s="18">
        <v>2303.7094128753647</v>
      </c>
      <c r="H845" s="18">
        <v>0</v>
      </c>
      <c r="I845" s="18">
        <v>406536.95521329966</v>
      </c>
      <c r="J845" s="29"/>
    </row>
    <row r="846" spans="3:10" x14ac:dyDescent="0.35">
      <c r="C846" s="30">
        <v>2020</v>
      </c>
      <c r="D846" s="31" t="s">
        <v>18</v>
      </c>
      <c r="E846" s="32">
        <v>45483</v>
      </c>
      <c r="F846" s="33">
        <v>19706.974220893662</v>
      </c>
      <c r="G846" s="33">
        <v>2303.7094128753647</v>
      </c>
      <c r="H846" s="33">
        <v>17403.264808018299</v>
      </c>
      <c r="I846" s="33">
        <v>389133.69040528138</v>
      </c>
      <c r="J846" s="31" t="s">
        <v>10</v>
      </c>
    </row>
    <row r="847" spans="3:10" x14ac:dyDescent="0.35">
      <c r="C847" s="30">
        <v>2020</v>
      </c>
      <c r="D847" s="31" t="s">
        <v>18</v>
      </c>
      <c r="E847" s="32">
        <v>45514</v>
      </c>
      <c r="F847" s="33">
        <v>19706.974220893662</v>
      </c>
      <c r="G847" s="33">
        <v>2205.0909122965945</v>
      </c>
      <c r="H847" s="33">
        <v>17501.883308597069</v>
      </c>
      <c r="I847" s="33">
        <v>371631.80709668429</v>
      </c>
      <c r="J847" s="31" t="s">
        <v>10</v>
      </c>
    </row>
    <row r="848" spans="3:10" x14ac:dyDescent="0.35">
      <c r="C848" s="38">
        <v>2020</v>
      </c>
      <c r="D848" s="39" t="s">
        <v>18</v>
      </c>
      <c r="E848" s="40">
        <v>45545</v>
      </c>
      <c r="F848" s="41">
        <v>19706.974220893662</v>
      </c>
      <c r="G848" s="41">
        <v>2105.9135735478781</v>
      </c>
      <c r="H848" s="41">
        <v>17601.060647345785</v>
      </c>
      <c r="I848" s="41">
        <v>354030.74644933851</v>
      </c>
      <c r="J848" s="42"/>
    </row>
    <row r="849" spans="3:10" x14ac:dyDescent="0.35">
      <c r="C849" s="38">
        <v>2020</v>
      </c>
      <c r="D849" s="39" t="s">
        <v>18</v>
      </c>
      <c r="E849" s="40">
        <v>45575</v>
      </c>
      <c r="F849" s="41">
        <v>19706.974220893662</v>
      </c>
      <c r="G849" s="41">
        <v>2006.174229879585</v>
      </c>
      <c r="H849" s="41">
        <v>17700.799991014079</v>
      </c>
      <c r="I849" s="41">
        <v>336329.94645832444</v>
      </c>
      <c r="J849" s="42"/>
    </row>
    <row r="850" spans="3:10" x14ac:dyDescent="0.35">
      <c r="C850" s="38">
        <v>2020</v>
      </c>
      <c r="D850" s="39" t="s">
        <v>18</v>
      </c>
      <c r="E850" s="40">
        <v>45606</v>
      </c>
      <c r="F850" s="41">
        <v>19706.974220893662</v>
      </c>
      <c r="G850" s="41">
        <v>1905.8696965971719</v>
      </c>
      <c r="H850" s="41">
        <v>17801.10452429649</v>
      </c>
      <c r="I850" s="41">
        <v>318528.84193402797</v>
      </c>
      <c r="J850" s="42"/>
    </row>
    <row r="851" spans="3:10" x14ac:dyDescent="0.35">
      <c r="C851" s="38">
        <v>2020</v>
      </c>
      <c r="D851" s="39" t="s">
        <v>18</v>
      </c>
      <c r="E851" s="40">
        <v>45636</v>
      </c>
      <c r="F851" s="41">
        <v>19706.974220893662</v>
      </c>
      <c r="G851" s="41">
        <v>1804.9967709594919</v>
      </c>
      <c r="H851" s="41">
        <v>17901.977449934169</v>
      </c>
      <c r="I851" s="41">
        <v>300626.86448409379</v>
      </c>
      <c r="J851" s="42"/>
    </row>
    <row r="852" spans="3:10" x14ac:dyDescent="0.35">
      <c r="C852" s="38">
        <v>2020</v>
      </c>
      <c r="D852" s="39" t="s">
        <v>18</v>
      </c>
      <c r="E852" s="40">
        <v>45667</v>
      </c>
      <c r="F852" s="41">
        <v>19706.974220893662</v>
      </c>
      <c r="G852" s="41">
        <v>1703.5522320765315</v>
      </c>
      <c r="H852" s="41">
        <v>18003.421988817132</v>
      </c>
      <c r="I852" s="41">
        <v>282623.44249527669</v>
      </c>
      <c r="J852" s="42"/>
    </row>
    <row r="853" spans="3:10" x14ac:dyDescent="0.35">
      <c r="C853" s="38">
        <v>2020</v>
      </c>
      <c r="D853" s="39" t="s">
        <v>18</v>
      </c>
      <c r="E853" s="40">
        <v>45698</v>
      </c>
      <c r="F853" s="41">
        <v>19706.974220893662</v>
      </c>
      <c r="G853" s="41">
        <v>1601.5328408065679</v>
      </c>
      <c r="H853" s="41">
        <v>18105.441380087093</v>
      </c>
      <c r="I853" s="41">
        <v>264518.00111518957</v>
      </c>
      <c r="J853" s="42"/>
    </row>
    <row r="854" spans="3:10" x14ac:dyDescent="0.35">
      <c r="C854" s="38">
        <v>2020</v>
      </c>
      <c r="D854" s="39" t="s">
        <v>18</v>
      </c>
      <c r="E854" s="40">
        <v>45726</v>
      </c>
      <c r="F854" s="41">
        <v>19706.974220893662</v>
      </c>
      <c r="G854" s="41">
        <v>1498.935339652741</v>
      </c>
      <c r="H854" s="41">
        <v>18208.038881240922</v>
      </c>
      <c r="I854" s="41">
        <v>246309.96223394864</v>
      </c>
      <c r="J854" s="42"/>
    </row>
    <row r="855" spans="3:10" x14ac:dyDescent="0.35">
      <c r="C855" s="38">
        <v>2020</v>
      </c>
      <c r="D855" s="39" t="s">
        <v>18</v>
      </c>
      <c r="E855" s="40">
        <v>45757</v>
      </c>
      <c r="F855" s="41">
        <v>19706.974220893662</v>
      </c>
      <c r="G855" s="41">
        <v>1395.7564526590425</v>
      </c>
      <c r="H855" s="41">
        <v>18311.217768234619</v>
      </c>
      <c r="I855" s="41">
        <v>227998.74446571403</v>
      </c>
      <c r="J855" s="42"/>
    </row>
    <row r="856" spans="3:10" x14ac:dyDescent="0.35">
      <c r="C856" s="38">
        <v>2020</v>
      </c>
      <c r="D856" s="39" t="s">
        <v>18</v>
      </c>
      <c r="E856" s="40">
        <v>45787</v>
      </c>
      <c r="F856" s="41">
        <v>19706.974220893662</v>
      </c>
      <c r="G856" s="41">
        <v>1291.9928853057129</v>
      </c>
      <c r="H856" s="41">
        <v>18414.981335587949</v>
      </c>
      <c r="I856" s="41">
        <v>209583.76313012608</v>
      </c>
      <c r="J856" s="42"/>
    </row>
    <row r="857" spans="3:10" x14ac:dyDescent="0.35">
      <c r="C857" s="38">
        <v>2020</v>
      </c>
      <c r="D857" s="39" t="s">
        <v>18</v>
      </c>
      <c r="E857" s="40">
        <v>45818</v>
      </c>
      <c r="F857" s="41">
        <v>19706.974220893662</v>
      </c>
      <c r="G857" s="41">
        <v>1187.641324404048</v>
      </c>
      <c r="H857" s="41">
        <v>18519.332896489614</v>
      </c>
      <c r="I857" s="41">
        <v>191064.43023363646</v>
      </c>
      <c r="J857" s="42"/>
    </row>
    <row r="858" spans="3:10" x14ac:dyDescent="0.35">
      <c r="C858" s="38">
        <v>2020</v>
      </c>
      <c r="D858" s="39" t="s">
        <v>18</v>
      </c>
      <c r="E858" s="40">
        <v>45848</v>
      </c>
      <c r="F858" s="41">
        <v>19706.974220893662</v>
      </c>
      <c r="G858" s="41">
        <v>1082.6984379906066</v>
      </c>
      <c r="H858" s="41">
        <v>18624.275782903056</v>
      </c>
      <c r="I858" s="41">
        <v>172440.15445073342</v>
      </c>
      <c r="J858" s="42"/>
    </row>
    <row r="859" spans="3:10" x14ac:dyDescent="0.35">
      <c r="C859" s="38">
        <v>2020</v>
      </c>
      <c r="D859" s="39" t="s">
        <v>18</v>
      </c>
      <c r="E859" s="40">
        <v>45879</v>
      </c>
      <c r="F859" s="41">
        <v>19706.974220893662</v>
      </c>
      <c r="G859" s="41">
        <v>977.16087522082273</v>
      </c>
      <c r="H859" s="41">
        <v>18729.813345672839</v>
      </c>
      <c r="I859" s="41">
        <v>153710.34110506059</v>
      </c>
      <c r="J859" s="42"/>
    </row>
    <row r="860" spans="3:10" x14ac:dyDescent="0.35">
      <c r="C860" s="38">
        <v>2020</v>
      </c>
      <c r="D860" s="39" t="s">
        <v>18</v>
      </c>
      <c r="E860" s="40">
        <v>45910</v>
      </c>
      <c r="F860" s="41">
        <v>19706.974220893662</v>
      </c>
      <c r="G860" s="41">
        <v>871.02526626201006</v>
      </c>
      <c r="H860" s="41">
        <v>18835.948954631651</v>
      </c>
      <c r="I860" s="41">
        <v>134874.39215042893</v>
      </c>
      <c r="J860" s="42"/>
    </row>
    <row r="861" spans="3:10" x14ac:dyDescent="0.35">
      <c r="C861" s="38">
        <v>2020</v>
      </c>
      <c r="D861" s="39" t="s">
        <v>18</v>
      </c>
      <c r="E861" s="40">
        <v>45940</v>
      </c>
      <c r="F861" s="41">
        <v>19706.974220893662</v>
      </c>
      <c r="G861" s="41">
        <v>764.28822218576397</v>
      </c>
      <c r="H861" s="41">
        <v>18942.685998707897</v>
      </c>
      <c r="I861" s="41">
        <v>115931.70615172104</v>
      </c>
      <c r="J861" s="42"/>
    </row>
    <row r="862" spans="3:10" x14ac:dyDescent="0.35">
      <c r="C862" s="38">
        <v>2020</v>
      </c>
      <c r="D862" s="39" t="s">
        <v>18</v>
      </c>
      <c r="E862" s="40">
        <v>45971</v>
      </c>
      <c r="F862" s="41">
        <v>19706.974220893662</v>
      </c>
      <c r="G862" s="41">
        <v>656.9463348597526</v>
      </c>
      <c r="H862" s="41">
        <v>19050.027886033909</v>
      </c>
      <c r="I862" s="41">
        <v>96881.678265687136</v>
      </c>
      <c r="J862" s="42"/>
    </row>
    <row r="863" spans="3:10" x14ac:dyDescent="0.35">
      <c r="C863" s="38">
        <v>2020</v>
      </c>
      <c r="D863" s="39" t="s">
        <v>18</v>
      </c>
      <c r="E863" s="40">
        <v>46001</v>
      </c>
      <c r="F863" s="41">
        <v>19706.974220893662</v>
      </c>
      <c r="G863" s="41">
        <v>548.9961768388938</v>
      </c>
      <c r="H863" s="41">
        <v>19157.978044054769</v>
      </c>
      <c r="I863" s="41">
        <v>77723.700221632374</v>
      </c>
      <c r="J863" s="42"/>
    </row>
    <row r="864" spans="3:10" x14ac:dyDescent="0.35">
      <c r="C864" s="38">
        <v>2020</v>
      </c>
      <c r="D864" s="39" t="s">
        <v>18</v>
      </c>
      <c r="E864" s="40">
        <v>46032</v>
      </c>
      <c r="F864" s="41">
        <v>19706.974220893662</v>
      </c>
      <c r="G864" s="41">
        <v>440.43430125591681</v>
      </c>
      <c r="H864" s="41">
        <v>19266.539919637744</v>
      </c>
      <c r="I864" s="41">
        <v>58457.160301994634</v>
      </c>
      <c r="J864" s="42"/>
    </row>
    <row r="865" spans="3:10" x14ac:dyDescent="0.35">
      <c r="C865" s="38">
        <v>2020</v>
      </c>
      <c r="D865" s="39" t="s">
        <v>18</v>
      </c>
      <c r="E865" s="40">
        <v>46063</v>
      </c>
      <c r="F865" s="41">
        <v>19706.974220893662</v>
      </c>
      <c r="G865" s="41">
        <v>331.25724171130292</v>
      </c>
      <c r="H865" s="41">
        <v>19375.716979182358</v>
      </c>
      <c r="I865" s="41">
        <v>39081.44332281228</v>
      </c>
      <c r="J865" s="42"/>
    </row>
    <row r="866" spans="3:10" x14ac:dyDescent="0.35">
      <c r="C866" s="38">
        <v>2020</v>
      </c>
      <c r="D866" s="39" t="s">
        <v>18</v>
      </c>
      <c r="E866" s="40">
        <v>46091</v>
      </c>
      <c r="F866" s="41">
        <v>19706.974220893662</v>
      </c>
      <c r="G866" s="41">
        <v>221.46151216260293</v>
      </c>
      <c r="H866" s="41">
        <v>19485.512708731061</v>
      </c>
      <c r="I866" s="41">
        <v>19595.930614081219</v>
      </c>
      <c r="J866" s="42"/>
    </row>
    <row r="867" spans="3:10" x14ac:dyDescent="0.35">
      <c r="C867" s="38">
        <v>2020</v>
      </c>
      <c r="D867" s="39" t="s">
        <v>18</v>
      </c>
      <c r="E867" s="40">
        <v>46122</v>
      </c>
      <c r="F867" s="41">
        <v>24125.496807598254</v>
      </c>
      <c r="G867" s="41">
        <v>4529.5636068131271</v>
      </c>
      <c r="H867" s="41">
        <v>19595.930614081219</v>
      </c>
      <c r="I867" s="41">
        <v>0</v>
      </c>
      <c r="J867" s="42"/>
    </row>
    <row r="868" spans="3:10" x14ac:dyDescent="0.35">
      <c r="C868" s="3">
        <v>2021</v>
      </c>
      <c r="D868" s="19" t="s">
        <v>27</v>
      </c>
      <c r="E868" s="20">
        <v>44355</v>
      </c>
      <c r="F868" s="21">
        <v>-100000</v>
      </c>
      <c r="G868" s="22"/>
      <c r="H868" s="22"/>
      <c r="I868" s="23">
        <f>-F868</f>
        <v>100000</v>
      </c>
      <c r="J868" s="19" t="s">
        <v>8</v>
      </c>
    </row>
    <row r="869" spans="3:10" x14ac:dyDescent="0.35">
      <c r="C869" s="9">
        <v>2021</v>
      </c>
      <c r="D869" s="15" t="s">
        <v>27</v>
      </c>
      <c r="E869" s="16">
        <v>44385</v>
      </c>
      <c r="F869" s="18">
        <v>1956.6148218728542</v>
      </c>
      <c r="G869" s="18">
        <v>541.66666666666663</v>
      </c>
      <c r="H869" s="18">
        <v>1414.9481552061875</v>
      </c>
      <c r="I869" s="18">
        <v>98585.051844793808</v>
      </c>
      <c r="J869" s="29"/>
    </row>
    <row r="870" spans="3:10" x14ac:dyDescent="0.35">
      <c r="C870" s="3">
        <v>2021</v>
      </c>
      <c r="D870" s="19" t="s">
        <v>16</v>
      </c>
      <c r="E870" s="20">
        <v>44390</v>
      </c>
      <c r="F870" s="21">
        <v>-250000</v>
      </c>
      <c r="G870" s="22"/>
      <c r="H870" s="22"/>
      <c r="I870" s="23">
        <f>-F870</f>
        <v>250000</v>
      </c>
      <c r="J870" s="19" t="s">
        <v>8</v>
      </c>
    </row>
    <row r="871" spans="3:10" x14ac:dyDescent="0.35">
      <c r="C871" s="3">
        <v>2021</v>
      </c>
      <c r="D871" s="19" t="s">
        <v>19</v>
      </c>
      <c r="E871" s="20">
        <v>44404</v>
      </c>
      <c r="F871" s="21">
        <v>-1000000</v>
      </c>
      <c r="G871" s="22"/>
      <c r="H871" s="22"/>
      <c r="I871" s="23">
        <f>-F871</f>
        <v>1000000</v>
      </c>
      <c r="J871" s="19" t="s">
        <v>8</v>
      </c>
    </row>
    <row r="872" spans="3:10" x14ac:dyDescent="0.35">
      <c r="C872" s="9">
        <v>2021</v>
      </c>
      <c r="D872" s="15" t="s">
        <v>27</v>
      </c>
      <c r="E872" s="16">
        <v>44416</v>
      </c>
      <c r="F872" s="18">
        <v>1956.6148218728542</v>
      </c>
      <c r="G872" s="18">
        <v>534.00236415929987</v>
      </c>
      <c r="H872" s="18">
        <v>1422.6124577135542</v>
      </c>
      <c r="I872" s="18">
        <v>97162.43938708026</v>
      </c>
      <c r="J872" s="29"/>
    </row>
    <row r="873" spans="3:10" x14ac:dyDescent="0.35">
      <c r="C873" s="9">
        <v>2021</v>
      </c>
      <c r="D873" s="15" t="s">
        <v>16</v>
      </c>
      <c r="E873" s="16">
        <v>44421</v>
      </c>
      <c r="F873" s="18">
        <v>4950.2996350873836</v>
      </c>
      <c r="G873" s="18">
        <v>1458.3333333333333</v>
      </c>
      <c r="H873" s="18">
        <v>3491.9663017540506</v>
      </c>
      <c r="I873" s="18">
        <v>246508.03369824594</v>
      </c>
      <c r="J873" s="29"/>
    </row>
    <row r="874" spans="3:10" x14ac:dyDescent="0.35">
      <c r="C874" s="9">
        <v>2021</v>
      </c>
      <c r="D874" s="15" t="s">
        <v>19</v>
      </c>
      <c r="E874" s="16">
        <v>44435</v>
      </c>
      <c r="F874" s="18">
        <v>19801.198540349535</v>
      </c>
      <c r="G874" s="18">
        <v>5833.333333333333</v>
      </c>
      <c r="H874" s="18">
        <v>13967.865207016202</v>
      </c>
      <c r="I874" s="18">
        <v>986032.13479298376</v>
      </c>
      <c r="J874" s="29"/>
    </row>
    <row r="875" spans="3:10" x14ac:dyDescent="0.35">
      <c r="C875" s="9">
        <v>2021</v>
      </c>
      <c r="D875" s="15" t="s">
        <v>27</v>
      </c>
      <c r="E875" s="16">
        <v>44447</v>
      </c>
      <c r="F875" s="18">
        <v>1956.6148218728542</v>
      </c>
      <c r="G875" s="18">
        <v>526.29654668001808</v>
      </c>
      <c r="H875" s="18">
        <v>1430.3182751928362</v>
      </c>
      <c r="I875" s="18">
        <v>95732.12111188742</v>
      </c>
      <c r="J875" s="29"/>
    </row>
    <row r="876" spans="3:10" x14ac:dyDescent="0.35">
      <c r="C876" s="9">
        <v>2021</v>
      </c>
      <c r="D876" s="15" t="s">
        <v>16</v>
      </c>
      <c r="E876" s="16">
        <v>44452</v>
      </c>
      <c r="F876" s="18">
        <v>4950.2996350873836</v>
      </c>
      <c r="G876" s="18">
        <v>1437.9635299064348</v>
      </c>
      <c r="H876" s="18">
        <v>3512.3361051809488</v>
      </c>
      <c r="I876" s="18">
        <v>242995.69759306498</v>
      </c>
      <c r="J876" s="29"/>
    </row>
    <row r="877" spans="3:10" x14ac:dyDescent="0.35">
      <c r="C877" s="9">
        <v>2021</v>
      </c>
      <c r="D877" s="15" t="s">
        <v>19</v>
      </c>
      <c r="E877" s="16">
        <v>44466</v>
      </c>
      <c r="F877" s="18">
        <v>19801.198540349535</v>
      </c>
      <c r="G877" s="18">
        <v>5751.8541196257393</v>
      </c>
      <c r="H877" s="18">
        <v>14049.344420723795</v>
      </c>
      <c r="I877" s="18">
        <v>971982.79037225991</v>
      </c>
      <c r="J877" s="29"/>
    </row>
    <row r="878" spans="3:10" x14ac:dyDescent="0.35">
      <c r="C878" s="9">
        <v>2021</v>
      </c>
      <c r="D878" s="15" t="s">
        <v>27</v>
      </c>
      <c r="E878" s="16">
        <v>44477</v>
      </c>
      <c r="F878" s="18">
        <v>1956.6148218728542</v>
      </c>
      <c r="G878" s="18">
        <v>518.54898935605695</v>
      </c>
      <c r="H878" s="18">
        <v>1438.0658325167974</v>
      </c>
      <c r="I878" s="18">
        <v>94294.055279370616</v>
      </c>
      <c r="J878" s="29"/>
    </row>
    <row r="879" spans="3:10" x14ac:dyDescent="0.35">
      <c r="C879" s="9">
        <v>2021</v>
      </c>
      <c r="D879" s="15" t="s">
        <v>16</v>
      </c>
      <c r="E879" s="16">
        <v>44482</v>
      </c>
      <c r="F879" s="18">
        <v>4950.2996350873836</v>
      </c>
      <c r="G879" s="18">
        <v>1417.4749026262125</v>
      </c>
      <c r="H879" s="18">
        <v>3532.8247324611712</v>
      </c>
      <c r="I879" s="18">
        <v>239462.87286060382</v>
      </c>
      <c r="J879" s="29"/>
    </row>
    <row r="880" spans="3:10" x14ac:dyDescent="0.35">
      <c r="C880" s="9">
        <v>2021</v>
      </c>
      <c r="D880" s="15" t="s">
        <v>19</v>
      </c>
      <c r="E880" s="16">
        <v>44496</v>
      </c>
      <c r="F880" s="18">
        <v>19801.198540349535</v>
      </c>
      <c r="G880" s="18">
        <v>5669.89961050485</v>
      </c>
      <c r="H880" s="18">
        <v>14131.298929844685</v>
      </c>
      <c r="I880" s="18">
        <v>957851.49144241528</v>
      </c>
      <c r="J880" s="29"/>
    </row>
    <row r="881" spans="3:10" x14ac:dyDescent="0.35">
      <c r="C881" s="9">
        <v>2021</v>
      </c>
      <c r="D881" s="15" t="s">
        <v>27</v>
      </c>
      <c r="E881" s="16">
        <v>44508</v>
      </c>
      <c r="F881" s="18">
        <v>1956.6148218728542</v>
      </c>
      <c r="G881" s="18">
        <v>510.75946609659087</v>
      </c>
      <c r="H881" s="18">
        <v>1445.8553557762634</v>
      </c>
      <c r="I881" s="18">
        <v>92848.199923594351</v>
      </c>
      <c r="J881" s="29"/>
    </row>
    <row r="882" spans="3:10" x14ac:dyDescent="0.35">
      <c r="C882" s="9">
        <v>2021</v>
      </c>
      <c r="D882" s="15" t="s">
        <v>16</v>
      </c>
      <c r="E882" s="16">
        <v>44513</v>
      </c>
      <c r="F882" s="18">
        <v>4950.2996350873836</v>
      </c>
      <c r="G882" s="18">
        <v>1396.8667583535225</v>
      </c>
      <c r="H882" s="18">
        <v>3553.4328767338611</v>
      </c>
      <c r="I882" s="18">
        <v>235909.43998386996</v>
      </c>
      <c r="J882" s="29"/>
    </row>
    <row r="883" spans="3:10" x14ac:dyDescent="0.35">
      <c r="C883" s="9">
        <v>2021</v>
      </c>
      <c r="D883" s="15" t="s">
        <v>19</v>
      </c>
      <c r="E883" s="16">
        <v>44527</v>
      </c>
      <c r="F883" s="18">
        <v>19801.198540349535</v>
      </c>
      <c r="G883" s="18">
        <v>5587.4670334140901</v>
      </c>
      <c r="H883" s="18">
        <v>14213.731506935444</v>
      </c>
      <c r="I883" s="18">
        <v>943637.75993547984</v>
      </c>
      <c r="J883" s="29"/>
    </row>
    <row r="884" spans="3:10" x14ac:dyDescent="0.35">
      <c r="C884" s="3">
        <v>2021</v>
      </c>
      <c r="D884" s="19" t="s">
        <v>35</v>
      </c>
      <c r="E884" s="20">
        <v>44530</v>
      </c>
      <c r="F884" s="21">
        <v>-600000</v>
      </c>
      <c r="G884" s="22"/>
      <c r="H884" s="22"/>
      <c r="I884" s="23">
        <f>-F884</f>
        <v>600000</v>
      </c>
      <c r="J884" s="19" t="s">
        <v>8</v>
      </c>
    </row>
    <row r="885" spans="3:10" x14ac:dyDescent="0.35">
      <c r="C885" s="9">
        <v>2021</v>
      </c>
      <c r="D885" s="15" t="s">
        <v>27</v>
      </c>
      <c r="E885" s="16">
        <v>44538</v>
      </c>
      <c r="F885" s="18">
        <v>1956.6148218728542</v>
      </c>
      <c r="G885" s="18">
        <v>502.92774958613609</v>
      </c>
      <c r="H885" s="18">
        <v>1453.6870722867181</v>
      </c>
      <c r="I885" s="18">
        <v>91394.512851307634</v>
      </c>
      <c r="J885" s="29"/>
    </row>
    <row r="886" spans="3:10" x14ac:dyDescent="0.35">
      <c r="C886" s="9">
        <v>2021</v>
      </c>
      <c r="D886" s="15" t="s">
        <v>16</v>
      </c>
      <c r="E886" s="16">
        <v>44543</v>
      </c>
      <c r="F886" s="18">
        <v>4950.2996350873836</v>
      </c>
      <c r="G886" s="18">
        <v>1376.1383999059083</v>
      </c>
      <c r="H886" s="18">
        <v>3574.1612351814756</v>
      </c>
      <c r="I886" s="18">
        <v>232335.27874868849</v>
      </c>
      <c r="J886" s="29"/>
    </row>
    <row r="887" spans="3:10" x14ac:dyDescent="0.35">
      <c r="C887" s="3">
        <v>2021</v>
      </c>
      <c r="D887" s="19" t="s">
        <v>21</v>
      </c>
      <c r="E887" s="20">
        <v>44546</v>
      </c>
      <c r="F887" s="21">
        <v>-1000000</v>
      </c>
      <c r="G887" s="22"/>
      <c r="H887" s="22"/>
      <c r="I887" s="23">
        <f>-F887</f>
        <v>1000000</v>
      </c>
      <c r="J887" s="19" t="s">
        <v>8</v>
      </c>
    </row>
    <row r="888" spans="3:10" x14ac:dyDescent="0.35">
      <c r="C888" s="9">
        <v>2021</v>
      </c>
      <c r="D888" s="15" t="s">
        <v>19</v>
      </c>
      <c r="E888" s="16">
        <v>44557</v>
      </c>
      <c r="F888" s="18">
        <v>19801.198540349535</v>
      </c>
      <c r="G888" s="18">
        <v>5504.5535996236331</v>
      </c>
      <c r="H888" s="18">
        <v>14296.644940725902</v>
      </c>
      <c r="I888" s="18">
        <v>929341.11499475397</v>
      </c>
      <c r="J888" s="29"/>
    </row>
    <row r="889" spans="3:10" x14ac:dyDescent="0.35">
      <c r="C889" s="9">
        <v>2021</v>
      </c>
      <c r="D889" s="15" t="s">
        <v>35</v>
      </c>
      <c r="E889" s="16">
        <v>44560</v>
      </c>
      <c r="F889" s="18">
        <v>11880.719124209721</v>
      </c>
      <c r="G889" s="18">
        <v>3500.0000000000005</v>
      </c>
      <c r="H889" s="18">
        <v>8380.7191242097215</v>
      </c>
      <c r="I889" s="18">
        <v>591619.28087579028</v>
      </c>
      <c r="J889" s="29"/>
    </row>
    <row r="890" spans="3:10" x14ac:dyDescent="0.35">
      <c r="C890" s="9">
        <v>2021</v>
      </c>
      <c r="D890" s="15" t="s">
        <v>27</v>
      </c>
      <c r="E890" s="16">
        <v>44569</v>
      </c>
      <c r="F890" s="18">
        <v>1956.6148218728542</v>
      </c>
      <c r="G890" s="18">
        <v>495.05361127791639</v>
      </c>
      <c r="H890" s="18">
        <v>1461.5612105949378</v>
      </c>
      <c r="I890" s="18">
        <v>89932.951640712694</v>
      </c>
      <c r="J890" s="29"/>
    </row>
    <row r="891" spans="3:10" x14ac:dyDescent="0.35">
      <c r="C891" s="9">
        <v>2021</v>
      </c>
      <c r="D891" s="15" t="s">
        <v>16</v>
      </c>
      <c r="E891" s="16">
        <v>44574</v>
      </c>
      <c r="F891" s="18">
        <v>4950.2996350873836</v>
      </c>
      <c r="G891" s="18">
        <v>1355.2891260340164</v>
      </c>
      <c r="H891" s="18">
        <v>3595.0105090533671</v>
      </c>
      <c r="I891" s="18">
        <v>228740.26823963513</v>
      </c>
      <c r="J891" s="29"/>
    </row>
    <row r="892" spans="3:10" x14ac:dyDescent="0.35">
      <c r="C892" s="9">
        <v>2021</v>
      </c>
      <c r="D892" s="15" t="s">
        <v>19</v>
      </c>
      <c r="E892" s="16">
        <v>44588</v>
      </c>
      <c r="F892" s="18">
        <v>19801.198540349535</v>
      </c>
      <c r="G892" s="18">
        <v>5421.1565041360655</v>
      </c>
      <c r="H892" s="18">
        <v>14380.042036213468</v>
      </c>
      <c r="I892" s="18">
        <v>914961.07295854052</v>
      </c>
      <c r="J892" s="29"/>
    </row>
    <row r="893" spans="3:10" x14ac:dyDescent="0.35">
      <c r="C893" s="9">
        <v>2021</v>
      </c>
      <c r="D893" s="15" t="s">
        <v>35</v>
      </c>
      <c r="E893" s="16">
        <v>44591</v>
      </c>
      <c r="F893" s="18">
        <v>11880.719124209721</v>
      </c>
      <c r="G893" s="18">
        <v>3451.1124717754433</v>
      </c>
      <c r="H893" s="18">
        <v>8429.6066524342787</v>
      </c>
      <c r="I893" s="18">
        <v>583189.67422335595</v>
      </c>
      <c r="J893" s="29"/>
    </row>
    <row r="894" spans="3:10" x14ac:dyDescent="0.35">
      <c r="C894" s="9">
        <v>2021</v>
      </c>
      <c r="D894" s="15" t="s">
        <v>27</v>
      </c>
      <c r="E894" s="16">
        <v>44600</v>
      </c>
      <c r="F894" s="18">
        <v>1956.6148218728542</v>
      </c>
      <c r="G894" s="18">
        <v>487.13682138719378</v>
      </c>
      <c r="H894" s="18">
        <v>1469.4780004856605</v>
      </c>
      <c r="I894" s="18">
        <v>88463.473640227036</v>
      </c>
      <c r="J894" s="29"/>
    </row>
    <row r="895" spans="3:10" x14ac:dyDescent="0.35">
      <c r="C895" s="9">
        <v>2021</v>
      </c>
      <c r="D895" s="15" t="s">
        <v>16</v>
      </c>
      <c r="E895" s="16">
        <v>44605</v>
      </c>
      <c r="F895" s="18">
        <v>4950.2996350873836</v>
      </c>
      <c r="G895" s="18">
        <v>1334.3182313978716</v>
      </c>
      <c r="H895" s="18">
        <v>3615.9814036895123</v>
      </c>
      <c r="I895" s="18">
        <v>225124.28683594562</v>
      </c>
      <c r="J895" s="29"/>
    </row>
    <row r="896" spans="3:10" x14ac:dyDescent="0.35">
      <c r="C896" s="9">
        <v>2021</v>
      </c>
      <c r="D896" s="15" t="s">
        <v>19</v>
      </c>
      <c r="E896" s="16">
        <v>44619</v>
      </c>
      <c r="F896" s="18">
        <v>19801.198540349535</v>
      </c>
      <c r="G896" s="18">
        <v>5337.2729255914865</v>
      </c>
      <c r="H896" s="18">
        <v>14463.925614758049</v>
      </c>
      <c r="I896" s="18">
        <v>900497.14734378248</v>
      </c>
      <c r="J896" s="29"/>
    </row>
    <row r="897" spans="3:10" x14ac:dyDescent="0.35">
      <c r="C897" s="9">
        <v>2021</v>
      </c>
      <c r="D897" s="15" t="s">
        <v>35</v>
      </c>
      <c r="E897" s="16">
        <v>44620</v>
      </c>
      <c r="F897" s="18">
        <v>11880.719124209721</v>
      </c>
      <c r="G897" s="18">
        <v>3401.9397663029099</v>
      </c>
      <c r="H897" s="18">
        <v>8478.7793579068111</v>
      </c>
      <c r="I897" s="18">
        <v>574710.89486544917</v>
      </c>
      <c r="J897" s="29"/>
    </row>
    <row r="898" spans="3:10" x14ac:dyDescent="0.35">
      <c r="C898" s="9">
        <v>2021</v>
      </c>
      <c r="D898" s="15" t="s">
        <v>27</v>
      </c>
      <c r="E898" s="16">
        <v>44628</v>
      </c>
      <c r="F898" s="18">
        <v>1956.6148218728542</v>
      </c>
      <c r="G898" s="18">
        <v>479.17714888456311</v>
      </c>
      <c r="H898" s="18">
        <v>1477.4376729882911</v>
      </c>
      <c r="I898" s="18">
        <v>86986.035967238742</v>
      </c>
      <c r="J898" s="29"/>
    </row>
    <row r="899" spans="3:10" x14ac:dyDescent="0.35">
      <c r="C899" s="9">
        <v>2021</v>
      </c>
      <c r="D899" s="15" t="s">
        <v>16</v>
      </c>
      <c r="E899" s="16">
        <v>44633</v>
      </c>
      <c r="F899" s="18">
        <v>4950.2996350873836</v>
      </c>
      <c r="G899" s="18">
        <v>1313.2250065430162</v>
      </c>
      <c r="H899" s="18">
        <v>3637.0746285443674</v>
      </c>
      <c r="I899" s="18">
        <v>221487.21220740126</v>
      </c>
      <c r="J899" s="29"/>
    </row>
    <row r="900" spans="3:10" x14ac:dyDescent="0.35">
      <c r="C900" s="9">
        <v>2021</v>
      </c>
      <c r="D900" s="15" t="s">
        <v>19</v>
      </c>
      <c r="E900" s="16">
        <v>44647</v>
      </c>
      <c r="F900" s="18">
        <v>19801.198540349535</v>
      </c>
      <c r="G900" s="18">
        <v>5252.9000261720648</v>
      </c>
      <c r="H900" s="18">
        <v>14548.29851417747</v>
      </c>
      <c r="I900" s="18">
        <v>885948.84882960503</v>
      </c>
      <c r="J900" s="29"/>
    </row>
    <row r="901" spans="3:10" x14ac:dyDescent="0.35">
      <c r="C901" s="9">
        <v>2021</v>
      </c>
      <c r="D901" s="15" t="s">
        <v>35</v>
      </c>
      <c r="E901" s="16">
        <v>44650</v>
      </c>
      <c r="F901" s="18">
        <v>11880.719124209721</v>
      </c>
      <c r="G901" s="18">
        <v>3352.4802200484537</v>
      </c>
      <c r="H901" s="18">
        <v>8528.2389041612678</v>
      </c>
      <c r="I901" s="18">
        <v>566182.65596128791</v>
      </c>
      <c r="J901" s="29"/>
    </row>
    <row r="902" spans="3:10" x14ac:dyDescent="0.35">
      <c r="C902" s="9">
        <v>2021</v>
      </c>
      <c r="D902" s="15" t="s">
        <v>27</v>
      </c>
      <c r="E902" s="16">
        <v>44659</v>
      </c>
      <c r="F902" s="18">
        <v>1956.6148218728542</v>
      </c>
      <c r="G902" s="18">
        <v>471.17436148920984</v>
      </c>
      <c r="H902" s="18">
        <v>1485.4404603836444</v>
      </c>
      <c r="I902" s="18">
        <v>85500.595506855097</v>
      </c>
      <c r="J902" s="29"/>
    </row>
    <row r="903" spans="3:10" x14ac:dyDescent="0.35">
      <c r="C903" s="9">
        <v>2021</v>
      </c>
      <c r="D903" s="15" t="s">
        <v>16</v>
      </c>
      <c r="E903" s="16">
        <v>44664</v>
      </c>
      <c r="F903" s="18">
        <v>4950.2996350873836</v>
      </c>
      <c r="G903" s="18">
        <v>1292.0087378765074</v>
      </c>
      <c r="H903" s="18">
        <v>3658.2908972108762</v>
      </c>
      <c r="I903" s="18">
        <v>217828.92131019037</v>
      </c>
      <c r="J903" s="29"/>
    </row>
    <row r="904" spans="3:10" x14ac:dyDescent="0.35">
      <c r="C904" s="9">
        <v>2021</v>
      </c>
      <c r="D904" s="15" t="s">
        <v>19</v>
      </c>
      <c r="E904" s="16">
        <v>44678</v>
      </c>
      <c r="F904" s="18">
        <v>19801.198540349535</v>
      </c>
      <c r="G904" s="18">
        <v>5168.0349515060298</v>
      </c>
      <c r="H904" s="18">
        <v>14633.163588843505</v>
      </c>
      <c r="I904" s="18">
        <v>871315.68524076149</v>
      </c>
      <c r="J904" s="29"/>
    </row>
    <row r="905" spans="3:10" x14ac:dyDescent="0.35">
      <c r="C905" s="9">
        <v>2021</v>
      </c>
      <c r="D905" s="15" t="s">
        <v>35</v>
      </c>
      <c r="E905" s="16">
        <v>44681</v>
      </c>
      <c r="F905" s="18">
        <v>11880.719124209721</v>
      </c>
      <c r="G905" s="18">
        <v>3302.7321597741798</v>
      </c>
      <c r="H905" s="18">
        <v>8577.9869644355422</v>
      </c>
      <c r="I905" s="18">
        <v>557604.66899685236</v>
      </c>
      <c r="J905" s="29"/>
    </row>
    <row r="906" spans="3:10" x14ac:dyDescent="0.35">
      <c r="C906" s="9">
        <v>2021</v>
      </c>
      <c r="D906" s="15" t="s">
        <v>27</v>
      </c>
      <c r="E906" s="16">
        <v>44689</v>
      </c>
      <c r="F906" s="18">
        <v>1956.6148218728542</v>
      </c>
      <c r="G906" s="18">
        <v>463.1282256621318</v>
      </c>
      <c r="H906" s="18">
        <v>1493.4865962107224</v>
      </c>
      <c r="I906" s="18">
        <v>84007.108910644369</v>
      </c>
      <c r="J906" s="29"/>
    </row>
    <row r="907" spans="3:10" x14ac:dyDescent="0.35">
      <c r="C907" s="9">
        <v>2021</v>
      </c>
      <c r="D907" s="15" t="s">
        <v>16</v>
      </c>
      <c r="E907" s="16">
        <v>44694</v>
      </c>
      <c r="F907" s="18">
        <v>4950.2996350873836</v>
      </c>
      <c r="G907" s="18">
        <v>1270.6687076427772</v>
      </c>
      <c r="H907" s="18">
        <v>3679.6309274446066</v>
      </c>
      <c r="I907" s="18">
        <v>214149.29038274576</v>
      </c>
      <c r="J907" s="29"/>
    </row>
    <row r="908" spans="3:10" x14ac:dyDescent="0.35">
      <c r="C908" s="9">
        <v>2021</v>
      </c>
      <c r="D908" s="15" t="s">
        <v>19</v>
      </c>
      <c r="E908" s="16">
        <v>44708</v>
      </c>
      <c r="F908" s="18">
        <v>19801.198540349535</v>
      </c>
      <c r="G908" s="18">
        <v>5082.6748305711089</v>
      </c>
      <c r="H908" s="18">
        <v>14718.523709778427</v>
      </c>
      <c r="I908" s="18">
        <v>856597.16153098305</v>
      </c>
      <c r="J908" s="29"/>
    </row>
    <row r="909" spans="3:10" x14ac:dyDescent="0.35">
      <c r="C909" s="9">
        <v>2021</v>
      </c>
      <c r="D909" s="15" t="s">
        <v>35</v>
      </c>
      <c r="E909" s="16">
        <v>44711</v>
      </c>
      <c r="F909" s="18">
        <v>11880.719124209721</v>
      </c>
      <c r="G909" s="18">
        <v>3252.6939024816388</v>
      </c>
      <c r="H909" s="18">
        <v>8628.0252217280831</v>
      </c>
      <c r="I909" s="18">
        <v>548976.64377512422</v>
      </c>
      <c r="J909" s="29"/>
    </row>
    <row r="910" spans="3:10" x14ac:dyDescent="0.35">
      <c r="C910" s="9">
        <v>2021</v>
      </c>
      <c r="D910" s="15" t="s">
        <v>27</v>
      </c>
      <c r="E910" s="16">
        <v>44720</v>
      </c>
      <c r="F910" s="18">
        <v>1956.6148218728542</v>
      </c>
      <c r="G910" s="18">
        <v>455.03850659932368</v>
      </c>
      <c r="H910" s="18">
        <v>1501.5763152735306</v>
      </c>
      <c r="I910" s="18">
        <v>82505.532595370838</v>
      </c>
      <c r="J910" s="29"/>
    </row>
    <row r="911" spans="3:10" x14ac:dyDescent="0.35">
      <c r="C911" s="9">
        <v>2021</v>
      </c>
      <c r="D911" s="15" t="s">
        <v>16</v>
      </c>
      <c r="E911" s="16">
        <v>44725</v>
      </c>
      <c r="F911" s="18">
        <v>4950.2996350873836</v>
      </c>
      <c r="G911" s="18">
        <v>1249.2041938993505</v>
      </c>
      <c r="H911" s="18">
        <v>3701.095441188033</v>
      </c>
      <c r="I911" s="18">
        <v>210448.19494155774</v>
      </c>
      <c r="J911" s="29"/>
    </row>
    <row r="912" spans="3:10" x14ac:dyDescent="0.35">
      <c r="C912" s="9">
        <v>2021</v>
      </c>
      <c r="D912" s="15" t="s">
        <v>19</v>
      </c>
      <c r="E912" s="16">
        <v>44739</v>
      </c>
      <c r="F912" s="18">
        <v>19801.198540349535</v>
      </c>
      <c r="G912" s="18">
        <v>4996.8167755974018</v>
      </c>
      <c r="H912" s="18">
        <v>14804.381764752132</v>
      </c>
      <c r="I912" s="18">
        <v>841792.77976623096</v>
      </c>
      <c r="J912" s="29"/>
    </row>
    <row r="913" spans="3:10" x14ac:dyDescent="0.35">
      <c r="C913" s="9">
        <v>2021</v>
      </c>
      <c r="D913" s="15" t="s">
        <v>35</v>
      </c>
      <c r="E913" s="16">
        <v>44742</v>
      </c>
      <c r="F913" s="18">
        <v>11880.719124209721</v>
      </c>
      <c r="G913" s="18">
        <v>3202.363755354892</v>
      </c>
      <c r="H913" s="18">
        <v>8678.3553688548291</v>
      </c>
      <c r="I913" s="18">
        <v>540298.28840626939</v>
      </c>
      <c r="J913" s="29"/>
    </row>
    <row r="914" spans="3:10" x14ac:dyDescent="0.35">
      <c r="C914" s="9">
        <v>2021</v>
      </c>
      <c r="D914" s="15" t="s">
        <v>27</v>
      </c>
      <c r="E914" s="16">
        <v>44750</v>
      </c>
      <c r="F914" s="18">
        <v>1956.6148218728542</v>
      </c>
      <c r="G914" s="18">
        <v>446.90496822492537</v>
      </c>
      <c r="H914" s="18">
        <v>1509.7098536479289</v>
      </c>
      <c r="I914" s="18">
        <v>80995.822741722906</v>
      </c>
      <c r="J914" s="29"/>
    </row>
    <row r="915" spans="3:10" x14ac:dyDescent="0.35">
      <c r="C915" s="9">
        <v>2021</v>
      </c>
      <c r="D915" s="15" t="s">
        <v>16</v>
      </c>
      <c r="E915" s="16">
        <v>44755</v>
      </c>
      <c r="F915" s="18">
        <v>4950.2996350873836</v>
      </c>
      <c r="G915" s="18">
        <v>1227.6144704924202</v>
      </c>
      <c r="H915" s="18">
        <v>3722.6851645949637</v>
      </c>
      <c r="I915" s="18">
        <v>206725.50977696278</v>
      </c>
      <c r="J915" s="29"/>
    </row>
    <row r="916" spans="3:10" x14ac:dyDescent="0.35">
      <c r="C916" s="9">
        <v>2021</v>
      </c>
      <c r="D916" s="15" t="s">
        <v>19</v>
      </c>
      <c r="E916" s="16">
        <v>44769</v>
      </c>
      <c r="F916" s="18">
        <v>19801.198540349535</v>
      </c>
      <c r="G916" s="18">
        <v>4910.4578819696808</v>
      </c>
      <c r="H916" s="18">
        <v>14890.740658379855</v>
      </c>
      <c r="I916" s="18">
        <v>826902.0391078511</v>
      </c>
      <c r="J916" s="29"/>
    </row>
    <row r="917" spans="3:10" x14ac:dyDescent="0.35">
      <c r="C917" s="9">
        <v>2021</v>
      </c>
      <c r="D917" s="15" t="s">
        <v>35</v>
      </c>
      <c r="E917" s="16">
        <v>44772</v>
      </c>
      <c r="F917" s="18">
        <v>11880.719124209721</v>
      </c>
      <c r="G917" s="18">
        <v>3151.7400157032384</v>
      </c>
      <c r="H917" s="18">
        <v>8728.9791085064826</v>
      </c>
      <c r="I917" s="18">
        <v>531569.30929776293</v>
      </c>
      <c r="J917" s="29"/>
    </row>
    <row r="918" spans="3:10" x14ac:dyDescent="0.35">
      <c r="C918" s="9">
        <v>2021</v>
      </c>
      <c r="D918" s="15" t="s">
        <v>27</v>
      </c>
      <c r="E918" s="16">
        <v>44781</v>
      </c>
      <c r="F918" s="18">
        <v>1956.6148218728542</v>
      </c>
      <c r="G918" s="18">
        <v>438.72737318433241</v>
      </c>
      <c r="H918" s="18">
        <v>1517.8874486885218</v>
      </c>
      <c r="I918" s="18">
        <v>79477.935293034388</v>
      </c>
      <c r="J918" s="29"/>
    </row>
    <row r="919" spans="3:10" x14ac:dyDescent="0.35">
      <c r="C919" s="9">
        <v>2021</v>
      </c>
      <c r="D919" s="15" t="s">
        <v>16</v>
      </c>
      <c r="E919" s="16">
        <v>44786</v>
      </c>
      <c r="F919" s="18">
        <v>4950.2996350873836</v>
      </c>
      <c r="G919" s="18">
        <v>1205.898807032283</v>
      </c>
      <c r="H919" s="18">
        <v>3744.4008280551006</v>
      </c>
      <c r="I919" s="18">
        <v>202981.10894890767</v>
      </c>
      <c r="J919" s="29"/>
    </row>
    <row r="920" spans="3:10" x14ac:dyDescent="0.35">
      <c r="C920" s="9">
        <v>2021</v>
      </c>
      <c r="D920" s="15" t="s">
        <v>19</v>
      </c>
      <c r="E920" s="16">
        <v>44800</v>
      </c>
      <c r="F920" s="18">
        <v>19801.198540349535</v>
      </c>
      <c r="G920" s="18">
        <v>4823.595228129132</v>
      </c>
      <c r="H920" s="18">
        <v>14977.603312220403</v>
      </c>
      <c r="I920" s="18">
        <v>811924.43579563068</v>
      </c>
      <c r="J920" s="29"/>
    </row>
    <row r="921" spans="3:10" x14ac:dyDescent="0.35">
      <c r="C921" s="9">
        <v>2021</v>
      </c>
      <c r="D921" s="15" t="s">
        <v>35</v>
      </c>
      <c r="E921" s="16">
        <v>44803</v>
      </c>
      <c r="F921" s="18">
        <v>11880.719124209721</v>
      </c>
      <c r="G921" s="18">
        <v>3100.8209709036178</v>
      </c>
      <c r="H921" s="18">
        <v>8779.8981533061033</v>
      </c>
      <c r="I921" s="18">
        <v>522789.41114445683</v>
      </c>
      <c r="J921" s="29"/>
    </row>
    <row r="922" spans="3:10" x14ac:dyDescent="0.35">
      <c r="C922" s="9">
        <v>2021</v>
      </c>
      <c r="D922" s="15" t="s">
        <v>27</v>
      </c>
      <c r="E922" s="16">
        <v>44812</v>
      </c>
      <c r="F922" s="18">
        <v>1956.6148218728542</v>
      </c>
      <c r="G922" s="18">
        <v>430.50548283726965</v>
      </c>
      <c r="H922" s="18">
        <v>1526.1093390355845</v>
      </c>
      <c r="I922" s="18">
        <v>77951.825953998807</v>
      </c>
      <c r="J922" s="29"/>
    </row>
    <row r="923" spans="3:10" x14ac:dyDescent="0.35">
      <c r="C923" s="9">
        <v>2021</v>
      </c>
      <c r="D923" s="15" t="s">
        <v>16</v>
      </c>
      <c r="E923" s="16">
        <v>44817</v>
      </c>
      <c r="F923" s="18">
        <v>4950.2996350873836</v>
      </c>
      <c r="G923" s="18">
        <v>1184.0564688686281</v>
      </c>
      <c r="H923" s="18">
        <v>3766.2431662187555</v>
      </c>
      <c r="I923" s="18">
        <v>199214.86578268892</v>
      </c>
      <c r="J923" s="29"/>
    </row>
    <row r="924" spans="3:10" x14ac:dyDescent="0.35">
      <c r="C924" s="9">
        <v>2021</v>
      </c>
      <c r="D924" s="15" t="s">
        <v>19</v>
      </c>
      <c r="E924" s="16">
        <v>44831</v>
      </c>
      <c r="F924" s="18">
        <v>19801.198540349535</v>
      </c>
      <c r="G924" s="18">
        <v>4736.2258754745126</v>
      </c>
      <c r="H924" s="18">
        <v>15064.972664875022</v>
      </c>
      <c r="I924" s="18">
        <v>796859.4631307557</v>
      </c>
      <c r="J924" s="29"/>
    </row>
    <row r="925" spans="3:10" x14ac:dyDescent="0.35">
      <c r="C925" s="9">
        <v>2021</v>
      </c>
      <c r="D925" s="15" t="s">
        <v>35</v>
      </c>
      <c r="E925" s="16">
        <v>44834</v>
      </c>
      <c r="F925" s="18">
        <v>11880.719124209721</v>
      </c>
      <c r="G925" s="18">
        <v>3049.6048983426649</v>
      </c>
      <c r="H925" s="18">
        <v>8831.114225867057</v>
      </c>
      <c r="I925" s="18">
        <v>513958.2969185898</v>
      </c>
      <c r="J925" s="29"/>
    </row>
    <row r="926" spans="3:10" x14ac:dyDescent="0.35">
      <c r="C926" s="9">
        <v>2021</v>
      </c>
      <c r="D926" s="15" t="s">
        <v>27</v>
      </c>
      <c r="E926" s="16">
        <v>44842</v>
      </c>
      <c r="F926" s="18">
        <v>1956.6148218728542</v>
      </c>
      <c r="G926" s="18">
        <v>422.23905725082687</v>
      </c>
      <c r="H926" s="18">
        <v>1534.3757646220274</v>
      </c>
      <c r="I926" s="18">
        <v>76417.450189376774</v>
      </c>
      <c r="J926" s="29"/>
    </row>
    <row r="927" spans="3:10" x14ac:dyDescent="0.35">
      <c r="C927" s="9">
        <v>2021</v>
      </c>
      <c r="D927" s="15" t="s">
        <v>16</v>
      </c>
      <c r="E927" s="16">
        <v>44847</v>
      </c>
      <c r="F927" s="18">
        <v>4950.2996350873836</v>
      </c>
      <c r="G927" s="18">
        <v>1162.0867170656854</v>
      </c>
      <c r="H927" s="18">
        <v>3788.212918021698</v>
      </c>
      <c r="I927" s="18">
        <v>195426.65286466724</v>
      </c>
      <c r="J927" s="29"/>
    </row>
    <row r="928" spans="3:10" x14ac:dyDescent="0.35">
      <c r="C928" s="9">
        <v>2021</v>
      </c>
      <c r="D928" s="15" t="s">
        <v>19</v>
      </c>
      <c r="E928" s="16">
        <v>44861</v>
      </c>
      <c r="F928" s="18">
        <v>19801.198540349535</v>
      </c>
      <c r="G928" s="18">
        <v>4648.3468682627417</v>
      </c>
      <c r="H928" s="18">
        <v>15152.851672086792</v>
      </c>
      <c r="I928" s="18">
        <v>781706.61145866895</v>
      </c>
      <c r="J928" s="29"/>
    </row>
    <row r="929" spans="3:10" x14ac:dyDescent="0.35">
      <c r="C929" s="9">
        <v>2021</v>
      </c>
      <c r="D929" s="15" t="s">
        <v>35</v>
      </c>
      <c r="E929" s="16">
        <v>44864</v>
      </c>
      <c r="F929" s="18">
        <v>11880.719124209721</v>
      </c>
      <c r="G929" s="18">
        <v>2998.0900653584408</v>
      </c>
      <c r="H929" s="18">
        <v>8882.6290588512802</v>
      </c>
      <c r="I929" s="18">
        <v>505075.66785973852</v>
      </c>
      <c r="J929" s="29"/>
    </row>
    <row r="930" spans="3:10" x14ac:dyDescent="0.35">
      <c r="C930" s="9">
        <v>2021</v>
      </c>
      <c r="D930" s="15" t="s">
        <v>27</v>
      </c>
      <c r="E930" s="16">
        <v>44873</v>
      </c>
      <c r="F930" s="18">
        <v>1956.6148218728542</v>
      </c>
      <c r="G930" s="18">
        <v>413.92785519245757</v>
      </c>
      <c r="H930" s="18">
        <v>1542.6869666803966</v>
      </c>
      <c r="I930" s="18">
        <v>74874.763222696376</v>
      </c>
      <c r="J930" s="29"/>
    </row>
    <row r="931" spans="3:10" x14ac:dyDescent="0.35">
      <c r="C931" s="9">
        <v>2021</v>
      </c>
      <c r="D931" s="15" t="s">
        <v>16</v>
      </c>
      <c r="E931" s="16">
        <v>44878</v>
      </c>
      <c r="F931" s="18">
        <v>4950.2996350873836</v>
      </c>
      <c r="G931" s="18">
        <v>1139.9888083772257</v>
      </c>
      <c r="H931" s="18">
        <v>3810.3108267101579</v>
      </c>
      <c r="I931" s="18">
        <v>191616.34203795707</v>
      </c>
      <c r="J931" s="29"/>
    </row>
    <row r="932" spans="3:10" x14ac:dyDescent="0.35">
      <c r="C932" s="9">
        <v>2021</v>
      </c>
      <c r="D932" s="15" t="s">
        <v>19</v>
      </c>
      <c r="E932" s="16">
        <v>44892</v>
      </c>
      <c r="F932" s="18">
        <v>19801.198540349535</v>
      </c>
      <c r="G932" s="18">
        <v>4559.9552335089029</v>
      </c>
      <c r="H932" s="18">
        <v>15241.243306840632</v>
      </c>
      <c r="I932" s="18">
        <v>766465.3681518283</v>
      </c>
      <c r="J932" s="29"/>
    </row>
    <row r="933" spans="3:10" x14ac:dyDescent="0.35">
      <c r="C933" s="9">
        <v>2021</v>
      </c>
      <c r="D933" s="15" t="s">
        <v>35</v>
      </c>
      <c r="E933" s="16">
        <v>44895</v>
      </c>
      <c r="F933" s="18">
        <v>11880.719124209721</v>
      </c>
      <c r="G933" s="18">
        <v>2946.2747291818082</v>
      </c>
      <c r="H933" s="18">
        <v>8934.4443950279128</v>
      </c>
      <c r="I933" s="18">
        <v>496141.22346471058</v>
      </c>
      <c r="J933" s="29"/>
    </row>
    <row r="934" spans="3:10" x14ac:dyDescent="0.35">
      <c r="C934" s="9">
        <v>2021</v>
      </c>
      <c r="D934" s="15" t="s">
        <v>27</v>
      </c>
      <c r="E934" s="16">
        <v>44903</v>
      </c>
      <c r="F934" s="18">
        <v>1956.6148218728542</v>
      </c>
      <c r="G934" s="18">
        <v>405.57163412293875</v>
      </c>
      <c r="H934" s="18">
        <v>1551.0431877499154</v>
      </c>
      <c r="I934" s="18">
        <v>73323.720034946455</v>
      </c>
      <c r="J934" s="29"/>
    </row>
    <row r="935" spans="3:10" x14ac:dyDescent="0.35">
      <c r="C935" s="9">
        <v>2021</v>
      </c>
      <c r="D935" s="15" t="s">
        <v>16</v>
      </c>
      <c r="E935" s="16">
        <v>44908</v>
      </c>
      <c r="F935" s="18">
        <v>4950.2996350873836</v>
      </c>
      <c r="G935" s="18">
        <v>1117.7619952214163</v>
      </c>
      <c r="H935" s="18">
        <v>3832.5376398659673</v>
      </c>
      <c r="I935" s="18">
        <v>187783.8043980911</v>
      </c>
      <c r="J935" s="29"/>
    </row>
    <row r="936" spans="3:10" x14ac:dyDescent="0.35">
      <c r="C936" s="9">
        <v>2021</v>
      </c>
      <c r="D936" s="15" t="s">
        <v>19</v>
      </c>
      <c r="E936" s="16">
        <v>44922</v>
      </c>
      <c r="F936" s="18">
        <v>19801.198540349535</v>
      </c>
      <c r="G936" s="18">
        <v>4471.0479808856653</v>
      </c>
      <c r="H936" s="18">
        <v>15330.150559463869</v>
      </c>
      <c r="I936" s="18">
        <v>751135.21759236441</v>
      </c>
      <c r="J936" s="29"/>
    </row>
    <row r="937" spans="3:10" x14ac:dyDescent="0.35">
      <c r="C937" s="9">
        <v>2021</v>
      </c>
      <c r="D937" s="15" t="s">
        <v>35</v>
      </c>
      <c r="E937" s="16">
        <v>44925</v>
      </c>
      <c r="F937" s="18">
        <v>11880.719124209721</v>
      </c>
      <c r="G937" s="18">
        <v>2894.1571368774785</v>
      </c>
      <c r="H937" s="18">
        <v>8986.561987332243</v>
      </c>
      <c r="I937" s="18">
        <v>487154.66147737834</v>
      </c>
      <c r="J937" s="29"/>
    </row>
    <row r="938" spans="3:10" x14ac:dyDescent="0.35">
      <c r="C938" s="9">
        <v>2021</v>
      </c>
      <c r="D938" s="15" t="s">
        <v>27</v>
      </c>
      <c r="E938" s="16">
        <v>44934</v>
      </c>
      <c r="F938" s="18">
        <v>1956.6148218728542</v>
      </c>
      <c r="G938" s="18">
        <v>397.17015018929328</v>
      </c>
      <c r="H938" s="18">
        <v>1559.444671683561</v>
      </c>
      <c r="I938" s="18">
        <v>71764.275363262888</v>
      </c>
      <c r="J938" s="29"/>
    </row>
    <row r="939" spans="3:10" x14ac:dyDescent="0.35">
      <c r="C939" s="9">
        <v>2021</v>
      </c>
      <c r="D939" s="15" t="s">
        <v>16</v>
      </c>
      <c r="E939" s="16">
        <v>44939</v>
      </c>
      <c r="F939" s="18">
        <v>4950.2996350873836</v>
      </c>
      <c r="G939" s="18">
        <v>1095.4055256555314</v>
      </c>
      <c r="H939" s="18">
        <v>3854.8941094318525</v>
      </c>
      <c r="I939" s="18">
        <v>183928.91028865924</v>
      </c>
      <c r="J939" s="29"/>
    </row>
    <row r="940" spans="3:10" x14ac:dyDescent="0.35">
      <c r="C940" s="9">
        <v>2021</v>
      </c>
      <c r="D940" s="15" t="s">
        <v>19</v>
      </c>
      <c r="E940" s="16">
        <v>44953</v>
      </c>
      <c r="F940" s="18">
        <v>19801.198540349535</v>
      </c>
      <c r="G940" s="18">
        <v>4381.6221026221256</v>
      </c>
      <c r="H940" s="18">
        <v>15419.57643772741</v>
      </c>
      <c r="I940" s="18">
        <v>735715.64115463698</v>
      </c>
      <c r="J940" s="29"/>
    </row>
    <row r="941" spans="3:10" x14ac:dyDescent="0.35">
      <c r="C941" s="9">
        <v>2021</v>
      </c>
      <c r="D941" s="15" t="s">
        <v>35</v>
      </c>
      <c r="E941" s="16">
        <v>44956</v>
      </c>
      <c r="F941" s="18">
        <v>11880.719124209721</v>
      </c>
      <c r="G941" s="18">
        <v>2841.7355252847069</v>
      </c>
      <c r="H941" s="18">
        <v>9038.983598925015</v>
      </c>
      <c r="I941" s="18">
        <v>478115.67787845334</v>
      </c>
      <c r="J941" s="29"/>
    </row>
    <row r="942" spans="3:10" x14ac:dyDescent="0.35">
      <c r="C942" s="9">
        <v>2021</v>
      </c>
      <c r="D942" s="15" t="s">
        <v>27</v>
      </c>
      <c r="E942" s="16">
        <v>44965</v>
      </c>
      <c r="F942" s="18">
        <v>1956.6148218728542</v>
      </c>
      <c r="G942" s="18">
        <v>388.72315821767398</v>
      </c>
      <c r="H942" s="18">
        <v>1567.8916636551803</v>
      </c>
      <c r="I942" s="18">
        <v>70196.383699607715</v>
      </c>
      <c r="J942" s="29"/>
    </row>
    <row r="943" spans="3:10" x14ac:dyDescent="0.35">
      <c r="C943" s="9">
        <v>2021</v>
      </c>
      <c r="D943" s="15" t="s">
        <v>16</v>
      </c>
      <c r="E943" s="16">
        <v>44970</v>
      </c>
      <c r="F943" s="18">
        <v>4950.2996350873836</v>
      </c>
      <c r="G943" s="18">
        <v>1072.9186433505124</v>
      </c>
      <c r="H943" s="18">
        <v>3877.3809917368712</v>
      </c>
      <c r="I943" s="18">
        <v>180051.52929692238</v>
      </c>
      <c r="J943" s="29"/>
    </row>
    <row r="944" spans="3:10" x14ac:dyDescent="0.35">
      <c r="C944" s="9">
        <v>2021</v>
      </c>
      <c r="D944" s="15" t="s">
        <v>19</v>
      </c>
      <c r="E944" s="16">
        <v>44984</v>
      </c>
      <c r="F944" s="18">
        <v>19801.198540349535</v>
      </c>
      <c r="G944" s="18">
        <v>4291.6745734020496</v>
      </c>
      <c r="H944" s="18">
        <v>15509.523966947485</v>
      </c>
      <c r="I944" s="18">
        <v>720206.11718768952</v>
      </c>
      <c r="J944" s="29"/>
    </row>
    <row r="945" spans="3:10" x14ac:dyDescent="0.35">
      <c r="C945" s="9">
        <v>2021</v>
      </c>
      <c r="D945" s="15" t="s">
        <v>35</v>
      </c>
      <c r="E945" s="16">
        <v>44985</v>
      </c>
      <c r="F945" s="18">
        <v>11880.719124209721</v>
      </c>
      <c r="G945" s="18">
        <v>2789.0081209576451</v>
      </c>
      <c r="H945" s="18">
        <v>9091.7110032520759</v>
      </c>
      <c r="I945" s="18">
        <v>469023.96687520127</v>
      </c>
      <c r="J945" s="29"/>
    </row>
    <row r="946" spans="3:10" x14ac:dyDescent="0.35">
      <c r="C946" s="9">
        <v>2021</v>
      </c>
      <c r="D946" s="15" t="s">
        <v>27</v>
      </c>
      <c r="E946" s="16">
        <v>44993</v>
      </c>
      <c r="F946" s="18">
        <v>1956.6148218728542</v>
      </c>
      <c r="G946" s="18">
        <v>380.23041170620849</v>
      </c>
      <c r="H946" s="18">
        <v>1576.3844101666457</v>
      </c>
      <c r="I946" s="18">
        <v>68619.999289441068</v>
      </c>
      <c r="J946" s="29"/>
    </row>
    <row r="947" spans="3:10" x14ac:dyDescent="0.35">
      <c r="C947" s="9">
        <v>2021</v>
      </c>
      <c r="D947" s="15" t="s">
        <v>16</v>
      </c>
      <c r="E947" s="16">
        <v>44998</v>
      </c>
      <c r="F947" s="18">
        <v>4950.2996350873836</v>
      </c>
      <c r="G947" s="18">
        <v>1050.3005875653805</v>
      </c>
      <c r="H947" s="18">
        <v>3899.9990475220029</v>
      </c>
      <c r="I947" s="18">
        <v>176151.53024940038</v>
      </c>
      <c r="J947" s="29"/>
    </row>
    <row r="948" spans="3:10" x14ac:dyDescent="0.35">
      <c r="C948" s="9">
        <v>2021</v>
      </c>
      <c r="D948" s="15" t="s">
        <v>19</v>
      </c>
      <c r="E948" s="16">
        <v>45012</v>
      </c>
      <c r="F948" s="18">
        <v>19801.198540349535</v>
      </c>
      <c r="G948" s="18">
        <v>4201.202350261522</v>
      </c>
      <c r="H948" s="18">
        <v>15599.996190088012</v>
      </c>
      <c r="I948" s="18">
        <v>704606.12099760154</v>
      </c>
      <c r="J948" s="29"/>
    </row>
    <row r="949" spans="3:10" x14ac:dyDescent="0.35">
      <c r="C949" s="9">
        <v>2021</v>
      </c>
      <c r="D949" s="15" t="s">
        <v>35</v>
      </c>
      <c r="E949" s="16">
        <v>45015</v>
      </c>
      <c r="F949" s="18">
        <v>11880.719124209721</v>
      </c>
      <c r="G949" s="18">
        <v>2735.9731401053409</v>
      </c>
      <c r="H949" s="18">
        <v>9144.7459841043801</v>
      </c>
      <c r="I949" s="18">
        <v>459879.22089109686</v>
      </c>
      <c r="J949" s="29"/>
    </row>
    <row r="950" spans="3:10" x14ac:dyDescent="0.35">
      <c r="C950" s="9">
        <v>2021</v>
      </c>
      <c r="D950" s="15" t="s">
        <v>27</v>
      </c>
      <c r="E950" s="16">
        <v>45024</v>
      </c>
      <c r="F950" s="18">
        <v>1956.6148218728542</v>
      </c>
      <c r="G950" s="18">
        <v>371.69166281780576</v>
      </c>
      <c r="H950" s="18">
        <v>1584.9231590550485</v>
      </c>
      <c r="I950" s="18">
        <v>67035.07613038602</v>
      </c>
      <c r="J950" s="29"/>
    </row>
    <row r="951" spans="3:10" x14ac:dyDescent="0.35">
      <c r="C951" s="9">
        <v>2021</v>
      </c>
      <c r="D951" s="15" t="s">
        <v>16</v>
      </c>
      <c r="E951" s="16">
        <v>45029</v>
      </c>
      <c r="F951" s="18">
        <v>4950.2996350873836</v>
      </c>
      <c r="G951" s="18">
        <v>1027.5505931215023</v>
      </c>
      <c r="H951" s="18">
        <v>3922.7490419658816</v>
      </c>
      <c r="I951" s="18">
        <v>172228.78120743451</v>
      </c>
      <c r="J951" s="29"/>
    </row>
    <row r="952" spans="3:10" x14ac:dyDescent="0.35">
      <c r="C952" s="9">
        <v>2021</v>
      </c>
      <c r="D952" s="15" t="s">
        <v>19</v>
      </c>
      <c r="E952" s="16">
        <v>45043</v>
      </c>
      <c r="F952" s="18">
        <v>19801.198540349535</v>
      </c>
      <c r="G952" s="18">
        <v>4110.2023724860092</v>
      </c>
      <c r="H952" s="18">
        <v>15690.996167863526</v>
      </c>
      <c r="I952" s="18">
        <v>688915.12482973805</v>
      </c>
      <c r="J952" s="29"/>
    </row>
    <row r="953" spans="3:10" x14ac:dyDescent="0.35">
      <c r="C953" s="9">
        <v>2021</v>
      </c>
      <c r="D953" s="15" t="s">
        <v>35</v>
      </c>
      <c r="E953" s="16">
        <v>45046</v>
      </c>
      <c r="F953" s="18">
        <v>11880.719124209721</v>
      </c>
      <c r="G953" s="18">
        <v>2682.6287885313986</v>
      </c>
      <c r="H953" s="18">
        <v>9198.0903356783238</v>
      </c>
      <c r="I953" s="18">
        <v>450681.13055541855</v>
      </c>
      <c r="J953" s="29"/>
    </row>
    <row r="954" spans="3:10" x14ac:dyDescent="0.35">
      <c r="C954" s="9">
        <v>2021</v>
      </c>
      <c r="D954" s="15" t="s">
        <v>27</v>
      </c>
      <c r="E954" s="16">
        <v>45054</v>
      </c>
      <c r="F954" s="18">
        <v>1956.6148218728542</v>
      </c>
      <c r="G954" s="18">
        <v>363.10666237292429</v>
      </c>
      <c r="H954" s="18">
        <v>1593.5081594999299</v>
      </c>
      <c r="I954" s="18">
        <v>65441.567970886092</v>
      </c>
      <c r="J954" s="29"/>
    </row>
    <row r="955" spans="3:10" x14ac:dyDescent="0.35">
      <c r="C955" s="9">
        <v>2021</v>
      </c>
      <c r="D955" s="15" t="s">
        <v>16</v>
      </c>
      <c r="E955" s="16">
        <v>45059</v>
      </c>
      <c r="F955" s="18">
        <v>4950.2996350873836</v>
      </c>
      <c r="G955" s="18">
        <v>1004.6678903767014</v>
      </c>
      <c r="H955" s="18">
        <v>3945.6317447106821</v>
      </c>
      <c r="I955" s="18">
        <v>168283.14946272384</v>
      </c>
      <c r="J955" s="29"/>
    </row>
    <row r="956" spans="3:10" x14ac:dyDescent="0.35">
      <c r="C956" s="9">
        <v>2021</v>
      </c>
      <c r="D956" s="15" t="s">
        <v>19</v>
      </c>
      <c r="E956" s="16">
        <v>45073</v>
      </c>
      <c r="F956" s="18">
        <v>19801.198540349535</v>
      </c>
      <c r="G956" s="18">
        <v>4018.6715615068056</v>
      </c>
      <c r="H956" s="18">
        <v>15782.526978842729</v>
      </c>
      <c r="I956" s="18">
        <v>673132.59785089537</v>
      </c>
      <c r="J956" s="29"/>
    </row>
    <row r="957" spans="3:10" x14ac:dyDescent="0.35">
      <c r="C957" s="9">
        <v>2021</v>
      </c>
      <c r="D957" s="15" t="s">
        <v>35</v>
      </c>
      <c r="E957" s="16">
        <v>45076</v>
      </c>
      <c r="F957" s="18">
        <v>11880.719124209721</v>
      </c>
      <c r="G957" s="18">
        <v>2628.9732615732751</v>
      </c>
      <c r="H957" s="18">
        <v>9251.745862636446</v>
      </c>
      <c r="I957" s="18">
        <v>441429.38469278213</v>
      </c>
      <c r="J957" s="29"/>
    </row>
    <row r="958" spans="3:10" x14ac:dyDescent="0.35">
      <c r="C958" s="9">
        <v>2021</v>
      </c>
      <c r="D958" s="15" t="s">
        <v>27</v>
      </c>
      <c r="E958" s="16">
        <v>45085</v>
      </c>
      <c r="F958" s="18">
        <v>1956.6148218728542</v>
      </c>
      <c r="G958" s="18">
        <v>354.47515984229966</v>
      </c>
      <c r="H958" s="18">
        <v>1602.1396620305545</v>
      </c>
      <c r="I958" s="18">
        <v>63839.428308855538</v>
      </c>
      <c r="J958" s="29"/>
    </row>
    <row r="959" spans="3:10" x14ac:dyDescent="0.35">
      <c r="C959" s="25">
        <v>2021</v>
      </c>
      <c r="D959" s="26" t="s">
        <v>16</v>
      </c>
      <c r="E959" s="27">
        <v>45090</v>
      </c>
      <c r="F959" s="28">
        <v>4950.2996350873836</v>
      </c>
      <c r="G959" s="28">
        <v>981.65170519922242</v>
      </c>
      <c r="H959" s="28">
        <v>3968.6479298881613</v>
      </c>
      <c r="I959" s="28">
        <v>164314.50153283568</v>
      </c>
      <c r="J959" s="26" t="s">
        <v>9</v>
      </c>
    </row>
    <row r="960" spans="3:10" x14ac:dyDescent="0.35">
      <c r="C960" s="9">
        <v>2021</v>
      </c>
      <c r="D960" s="15" t="s">
        <v>19</v>
      </c>
      <c r="E960" s="16">
        <v>45104</v>
      </c>
      <c r="F960" s="18">
        <v>19801.198540349535</v>
      </c>
      <c r="G960" s="18">
        <v>3926.6068207968897</v>
      </c>
      <c r="H960" s="18">
        <v>15874.591719552645</v>
      </c>
      <c r="I960" s="18">
        <v>657258.00613134273</v>
      </c>
      <c r="J960" s="29"/>
    </row>
    <row r="961" spans="3:10" x14ac:dyDescent="0.35">
      <c r="C961" s="9">
        <v>2021</v>
      </c>
      <c r="D961" s="15" t="s">
        <v>35</v>
      </c>
      <c r="E961" s="16">
        <v>45107</v>
      </c>
      <c r="F961" s="18">
        <v>11880.719124209721</v>
      </c>
      <c r="G961" s="18">
        <v>2575.0047440412295</v>
      </c>
      <c r="H961" s="18">
        <v>9305.7143801684924</v>
      </c>
      <c r="I961" s="18">
        <v>432123.67031261366</v>
      </c>
      <c r="J961" s="29"/>
    </row>
    <row r="962" spans="3:10" x14ac:dyDescent="0.35">
      <c r="C962" s="9">
        <v>2021</v>
      </c>
      <c r="D962" s="15" t="s">
        <v>27</v>
      </c>
      <c r="E962" s="16">
        <v>45115</v>
      </c>
      <c r="F962" s="18">
        <v>1956.6148218728542</v>
      </c>
      <c r="G962" s="18">
        <v>345.79690333963418</v>
      </c>
      <c r="H962" s="18">
        <v>1610.8179185332201</v>
      </c>
      <c r="I962" s="18">
        <v>62228.610390322319</v>
      </c>
      <c r="J962" s="29"/>
    </row>
    <row r="963" spans="3:10" x14ac:dyDescent="0.35">
      <c r="C963" s="25">
        <v>2021</v>
      </c>
      <c r="D963" s="26" t="s">
        <v>16</v>
      </c>
      <c r="E963" s="27">
        <v>45120</v>
      </c>
      <c r="F963" s="28">
        <v>4950.2996350873836</v>
      </c>
      <c r="G963" s="28">
        <v>958.50125894154155</v>
      </c>
      <c r="H963" s="28">
        <v>3991.7983761458422</v>
      </c>
      <c r="I963" s="28">
        <v>160322.70315668985</v>
      </c>
      <c r="J963" s="26" t="s">
        <v>9</v>
      </c>
    </row>
    <row r="964" spans="3:10" x14ac:dyDescent="0.35">
      <c r="C964" s="9">
        <v>2021</v>
      </c>
      <c r="D964" s="15" t="s">
        <v>19</v>
      </c>
      <c r="E964" s="16">
        <v>45134</v>
      </c>
      <c r="F964" s="18">
        <v>19801.198540349535</v>
      </c>
      <c r="G964" s="18">
        <v>3834.0050357661662</v>
      </c>
      <c r="H964" s="18">
        <v>15967.193504583369</v>
      </c>
      <c r="I964" s="18">
        <v>641290.81262675941</v>
      </c>
      <c r="J964" s="29"/>
    </row>
    <row r="965" spans="3:10" x14ac:dyDescent="0.35">
      <c r="C965" s="9">
        <v>2021</v>
      </c>
      <c r="D965" s="15" t="s">
        <v>35</v>
      </c>
      <c r="E965" s="16">
        <v>45137</v>
      </c>
      <c r="F965" s="18">
        <v>11880.719124209721</v>
      </c>
      <c r="G965" s="18">
        <v>2520.721410156913</v>
      </c>
      <c r="H965" s="18">
        <v>9359.9977140528081</v>
      </c>
      <c r="I965" s="18">
        <v>422763.67259856086</v>
      </c>
      <c r="J965" s="29"/>
    </row>
    <row r="966" spans="3:10" x14ac:dyDescent="0.35">
      <c r="C966" s="9">
        <v>2021</v>
      </c>
      <c r="D966" s="15" t="s">
        <v>27</v>
      </c>
      <c r="E966" s="16">
        <v>45146</v>
      </c>
      <c r="F966" s="18">
        <v>1956.6148218728542</v>
      </c>
      <c r="G966" s="18">
        <v>337.0716396142459</v>
      </c>
      <c r="H966" s="18">
        <v>1619.5431822586083</v>
      </c>
      <c r="I966" s="18">
        <v>60609.067208063709</v>
      </c>
      <c r="J966" s="29"/>
    </row>
    <row r="967" spans="3:10" x14ac:dyDescent="0.35">
      <c r="C967" s="25">
        <v>2021</v>
      </c>
      <c r="D967" s="26" t="s">
        <v>16</v>
      </c>
      <c r="E967" s="27">
        <v>45151</v>
      </c>
      <c r="F967" s="28">
        <v>4950.2996350873836</v>
      </c>
      <c r="G967" s="28">
        <v>935.2157684140243</v>
      </c>
      <c r="H967" s="28">
        <v>4015.0838666733594</v>
      </c>
      <c r="I967" s="28">
        <v>156307.6192900165</v>
      </c>
      <c r="J967" s="26" t="s">
        <v>9</v>
      </c>
    </row>
    <row r="968" spans="3:10" x14ac:dyDescent="0.35">
      <c r="C968" s="9">
        <v>2021</v>
      </c>
      <c r="D968" s="15" t="s">
        <v>19</v>
      </c>
      <c r="E968" s="16">
        <v>45165</v>
      </c>
      <c r="F968" s="18">
        <v>19801.198540349535</v>
      </c>
      <c r="G968" s="18">
        <v>3740.8630736560972</v>
      </c>
      <c r="H968" s="18">
        <v>16060.335466693437</v>
      </c>
      <c r="I968" s="18">
        <v>625230.47716006602</v>
      </c>
      <c r="J968" s="29"/>
    </row>
    <row r="969" spans="3:10" x14ac:dyDescent="0.35">
      <c r="C969" s="9">
        <v>2021</v>
      </c>
      <c r="D969" s="15" t="s">
        <v>35</v>
      </c>
      <c r="E969" s="16">
        <v>45168</v>
      </c>
      <c r="F969" s="18">
        <v>11880.719124209721</v>
      </c>
      <c r="G969" s="18">
        <v>2466.1214234916051</v>
      </c>
      <c r="H969" s="18">
        <v>9414.5977007181173</v>
      </c>
      <c r="I969" s="18">
        <v>413349.07489784277</v>
      </c>
      <c r="J969" s="29"/>
    </row>
    <row r="970" spans="3:10" x14ac:dyDescent="0.35">
      <c r="C970" s="9">
        <v>2021</v>
      </c>
      <c r="D970" s="15" t="s">
        <v>27</v>
      </c>
      <c r="E970" s="16">
        <v>45177</v>
      </c>
      <c r="F970" s="18">
        <v>1956.6148218728542</v>
      </c>
      <c r="G970" s="18">
        <v>328.29911404367846</v>
      </c>
      <c r="H970" s="18">
        <v>1628.3157078291758</v>
      </c>
      <c r="I970" s="18">
        <v>58980.751500234532</v>
      </c>
      <c r="J970" s="29"/>
    </row>
    <row r="971" spans="3:10" x14ac:dyDescent="0.35">
      <c r="C971" s="25">
        <v>2021</v>
      </c>
      <c r="D971" s="26" t="s">
        <v>16</v>
      </c>
      <c r="E971" s="27">
        <v>45182</v>
      </c>
      <c r="F971" s="28">
        <v>4950.2996350873836</v>
      </c>
      <c r="G971" s="28">
        <v>911.79444585842975</v>
      </c>
      <c r="H971" s="28">
        <v>4038.5051892289539</v>
      </c>
      <c r="I971" s="28">
        <v>152269.11410078756</v>
      </c>
      <c r="J971" s="26" t="s">
        <v>9</v>
      </c>
    </row>
    <row r="972" spans="3:10" x14ac:dyDescent="0.35">
      <c r="C972" s="30">
        <v>2021</v>
      </c>
      <c r="D972" s="31" t="s">
        <v>19</v>
      </c>
      <c r="E972" s="32">
        <v>45196</v>
      </c>
      <c r="F972" s="33">
        <v>3647.177783433719</v>
      </c>
      <c r="G972" s="33">
        <v>3647.177783433719</v>
      </c>
      <c r="H972" s="33">
        <v>0</v>
      </c>
      <c r="I972" s="33">
        <v>625230.47716006602</v>
      </c>
      <c r="J972" s="31" t="s">
        <v>10</v>
      </c>
    </row>
    <row r="973" spans="3:10" x14ac:dyDescent="0.35">
      <c r="C973" s="9">
        <v>2021</v>
      </c>
      <c r="D973" s="15" t="s">
        <v>35</v>
      </c>
      <c r="E973" s="16">
        <v>45199</v>
      </c>
      <c r="F973" s="18">
        <v>11880.719124209721</v>
      </c>
      <c r="G973" s="18">
        <v>2411.2029369040833</v>
      </c>
      <c r="H973" s="18">
        <v>9469.5161873056386</v>
      </c>
      <c r="I973" s="18">
        <v>403879.55871053715</v>
      </c>
      <c r="J973" s="29"/>
    </row>
    <row r="974" spans="3:10" x14ac:dyDescent="0.35">
      <c r="C974" s="9">
        <v>2021</v>
      </c>
      <c r="D974" s="15" t="s">
        <v>27</v>
      </c>
      <c r="E974" s="16">
        <v>45207</v>
      </c>
      <c r="F974" s="18">
        <v>1956.6148218728542</v>
      </c>
      <c r="G974" s="18">
        <v>319.47907062627036</v>
      </c>
      <c r="H974" s="18">
        <v>1637.1357512465838</v>
      </c>
      <c r="I974" s="18">
        <v>57343.615748987948</v>
      </c>
      <c r="J974" s="29"/>
    </row>
    <row r="975" spans="3:10" x14ac:dyDescent="0.35">
      <c r="C975" s="25">
        <v>2021</v>
      </c>
      <c r="D975" s="26" t="s">
        <v>16</v>
      </c>
      <c r="E975" s="27">
        <v>45212</v>
      </c>
      <c r="F975" s="28">
        <v>4950.2996350873836</v>
      </c>
      <c r="G975" s="28">
        <v>888.23649892126093</v>
      </c>
      <c r="H975" s="28">
        <v>4062.0631361661226</v>
      </c>
      <c r="I975" s="28">
        <v>148207.05096462142</v>
      </c>
      <c r="J975" s="26" t="s">
        <v>9</v>
      </c>
    </row>
    <row r="976" spans="3:10" x14ac:dyDescent="0.35">
      <c r="C976" s="30">
        <v>2021</v>
      </c>
      <c r="D976" s="31" t="s">
        <v>19</v>
      </c>
      <c r="E976" s="32">
        <v>45226</v>
      </c>
      <c r="F976" s="33">
        <v>3647.177783433719</v>
      </c>
      <c r="G976" s="33">
        <v>3647.177783433719</v>
      </c>
      <c r="H976" s="33">
        <v>0</v>
      </c>
      <c r="I976" s="33">
        <v>625230.47716006602</v>
      </c>
      <c r="J976" s="31" t="s">
        <v>10</v>
      </c>
    </row>
    <row r="977" spans="3:10" x14ac:dyDescent="0.35">
      <c r="C977" s="9">
        <v>2021</v>
      </c>
      <c r="D977" s="15" t="s">
        <v>35</v>
      </c>
      <c r="E977" s="16">
        <v>45229</v>
      </c>
      <c r="F977" s="18">
        <v>11880.719124209721</v>
      </c>
      <c r="G977" s="18">
        <v>2355.9640924781338</v>
      </c>
      <c r="H977" s="18">
        <v>9524.7550317315872</v>
      </c>
      <c r="I977" s="18">
        <v>394354.80367880559</v>
      </c>
      <c r="J977" s="29"/>
    </row>
    <row r="978" spans="3:10" x14ac:dyDescent="0.35">
      <c r="C978" s="9">
        <v>2021</v>
      </c>
      <c r="D978" s="15" t="s">
        <v>27</v>
      </c>
      <c r="E978" s="16">
        <v>45238</v>
      </c>
      <c r="F978" s="18">
        <v>1956.6148218728542</v>
      </c>
      <c r="G978" s="18">
        <v>310.61125197368472</v>
      </c>
      <c r="H978" s="18">
        <v>1646.0035698991696</v>
      </c>
      <c r="I978" s="18">
        <v>55697.612179088777</v>
      </c>
      <c r="J978" s="29"/>
    </row>
    <row r="979" spans="3:10" x14ac:dyDescent="0.35">
      <c r="C979" s="25">
        <v>2021</v>
      </c>
      <c r="D979" s="26" t="s">
        <v>16</v>
      </c>
      <c r="E979" s="27">
        <v>45243</v>
      </c>
      <c r="F979" s="28">
        <v>4950.2996350873836</v>
      </c>
      <c r="G979" s="28">
        <v>864.54113062695842</v>
      </c>
      <c r="H979" s="28">
        <v>4085.7585044604252</v>
      </c>
      <c r="I979" s="28">
        <v>144121.292460161</v>
      </c>
      <c r="J979" s="26" t="s">
        <v>9</v>
      </c>
    </row>
    <row r="980" spans="3:10" x14ac:dyDescent="0.35">
      <c r="C980" s="30">
        <v>2021</v>
      </c>
      <c r="D980" s="31" t="s">
        <v>19</v>
      </c>
      <c r="E980" s="32">
        <v>45257</v>
      </c>
      <c r="F980" s="33">
        <v>3647.177783433719</v>
      </c>
      <c r="G980" s="33">
        <v>3647.177783433719</v>
      </c>
      <c r="H980" s="33">
        <v>0</v>
      </c>
      <c r="I980" s="33">
        <v>625230.47716006602</v>
      </c>
      <c r="J980" s="31" t="s">
        <v>10</v>
      </c>
    </row>
    <row r="981" spans="3:10" x14ac:dyDescent="0.35">
      <c r="C981" s="9">
        <v>2021</v>
      </c>
      <c r="D981" s="15" t="s">
        <v>35</v>
      </c>
      <c r="E981" s="16">
        <v>45260</v>
      </c>
      <c r="F981" s="18">
        <v>11880.719124209721</v>
      </c>
      <c r="G981" s="18">
        <v>2300.4030214596996</v>
      </c>
      <c r="H981" s="18">
        <v>9580.3161027500209</v>
      </c>
      <c r="I981" s="18">
        <v>384774.48757605557</v>
      </c>
      <c r="J981" s="29"/>
    </row>
    <row r="982" spans="3:10" x14ac:dyDescent="0.35">
      <c r="C982" s="9">
        <v>2021</v>
      </c>
      <c r="D982" s="15" t="s">
        <v>27</v>
      </c>
      <c r="E982" s="16">
        <v>45268</v>
      </c>
      <c r="F982" s="18">
        <v>1956.6148218728542</v>
      </c>
      <c r="G982" s="18">
        <v>301.69539930339755</v>
      </c>
      <c r="H982" s="18">
        <v>1654.9194225694566</v>
      </c>
      <c r="I982" s="18">
        <v>54042.692756519318</v>
      </c>
      <c r="J982" s="29"/>
    </row>
    <row r="983" spans="3:10" x14ac:dyDescent="0.35">
      <c r="C983" s="25">
        <v>2021</v>
      </c>
      <c r="D983" s="26" t="s">
        <v>16</v>
      </c>
      <c r="E983" s="27">
        <v>45273</v>
      </c>
      <c r="F983" s="28">
        <v>4950.2996350873836</v>
      </c>
      <c r="G983" s="28">
        <v>840.70753935093933</v>
      </c>
      <c r="H983" s="28">
        <v>4109.5920957364442</v>
      </c>
      <c r="I983" s="28">
        <v>140011.70036442456</v>
      </c>
      <c r="J983" s="26" t="s">
        <v>9</v>
      </c>
    </row>
    <row r="984" spans="3:10" x14ac:dyDescent="0.35">
      <c r="C984" s="30">
        <v>2021</v>
      </c>
      <c r="D984" s="31" t="s">
        <v>19</v>
      </c>
      <c r="E984" s="32">
        <v>45287</v>
      </c>
      <c r="F984" s="33">
        <v>3647.177783433719</v>
      </c>
      <c r="G984" s="33">
        <v>3647.177783433719</v>
      </c>
      <c r="H984" s="33">
        <v>0</v>
      </c>
      <c r="I984" s="33">
        <v>625230.47716006602</v>
      </c>
      <c r="J984" s="31" t="s">
        <v>10</v>
      </c>
    </row>
    <row r="985" spans="3:10" x14ac:dyDescent="0.35">
      <c r="C985" s="9">
        <v>2021</v>
      </c>
      <c r="D985" s="15" t="s">
        <v>35</v>
      </c>
      <c r="E985" s="16">
        <v>45290</v>
      </c>
      <c r="F985" s="18">
        <v>11880.719124209721</v>
      </c>
      <c r="G985" s="18">
        <v>2244.5178441936578</v>
      </c>
      <c r="H985" s="18">
        <v>9636.2012800160628</v>
      </c>
      <c r="I985" s="18">
        <v>375138.28629603953</v>
      </c>
      <c r="J985" s="29"/>
    </row>
    <row r="986" spans="3:10" x14ac:dyDescent="0.35">
      <c r="C986" s="9">
        <v>2021</v>
      </c>
      <c r="D986" s="15" t="s">
        <v>27</v>
      </c>
      <c r="E986" s="16">
        <v>45299</v>
      </c>
      <c r="F986" s="18">
        <v>1956.6148218728542</v>
      </c>
      <c r="G986" s="18">
        <v>292.73125243114629</v>
      </c>
      <c r="H986" s="18">
        <v>1663.883569441708</v>
      </c>
      <c r="I986" s="18">
        <v>52378.809187077612</v>
      </c>
      <c r="J986" s="29"/>
    </row>
    <row r="987" spans="3:10" x14ac:dyDescent="0.35">
      <c r="C987" s="25">
        <v>2021</v>
      </c>
      <c r="D987" s="26" t="s">
        <v>16</v>
      </c>
      <c r="E987" s="27">
        <v>45304</v>
      </c>
      <c r="F987" s="28">
        <v>4950.2996350873836</v>
      </c>
      <c r="G987" s="28">
        <v>816.73491879247661</v>
      </c>
      <c r="H987" s="28">
        <v>4133.5647162949072</v>
      </c>
      <c r="I987" s="28">
        <v>135878.13564812965</v>
      </c>
      <c r="J987" s="26" t="s">
        <v>9</v>
      </c>
    </row>
    <row r="988" spans="3:10" x14ac:dyDescent="0.35">
      <c r="C988" s="9">
        <v>2021</v>
      </c>
      <c r="D988" s="15" t="s">
        <v>19</v>
      </c>
      <c r="E988" s="16">
        <v>45318</v>
      </c>
      <c r="F988" s="18">
        <v>3647.177783433719</v>
      </c>
      <c r="G988" s="18">
        <v>3647.177783433719</v>
      </c>
      <c r="H988" s="18">
        <v>0</v>
      </c>
      <c r="I988" s="18">
        <v>625230.47716006602</v>
      </c>
      <c r="J988" s="29"/>
    </row>
    <row r="989" spans="3:10" x14ac:dyDescent="0.35">
      <c r="C989" s="9">
        <v>2021</v>
      </c>
      <c r="D989" s="15" t="s">
        <v>35</v>
      </c>
      <c r="E989" s="16">
        <v>45321</v>
      </c>
      <c r="F989" s="18">
        <v>11880.719124209721</v>
      </c>
      <c r="G989" s="18">
        <v>2188.3066700602308</v>
      </c>
      <c r="H989" s="18">
        <v>9692.4124541494912</v>
      </c>
      <c r="I989" s="18">
        <v>365445.87384189002</v>
      </c>
      <c r="J989" s="29"/>
    </row>
    <row r="990" spans="3:10" x14ac:dyDescent="0.35">
      <c r="C990" s="9">
        <v>2021</v>
      </c>
      <c r="D990" s="15" t="s">
        <v>27</v>
      </c>
      <c r="E990" s="16">
        <v>45330</v>
      </c>
      <c r="F990" s="18">
        <v>1956.6148218728542</v>
      </c>
      <c r="G990" s="18">
        <v>283.71854976333708</v>
      </c>
      <c r="H990" s="18">
        <v>1672.8962721095172</v>
      </c>
      <c r="I990" s="18">
        <v>50705.912914968096</v>
      </c>
      <c r="J990" s="29"/>
    </row>
    <row r="991" spans="3:10" x14ac:dyDescent="0.35">
      <c r="C991" s="25">
        <v>2021</v>
      </c>
      <c r="D991" s="26" t="s">
        <v>16</v>
      </c>
      <c r="E991" s="27">
        <v>45335</v>
      </c>
      <c r="F991" s="28">
        <v>4950.2996350873836</v>
      </c>
      <c r="G991" s="28">
        <v>792.62245794742296</v>
      </c>
      <c r="H991" s="28">
        <v>4157.6771771399608</v>
      </c>
      <c r="I991" s="28">
        <v>131720.45847098969</v>
      </c>
      <c r="J991" s="26" t="s">
        <v>9</v>
      </c>
    </row>
    <row r="992" spans="3:10" x14ac:dyDescent="0.35">
      <c r="C992" s="9">
        <v>2021</v>
      </c>
      <c r="D992" s="15" t="s">
        <v>19</v>
      </c>
      <c r="E992" s="16">
        <v>45349</v>
      </c>
      <c r="F992" s="18">
        <v>3647.177783433719</v>
      </c>
      <c r="G992" s="18">
        <v>3647.177783433719</v>
      </c>
      <c r="H992" s="18">
        <v>0</v>
      </c>
      <c r="I992" s="18">
        <v>625230.47716006602</v>
      </c>
      <c r="J992" s="29"/>
    </row>
    <row r="993" spans="3:10" x14ac:dyDescent="0.35">
      <c r="C993" s="9">
        <v>2021</v>
      </c>
      <c r="D993" s="15" t="s">
        <v>35</v>
      </c>
      <c r="E993" s="16">
        <v>45351</v>
      </c>
      <c r="F993" s="18">
        <v>11880.719124209721</v>
      </c>
      <c r="G993" s="18">
        <v>2131.7675974110252</v>
      </c>
      <c r="H993" s="18">
        <v>9748.9515267986972</v>
      </c>
      <c r="I993" s="18">
        <v>355696.9223150913</v>
      </c>
      <c r="J993" s="29"/>
    </row>
    <row r="994" spans="3:10" x14ac:dyDescent="0.35">
      <c r="C994" s="9">
        <v>2021</v>
      </c>
      <c r="D994" s="15" t="s">
        <v>27</v>
      </c>
      <c r="E994" s="16">
        <v>45359</v>
      </c>
      <c r="F994" s="18">
        <v>1956.6148218728542</v>
      </c>
      <c r="G994" s="18">
        <v>274.65702828941056</v>
      </c>
      <c r="H994" s="18">
        <v>1681.9577935834436</v>
      </c>
      <c r="I994" s="18">
        <v>49023.95512138465</v>
      </c>
      <c r="J994" s="29"/>
    </row>
    <row r="995" spans="3:10" x14ac:dyDescent="0.35">
      <c r="C995" s="25">
        <v>2021</v>
      </c>
      <c r="D995" s="26" t="s">
        <v>16</v>
      </c>
      <c r="E995" s="27">
        <v>45364</v>
      </c>
      <c r="F995" s="28">
        <v>4950.2996350873836</v>
      </c>
      <c r="G995" s="28">
        <v>768.36934108077321</v>
      </c>
      <c r="H995" s="28">
        <v>4181.93029400661</v>
      </c>
      <c r="I995" s="28">
        <v>127538.52817698308</v>
      </c>
      <c r="J995" s="26" t="s">
        <v>9</v>
      </c>
    </row>
    <row r="996" spans="3:10" x14ac:dyDescent="0.35">
      <c r="C996" s="9">
        <v>2021</v>
      </c>
      <c r="D996" s="15" t="s">
        <v>19</v>
      </c>
      <c r="E996" s="16">
        <v>45378</v>
      </c>
      <c r="F996" s="18">
        <v>3647.177783433719</v>
      </c>
      <c r="G996" s="18">
        <v>3647.177783433719</v>
      </c>
      <c r="H996" s="18">
        <v>0</v>
      </c>
      <c r="I996" s="18">
        <v>625230.47716006602</v>
      </c>
      <c r="J996" s="29"/>
    </row>
    <row r="997" spans="3:10" x14ac:dyDescent="0.35">
      <c r="C997" s="9">
        <v>2021</v>
      </c>
      <c r="D997" s="15" t="s">
        <v>35</v>
      </c>
      <c r="E997" s="16">
        <v>45381</v>
      </c>
      <c r="F997" s="18">
        <v>11880.719124209721</v>
      </c>
      <c r="G997" s="18">
        <v>2074.8987135046996</v>
      </c>
      <c r="H997" s="18">
        <v>9805.8204107050224</v>
      </c>
      <c r="I997" s="18">
        <v>345891.10190438631</v>
      </c>
      <c r="J997" s="29"/>
    </row>
    <row r="998" spans="3:10" x14ac:dyDescent="0.35">
      <c r="C998" s="9">
        <v>2021</v>
      </c>
      <c r="D998" s="15" t="s">
        <v>27</v>
      </c>
      <c r="E998" s="16">
        <v>45390</v>
      </c>
      <c r="F998" s="18">
        <v>1956.6148218728542</v>
      </c>
      <c r="G998" s="18">
        <v>265.54642357416685</v>
      </c>
      <c r="H998" s="18">
        <v>1691.0683982986875</v>
      </c>
      <c r="I998" s="18">
        <v>47332.886723085961</v>
      </c>
      <c r="J998" s="29"/>
    </row>
    <row r="999" spans="3:10" x14ac:dyDescent="0.35">
      <c r="C999" s="25">
        <v>2021</v>
      </c>
      <c r="D999" s="26" t="s">
        <v>16</v>
      </c>
      <c r="E999" s="27">
        <v>45395</v>
      </c>
      <c r="F999" s="28">
        <v>4950.2996350873836</v>
      </c>
      <c r="G999" s="28">
        <v>743.97474769906796</v>
      </c>
      <c r="H999" s="28">
        <v>4206.3248873883158</v>
      </c>
      <c r="I999" s="28">
        <v>123332.20328959476</v>
      </c>
      <c r="J999" s="26" t="s">
        <v>9</v>
      </c>
    </row>
    <row r="1000" spans="3:10" x14ac:dyDescent="0.35">
      <c r="C1000" s="9">
        <v>2021</v>
      </c>
      <c r="D1000" s="15" t="s">
        <v>19</v>
      </c>
      <c r="E1000" s="16">
        <v>45409</v>
      </c>
      <c r="F1000" s="18">
        <v>3647.177783433719</v>
      </c>
      <c r="G1000" s="18">
        <v>3647.177783433719</v>
      </c>
      <c r="H1000" s="18">
        <v>0</v>
      </c>
      <c r="I1000" s="18">
        <v>625230.47716006602</v>
      </c>
      <c r="J1000" s="29"/>
    </row>
    <row r="1001" spans="3:10" x14ac:dyDescent="0.35">
      <c r="C1001" s="9">
        <v>2021</v>
      </c>
      <c r="D1001" s="15" t="s">
        <v>35</v>
      </c>
      <c r="E1001" s="16">
        <v>45412</v>
      </c>
      <c r="F1001" s="18">
        <v>11880.719124209721</v>
      </c>
      <c r="G1001" s="18">
        <v>2017.6980944422537</v>
      </c>
      <c r="H1001" s="18">
        <v>9863.0210297674676</v>
      </c>
      <c r="I1001" s="18">
        <v>336028.08087461884</v>
      </c>
      <c r="J1001" s="29"/>
    </row>
    <row r="1002" spans="3:10" x14ac:dyDescent="0.35">
      <c r="C1002" s="9">
        <v>2021</v>
      </c>
      <c r="D1002" s="15" t="s">
        <v>27</v>
      </c>
      <c r="E1002" s="16">
        <v>45420</v>
      </c>
      <c r="F1002" s="18">
        <v>1956.6148218728542</v>
      </c>
      <c r="G1002" s="18">
        <v>256.386469750049</v>
      </c>
      <c r="H1002" s="18">
        <v>1700.2283521228053</v>
      </c>
      <c r="I1002" s="18">
        <v>45632.65837096316</v>
      </c>
      <c r="J1002" s="29"/>
    </row>
    <row r="1003" spans="3:10" x14ac:dyDescent="0.35">
      <c r="C1003" s="25">
        <v>2021</v>
      </c>
      <c r="D1003" s="26" t="s">
        <v>16</v>
      </c>
      <c r="E1003" s="27">
        <v>45425</v>
      </c>
      <c r="F1003" s="28">
        <v>4950.2996350873836</v>
      </c>
      <c r="G1003" s="28">
        <v>719.43785252263615</v>
      </c>
      <c r="H1003" s="28">
        <v>4230.861782564747</v>
      </c>
      <c r="I1003" s="28">
        <v>119101.34150703001</v>
      </c>
      <c r="J1003" s="26" t="s">
        <v>9</v>
      </c>
    </row>
    <row r="1004" spans="3:10" x14ac:dyDescent="0.35">
      <c r="C1004" s="9">
        <v>2021</v>
      </c>
      <c r="D1004" s="15" t="s">
        <v>19</v>
      </c>
      <c r="E1004" s="16">
        <v>45439</v>
      </c>
      <c r="F1004" s="18">
        <v>3647.177783433719</v>
      </c>
      <c r="G1004" s="18">
        <v>3647.177783433719</v>
      </c>
      <c r="H1004" s="18">
        <v>0</v>
      </c>
      <c r="I1004" s="18">
        <v>625230.47716006602</v>
      </c>
      <c r="J1004" s="29"/>
    </row>
    <row r="1005" spans="3:10" x14ac:dyDescent="0.35">
      <c r="C1005" s="9">
        <v>2021</v>
      </c>
      <c r="D1005" s="15" t="s">
        <v>35</v>
      </c>
      <c r="E1005" s="16">
        <v>45442</v>
      </c>
      <c r="F1005" s="18">
        <v>11880.719124209721</v>
      </c>
      <c r="G1005" s="18">
        <v>1960.1638051019434</v>
      </c>
      <c r="H1005" s="18">
        <v>9920.5553191077779</v>
      </c>
      <c r="I1005" s="18">
        <v>326107.52555551106</v>
      </c>
      <c r="J1005" s="29"/>
    </row>
    <row r="1006" spans="3:10" x14ac:dyDescent="0.35">
      <c r="C1006" s="9">
        <v>2021</v>
      </c>
      <c r="D1006" s="15" t="s">
        <v>27</v>
      </c>
      <c r="E1006" s="16">
        <v>45451</v>
      </c>
      <c r="F1006" s="18">
        <v>1956.6148218728542</v>
      </c>
      <c r="G1006" s="18">
        <v>247.17689950938379</v>
      </c>
      <c r="H1006" s="18">
        <v>1709.4379223634705</v>
      </c>
      <c r="I1006" s="18">
        <v>43923.220448599692</v>
      </c>
      <c r="J1006" s="29"/>
    </row>
    <row r="1007" spans="3:10" x14ac:dyDescent="0.35">
      <c r="C1007" s="25">
        <v>2021</v>
      </c>
      <c r="D1007" s="26" t="s">
        <v>16</v>
      </c>
      <c r="E1007" s="27">
        <v>45456</v>
      </c>
      <c r="F1007" s="28">
        <v>4950.2996350873836</v>
      </c>
      <c r="G1007" s="28">
        <v>694.75782545767515</v>
      </c>
      <c r="H1007" s="28">
        <v>4255.541809629709</v>
      </c>
      <c r="I1007" s="28">
        <v>114845.7996974003</v>
      </c>
      <c r="J1007" s="26" t="s">
        <v>9</v>
      </c>
    </row>
    <row r="1008" spans="3:10" x14ac:dyDescent="0.35">
      <c r="C1008" s="9">
        <v>2021</v>
      </c>
      <c r="D1008" s="15" t="s">
        <v>19</v>
      </c>
      <c r="E1008" s="16">
        <v>45470</v>
      </c>
      <c r="F1008" s="18">
        <v>3647.177783433719</v>
      </c>
      <c r="G1008" s="18">
        <v>3647.177783433719</v>
      </c>
      <c r="H1008" s="18">
        <v>0</v>
      </c>
      <c r="I1008" s="18">
        <v>625230.47716006602</v>
      </c>
      <c r="J1008" s="29"/>
    </row>
    <row r="1009" spans="3:10" x14ac:dyDescent="0.35">
      <c r="C1009" s="9">
        <v>2021</v>
      </c>
      <c r="D1009" s="15" t="s">
        <v>35</v>
      </c>
      <c r="E1009" s="16">
        <v>45473</v>
      </c>
      <c r="F1009" s="18">
        <v>11880.719124209721</v>
      </c>
      <c r="G1009" s="18">
        <v>1902.2938990738148</v>
      </c>
      <c r="H1009" s="18">
        <v>9978.4252251359067</v>
      </c>
      <c r="I1009" s="18">
        <v>316129.10033037513</v>
      </c>
      <c r="J1009" s="29"/>
    </row>
    <row r="1010" spans="3:10" x14ac:dyDescent="0.35">
      <c r="C1010" s="9">
        <v>2021</v>
      </c>
      <c r="D1010" s="15" t="s">
        <v>27</v>
      </c>
      <c r="E1010" s="16">
        <v>45481</v>
      </c>
      <c r="F1010" s="18">
        <v>1956.6148218728542</v>
      </c>
      <c r="G1010" s="18">
        <v>237.91744409658168</v>
      </c>
      <c r="H1010" s="18">
        <v>1718.6973777762726</v>
      </c>
      <c r="I1010" s="18">
        <v>42204.523070823416</v>
      </c>
      <c r="J1010" s="29"/>
    </row>
    <row r="1011" spans="3:10" x14ac:dyDescent="0.35">
      <c r="C1011" s="25">
        <v>2021</v>
      </c>
      <c r="D1011" s="26" t="s">
        <v>16</v>
      </c>
      <c r="E1011" s="27">
        <v>45486</v>
      </c>
      <c r="F1011" s="28">
        <v>4950.2996350873836</v>
      </c>
      <c r="G1011" s="28">
        <v>669.93383156816856</v>
      </c>
      <c r="H1011" s="28">
        <v>4280.3658035192148</v>
      </c>
      <c r="I1011" s="28">
        <v>110565.43389388108</v>
      </c>
      <c r="J1011" s="26" t="s">
        <v>9</v>
      </c>
    </row>
    <row r="1012" spans="3:10" x14ac:dyDescent="0.35">
      <c r="C1012" s="30">
        <v>2021</v>
      </c>
      <c r="D1012" s="31" t="s">
        <v>19</v>
      </c>
      <c r="E1012" s="32">
        <v>45500</v>
      </c>
      <c r="F1012" s="33">
        <v>19801.198540349535</v>
      </c>
      <c r="G1012" s="33">
        <v>3647.177783433719</v>
      </c>
      <c r="H1012" s="33">
        <v>16154.020756915816</v>
      </c>
      <c r="I1012" s="33">
        <v>609076.45640315022</v>
      </c>
      <c r="J1012" s="31" t="s">
        <v>10</v>
      </c>
    </row>
    <row r="1013" spans="3:10" x14ac:dyDescent="0.35">
      <c r="C1013" s="9">
        <v>2021</v>
      </c>
      <c r="D1013" s="15" t="s">
        <v>35</v>
      </c>
      <c r="E1013" s="16">
        <v>45503</v>
      </c>
      <c r="F1013" s="18">
        <v>11880.719124209721</v>
      </c>
      <c r="G1013" s="18">
        <v>1844.0864185938551</v>
      </c>
      <c r="H1013" s="18">
        <v>10036.632705615866</v>
      </c>
      <c r="I1013" s="18">
        <v>306092.46762475924</v>
      </c>
      <c r="J1013" s="29"/>
    </row>
    <row r="1014" spans="3:10" x14ac:dyDescent="0.35">
      <c r="C1014" s="34">
        <v>2021</v>
      </c>
      <c r="D1014" s="35" t="s">
        <v>27</v>
      </c>
      <c r="E1014" s="36">
        <v>45512</v>
      </c>
      <c r="F1014" s="37">
        <v>1956.6148218728542</v>
      </c>
      <c r="G1014" s="37">
        <v>228.60783330029349</v>
      </c>
      <c r="H1014" s="37">
        <v>1728.0069885725607</v>
      </c>
      <c r="I1014" s="37">
        <v>40476.516082250855</v>
      </c>
      <c r="J1014" s="35" t="s">
        <v>11</v>
      </c>
    </row>
    <row r="1015" spans="3:10" x14ac:dyDescent="0.35">
      <c r="C1015" s="25">
        <v>2021</v>
      </c>
      <c r="D1015" s="26" t="s">
        <v>16</v>
      </c>
      <c r="E1015" s="27">
        <v>45517</v>
      </c>
      <c r="F1015" s="28">
        <v>4950.2996350873836</v>
      </c>
      <c r="G1015" s="28">
        <v>644.96503104763974</v>
      </c>
      <c r="H1015" s="28">
        <v>4305.3346040397437</v>
      </c>
      <c r="I1015" s="28">
        <v>106260.09928984134</v>
      </c>
      <c r="J1015" s="26" t="s">
        <v>9</v>
      </c>
    </row>
    <row r="1016" spans="3:10" x14ac:dyDescent="0.35">
      <c r="C1016" s="30">
        <v>2021</v>
      </c>
      <c r="D1016" s="31" t="s">
        <v>19</v>
      </c>
      <c r="E1016" s="32">
        <v>45531</v>
      </c>
      <c r="F1016" s="33">
        <v>19801.198540349535</v>
      </c>
      <c r="G1016" s="33">
        <v>3552.9459956850437</v>
      </c>
      <c r="H1016" s="33">
        <v>16248.25254466449</v>
      </c>
      <c r="I1016" s="33">
        <v>592828.20385848568</v>
      </c>
      <c r="J1016" s="31" t="s">
        <v>10</v>
      </c>
    </row>
    <row r="1017" spans="3:10" x14ac:dyDescent="0.35">
      <c r="C1017" s="9">
        <v>2021</v>
      </c>
      <c r="D1017" s="15" t="s">
        <v>35</v>
      </c>
      <c r="E1017" s="16">
        <v>45534</v>
      </c>
      <c r="F1017" s="18">
        <v>11880.719124209721</v>
      </c>
      <c r="G1017" s="18">
        <v>1785.5393944777625</v>
      </c>
      <c r="H1017" s="18">
        <v>10095.179729731959</v>
      </c>
      <c r="I1017" s="18">
        <v>295997.28789502726</v>
      </c>
      <c r="J1017" s="29"/>
    </row>
    <row r="1018" spans="3:10" x14ac:dyDescent="0.35">
      <c r="C1018" s="34">
        <v>2021</v>
      </c>
      <c r="D1018" s="35" t="s">
        <v>27</v>
      </c>
      <c r="E1018" s="36">
        <v>45543</v>
      </c>
      <c r="F1018" s="37">
        <v>1956.6148218728542</v>
      </c>
      <c r="G1018" s="37">
        <v>219.2477954455255</v>
      </c>
      <c r="H1018" s="37">
        <v>1737.3670264273287</v>
      </c>
      <c r="I1018" s="37">
        <v>38739.149055823524</v>
      </c>
      <c r="J1018" s="35" t="s">
        <v>11</v>
      </c>
    </row>
    <row r="1019" spans="3:10" x14ac:dyDescent="0.35">
      <c r="C1019" s="25">
        <v>2021</v>
      </c>
      <c r="D1019" s="26" t="s">
        <v>16</v>
      </c>
      <c r="E1019" s="27">
        <v>45548</v>
      </c>
      <c r="F1019" s="28">
        <v>4950.2996350873836</v>
      </c>
      <c r="G1019" s="28">
        <v>619.8505791907412</v>
      </c>
      <c r="H1019" s="28">
        <v>4330.4490558966427</v>
      </c>
      <c r="I1019" s="28">
        <v>101929.6502339447</v>
      </c>
      <c r="J1019" s="26" t="s">
        <v>9</v>
      </c>
    </row>
    <row r="1020" spans="3:10" x14ac:dyDescent="0.35">
      <c r="C1020" s="38">
        <v>2021</v>
      </c>
      <c r="D1020" s="39" t="s">
        <v>19</v>
      </c>
      <c r="E1020" s="40">
        <v>45562</v>
      </c>
      <c r="F1020" s="41">
        <v>19801.198540349535</v>
      </c>
      <c r="G1020" s="41">
        <v>3458.1645225078337</v>
      </c>
      <c r="H1020" s="41">
        <v>16343.034017841701</v>
      </c>
      <c r="I1020" s="41">
        <v>576485.169840644</v>
      </c>
      <c r="J1020" s="42"/>
    </row>
    <row r="1021" spans="3:10" x14ac:dyDescent="0.35">
      <c r="C1021" s="38">
        <v>2021</v>
      </c>
      <c r="D1021" s="39" t="s">
        <v>35</v>
      </c>
      <c r="E1021" s="40">
        <v>45565</v>
      </c>
      <c r="F1021" s="41">
        <v>11880.719124209721</v>
      </c>
      <c r="G1021" s="41">
        <v>1726.6508460543257</v>
      </c>
      <c r="H1021" s="41">
        <v>10154.068278155395</v>
      </c>
      <c r="I1021" s="41">
        <v>285843.21961687185</v>
      </c>
      <c r="J1021" s="42"/>
    </row>
    <row r="1022" spans="3:10" x14ac:dyDescent="0.35">
      <c r="C1022" s="38">
        <v>2021</v>
      </c>
      <c r="D1022" s="39" t="s">
        <v>27</v>
      </c>
      <c r="E1022" s="40">
        <v>45573</v>
      </c>
      <c r="F1022" s="41">
        <v>1956.6148218728542</v>
      </c>
      <c r="G1022" s="41">
        <v>209.83705738571075</v>
      </c>
      <c r="H1022" s="41">
        <v>1746.7777644871435</v>
      </c>
      <c r="I1022" s="41">
        <v>36992.371291336378</v>
      </c>
      <c r="J1022" s="42"/>
    </row>
    <row r="1023" spans="3:10" x14ac:dyDescent="0.35">
      <c r="C1023" s="25">
        <v>2021</v>
      </c>
      <c r="D1023" s="26" t="s">
        <v>16</v>
      </c>
      <c r="E1023" s="27">
        <v>45578</v>
      </c>
      <c r="F1023" s="28">
        <v>4950.2996350873836</v>
      </c>
      <c r="G1023" s="28">
        <v>594.58962636467743</v>
      </c>
      <c r="H1023" s="28">
        <v>4355.7100087227063</v>
      </c>
      <c r="I1023" s="28">
        <v>97573.940225222002</v>
      </c>
      <c r="J1023" s="26" t="s">
        <v>9</v>
      </c>
    </row>
    <row r="1024" spans="3:10" x14ac:dyDescent="0.35">
      <c r="C1024" s="38">
        <v>2021</v>
      </c>
      <c r="D1024" s="39" t="s">
        <v>19</v>
      </c>
      <c r="E1024" s="40">
        <v>45592</v>
      </c>
      <c r="F1024" s="41">
        <v>19801.198540349535</v>
      </c>
      <c r="G1024" s="41">
        <v>3362.8301574037573</v>
      </c>
      <c r="H1024" s="41">
        <v>16438.368382945777</v>
      </c>
      <c r="I1024" s="41">
        <v>560046.80145769822</v>
      </c>
      <c r="J1024" s="42"/>
    </row>
    <row r="1025" spans="3:10" x14ac:dyDescent="0.35">
      <c r="C1025" s="38">
        <v>2021</v>
      </c>
      <c r="D1025" s="39" t="s">
        <v>35</v>
      </c>
      <c r="E1025" s="40">
        <v>45595</v>
      </c>
      <c r="F1025" s="41">
        <v>11880.719124209721</v>
      </c>
      <c r="G1025" s="41">
        <v>1667.4187810984192</v>
      </c>
      <c r="H1025" s="41">
        <v>10213.300343111303</v>
      </c>
      <c r="I1025" s="41">
        <v>275629.91927376052</v>
      </c>
      <c r="J1025" s="42"/>
    </row>
    <row r="1026" spans="3:10" x14ac:dyDescent="0.35">
      <c r="C1026" s="38">
        <v>2021</v>
      </c>
      <c r="D1026" s="39" t="s">
        <v>27</v>
      </c>
      <c r="E1026" s="40">
        <v>45604</v>
      </c>
      <c r="F1026" s="41">
        <v>1956.6148218728542</v>
      </c>
      <c r="G1026" s="41">
        <v>200.3753444947387</v>
      </c>
      <c r="H1026" s="41">
        <v>1756.2394773781155</v>
      </c>
      <c r="I1026" s="41">
        <v>35236.131813958265</v>
      </c>
      <c r="J1026" s="42"/>
    </row>
    <row r="1027" spans="3:10" x14ac:dyDescent="0.35">
      <c r="C1027" s="25">
        <v>2021</v>
      </c>
      <c r="D1027" s="26" t="s">
        <v>16</v>
      </c>
      <c r="E1027" s="27">
        <v>45609</v>
      </c>
      <c r="F1027" s="28">
        <v>4950.2996350873836</v>
      </c>
      <c r="G1027" s="28">
        <v>569.1813179804617</v>
      </c>
      <c r="H1027" s="28">
        <v>4381.1183171069224</v>
      </c>
      <c r="I1027" s="28">
        <v>93192.821908115075</v>
      </c>
      <c r="J1027" s="26" t="s">
        <v>9</v>
      </c>
    </row>
    <row r="1028" spans="3:10" x14ac:dyDescent="0.35">
      <c r="C1028" s="38">
        <v>2021</v>
      </c>
      <c r="D1028" s="39" t="s">
        <v>19</v>
      </c>
      <c r="E1028" s="40">
        <v>45623</v>
      </c>
      <c r="F1028" s="41">
        <v>19801.198540349535</v>
      </c>
      <c r="G1028" s="41">
        <v>3266.9396751699064</v>
      </c>
      <c r="H1028" s="41">
        <v>16534.258865179629</v>
      </c>
      <c r="I1028" s="41">
        <v>543512.54259251861</v>
      </c>
      <c r="J1028" s="42"/>
    </row>
    <row r="1029" spans="3:10" x14ac:dyDescent="0.35">
      <c r="C1029" s="38">
        <v>2021</v>
      </c>
      <c r="D1029" s="39" t="s">
        <v>35</v>
      </c>
      <c r="E1029" s="40">
        <v>45626</v>
      </c>
      <c r="F1029" s="41">
        <v>11880.719124209721</v>
      </c>
      <c r="G1029" s="41">
        <v>1607.8411957636033</v>
      </c>
      <c r="H1029" s="41">
        <v>10272.877928446118</v>
      </c>
      <c r="I1029" s="41">
        <v>265357.04134531441</v>
      </c>
      <c r="J1029" s="42"/>
    </row>
    <row r="1030" spans="3:10" x14ac:dyDescent="0.35">
      <c r="C1030" s="38">
        <v>2021</v>
      </c>
      <c r="D1030" s="39" t="s">
        <v>27</v>
      </c>
      <c r="E1030" s="40">
        <v>45634</v>
      </c>
      <c r="F1030" s="41">
        <v>1956.6148218728542</v>
      </c>
      <c r="G1030" s="41">
        <v>190.86238065894062</v>
      </c>
      <c r="H1030" s="41">
        <v>1765.7524412139137</v>
      </c>
      <c r="I1030" s="41">
        <v>33470.379372744355</v>
      </c>
      <c r="J1030" s="42"/>
    </row>
    <row r="1031" spans="3:10" x14ac:dyDescent="0.35">
      <c r="C1031" s="25">
        <v>2021</v>
      </c>
      <c r="D1031" s="26" t="s">
        <v>16</v>
      </c>
      <c r="E1031" s="27">
        <v>45639</v>
      </c>
      <c r="F1031" s="28">
        <v>4950.2996350873836</v>
      </c>
      <c r="G1031" s="28">
        <v>543.62479446400459</v>
      </c>
      <c r="H1031" s="28">
        <v>4406.6748406233792</v>
      </c>
      <c r="I1031" s="28">
        <v>88786.147067491693</v>
      </c>
      <c r="J1031" s="26" t="s">
        <v>9</v>
      </c>
    </row>
    <row r="1032" spans="3:10" x14ac:dyDescent="0.35">
      <c r="C1032" s="38">
        <v>2021</v>
      </c>
      <c r="D1032" s="39" t="s">
        <v>19</v>
      </c>
      <c r="E1032" s="40">
        <v>45653</v>
      </c>
      <c r="F1032" s="41">
        <v>19801.198540349535</v>
      </c>
      <c r="G1032" s="41">
        <v>3170.4898317896918</v>
      </c>
      <c r="H1032" s="41">
        <v>16630.708708559843</v>
      </c>
      <c r="I1032" s="41">
        <v>526881.83388395875</v>
      </c>
      <c r="J1032" s="42"/>
    </row>
    <row r="1033" spans="3:10" x14ac:dyDescent="0.35">
      <c r="C1033" s="38">
        <v>2021</v>
      </c>
      <c r="D1033" s="39" t="s">
        <v>35</v>
      </c>
      <c r="E1033" s="40">
        <v>45656</v>
      </c>
      <c r="F1033" s="41">
        <v>11880.719124209721</v>
      </c>
      <c r="G1033" s="41">
        <v>1547.9160745143342</v>
      </c>
      <c r="H1033" s="41">
        <v>10332.803049695387</v>
      </c>
      <c r="I1033" s="41">
        <v>255024.23829561903</v>
      </c>
      <c r="J1033" s="42"/>
    </row>
    <row r="1034" spans="3:10" x14ac:dyDescent="0.35">
      <c r="C1034" s="38">
        <v>2021</v>
      </c>
      <c r="D1034" s="39" t="s">
        <v>27</v>
      </c>
      <c r="E1034" s="40">
        <v>45665</v>
      </c>
      <c r="F1034" s="41">
        <v>1956.6148218728542</v>
      </c>
      <c r="G1034" s="41">
        <v>181.29788826903192</v>
      </c>
      <c r="H1034" s="41">
        <v>1775.3169336038222</v>
      </c>
      <c r="I1034" s="41">
        <v>31695.062439140533</v>
      </c>
      <c r="J1034" s="42"/>
    </row>
    <row r="1035" spans="3:10" x14ac:dyDescent="0.35">
      <c r="C1035" s="25">
        <v>2021</v>
      </c>
      <c r="D1035" s="26" t="s">
        <v>16</v>
      </c>
      <c r="E1035" s="27">
        <v>45670</v>
      </c>
      <c r="F1035" s="28">
        <v>4950.2996350873836</v>
      </c>
      <c r="G1035" s="28">
        <v>517.91919122703496</v>
      </c>
      <c r="H1035" s="28">
        <v>4432.3804438603484</v>
      </c>
      <c r="I1035" s="28">
        <v>84353.766623631338</v>
      </c>
      <c r="J1035" s="26" t="s">
        <v>9</v>
      </c>
    </row>
    <row r="1036" spans="3:10" x14ac:dyDescent="0.35">
      <c r="C1036" s="38">
        <v>2021</v>
      </c>
      <c r="D1036" s="39" t="s">
        <v>19</v>
      </c>
      <c r="E1036" s="40">
        <v>45684</v>
      </c>
      <c r="F1036" s="41">
        <v>19801.198540349535</v>
      </c>
      <c r="G1036" s="41">
        <v>3073.4773643230928</v>
      </c>
      <c r="H1036" s="41">
        <v>16727.72117602644</v>
      </c>
      <c r="I1036" s="41">
        <v>510154.11270793231</v>
      </c>
      <c r="J1036" s="42"/>
    </row>
    <row r="1037" spans="3:10" x14ac:dyDescent="0.35">
      <c r="C1037" s="38">
        <v>2021</v>
      </c>
      <c r="D1037" s="39" t="s">
        <v>35</v>
      </c>
      <c r="E1037" s="40">
        <v>45687</v>
      </c>
      <c r="F1037" s="41">
        <v>11880.719124209721</v>
      </c>
      <c r="G1037" s="41">
        <v>1487.6413900577779</v>
      </c>
      <c r="H1037" s="41">
        <v>10393.077734151944</v>
      </c>
      <c r="I1037" s="41">
        <v>244631.16056146708</v>
      </c>
      <c r="J1037" s="42"/>
    </row>
    <row r="1038" spans="3:10" x14ac:dyDescent="0.35">
      <c r="C1038" s="38">
        <v>2021</v>
      </c>
      <c r="D1038" s="39" t="s">
        <v>27</v>
      </c>
      <c r="E1038" s="40">
        <v>45696</v>
      </c>
      <c r="F1038" s="41">
        <v>1956.6148218728542</v>
      </c>
      <c r="G1038" s="41">
        <v>171.68158821201121</v>
      </c>
      <c r="H1038" s="41">
        <v>1784.9332336608431</v>
      </c>
      <c r="I1038" s="41">
        <v>29910.12920547969</v>
      </c>
      <c r="J1038" s="42"/>
    </row>
    <row r="1039" spans="3:10" x14ac:dyDescent="0.35">
      <c r="C1039" s="25">
        <v>2021</v>
      </c>
      <c r="D1039" s="26" t="s">
        <v>16</v>
      </c>
      <c r="E1039" s="27">
        <v>45701</v>
      </c>
      <c r="F1039" s="28">
        <v>4950.2996350873836</v>
      </c>
      <c r="G1039" s="28">
        <v>492.06363863784946</v>
      </c>
      <c r="H1039" s="28">
        <v>4458.2359964495345</v>
      </c>
      <c r="I1039" s="28">
        <v>79895.530627181797</v>
      </c>
      <c r="J1039" s="26" t="s">
        <v>9</v>
      </c>
    </row>
    <row r="1040" spans="3:10" x14ac:dyDescent="0.35">
      <c r="C1040" s="38">
        <v>2021</v>
      </c>
      <c r="D1040" s="39" t="s">
        <v>19</v>
      </c>
      <c r="E1040" s="40">
        <v>45715</v>
      </c>
      <c r="F1040" s="41">
        <v>19801.198540349535</v>
      </c>
      <c r="G1040" s="41">
        <v>2975.8989907962718</v>
      </c>
      <c r="H1040" s="41">
        <v>16825.299549553263</v>
      </c>
      <c r="I1040" s="41">
        <v>493328.81315837905</v>
      </c>
      <c r="J1040" s="42"/>
    </row>
    <row r="1041" spans="3:10" x14ac:dyDescent="0.35">
      <c r="C1041" s="38">
        <v>2021</v>
      </c>
      <c r="D1041" s="39" t="s">
        <v>35</v>
      </c>
      <c r="E1041" s="40">
        <v>45716</v>
      </c>
      <c r="F1041" s="41">
        <v>11880.719124209721</v>
      </c>
      <c r="G1041" s="41">
        <v>1427.0151032752246</v>
      </c>
      <c r="H1041" s="41">
        <v>10453.704020934496</v>
      </c>
      <c r="I1041" s="41">
        <v>234177.45654053258</v>
      </c>
      <c r="J1041" s="42"/>
    </row>
    <row r="1042" spans="3:10" x14ac:dyDescent="0.35">
      <c r="C1042" s="38">
        <v>2021</v>
      </c>
      <c r="D1042" s="39" t="s">
        <v>27</v>
      </c>
      <c r="E1042" s="40">
        <v>45724</v>
      </c>
      <c r="F1042" s="41">
        <v>1956.6148218728542</v>
      </c>
      <c r="G1042" s="41">
        <v>162.01319986301499</v>
      </c>
      <c r="H1042" s="41">
        <v>1794.6016220098393</v>
      </c>
      <c r="I1042" s="41">
        <v>28115.527583469851</v>
      </c>
      <c r="J1042" s="42"/>
    </row>
    <row r="1043" spans="3:10" x14ac:dyDescent="0.35">
      <c r="C1043" s="25">
        <v>2021</v>
      </c>
      <c r="D1043" s="26" t="s">
        <v>16</v>
      </c>
      <c r="E1043" s="27">
        <v>45729</v>
      </c>
      <c r="F1043" s="28">
        <v>4950.2996350873836</v>
      </c>
      <c r="G1043" s="28">
        <v>466.05726199189388</v>
      </c>
      <c r="H1043" s="28">
        <v>4484.2423730954897</v>
      </c>
      <c r="I1043" s="28">
        <v>75411.288254086307</v>
      </c>
      <c r="J1043" s="26" t="s">
        <v>9</v>
      </c>
    </row>
    <row r="1044" spans="3:10" x14ac:dyDescent="0.35">
      <c r="C1044" s="38">
        <v>2021</v>
      </c>
      <c r="D1044" s="39" t="s">
        <v>19</v>
      </c>
      <c r="E1044" s="40">
        <v>45743</v>
      </c>
      <c r="F1044" s="41">
        <v>19801.198540349535</v>
      </c>
      <c r="G1044" s="41">
        <v>2877.7514100905446</v>
      </c>
      <c r="H1044" s="41">
        <v>16923.447130258988</v>
      </c>
      <c r="I1044" s="41">
        <v>476405.36602812004</v>
      </c>
      <c r="J1044" s="42"/>
    </row>
    <row r="1045" spans="3:10" x14ac:dyDescent="0.35">
      <c r="C1045" s="38">
        <v>2021</v>
      </c>
      <c r="D1045" s="39" t="s">
        <v>35</v>
      </c>
      <c r="E1045" s="40">
        <v>45746</v>
      </c>
      <c r="F1045" s="41">
        <v>11880.719124209721</v>
      </c>
      <c r="G1045" s="41">
        <v>1366.0351631531069</v>
      </c>
      <c r="H1045" s="41">
        <v>10514.683961056615</v>
      </c>
      <c r="I1045" s="41">
        <v>223662.77257947598</v>
      </c>
      <c r="J1045" s="42"/>
    </row>
    <row r="1046" spans="3:10" x14ac:dyDescent="0.35">
      <c r="C1046" s="38">
        <v>2021</v>
      </c>
      <c r="D1046" s="39" t="s">
        <v>27</v>
      </c>
      <c r="E1046" s="40">
        <v>45755</v>
      </c>
      <c r="F1046" s="41">
        <v>1956.6148218728542</v>
      </c>
      <c r="G1046" s="41">
        <v>152.29244107712836</v>
      </c>
      <c r="H1046" s="41">
        <v>1804.3223807957258</v>
      </c>
      <c r="I1046" s="41">
        <v>26311.205202674126</v>
      </c>
      <c r="J1046" s="42"/>
    </row>
    <row r="1047" spans="3:10" x14ac:dyDescent="0.35">
      <c r="C1047" s="25">
        <v>2021</v>
      </c>
      <c r="D1047" s="26" t="s">
        <v>16</v>
      </c>
      <c r="E1047" s="27">
        <v>45760</v>
      </c>
      <c r="F1047" s="28">
        <v>4950.2996350873836</v>
      </c>
      <c r="G1047" s="28">
        <v>439.89918148217015</v>
      </c>
      <c r="H1047" s="28">
        <v>4510.4004536052134</v>
      </c>
      <c r="I1047" s="28">
        <v>70900.887800481098</v>
      </c>
      <c r="J1047" s="26" t="s">
        <v>9</v>
      </c>
    </row>
    <row r="1048" spans="3:10" x14ac:dyDescent="0.35">
      <c r="C1048" s="38">
        <v>2021</v>
      </c>
      <c r="D1048" s="39" t="s">
        <v>19</v>
      </c>
      <c r="E1048" s="40">
        <v>45774</v>
      </c>
      <c r="F1048" s="41">
        <v>19801.198540349535</v>
      </c>
      <c r="G1048" s="41">
        <v>2779.0313018307006</v>
      </c>
      <c r="H1048" s="41">
        <v>17022.167238518836</v>
      </c>
      <c r="I1048" s="41">
        <v>459383.19878960121</v>
      </c>
      <c r="J1048" s="42"/>
    </row>
    <row r="1049" spans="3:10" x14ac:dyDescent="0.35">
      <c r="C1049" s="38">
        <v>2021</v>
      </c>
      <c r="D1049" s="39" t="s">
        <v>35</v>
      </c>
      <c r="E1049" s="40">
        <v>45777</v>
      </c>
      <c r="F1049" s="41">
        <v>11880.719124209721</v>
      </c>
      <c r="G1049" s="41">
        <v>1304.6995067136099</v>
      </c>
      <c r="H1049" s="41">
        <v>10576.019617496111</v>
      </c>
      <c r="I1049" s="41">
        <v>213086.75296197986</v>
      </c>
      <c r="J1049" s="42"/>
    </row>
    <row r="1050" spans="3:10" x14ac:dyDescent="0.35">
      <c r="C1050" s="38">
        <v>2021</v>
      </c>
      <c r="D1050" s="39" t="s">
        <v>27</v>
      </c>
      <c r="E1050" s="40">
        <v>45785</v>
      </c>
      <c r="F1050" s="41">
        <v>1956.6148218728542</v>
      </c>
      <c r="G1050" s="41">
        <v>142.51902818115153</v>
      </c>
      <c r="H1050" s="41">
        <v>1814.0957936917027</v>
      </c>
      <c r="I1050" s="41">
        <v>24497.109408982422</v>
      </c>
      <c r="J1050" s="42"/>
    </row>
    <row r="1051" spans="3:10" x14ac:dyDescent="0.35">
      <c r="C1051" s="25">
        <v>2021</v>
      </c>
      <c r="D1051" s="26" t="s">
        <v>16</v>
      </c>
      <c r="E1051" s="27">
        <v>45790</v>
      </c>
      <c r="F1051" s="28">
        <v>4950.2996350873836</v>
      </c>
      <c r="G1051" s="28">
        <v>413.58851216947306</v>
      </c>
      <c r="H1051" s="28">
        <v>4536.7111229179109</v>
      </c>
      <c r="I1051" s="28">
        <v>66364.176677563184</v>
      </c>
      <c r="J1051" s="26" t="s">
        <v>9</v>
      </c>
    </row>
    <row r="1052" spans="3:10" x14ac:dyDescent="0.35">
      <c r="C1052" s="38">
        <v>2021</v>
      </c>
      <c r="D1052" s="39" t="s">
        <v>19</v>
      </c>
      <c r="E1052" s="40">
        <v>45804</v>
      </c>
      <c r="F1052" s="41">
        <v>19801.198540349535</v>
      </c>
      <c r="G1052" s="41">
        <v>2679.7353262726742</v>
      </c>
      <c r="H1052" s="41">
        <v>17121.463214076859</v>
      </c>
      <c r="I1052" s="41">
        <v>442261.73557552433</v>
      </c>
      <c r="J1052" s="42"/>
    </row>
    <row r="1053" spans="3:10" x14ac:dyDescent="0.35">
      <c r="C1053" s="38">
        <v>2021</v>
      </c>
      <c r="D1053" s="39" t="s">
        <v>35</v>
      </c>
      <c r="E1053" s="40">
        <v>45807</v>
      </c>
      <c r="F1053" s="41">
        <v>11880.719124209721</v>
      </c>
      <c r="G1053" s="41">
        <v>1243.0060589448826</v>
      </c>
      <c r="H1053" s="41">
        <v>10637.713065264839</v>
      </c>
      <c r="I1053" s="41">
        <v>202449.03989671502</v>
      </c>
      <c r="J1053" s="42"/>
    </row>
    <row r="1054" spans="3:10" x14ac:dyDescent="0.35">
      <c r="C1054" s="38">
        <v>2021</v>
      </c>
      <c r="D1054" s="39" t="s">
        <v>27</v>
      </c>
      <c r="E1054" s="40">
        <v>45816</v>
      </c>
      <c r="F1054" s="41">
        <v>1956.6148218728542</v>
      </c>
      <c r="G1054" s="41">
        <v>132.69267596532146</v>
      </c>
      <c r="H1054" s="41">
        <v>1823.9221459075327</v>
      </c>
      <c r="I1054" s="41">
        <v>22673.187263074888</v>
      </c>
      <c r="J1054" s="42"/>
    </row>
    <row r="1055" spans="3:10" x14ac:dyDescent="0.35">
      <c r="C1055" s="25">
        <v>2021</v>
      </c>
      <c r="D1055" s="26" t="s">
        <v>16</v>
      </c>
      <c r="E1055" s="27">
        <v>45821</v>
      </c>
      <c r="F1055" s="28">
        <v>4950.2996350873836</v>
      </c>
      <c r="G1055" s="28">
        <v>387.12436395245192</v>
      </c>
      <c r="H1055" s="28">
        <v>4563.1752711349318</v>
      </c>
      <c r="I1055" s="28">
        <v>61801.001406428251</v>
      </c>
      <c r="J1055" s="26" t="s">
        <v>9</v>
      </c>
    </row>
    <row r="1056" spans="3:10" x14ac:dyDescent="0.35">
      <c r="C1056" s="38">
        <v>2021</v>
      </c>
      <c r="D1056" s="39" t="s">
        <v>19</v>
      </c>
      <c r="E1056" s="40">
        <v>45835</v>
      </c>
      <c r="F1056" s="41">
        <v>19801.198540349535</v>
      </c>
      <c r="G1056" s="41">
        <v>2579.860124190559</v>
      </c>
      <c r="H1056" s="41">
        <v>17221.338416158975</v>
      </c>
      <c r="I1056" s="41">
        <v>425040.39715936536</v>
      </c>
      <c r="J1056" s="42"/>
    </row>
    <row r="1057" spans="3:10" x14ac:dyDescent="0.35">
      <c r="C1057" s="38">
        <v>2021</v>
      </c>
      <c r="D1057" s="39" t="s">
        <v>35</v>
      </c>
      <c r="E1057" s="40">
        <v>45838</v>
      </c>
      <c r="F1057" s="41">
        <v>11880.719124209721</v>
      </c>
      <c r="G1057" s="41">
        <v>1180.9527327308376</v>
      </c>
      <c r="H1057" s="41">
        <v>10699.766391478885</v>
      </c>
      <c r="I1057" s="41">
        <v>191749.27350523614</v>
      </c>
      <c r="J1057" s="42"/>
    </row>
    <row r="1058" spans="3:10" x14ac:dyDescent="0.35">
      <c r="C1058" s="38">
        <v>2021</v>
      </c>
      <c r="D1058" s="39" t="s">
        <v>27</v>
      </c>
      <c r="E1058" s="40">
        <v>45846</v>
      </c>
      <c r="F1058" s="41">
        <v>1956.6148218728542</v>
      </c>
      <c r="G1058" s="41">
        <v>122.81309767498898</v>
      </c>
      <c r="H1058" s="41">
        <v>1833.8017241978653</v>
      </c>
      <c r="I1058" s="41">
        <v>20839.385538877021</v>
      </c>
      <c r="J1058" s="42"/>
    </row>
    <row r="1059" spans="3:10" x14ac:dyDescent="0.35">
      <c r="C1059" s="25">
        <v>2021</v>
      </c>
      <c r="D1059" s="26" t="s">
        <v>16</v>
      </c>
      <c r="E1059" s="27">
        <v>45851</v>
      </c>
      <c r="F1059" s="28">
        <v>4950.2996350873836</v>
      </c>
      <c r="G1059" s="28">
        <v>360.50584153749816</v>
      </c>
      <c r="H1059" s="28">
        <v>4589.7937935498858</v>
      </c>
      <c r="I1059" s="28">
        <v>57211.207612878366</v>
      </c>
      <c r="J1059" s="26" t="s">
        <v>9</v>
      </c>
    </row>
    <row r="1060" spans="3:10" x14ac:dyDescent="0.35">
      <c r="C1060" s="38">
        <v>2021</v>
      </c>
      <c r="D1060" s="39" t="s">
        <v>19</v>
      </c>
      <c r="E1060" s="40">
        <v>45865</v>
      </c>
      <c r="F1060" s="41">
        <v>19801.198540349535</v>
      </c>
      <c r="G1060" s="41">
        <v>2479.4023167629648</v>
      </c>
      <c r="H1060" s="41">
        <v>17321.796223586571</v>
      </c>
      <c r="I1060" s="41">
        <v>407718.60093577881</v>
      </c>
      <c r="J1060" s="42"/>
    </row>
    <row r="1061" spans="3:10" x14ac:dyDescent="0.35">
      <c r="C1061" s="38">
        <v>2021</v>
      </c>
      <c r="D1061" s="39" t="s">
        <v>35</v>
      </c>
      <c r="E1061" s="40">
        <v>45868</v>
      </c>
      <c r="F1061" s="41">
        <v>11880.719124209721</v>
      </c>
      <c r="G1061" s="41">
        <v>1118.5374287805441</v>
      </c>
      <c r="H1061" s="41">
        <v>10762.181695429177</v>
      </c>
      <c r="I1061" s="41">
        <v>180987.09180980697</v>
      </c>
      <c r="J1061" s="42"/>
    </row>
    <row r="1062" spans="3:10" x14ac:dyDescent="0.35">
      <c r="C1062" s="38">
        <v>2021</v>
      </c>
      <c r="D1062" s="39" t="s">
        <v>27</v>
      </c>
      <c r="E1062" s="40">
        <v>45877</v>
      </c>
      <c r="F1062" s="41">
        <v>1956.6148218728542</v>
      </c>
      <c r="G1062" s="41">
        <v>112.88000500225053</v>
      </c>
      <c r="H1062" s="41">
        <v>1843.7348168706037</v>
      </c>
      <c r="I1062" s="41">
        <v>18995.650722006416</v>
      </c>
      <c r="J1062" s="42"/>
    </row>
    <row r="1063" spans="3:10" x14ac:dyDescent="0.35">
      <c r="C1063" s="25">
        <v>2021</v>
      </c>
      <c r="D1063" s="26" t="s">
        <v>16</v>
      </c>
      <c r="E1063" s="27">
        <v>45882</v>
      </c>
      <c r="F1063" s="28">
        <v>4950.2996350873836</v>
      </c>
      <c r="G1063" s="28">
        <v>333.73204440845717</v>
      </c>
      <c r="H1063" s="28">
        <v>4616.5675906789265</v>
      </c>
      <c r="I1063" s="28">
        <v>52594.640022199441</v>
      </c>
      <c r="J1063" s="26" t="s">
        <v>9</v>
      </c>
    </row>
    <row r="1064" spans="3:10" x14ac:dyDescent="0.35">
      <c r="C1064" s="38">
        <v>2021</v>
      </c>
      <c r="D1064" s="39" t="s">
        <v>19</v>
      </c>
      <c r="E1064" s="40">
        <v>45896</v>
      </c>
      <c r="F1064" s="41">
        <v>19801.198540349535</v>
      </c>
      <c r="G1064" s="41">
        <v>2378.3585054587097</v>
      </c>
      <c r="H1064" s="41">
        <v>17422.840034890825</v>
      </c>
      <c r="I1064" s="41">
        <v>390295.76090088801</v>
      </c>
      <c r="J1064" s="42"/>
    </row>
    <row r="1065" spans="3:10" x14ac:dyDescent="0.35">
      <c r="C1065" s="38">
        <v>2021</v>
      </c>
      <c r="D1065" s="39" t="s">
        <v>35</v>
      </c>
      <c r="E1065" s="40">
        <v>45899</v>
      </c>
      <c r="F1065" s="41">
        <v>11880.719124209721</v>
      </c>
      <c r="G1065" s="41">
        <v>1055.7580355572074</v>
      </c>
      <c r="H1065" s="41">
        <v>10824.961088652513</v>
      </c>
      <c r="I1065" s="41">
        <v>170162.13072115445</v>
      </c>
      <c r="J1065" s="42"/>
    </row>
    <row r="1066" spans="3:10" x14ac:dyDescent="0.35">
      <c r="C1066" s="38">
        <v>2021</v>
      </c>
      <c r="D1066" s="39" t="s">
        <v>27</v>
      </c>
      <c r="E1066" s="40">
        <v>45908</v>
      </c>
      <c r="F1066" s="41">
        <v>1956.6148218728542</v>
      </c>
      <c r="G1066" s="41">
        <v>102.89310807753475</v>
      </c>
      <c r="H1066" s="41">
        <v>1853.7217137953194</v>
      </c>
      <c r="I1066" s="41">
        <v>17141.929008211097</v>
      </c>
      <c r="J1066" s="42"/>
    </row>
    <row r="1067" spans="3:10" x14ac:dyDescent="0.35">
      <c r="C1067" s="25">
        <v>2021</v>
      </c>
      <c r="D1067" s="26" t="s">
        <v>16</v>
      </c>
      <c r="E1067" s="27">
        <v>45913</v>
      </c>
      <c r="F1067" s="28">
        <v>4950.2996350873836</v>
      </c>
      <c r="G1067" s="28">
        <v>306.80206679616344</v>
      </c>
      <c r="H1067" s="28">
        <v>4643.49756829122</v>
      </c>
      <c r="I1067" s="28">
        <v>47951.142453908222</v>
      </c>
      <c r="J1067" s="26" t="s">
        <v>9</v>
      </c>
    </row>
    <row r="1068" spans="3:10" x14ac:dyDescent="0.35">
      <c r="C1068" s="38">
        <v>2021</v>
      </c>
      <c r="D1068" s="39" t="s">
        <v>19</v>
      </c>
      <c r="E1068" s="40">
        <v>45927</v>
      </c>
      <c r="F1068" s="41">
        <v>19801.198540349535</v>
      </c>
      <c r="G1068" s="41">
        <v>2276.7252719218468</v>
      </c>
      <c r="H1068" s="41">
        <v>17524.47326842769</v>
      </c>
      <c r="I1068" s="41">
        <v>372771.2876324603</v>
      </c>
      <c r="J1068" s="42"/>
    </row>
    <row r="1069" spans="3:10" x14ac:dyDescent="0.35">
      <c r="C1069" s="38">
        <v>2021</v>
      </c>
      <c r="D1069" s="39" t="s">
        <v>35</v>
      </c>
      <c r="E1069" s="40">
        <v>45930</v>
      </c>
      <c r="F1069" s="41">
        <v>11880.719124209721</v>
      </c>
      <c r="G1069" s="41">
        <v>992.6124292067343</v>
      </c>
      <c r="H1069" s="41">
        <v>10888.106695002987</v>
      </c>
      <c r="I1069" s="41">
        <v>159274.02402615146</v>
      </c>
      <c r="J1069" s="42"/>
    </row>
    <row r="1070" spans="3:10" x14ac:dyDescent="0.35">
      <c r="C1070" s="38">
        <v>2021</v>
      </c>
      <c r="D1070" s="39" t="s">
        <v>27</v>
      </c>
      <c r="E1070" s="40">
        <v>45938</v>
      </c>
      <c r="F1070" s="41">
        <v>1956.6148218728542</v>
      </c>
      <c r="G1070" s="41">
        <v>92.852115461143441</v>
      </c>
      <c r="H1070" s="41">
        <v>1863.7627064117107</v>
      </c>
      <c r="I1070" s="41">
        <v>15278.166301799385</v>
      </c>
      <c r="J1070" s="42"/>
    </row>
    <row r="1071" spans="3:10" x14ac:dyDescent="0.35">
      <c r="C1071" s="25">
        <v>2021</v>
      </c>
      <c r="D1071" s="26" t="s">
        <v>16</v>
      </c>
      <c r="E1071" s="27">
        <v>45943</v>
      </c>
      <c r="F1071" s="28">
        <v>4950.2996350873836</v>
      </c>
      <c r="G1071" s="28">
        <v>279.71499764779799</v>
      </c>
      <c r="H1071" s="28">
        <v>4670.584637439586</v>
      </c>
      <c r="I1071" s="28">
        <v>43280.557816468638</v>
      </c>
      <c r="J1071" s="26" t="s">
        <v>9</v>
      </c>
    </row>
    <row r="1072" spans="3:10" x14ac:dyDescent="0.35">
      <c r="C1072" s="38">
        <v>2021</v>
      </c>
      <c r="D1072" s="39" t="s">
        <v>19</v>
      </c>
      <c r="E1072" s="40">
        <v>45957</v>
      </c>
      <c r="F1072" s="41">
        <v>19801.198540349535</v>
      </c>
      <c r="G1072" s="41">
        <v>2174.4991778560184</v>
      </c>
      <c r="H1072" s="41">
        <v>17626.699362493517</v>
      </c>
      <c r="I1072" s="41">
        <v>355144.58826996677</v>
      </c>
      <c r="J1072" s="42"/>
    </row>
    <row r="1073" spans="3:10" x14ac:dyDescent="0.35">
      <c r="C1073" s="38">
        <v>2021</v>
      </c>
      <c r="D1073" s="39" t="s">
        <v>35</v>
      </c>
      <c r="E1073" s="40">
        <v>45960</v>
      </c>
      <c r="F1073" s="41">
        <v>11880.719124209721</v>
      </c>
      <c r="G1073" s="41">
        <v>929.09847348588357</v>
      </c>
      <c r="H1073" s="41">
        <v>10951.620650723838</v>
      </c>
      <c r="I1073" s="41">
        <v>148322.40337542762</v>
      </c>
      <c r="J1073" s="42"/>
    </row>
    <row r="1074" spans="3:10" x14ac:dyDescent="0.35">
      <c r="C1074" s="38">
        <v>2021</v>
      </c>
      <c r="D1074" s="39" t="s">
        <v>27</v>
      </c>
      <c r="E1074" s="40">
        <v>45969</v>
      </c>
      <c r="F1074" s="41">
        <v>1956.6148218728542</v>
      </c>
      <c r="G1074" s="41">
        <v>82.756734134746679</v>
      </c>
      <c r="H1074" s="41">
        <v>1873.8580877381075</v>
      </c>
      <c r="I1074" s="41">
        <v>13404.308214061277</v>
      </c>
      <c r="J1074" s="42"/>
    </row>
    <row r="1075" spans="3:10" x14ac:dyDescent="0.35">
      <c r="C1075" s="25">
        <v>2021</v>
      </c>
      <c r="D1075" s="26" t="s">
        <v>16</v>
      </c>
      <c r="E1075" s="27">
        <v>45974</v>
      </c>
      <c r="F1075" s="28">
        <v>4950.2996350873836</v>
      </c>
      <c r="G1075" s="28">
        <v>252.46992059606706</v>
      </c>
      <c r="H1075" s="28">
        <v>4697.8297144913167</v>
      </c>
      <c r="I1075" s="28">
        <v>38582.728101977322</v>
      </c>
      <c r="J1075" s="26" t="s">
        <v>9</v>
      </c>
    </row>
    <row r="1076" spans="3:10" x14ac:dyDescent="0.35">
      <c r="C1076" s="38">
        <v>2021</v>
      </c>
      <c r="D1076" s="39" t="s">
        <v>19</v>
      </c>
      <c r="E1076" s="40">
        <v>45988</v>
      </c>
      <c r="F1076" s="41">
        <v>19801.198540349535</v>
      </c>
      <c r="G1076" s="41">
        <v>2071.6767649081398</v>
      </c>
      <c r="H1076" s="41">
        <v>17729.521775441393</v>
      </c>
      <c r="I1076" s="41">
        <v>337415.06649452535</v>
      </c>
      <c r="J1076" s="42"/>
    </row>
    <row r="1077" spans="3:10" x14ac:dyDescent="0.35">
      <c r="C1077" s="38">
        <v>2021</v>
      </c>
      <c r="D1077" s="39" t="s">
        <v>35</v>
      </c>
      <c r="E1077" s="40">
        <v>45991</v>
      </c>
      <c r="F1077" s="41">
        <v>11880.719124209721</v>
      </c>
      <c r="G1077" s="41">
        <v>865.21401968999453</v>
      </c>
      <c r="H1077" s="41">
        <v>11015.505104519727</v>
      </c>
      <c r="I1077" s="41">
        <v>137306.8982709079</v>
      </c>
      <c r="J1077" s="42"/>
    </row>
    <row r="1078" spans="3:10" x14ac:dyDescent="0.35">
      <c r="C1078" s="38">
        <v>2021</v>
      </c>
      <c r="D1078" s="39" t="s">
        <v>27</v>
      </c>
      <c r="E1078" s="40">
        <v>45999</v>
      </c>
      <c r="F1078" s="41">
        <v>1956.6148218728542</v>
      </c>
      <c r="G1078" s="41">
        <v>72.606669492831927</v>
      </c>
      <c r="H1078" s="41">
        <v>1884.0081523800222</v>
      </c>
      <c r="I1078" s="41">
        <v>11520.300061681255</v>
      </c>
      <c r="J1078" s="42"/>
    </row>
    <row r="1079" spans="3:10" x14ac:dyDescent="0.35">
      <c r="C1079" s="25">
        <v>2021</v>
      </c>
      <c r="D1079" s="26" t="s">
        <v>16</v>
      </c>
      <c r="E1079" s="27">
        <v>46004</v>
      </c>
      <c r="F1079" s="28">
        <v>4950.2996350873836</v>
      </c>
      <c r="G1079" s="28">
        <v>225.06591392820107</v>
      </c>
      <c r="H1079" s="28">
        <v>4725.233721159183</v>
      </c>
      <c r="I1079" s="28">
        <v>33857.494380818142</v>
      </c>
      <c r="J1079" s="26" t="s">
        <v>9</v>
      </c>
    </row>
    <row r="1080" spans="3:10" x14ac:dyDescent="0.35">
      <c r="C1080" s="38">
        <v>2021</v>
      </c>
      <c r="D1080" s="39" t="s">
        <v>19</v>
      </c>
      <c r="E1080" s="40">
        <v>46018</v>
      </c>
      <c r="F1080" s="41">
        <v>19801.198540349535</v>
      </c>
      <c r="G1080" s="41">
        <v>1968.2545545513979</v>
      </c>
      <c r="H1080" s="41">
        <v>17832.943985798138</v>
      </c>
      <c r="I1080" s="41">
        <v>319582.12250872719</v>
      </c>
      <c r="J1080" s="42"/>
    </row>
    <row r="1081" spans="3:10" x14ac:dyDescent="0.35">
      <c r="C1081" s="38">
        <v>2021</v>
      </c>
      <c r="D1081" s="39" t="s">
        <v>35</v>
      </c>
      <c r="E1081" s="40">
        <v>46021</v>
      </c>
      <c r="F1081" s="41">
        <v>11880.719124209721</v>
      </c>
      <c r="G1081" s="41">
        <v>800.95690658029616</v>
      </c>
      <c r="H1081" s="41">
        <v>11079.762217629424</v>
      </c>
      <c r="I1081" s="41">
        <v>126227.13605327847</v>
      </c>
      <c r="J1081" s="42"/>
    </row>
    <row r="1082" spans="3:10" x14ac:dyDescent="0.35">
      <c r="C1082" s="38">
        <v>2021</v>
      </c>
      <c r="D1082" s="39" t="s">
        <v>27</v>
      </c>
      <c r="E1082" s="40">
        <v>46030</v>
      </c>
      <c r="F1082" s="41">
        <v>1956.6148218728542</v>
      </c>
      <c r="G1082" s="41">
        <v>62.401625334106797</v>
      </c>
      <c r="H1082" s="41">
        <v>1894.2131965387475</v>
      </c>
      <c r="I1082" s="41">
        <v>9626.086865142508</v>
      </c>
      <c r="J1082" s="42"/>
    </row>
    <row r="1083" spans="3:10" x14ac:dyDescent="0.35">
      <c r="C1083" s="25">
        <v>2021</v>
      </c>
      <c r="D1083" s="26" t="s">
        <v>16</v>
      </c>
      <c r="E1083" s="27">
        <v>46035</v>
      </c>
      <c r="F1083" s="28">
        <v>4950.2996350873836</v>
      </c>
      <c r="G1083" s="28">
        <v>197.5020505547725</v>
      </c>
      <c r="H1083" s="28">
        <v>4752.7975845326109</v>
      </c>
      <c r="I1083" s="28">
        <v>29104.696796285531</v>
      </c>
      <c r="J1083" s="26" t="s">
        <v>9</v>
      </c>
    </row>
    <row r="1084" spans="3:10" x14ac:dyDescent="0.35">
      <c r="C1084" s="38">
        <v>2021</v>
      </c>
      <c r="D1084" s="39" t="s">
        <v>19</v>
      </c>
      <c r="E1084" s="40">
        <v>46049</v>
      </c>
      <c r="F1084" s="41">
        <v>19801.198540349535</v>
      </c>
      <c r="G1084" s="41">
        <v>1864.2290479675755</v>
      </c>
      <c r="H1084" s="41">
        <v>17936.969492381959</v>
      </c>
      <c r="I1084" s="41">
        <v>301645.15301634523</v>
      </c>
      <c r="J1084" s="42"/>
    </row>
    <row r="1085" spans="3:10" x14ac:dyDescent="0.35">
      <c r="C1085" s="38">
        <v>2021</v>
      </c>
      <c r="D1085" s="39" t="s">
        <v>35</v>
      </c>
      <c r="E1085" s="40">
        <v>46052</v>
      </c>
      <c r="F1085" s="41">
        <v>11880.719124209721</v>
      </c>
      <c r="G1085" s="41">
        <v>736.3249603107912</v>
      </c>
      <c r="H1085" s="41">
        <v>11144.394163898931</v>
      </c>
      <c r="I1085" s="41">
        <v>115082.74188937954</v>
      </c>
      <c r="J1085" s="42"/>
    </row>
    <row r="1086" spans="3:10" x14ac:dyDescent="0.35">
      <c r="C1086" s="38">
        <v>2021</v>
      </c>
      <c r="D1086" s="39" t="s">
        <v>27</v>
      </c>
      <c r="E1086" s="40">
        <v>46061</v>
      </c>
      <c r="F1086" s="41">
        <v>1956.6148218728542</v>
      </c>
      <c r="G1086" s="41">
        <v>52.141303852855252</v>
      </c>
      <c r="H1086" s="41">
        <v>1904.4735180199989</v>
      </c>
      <c r="I1086" s="41">
        <v>7721.6133471225094</v>
      </c>
      <c r="J1086" s="42"/>
    </row>
    <row r="1087" spans="3:10" x14ac:dyDescent="0.35">
      <c r="C1087" s="25">
        <v>2021</v>
      </c>
      <c r="D1087" s="26" t="s">
        <v>16</v>
      </c>
      <c r="E1087" s="27">
        <v>46066</v>
      </c>
      <c r="F1087" s="28">
        <v>4950.2996350873836</v>
      </c>
      <c r="G1087" s="28">
        <v>169.77739797833229</v>
      </c>
      <c r="H1087" s="28">
        <v>4780.5222371090513</v>
      </c>
      <c r="I1087" s="28">
        <v>24324.174559176477</v>
      </c>
      <c r="J1087" s="26" t="s">
        <v>9</v>
      </c>
    </row>
    <row r="1088" spans="3:10" x14ac:dyDescent="0.35">
      <c r="C1088" s="38">
        <v>2021</v>
      </c>
      <c r="D1088" s="39" t="s">
        <v>19</v>
      </c>
      <c r="E1088" s="40">
        <v>46080</v>
      </c>
      <c r="F1088" s="41">
        <v>19801.198540349535</v>
      </c>
      <c r="G1088" s="41">
        <v>1759.5967259286806</v>
      </c>
      <c r="H1088" s="41">
        <v>18041.601814420854</v>
      </c>
      <c r="I1088" s="41">
        <v>283603.55120192439</v>
      </c>
      <c r="J1088" s="42"/>
    </row>
    <row r="1089" spans="3:10" x14ac:dyDescent="0.35">
      <c r="C1089" s="38">
        <v>2021</v>
      </c>
      <c r="D1089" s="39" t="s">
        <v>35</v>
      </c>
      <c r="E1089" s="40">
        <v>46081</v>
      </c>
      <c r="F1089" s="41">
        <v>11880.719124209721</v>
      </c>
      <c r="G1089" s="41">
        <v>671.31599435471401</v>
      </c>
      <c r="H1089" s="41">
        <v>11209.403129855007</v>
      </c>
      <c r="I1089" s="41">
        <v>103873.33875952453</v>
      </c>
      <c r="J1089" s="42"/>
    </row>
    <row r="1090" spans="3:10" x14ac:dyDescent="0.35">
      <c r="C1090" s="38">
        <v>2021</v>
      </c>
      <c r="D1090" s="39" t="s">
        <v>27</v>
      </c>
      <c r="E1090" s="40">
        <v>46089</v>
      </c>
      <c r="F1090" s="41">
        <v>1956.6148218728542</v>
      </c>
      <c r="G1090" s="41">
        <v>41.825405630246927</v>
      </c>
      <c r="H1090" s="41">
        <v>1914.7894162426073</v>
      </c>
      <c r="I1090" s="41">
        <v>5806.823930879902</v>
      </c>
      <c r="J1090" s="42"/>
    </row>
    <row r="1091" spans="3:10" x14ac:dyDescent="0.35">
      <c r="C1091" s="25">
        <v>2021</v>
      </c>
      <c r="D1091" s="26" t="s">
        <v>16</v>
      </c>
      <c r="E1091" s="27">
        <v>46094</v>
      </c>
      <c r="F1091" s="28">
        <v>4950.2996350873836</v>
      </c>
      <c r="G1091" s="28">
        <v>141.8910182618628</v>
      </c>
      <c r="H1091" s="28">
        <v>4808.4086168255208</v>
      </c>
      <c r="I1091" s="28">
        <v>19515.765942350958</v>
      </c>
      <c r="J1091" s="26" t="s">
        <v>9</v>
      </c>
    </row>
    <row r="1092" spans="3:10" x14ac:dyDescent="0.35">
      <c r="C1092" s="38">
        <v>2021</v>
      </c>
      <c r="D1092" s="39" t="s">
        <v>19</v>
      </c>
      <c r="E1092" s="40">
        <v>46108</v>
      </c>
      <c r="F1092" s="41">
        <v>19801.198540349535</v>
      </c>
      <c r="G1092" s="41">
        <v>1654.3540486778923</v>
      </c>
      <c r="H1092" s="41">
        <v>18146.844491671643</v>
      </c>
      <c r="I1092" s="41">
        <v>265456.70671025274</v>
      </c>
      <c r="J1092" s="42"/>
    </row>
    <row r="1093" spans="3:10" x14ac:dyDescent="0.35">
      <c r="C1093" s="38">
        <v>2021</v>
      </c>
      <c r="D1093" s="39" t="s">
        <v>35</v>
      </c>
      <c r="E1093" s="40">
        <v>46111</v>
      </c>
      <c r="F1093" s="41">
        <v>11880.719124209721</v>
      </c>
      <c r="G1093" s="41">
        <v>605.92780943055982</v>
      </c>
      <c r="H1093" s="41">
        <v>11274.791314779162</v>
      </c>
      <c r="I1093" s="41">
        <v>92598.547444745374</v>
      </c>
      <c r="J1093" s="42"/>
    </row>
    <row r="1094" spans="3:10" x14ac:dyDescent="0.35">
      <c r="C1094" s="38">
        <v>2021</v>
      </c>
      <c r="D1094" s="39" t="s">
        <v>27</v>
      </c>
      <c r="E1094" s="40">
        <v>46120</v>
      </c>
      <c r="F1094" s="41">
        <v>1956.6148218728542</v>
      </c>
      <c r="G1094" s="41">
        <v>31.453629625599472</v>
      </c>
      <c r="H1094" s="41">
        <v>1925.1611922472548</v>
      </c>
      <c r="I1094" s="41">
        <v>3881.6627386326472</v>
      </c>
      <c r="J1094" s="42"/>
    </row>
    <row r="1095" spans="3:10" x14ac:dyDescent="0.35">
      <c r="C1095" s="25">
        <v>2021</v>
      </c>
      <c r="D1095" s="26" t="s">
        <v>16</v>
      </c>
      <c r="E1095" s="27">
        <v>46125</v>
      </c>
      <c r="F1095" s="28">
        <v>4950.2996350873836</v>
      </c>
      <c r="G1095" s="28">
        <v>113.84196799704726</v>
      </c>
      <c r="H1095" s="28">
        <v>4836.4576670903361</v>
      </c>
      <c r="I1095" s="28">
        <v>14679.308275260621</v>
      </c>
      <c r="J1095" s="26" t="s">
        <v>9</v>
      </c>
    </row>
    <row r="1096" spans="3:10" x14ac:dyDescent="0.35">
      <c r="C1096" s="38">
        <v>2021</v>
      </c>
      <c r="D1096" s="39" t="s">
        <v>19</v>
      </c>
      <c r="E1096" s="40">
        <v>46139</v>
      </c>
      <c r="F1096" s="41">
        <v>19801.198540349535</v>
      </c>
      <c r="G1096" s="41">
        <v>1548.4974558098077</v>
      </c>
      <c r="H1096" s="41">
        <v>18252.701084539727</v>
      </c>
      <c r="I1096" s="41">
        <v>247204.00562571301</v>
      </c>
      <c r="J1096" s="42"/>
    </row>
    <row r="1097" spans="3:10" x14ac:dyDescent="0.35">
      <c r="C1097" s="38">
        <v>2021</v>
      </c>
      <c r="D1097" s="39" t="s">
        <v>35</v>
      </c>
      <c r="E1097" s="40">
        <v>46142</v>
      </c>
      <c r="F1097" s="41">
        <v>11880.719124209721</v>
      </c>
      <c r="G1097" s="41">
        <v>540.15819342768134</v>
      </c>
      <c r="H1097" s="41">
        <v>11340.56093078204</v>
      </c>
      <c r="I1097" s="41">
        <v>81257.986513963333</v>
      </c>
      <c r="J1097" s="42"/>
    </row>
    <row r="1098" spans="3:10" x14ac:dyDescent="0.35">
      <c r="C1098" s="38">
        <v>2021</v>
      </c>
      <c r="D1098" s="39" t="s">
        <v>27</v>
      </c>
      <c r="E1098" s="40">
        <v>46150</v>
      </c>
      <c r="F1098" s="41">
        <v>1956.6148218728542</v>
      </c>
      <c r="G1098" s="41">
        <v>21.025673167593506</v>
      </c>
      <c r="H1098" s="41">
        <v>1935.5891487052606</v>
      </c>
      <c r="I1098" s="41">
        <v>1946.0735899273866</v>
      </c>
      <c r="J1098" s="42"/>
    </row>
    <row r="1099" spans="3:10" x14ac:dyDescent="0.35">
      <c r="C1099" s="25">
        <v>2021</v>
      </c>
      <c r="D1099" s="26" t="s">
        <v>16</v>
      </c>
      <c r="E1099" s="27">
        <v>46155</v>
      </c>
      <c r="F1099" s="28">
        <v>4950.2996350873836</v>
      </c>
      <c r="G1099" s="28">
        <v>85.629298272353637</v>
      </c>
      <c r="H1099" s="28">
        <v>4864.6703368150302</v>
      </c>
      <c r="I1099" s="28">
        <v>9814.6379384455904</v>
      </c>
      <c r="J1099" s="26" t="s">
        <v>9</v>
      </c>
    </row>
    <row r="1100" spans="3:10" x14ac:dyDescent="0.35">
      <c r="C1100" s="38">
        <v>2021</v>
      </c>
      <c r="D1100" s="39" t="s">
        <v>19</v>
      </c>
      <c r="E1100" s="40">
        <v>46169</v>
      </c>
      <c r="F1100" s="41">
        <v>19801.198540349535</v>
      </c>
      <c r="G1100" s="41">
        <v>1442.0233661499926</v>
      </c>
      <c r="H1100" s="41">
        <v>18359.175174199543</v>
      </c>
      <c r="I1100" s="41">
        <v>228844.83045151347</v>
      </c>
      <c r="J1100" s="42"/>
    </row>
    <row r="1101" spans="3:10" x14ac:dyDescent="0.35">
      <c r="C1101" s="38">
        <v>2021</v>
      </c>
      <c r="D1101" s="39" t="s">
        <v>35</v>
      </c>
      <c r="E1101" s="40">
        <v>46172</v>
      </c>
      <c r="F1101" s="41">
        <v>11880.719124209721</v>
      </c>
      <c r="G1101" s="41">
        <v>474.00492133145281</v>
      </c>
      <c r="H1101" s="41">
        <v>11406.714202878269</v>
      </c>
      <c r="I1101" s="41">
        <v>69851.272311085064</v>
      </c>
      <c r="J1101" s="42"/>
    </row>
    <row r="1102" spans="3:10" x14ac:dyDescent="0.35">
      <c r="C1102" s="38">
        <v>2021</v>
      </c>
      <c r="D1102" s="39" t="s">
        <v>27</v>
      </c>
      <c r="E1102" s="40">
        <v>46181</v>
      </c>
      <c r="F1102" s="41">
        <v>1956.6148218728542</v>
      </c>
      <c r="G1102" s="41">
        <v>10.541231945440011</v>
      </c>
      <c r="H1102" s="41">
        <v>1946.0735899274143</v>
      </c>
      <c r="I1102" s="41">
        <v>-2.7739588404074311E-11</v>
      </c>
      <c r="J1102" s="42"/>
    </row>
    <row r="1103" spans="3:10" x14ac:dyDescent="0.35">
      <c r="C1103" s="25">
        <v>2021</v>
      </c>
      <c r="D1103" s="26" t="s">
        <v>16</v>
      </c>
      <c r="E1103" s="27">
        <v>46186</v>
      </c>
      <c r="F1103" s="28">
        <v>4950.2996350873836</v>
      </c>
      <c r="G1103" s="28">
        <v>57.252054640932613</v>
      </c>
      <c r="H1103" s="28">
        <v>4893.0475804464513</v>
      </c>
      <c r="I1103" s="28">
        <v>4921.5903579991391</v>
      </c>
      <c r="J1103" s="26" t="s">
        <v>9</v>
      </c>
    </row>
    <row r="1104" spans="3:10" x14ac:dyDescent="0.35">
      <c r="C1104" s="38">
        <v>2021</v>
      </c>
      <c r="D1104" s="39" t="s">
        <v>19</v>
      </c>
      <c r="E1104" s="40">
        <v>46200</v>
      </c>
      <c r="F1104" s="41">
        <v>19801.198540349535</v>
      </c>
      <c r="G1104" s="41">
        <v>1334.9281776338287</v>
      </c>
      <c r="H1104" s="41">
        <v>18466.270362715706</v>
      </c>
      <c r="I1104" s="41">
        <v>210378.56008879776</v>
      </c>
      <c r="J1104" s="42"/>
    </row>
    <row r="1105" spans="3:10" x14ac:dyDescent="0.35">
      <c r="C1105" s="38">
        <v>2021</v>
      </c>
      <c r="D1105" s="39" t="s">
        <v>35</v>
      </c>
      <c r="E1105" s="40">
        <v>46203</v>
      </c>
      <c r="F1105" s="41">
        <v>11880.719124209721</v>
      </c>
      <c r="G1105" s="41">
        <v>407.46575514799628</v>
      </c>
      <c r="H1105" s="41">
        <v>11473.253369061726</v>
      </c>
      <c r="I1105" s="41">
        <v>58378.018942023336</v>
      </c>
      <c r="J1105" s="42"/>
    </row>
    <row r="1106" spans="3:10" x14ac:dyDescent="0.35">
      <c r="C1106" s="25">
        <v>2021</v>
      </c>
      <c r="D1106" s="26" t="s">
        <v>16</v>
      </c>
      <c r="E1106" s="27">
        <v>46216</v>
      </c>
      <c r="F1106" s="28">
        <v>4950.2996350873836</v>
      </c>
      <c r="G1106" s="28">
        <v>28.709277088328317</v>
      </c>
      <c r="H1106" s="28">
        <v>4921.5903579990554</v>
      </c>
      <c r="I1106" s="28">
        <v>8.3673512563109398E-11</v>
      </c>
      <c r="J1106" s="26" t="s">
        <v>9</v>
      </c>
    </row>
    <row r="1107" spans="3:10" x14ac:dyDescent="0.35">
      <c r="C1107" s="38">
        <v>2021</v>
      </c>
      <c r="D1107" s="39" t="s">
        <v>19</v>
      </c>
      <c r="E1107" s="40">
        <v>46230</v>
      </c>
      <c r="F1107" s="41">
        <v>19801.198540349535</v>
      </c>
      <c r="G1107" s="41">
        <v>1227.2082671846538</v>
      </c>
      <c r="H1107" s="41">
        <v>18573.99027316488</v>
      </c>
      <c r="I1107" s="41">
        <v>191804.56981563289</v>
      </c>
      <c r="J1107" s="42"/>
    </row>
    <row r="1108" spans="3:10" x14ac:dyDescent="0.35">
      <c r="C1108" s="38">
        <v>2021</v>
      </c>
      <c r="D1108" s="39" t="s">
        <v>35</v>
      </c>
      <c r="E1108" s="40">
        <v>46233</v>
      </c>
      <c r="F1108" s="41">
        <v>11880.719124209721</v>
      </c>
      <c r="G1108" s="41">
        <v>340.5384438284695</v>
      </c>
      <c r="H1108" s="41">
        <v>11540.180680381252</v>
      </c>
      <c r="I1108" s="41">
        <v>46837.838261642086</v>
      </c>
      <c r="J1108" s="42"/>
    </row>
    <row r="1109" spans="3:10" x14ac:dyDescent="0.35">
      <c r="C1109" s="38">
        <v>2021</v>
      </c>
      <c r="D1109" s="39" t="s">
        <v>19</v>
      </c>
      <c r="E1109" s="40">
        <v>46261</v>
      </c>
      <c r="F1109" s="41">
        <v>19801.198540349535</v>
      </c>
      <c r="G1109" s="41">
        <v>1118.8599905911919</v>
      </c>
      <c r="H1109" s="41">
        <v>18682.338549758344</v>
      </c>
      <c r="I1109" s="41">
        <v>173122.23126587455</v>
      </c>
      <c r="J1109" s="42"/>
    </row>
    <row r="1110" spans="3:10" x14ac:dyDescent="0.35">
      <c r="C1110" s="38">
        <v>2021</v>
      </c>
      <c r="D1110" s="39" t="s">
        <v>35</v>
      </c>
      <c r="E1110" s="40">
        <v>46264</v>
      </c>
      <c r="F1110" s="41">
        <v>11880.719124209721</v>
      </c>
      <c r="G1110" s="41">
        <v>273.2207231929122</v>
      </c>
      <c r="H1110" s="41">
        <v>11607.49840101681</v>
      </c>
      <c r="I1110" s="41">
        <v>35230.339860625274</v>
      </c>
      <c r="J1110" s="42"/>
    </row>
    <row r="1111" spans="3:10" x14ac:dyDescent="0.35">
      <c r="C1111" s="38">
        <v>2021</v>
      </c>
      <c r="D1111" s="39" t="s">
        <v>19</v>
      </c>
      <c r="E1111" s="40">
        <v>46292</v>
      </c>
      <c r="F1111" s="41">
        <v>19801.198540349535</v>
      </c>
      <c r="G1111" s="41">
        <v>1009.8796823842682</v>
      </c>
      <c r="H1111" s="41">
        <v>18791.318857965267</v>
      </c>
      <c r="I1111" s="41">
        <v>154330.91240790929</v>
      </c>
      <c r="J1111" s="42"/>
    </row>
    <row r="1112" spans="3:10" x14ac:dyDescent="0.35">
      <c r="C1112" s="38">
        <v>2021</v>
      </c>
      <c r="D1112" s="39" t="s">
        <v>35</v>
      </c>
      <c r="E1112" s="40">
        <v>46295</v>
      </c>
      <c r="F1112" s="41">
        <v>11880.719124209721</v>
      </c>
      <c r="G1112" s="41">
        <v>205.51031585364743</v>
      </c>
      <c r="H1112" s="41">
        <v>11675.208808356074</v>
      </c>
      <c r="I1112" s="41">
        <v>23555.1310522692</v>
      </c>
      <c r="J1112" s="42"/>
    </row>
    <row r="1113" spans="3:10" x14ac:dyDescent="0.35">
      <c r="C1113" s="38">
        <v>2021</v>
      </c>
      <c r="D1113" s="39" t="s">
        <v>19</v>
      </c>
      <c r="E1113" s="40">
        <v>46322</v>
      </c>
      <c r="F1113" s="41">
        <v>19801.198540349535</v>
      </c>
      <c r="G1113" s="41">
        <v>900.26365571280428</v>
      </c>
      <c r="H1113" s="41">
        <v>18900.934884636732</v>
      </c>
      <c r="I1113" s="41">
        <v>135429.97752327257</v>
      </c>
      <c r="J1113" s="42"/>
    </row>
    <row r="1114" spans="3:10" x14ac:dyDescent="0.35">
      <c r="C1114" s="38">
        <v>2021</v>
      </c>
      <c r="D1114" s="39" t="s">
        <v>35</v>
      </c>
      <c r="E1114" s="40">
        <v>46325</v>
      </c>
      <c r="F1114" s="41">
        <v>11880.719124209721</v>
      </c>
      <c r="G1114" s="41">
        <v>137.404931138237</v>
      </c>
      <c r="H1114" s="41">
        <v>11743.314193071485</v>
      </c>
      <c r="I1114" s="41">
        <v>11811.816859197716</v>
      </c>
      <c r="J1114" s="42"/>
    </row>
    <row r="1115" spans="3:10" x14ac:dyDescent="0.35">
      <c r="C1115" s="38">
        <v>2021</v>
      </c>
      <c r="D1115" s="39" t="s">
        <v>19</v>
      </c>
      <c r="E1115" s="40">
        <v>46353</v>
      </c>
      <c r="F1115" s="41">
        <v>19801.198540349535</v>
      </c>
      <c r="G1115" s="41">
        <v>790.00820221908998</v>
      </c>
      <c r="H1115" s="41">
        <v>19011.190338130444</v>
      </c>
      <c r="I1115" s="41">
        <v>116418.78718514212</v>
      </c>
      <c r="J1115" s="42"/>
    </row>
    <row r="1116" spans="3:10" x14ac:dyDescent="0.35">
      <c r="C1116" s="38">
        <v>2021</v>
      </c>
      <c r="D1116" s="39" t="s">
        <v>35</v>
      </c>
      <c r="E1116" s="40">
        <v>46356</v>
      </c>
      <c r="F1116" s="41">
        <v>11880.719124209721</v>
      </c>
      <c r="G1116" s="41">
        <v>68.902265011986671</v>
      </c>
      <c r="H1116" s="41">
        <v>11811.816859197736</v>
      </c>
      <c r="I1116" s="41">
        <v>-2.0008883439004421E-11</v>
      </c>
      <c r="J1116" s="42"/>
    </row>
    <row r="1117" spans="3:10" x14ac:dyDescent="0.35">
      <c r="C1117" s="38">
        <v>2021</v>
      </c>
      <c r="D1117" s="39" t="s">
        <v>19</v>
      </c>
      <c r="E1117" s="40">
        <v>46383</v>
      </c>
      <c r="F1117" s="41">
        <v>19801.198540349535</v>
      </c>
      <c r="G1117" s="41">
        <v>679.10959191332915</v>
      </c>
      <c r="H1117" s="41">
        <v>19122.088948436205</v>
      </c>
      <c r="I1117" s="41">
        <v>97296.69823670591</v>
      </c>
      <c r="J1117" s="42"/>
    </row>
    <row r="1118" spans="3:10" x14ac:dyDescent="0.35">
      <c r="C1118" s="38">
        <v>2021</v>
      </c>
      <c r="D1118" s="39" t="s">
        <v>19</v>
      </c>
      <c r="E1118" s="40">
        <v>46414</v>
      </c>
      <c r="F1118" s="41">
        <v>19801.198540349535</v>
      </c>
      <c r="G1118" s="41">
        <v>567.56407304745119</v>
      </c>
      <c r="H1118" s="41">
        <v>19233.634467302083</v>
      </c>
      <c r="I1118" s="41">
        <v>78063.063769403831</v>
      </c>
      <c r="J1118" s="42"/>
    </row>
    <row r="1119" spans="3:10" x14ac:dyDescent="0.35">
      <c r="C1119" s="38">
        <v>2021</v>
      </c>
      <c r="D1119" s="39" t="s">
        <v>19</v>
      </c>
      <c r="E1119" s="40">
        <v>46445</v>
      </c>
      <c r="F1119" s="41">
        <v>19801.198540349535</v>
      </c>
      <c r="G1119" s="41">
        <v>455.36787198818905</v>
      </c>
      <c r="H1119" s="41">
        <v>19345.830668361345</v>
      </c>
      <c r="I1119" s="41">
        <v>58717.233101042482</v>
      </c>
      <c r="J1119" s="42"/>
    </row>
    <row r="1120" spans="3:10" x14ac:dyDescent="0.35">
      <c r="C1120" s="38">
        <v>2021</v>
      </c>
      <c r="D1120" s="39" t="s">
        <v>19</v>
      </c>
      <c r="E1120" s="40">
        <v>46473</v>
      </c>
      <c r="F1120" s="41">
        <v>19801.198540349535</v>
      </c>
      <c r="G1120" s="41">
        <v>342.51719308941455</v>
      </c>
      <c r="H1120" s="41">
        <v>19458.681347260121</v>
      </c>
      <c r="I1120" s="41">
        <v>39258.551753782362</v>
      </c>
      <c r="J1120" s="42"/>
    </row>
    <row r="1121" spans="3:10" x14ac:dyDescent="0.35">
      <c r="C1121" s="38">
        <v>2021</v>
      </c>
      <c r="D1121" s="39" t="s">
        <v>19</v>
      </c>
      <c r="E1121" s="40">
        <v>46504</v>
      </c>
      <c r="F1121" s="41">
        <v>19801.198540349535</v>
      </c>
      <c r="G1121" s="41">
        <v>229.00821856373045</v>
      </c>
      <c r="H1121" s="41">
        <v>19572.190321785805</v>
      </c>
      <c r="I1121" s="41">
        <v>19686.361431996556</v>
      </c>
      <c r="J1121" s="42"/>
    </row>
    <row r="1122" spans="3:10" x14ac:dyDescent="0.35">
      <c r="C1122" s="38">
        <v>2021</v>
      </c>
      <c r="D1122" s="39" t="s">
        <v>19</v>
      </c>
      <c r="E1122" s="40">
        <v>46534</v>
      </c>
      <c r="F1122" s="41">
        <v>24837.303369111767</v>
      </c>
      <c r="G1122" s="41">
        <f>114.837108353313+5036.1</f>
        <v>5150.9371083533133</v>
      </c>
      <c r="H1122" s="41">
        <v>19686.361431996556</v>
      </c>
      <c r="I1122" s="41">
        <v>0</v>
      </c>
      <c r="J1122" s="42"/>
    </row>
    <row r="1123" spans="3:10" x14ac:dyDescent="0.35">
      <c r="C1123" s="9">
        <v>2022</v>
      </c>
      <c r="D1123" s="15" t="s">
        <v>21</v>
      </c>
      <c r="E1123" s="16">
        <v>44577</v>
      </c>
      <c r="F1123" s="18">
        <v>30877.096865371943</v>
      </c>
      <c r="G1123" s="18">
        <v>5833.333333333333</v>
      </c>
      <c r="H1123" s="18">
        <v>25043.763532038611</v>
      </c>
      <c r="I1123" s="18">
        <v>974956.23646796134</v>
      </c>
      <c r="J1123" s="29"/>
    </row>
    <row r="1124" spans="3:10" x14ac:dyDescent="0.35">
      <c r="C1124" s="9">
        <v>2022</v>
      </c>
      <c r="D1124" s="15" t="s">
        <v>21</v>
      </c>
      <c r="E1124" s="16">
        <v>44608</v>
      </c>
      <c r="F1124" s="18">
        <v>30877.096865371943</v>
      </c>
      <c r="G1124" s="18">
        <v>5687.2447127297746</v>
      </c>
      <c r="H1124" s="18">
        <v>25189.852152642168</v>
      </c>
      <c r="I1124" s="18">
        <v>949766.38431531913</v>
      </c>
      <c r="J1124" s="29"/>
    </row>
    <row r="1125" spans="3:10" x14ac:dyDescent="0.35">
      <c r="C1125" s="3">
        <v>2022</v>
      </c>
      <c r="D1125" s="19" t="s">
        <v>37</v>
      </c>
      <c r="E1125" s="20">
        <v>44629</v>
      </c>
      <c r="F1125" s="21">
        <v>-3000000</v>
      </c>
      <c r="G1125" s="22"/>
      <c r="H1125" s="22"/>
      <c r="I1125" s="23">
        <f>-F1125</f>
        <v>3000000</v>
      </c>
      <c r="J1125" s="19" t="s">
        <v>8</v>
      </c>
    </row>
    <row r="1126" spans="3:10" x14ac:dyDescent="0.35">
      <c r="C1126" s="9">
        <v>2022</v>
      </c>
      <c r="D1126" s="15" t="s">
        <v>21</v>
      </c>
      <c r="E1126" s="16">
        <v>44636</v>
      </c>
      <c r="F1126" s="18">
        <v>30877.096865371943</v>
      </c>
      <c r="G1126" s="18">
        <v>5540.3039085060291</v>
      </c>
      <c r="H1126" s="18">
        <v>25336.792956865913</v>
      </c>
      <c r="I1126" s="18">
        <v>924429.59135845327</v>
      </c>
      <c r="J1126" s="29"/>
    </row>
    <row r="1127" spans="3:10" x14ac:dyDescent="0.35">
      <c r="C1127" s="9">
        <v>2022</v>
      </c>
      <c r="D1127" s="15" t="s">
        <v>21</v>
      </c>
      <c r="E1127" s="16">
        <v>44667</v>
      </c>
      <c r="F1127" s="18">
        <v>30877.096865371943</v>
      </c>
      <c r="G1127" s="18">
        <v>5392.5059495909782</v>
      </c>
      <c r="H1127" s="18">
        <v>25484.590915780966</v>
      </c>
      <c r="I1127" s="18">
        <v>898945.00044267229</v>
      </c>
      <c r="J1127" s="29"/>
    </row>
    <row r="1128" spans="3:10" x14ac:dyDescent="0.35">
      <c r="C1128" s="9">
        <v>2022</v>
      </c>
      <c r="D1128" s="15" t="s">
        <v>21</v>
      </c>
      <c r="E1128" s="16">
        <v>44697</v>
      </c>
      <c r="F1128" s="18">
        <v>30877.096865371943</v>
      </c>
      <c r="G1128" s="18">
        <v>5243.8458359155893</v>
      </c>
      <c r="H1128" s="18">
        <v>25633.251029456354</v>
      </c>
      <c r="I1128" s="18">
        <v>873311.7494132159</v>
      </c>
      <c r="J1128" s="29"/>
    </row>
    <row r="1129" spans="3:10" x14ac:dyDescent="0.35">
      <c r="C1129" s="9">
        <v>2022</v>
      </c>
      <c r="D1129" s="15" t="s">
        <v>21</v>
      </c>
      <c r="E1129" s="16">
        <v>44728</v>
      </c>
      <c r="F1129" s="18">
        <v>30877.096865371943</v>
      </c>
      <c r="G1129" s="18">
        <v>5094.3185382437596</v>
      </c>
      <c r="H1129" s="18">
        <v>25782.778327128184</v>
      </c>
      <c r="I1129" s="18">
        <v>847528.97108608775</v>
      </c>
      <c r="J1129" s="29"/>
    </row>
    <row r="1130" spans="3:10" x14ac:dyDescent="0.35">
      <c r="C1130" s="9">
        <v>2022</v>
      </c>
      <c r="D1130" s="15" t="s">
        <v>21</v>
      </c>
      <c r="E1130" s="16">
        <v>44758</v>
      </c>
      <c r="F1130" s="18">
        <v>30877.096865371943</v>
      </c>
      <c r="G1130" s="18">
        <v>4943.9189980021793</v>
      </c>
      <c r="H1130" s="18">
        <v>25933.177867369763</v>
      </c>
      <c r="I1130" s="18">
        <v>821595.79321871803</v>
      </c>
      <c r="J1130" s="29"/>
    </row>
    <row r="1131" spans="3:10" x14ac:dyDescent="0.35">
      <c r="C1131" s="9">
        <v>2022</v>
      </c>
      <c r="D1131" s="15" t="s">
        <v>21</v>
      </c>
      <c r="E1131" s="16">
        <v>44789</v>
      </c>
      <c r="F1131" s="18">
        <v>30877.096865371943</v>
      </c>
      <c r="G1131" s="18">
        <v>4792.6421271091886</v>
      </c>
      <c r="H1131" s="18">
        <v>26084.454738262753</v>
      </c>
      <c r="I1131" s="18">
        <v>795511.33848045522</v>
      </c>
      <c r="J1131" s="29"/>
    </row>
    <row r="1132" spans="3:10" x14ac:dyDescent="0.35">
      <c r="C1132" s="9">
        <v>2022</v>
      </c>
      <c r="D1132" s="15" t="s">
        <v>37</v>
      </c>
      <c r="E1132" s="16">
        <v>44813</v>
      </c>
      <c r="F1132" s="18">
        <v>82500</v>
      </c>
      <c r="G1132" s="18">
        <v>82500</v>
      </c>
      <c r="H1132" s="18">
        <v>0</v>
      </c>
      <c r="I1132" s="18">
        <v>3000000</v>
      </c>
      <c r="J1132" s="29"/>
    </row>
    <row r="1133" spans="3:10" x14ac:dyDescent="0.35">
      <c r="C1133" s="9">
        <v>2022</v>
      </c>
      <c r="D1133" s="15" t="s">
        <v>21</v>
      </c>
      <c r="E1133" s="16">
        <v>44820</v>
      </c>
      <c r="F1133" s="18">
        <v>30877.096865371943</v>
      </c>
      <c r="G1133" s="18">
        <v>4640.4828078026558</v>
      </c>
      <c r="H1133" s="18">
        <v>26236.614057569288</v>
      </c>
      <c r="I1133" s="18">
        <v>769274.72442288592</v>
      </c>
      <c r="J1133" s="29"/>
    </row>
    <row r="1134" spans="3:10" x14ac:dyDescent="0.35">
      <c r="C1134" s="9">
        <v>2022</v>
      </c>
      <c r="D1134" s="15" t="s">
        <v>21</v>
      </c>
      <c r="E1134" s="16">
        <v>44850</v>
      </c>
      <c r="F1134" s="18">
        <v>30877.096865371943</v>
      </c>
      <c r="G1134" s="18">
        <v>4487.435892466835</v>
      </c>
      <c r="H1134" s="18">
        <v>26389.660972905109</v>
      </c>
      <c r="I1134" s="18">
        <v>742885.06344998081</v>
      </c>
      <c r="J1134" s="29"/>
    </row>
    <row r="1135" spans="3:10" x14ac:dyDescent="0.35">
      <c r="C1135" s="9">
        <v>2022</v>
      </c>
      <c r="D1135" s="15" t="s">
        <v>21</v>
      </c>
      <c r="E1135" s="16">
        <v>44881</v>
      </c>
      <c r="F1135" s="18">
        <v>30877.096865371943</v>
      </c>
      <c r="G1135" s="18">
        <v>4333.4962034582213</v>
      </c>
      <c r="H1135" s="18">
        <v>26543.600661913722</v>
      </c>
      <c r="I1135" s="18">
        <v>716341.46278806706</v>
      </c>
      <c r="J1135" s="29"/>
    </row>
    <row r="1136" spans="3:10" x14ac:dyDescent="0.35">
      <c r="C1136" s="9">
        <v>2022</v>
      </c>
      <c r="D1136" s="15" t="s">
        <v>21</v>
      </c>
      <c r="E1136" s="16">
        <v>44911</v>
      </c>
      <c r="F1136" s="18">
        <v>30877.096865371943</v>
      </c>
      <c r="G1136" s="18">
        <v>4178.6585329303916</v>
      </c>
      <c r="H1136" s="18">
        <v>26698.43833244155</v>
      </c>
      <c r="I1136" s="18">
        <v>689643.02445562556</v>
      </c>
      <c r="J1136" s="29"/>
    </row>
    <row r="1137" spans="3:10" x14ac:dyDescent="0.35">
      <c r="C1137" s="9">
        <v>2022</v>
      </c>
      <c r="D1137" s="15" t="s">
        <v>21</v>
      </c>
      <c r="E1137" s="16">
        <v>44942</v>
      </c>
      <c r="F1137" s="18">
        <v>30877.096865371943</v>
      </c>
      <c r="G1137" s="18">
        <v>4022.917642657816</v>
      </c>
      <c r="H1137" s="18">
        <v>26854.179222714127</v>
      </c>
      <c r="I1137" s="18">
        <v>662788.84523291141</v>
      </c>
      <c r="J1137" s="29"/>
    </row>
    <row r="1138" spans="3:10" x14ac:dyDescent="0.35">
      <c r="C1138" s="9">
        <v>2022</v>
      </c>
      <c r="D1138" s="15" t="s">
        <v>21</v>
      </c>
      <c r="E1138" s="16">
        <v>44973</v>
      </c>
      <c r="F1138" s="18">
        <v>30877.096865371943</v>
      </c>
      <c r="G1138" s="18">
        <v>3866.2682638586502</v>
      </c>
      <c r="H1138" s="18">
        <v>27010.828601513291</v>
      </c>
      <c r="I1138" s="18">
        <v>635778.01663139812</v>
      </c>
      <c r="J1138" s="29"/>
    </row>
    <row r="1139" spans="3:10" x14ac:dyDescent="0.35">
      <c r="C1139" s="9">
        <v>2022</v>
      </c>
      <c r="D1139" s="15" t="s">
        <v>37</v>
      </c>
      <c r="E1139" s="16">
        <v>44994</v>
      </c>
      <c r="F1139" s="18">
        <v>82500</v>
      </c>
      <c r="G1139" s="18">
        <v>82500</v>
      </c>
      <c r="H1139" s="18">
        <v>0</v>
      </c>
      <c r="I1139" s="18">
        <v>3000000</v>
      </c>
      <c r="J1139" s="29"/>
    </row>
    <row r="1140" spans="3:10" x14ac:dyDescent="0.35">
      <c r="C1140" s="9">
        <v>2022</v>
      </c>
      <c r="D1140" s="15" t="s">
        <v>21</v>
      </c>
      <c r="E1140" s="16">
        <v>45001</v>
      </c>
      <c r="F1140" s="18">
        <v>30877.096865371943</v>
      </c>
      <c r="G1140" s="18">
        <v>3708.7050970164892</v>
      </c>
      <c r="H1140" s="18">
        <v>27168.391768355454</v>
      </c>
      <c r="I1140" s="18">
        <v>608609.62486304261</v>
      </c>
      <c r="J1140" s="29"/>
    </row>
    <row r="1141" spans="3:10" x14ac:dyDescent="0.35">
      <c r="C1141" s="9">
        <v>2022</v>
      </c>
      <c r="D1141" s="15" t="s">
        <v>21</v>
      </c>
      <c r="E1141" s="16">
        <v>45032</v>
      </c>
      <c r="F1141" s="18">
        <v>30877.096865371943</v>
      </c>
      <c r="G1141" s="18">
        <v>3550.2228117010823</v>
      </c>
      <c r="H1141" s="18">
        <v>27326.874053670861</v>
      </c>
      <c r="I1141" s="18">
        <v>581282.7508093717</v>
      </c>
      <c r="J1141" s="29"/>
    </row>
    <row r="1142" spans="3:10" x14ac:dyDescent="0.35">
      <c r="C1142" s="9">
        <v>2022</v>
      </c>
      <c r="D1142" s="15" t="s">
        <v>21</v>
      </c>
      <c r="E1142" s="16">
        <v>45062</v>
      </c>
      <c r="F1142" s="18">
        <v>30877.096865371943</v>
      </c>
      <c r="G1142" s="18">
        <v>3390.8160463880017</v>
      </c>
      <c r="H1142" s="18">
        <v>27486.280818983942</v>
      </c>
      <c r="I1142" s="18">
        <v>553796.46999038779</v>
      </c>
      <c r="J1142" s="29"/>
    </row>
    <row r="1143" spans="3:10" x14ac:dyDescent="0.35">
      <c r="C1143" s="9">
        <v>2022</v>
      </c>
      <c r="D1143" s="15" t="s">
        <v>21</v>
      </c>
      <c r="E1143" s="16">
        <v>45093</v>
      </c>
      <c r="F1143" s="18">
        <v>30877.096865371943</v>
      </c>
      <c r="G1143" s="18">
        <v>3230.4794082772623</v>
      </c>
      <c r="H1143" s="18">
        <v>27646.617457094682</v>
      </c>
      <c r="I1143" s="18">
        <v>526149.85253329307</v>
      </c>
      <c r="J1143" s="29"/>
    </row>
    <row r="1144" spans="3:10" x14ac:dyDescent="0.35">
      <c r="C1144" s="9">
        <v>2022</v>
      </c>
      <c r="D1144" s="15" t="s">
        <v>21</v>
      </c>
      <c r="E1144" s="16">
        <v>45123</v>
      </c>
      <c r="F1144" s="18">
        <v>30877.096865371943</v>
      </c>
      <c r="G1144" s="18">
        <v>3069.2074731108764</v>
      </c>
      <c r="H1144" s="18">
        <v>27807.889392261066</v>
      </c>
      <c r="I1144" s="18">
        <v>498341.96314103203</v>
      </c>
      <c r="J1144" s="29"/>
    </row>
    <row r="1145" spans="3:10" x14ac:dyDescent="0.35">
      <c r="C1145" s="9">
        <v>2022</v>
      </c>
      <c r="D1145" s="15" t="s">
        <v>21</v>
      </c>
      <c r="E1145" s="16">
        <v>45154</v>
      </c>
      <c r="F1145" s="18">
        <v>30877.096865371943</v>
      </c>
      <c r="G1145" s="18">
        <v>2906.9947849893538</v>
      </c>
      <c r="H1145" s="18">
        <v>27970.102080382589</v>
      </c>
      <c r="I1145" s="18">
        <v>470371.86106064945</v>
      </c>
      <c r="J1145" s="29"/>
    </row>
    <row r="1146" spans="3:10" x14ac:dyDescent="0.35">
      <c r="C1146" s="9">
        <v>2022</v>
      </c>
      <c r="D1146" s="15" t="s">
        <v>37</v>
      </c>
      <c r="E1146" s="16">
        <v>45178</v>
      </c>
      <c r="F1146" s="18">
        <v>3082500</v>
      </c>
      <c r="G1146" s="18">
        <v>82500</v>
      </c>
      <c r="H1146" s="18">
        <v>3000000</v>
      </c>
      <c r="I1146" s="18">
        <v>0</v>
      </c>
      <c r="J1146" s="29"/>
    </row>
    <row r="1147" spans="3:10" x14ac:dyDescent="0.35">
      <c r="C1147" s="9">
        <v>2022</v>
      </c>
      <c r="D1147" s="15" t="s">
        <v>21</v>
      </c>
      <c r="E1147" s="16">
        <v>45185</v>
      </c>
      <c r="F1147" s="18">
        <v>30877.096865371943</v>
      </c>
      <c r="G1147" s="18">
        <v>2743.8358561871223</v>
      </c>
      <c r="H1147" s="18">
        <v>28133.261009184822</v>
      </c>
      <c r="I1147" s="18">
        <v>442238.60005146463</v>
      </c>
      <c r="J1147" s="29"/>
    </row>
    <row r="1148" spans="3:10" x14ac:dyDescent="0.35">
      <c r="C1148" s="9">
        <v>2022</v>
      </c>
      <c r="D1148" s="15" t="s">
        <v>21</v>
      </c>
      <c r="E1148" s="16">
        <v>45215</v>
      </c>
      <c r="F1148" s="18">
        <v>30877.096865371943</v>
      </c>
      <c r="G1148" s="18">
        <v>2579.7251669668772</v>
      </c>
      <c r="H1148" s="18">
        <v>28297.371698405066</v>
      </c>
      <c r="I1148" s="18">
        <v>413941.22835305956</v>
      </c>
      <c r="J1148" s="29"/>
    </row>
    <row r="1149" spans="3:10" x14ac:dyDescent="0.35">
      <c r="C1149" s="9">
        <v>2022</v>
      </c>
      <c r="D1149" s="15" t="s">
        <v>21</v>
      </c>
      <c r="E1149" s="16">
        <v>45226</v>
      </c>
      <c r="F1149" s="18">
        <v>422220.052920121</v>
      </c>
      <c r="G1149" s="18">
        <v>8278.8245670611905</v>
      </c>
      <c r="H1149" s="18">
        <v>413941.22835306003</v>
      </c>
      <c r="I1149" s="18">
        <v>0</v>
      </c>
      <c r="J1149" s="29"/>
    </row>
    <row r="1150" spans="3:10" x14ac:dyDescent="0.35">
      <c r="C1150" s="3">
        <v>2023</v>
      </c>
      <c r="D1150" s="19" t="s">
        <v>36</v>
      </c>
      <c r="E1150" s="20">
        <v>44949</v>
      </c>
      <c r="F1150" s="21">
        <v>-500000</v>
      </c>
      <c r="G1150" s="22"/>
      <c r="H1150" s="22"/>
      <c r="I1150" s="23">
        <f>-F1150</f>
        <v>500000</v>
      </c>
      <c r="J1150" s="19" t="s">
        <v>8</v>
      </c>
    </row>
    <row r="1151" spans="3:10" x14ac:dyDescent="0.35">
      <c r="C1151" s="3">
        <v>2023</v>
      </c>
      <c r="D1151" s="19" t="s">
        <v>28</v>
      </c>
      <c r="E1151" s="20">
        <v>44980</v>
      </c>
      <c r="F1151" s="21">
        <v>-500000</v>
      </c>
      <c r="G1151" s="22"/>
      <c r="H1151" s="22"/>
      <c r="I1151" s="23">
        <f>-F1151</f>
        <v>500000</v>
      </c>
      <c r="J1151" s="19" t="s">
        <v>8</v>
      </c>
    </row>
    <row r="1152" spans="3:10" x14ac:dyDescent="0.35">
      <c r="C1152" s="9">
        <v>2023</v>
      </c>
      <c r="D1152" s="15" t="s">
        <v>36</v>
      </c>
      <c r="E1152" s="16">
        <v>44980</v>
      </c>
      <c r="F1152" s="18">
        <v>12324.151679417855</v>
      </c>
      <c r="G1152" s="18">
        <v>3541.6666666666665</v>
      </c>
      <c r="H1152" s="18">
        <v>8782.4850127511891</v>
      </c>
      <c r="I1152" s="18">
        <v>491217.51498724881</v>
      </c>
      <c r="J1152" s="29"/>
    </row>
    <row r="1153" spans="3:10" x14ac:dyDescent="0.35">
      <c r="C1153" s="9">
        <v>2023</v>
      </c>
      <c r="D1153" s="15" t="s">
        <v>28</v>
      </c>
      <c r="E1153" s="16">
        <v>45008</v>
      </c>
      <c r="F1153" s="18">
        <v>10379.177613177004</v>
      </c>
      <c r="G1153" s="18">
        <v>3750</v>
      </c>
      <c r="H1153" s="18">
        <v>6629.1776131770039</v>
      </c>
      <c r="I1153" s="18">
        <v>493370.82238682301</v>
      </c>
      <c r="J1153" s="29"/>
    </row>
    <row r="1154" spans="3:10" x14ac:dyDescent="0.35">
      <c r="C1154" s="9">
        <v>2023</v>
      </c>
      <c r="D1154" s="15" t="s">
        <v>36</v>
      </c>
      <c r="E1154" s="16">
        <v>45008</v>
      </c>
      <c r="F1154" s="18">
        <v>12324.151679417855</v>
      </c>
      <c r="G1154" s="18">
        <v>3479.4573978263456</v>
      </c>
      <c r="H1154" s="18">
        <v>8844.6942815915099</v>
      </c>
      <c r="I1154" s="18">
        <v>482372.8207056573</v>
      </c>
      <c r="J1154" s="29"/>
    </row>
    <row r="1155" spans="3:10" x14ac:dyDescent="0.35">
      <c r="C1155" s="9">
        <v>2023</v>
      </c>
      <c r="D1155" s="15" t="s">
        <v>28</v>
      </c>
      <c r="E1155" s="16">
        <v>45039</v>
      </c>
      <c r="F1155" s="18">
        <v>10379.177613177004</v>
      </c>
      <c r="G1155" s="18">
        <v>3700.2811679011725</v>
      </c>
      <c r="H1155" s="18">
        <v>6678.8964452758319</v>
      </c>
      <c r="I1155" s="18">
        <v>486691.9259415472</v>
      </c>
      <c r="J1155" s="29"/>
    </row>
    <row r="1156" spans="3:10" x14ac:dyDescent="0.35">
      <c r="C1156" s="9">
        <v>2023</v>
      </c>
      <c r="D1156" s="15" t="s">
        <v>36</v>
      </c>
      <c r="E1156" s="16">
        <v>45039</v>
      </c>
      <c r="F1156" s="18">
        <v>12324.151679417855</v>
      </c>
      <c r="G1156" s="18">
        <v>3416.8074799984061</v>
      </c>
      <c r="H1156" s="18">
        <v>8907.3441994194491</v>
      </c>
      <c r="I1156" s="18">
        <v>473465.47650623787</v>
      </c>
      <c r="J1156" s="15"/>
    </row>
    <row r="1157" spans="3:10" x14ac:dyDescent="0.35">
      <c r="C1157" s="3">
        <v>2023</v>
      </c>
      <c r="D1157" s="19" t="s">
        <v>22</v>
      </c>
      <c r="E1157" s="20">
        <v>45040</v>
      </c>
      <c r="F1157" s="21">
        <v>-2000000</v>
      </c>
      <c r="G1157" s="22"/>
      <c r="H1157" s="22"/>
      <c r="I1157" s="23">
        <f>-F1157</f>
        <v>2000000</v>
      </c>
      <c r="J1157" s="19" t="s">
        <v>8</v>
      </c>
    </row>
    <row r="1158" spans="3:10" x14ac:dyDescent="0.35">
      <c r="C1158" s="9">
        <v>2023</v>
      </c>
      <c r="D1158" s="15" t="s">
        <v>28</v>
      </c>
      <c r="E1158" s="16">
        <v>45069</v>
      </c>
      <c r="F1158" s="18">
        <v>10379.177613177004</v>
      </c>
      <c r="G1158" s="18">
        <v>3650.189444561604</v>
      </c>
      <c r="H1158" s="18">
        <v>6728.9881686154004</v>
      </c>
      <c r="I1158" s="18">
        <v>479962.93777293182</v>
      </c>
      <c r="J1158" s="29"/>
    </row>
    <row r="1159" spans="3:10" x14ac:dyDescent="0.35">
      <c r="C1159" s="30">
        <v>2023</v>
      </c>
      <c r="D1159" s="31" t="s">
        <v>36</v>
      </c>
      <c r="E1159" s="32">
        <v>45069</v>
      </c>
      <c r="F1159" s="33">
        <v>12324.151679417855</v>
      </c>
      <c r="G1159" s="33">
        <v>3353.713791919185</v>
      </c>
      <c r="H1159" s="33">
        <v>8970.4378874986705</v>
      </c>
      <c r="I1159" s="33">
        <v>464495.03861873923</v>
      </c>
      <c r="J1159" s="31" t="s">
        <v>10</v>
      </c>
    </row>
    <row r="1160" spans="3:10" x14ac:dyDescent="0.35">
      <c r="C1160" s="9">
        <v>2023</v>
      </c>
      <c r="D1160" s="15" t="s">
        <v>22</v>
      </c>
      <c r="E1160" s="16">
        <v>45070</v>
      </c>
      <c r="F1160" s="18">
        <v>48825.844683004965</v>
      </c>
      <c r="G1160" s="18">
        <v>13333.333333333334</v>
      </c>
      <c r="H1160" s="18">
        <v>35492.511349671629</v>
      </c>
      <c r="I1160" s="18">
        <v>1964507.4886503285</v>
      </c>
      <c r="J1160" s="29"/>
    </row>
    <row r="1161" spans="3:10" x14ac:dyDescent="0.35">
      <c r="C1161" s="9">
        <v>2023</v>
      </c>
      <c r="D1161" s="15" t="s">
        <v>28</v>
      </c>
      <c r="E1161" s="16">
        <v>45100</v>
      </c>
      <c r="F1161" s="18">
        <v>10379.177613177004</v>
      </c>
      <c r="G1161" s="18">
        <v>3599.7220332969887</v>
      </c>
      <c r="H1161" s="18">
        <v>6779.4555798800156</v>
      </c>
      <c r="I1161" s="18">
        <v>473183.48219305178</v>
      </c>
      <c r="J1161" s="29"/>
    </row>
    <row r="1162" spans="3:10" x14ac:dyDescent="0.35">
      <c r="C1162" s="30">
        <v>2023</v>
      </c>
      <c r="D1162" s="31" t="s">
        <v>36</v>
      </c>
      <c r="E1162" s="32">
        <v>45100</v>
      </c>
      <c r="F1162" s="33">
        <v>12324.151679417855</v>
      </c>
      <c r="G1162" s="33">
        <v>3290.17319021607</v>
      </c>
      <c r="H1162" s="33">
        <v>9033.9784892017851</v>
      </c>
      <c r="I1162" s="33">
        <v>455461.06012953742</v>
      </c>
      <c r="J1162" s="31" t="s">
        <v>10</v>
      </c>
    </row>
    <row r="1163" spans="3:10" x14ac:dyDescent="0.35">
      <c r="C1163" s="9">
        <v>2023</v>
      </c>
      <c r="D1163" s="15" t="s">
        <v>22</v>
      </c>
      <c r="E1163" s="16">
        <v>45101</v>
      </c>
      <c r="F1163" s="18">
        <v>48825.844683004965</v>
      </c>
      <c r="G1163" s="18">
        <v>13096.716591002189</v>
      </c>
      <c r="H1163" s="18">
        <v>35729.128092002778</v>
      </c>
      <c r="I1163" s="18">
        <v>1928778.3605583257</v>
      </c>
      <c r="J1163" s="29"/>
    </row>
    <row r="1164" spans="3:10" x14ac:dyDescent="0.35">
      <c r="C1164" s="9">
        <v>2023</v>
      </c>
      <c r="D1164" s="15" t="s">
        <v>28</v>
      </c>
      <c r="E1164" s="16">
        <v>45130</v>
      </c>
      <c r="F1164" s="18">
        <v>10379.177613177004</v>
      </c>
      <c r="G1164" s="18">
        <v>3548.8761164478879</v>
      </c>
      <c r="H1164" s="18">
        <v>6830.3014967291165</v>
      </c>
      <c r="I1164" s="18">
        <v>466353.18069632264</v>
      </c>
      <c r="J1164" s="29"/>
    </row>
    <row r="1165" spans="3:10" x14ac:dyDescent="0.35">
      <c r="C1165" s="30">
        <v>2023</v>
      </c>
      <c r="D1165" s="31" t="s">
        <v>36</v>
      </c>
      <c r="E1165" s="32">
        <v>45130</v>
      </c>
      <c r="F1165" s="33">
        <v>12324.151679417855</v>
      </c>
      <c r="G1165" s="33">
        <v>3226.1825092508902</v>
      </c>
      <c r="H1165" s="33">
        <v>9097.9691701669653</v>
      </c>
      <c r="I1165" s="33">
        <v>446363.09095937049</v>
      </c>
      <c r="J1165" s="31" t="s">
        <v>10</v>
      </c>
    </row>
    <row r="1166" spans="3:10" x14ac:dyDescent="0.35">
      <c r="C1166" s="9">
        <v>2023</v>
      </c>
      <c r="D1166" s="15" t="s">
        <v>22</v>
      </c>
      <c r="E1166" s="16">
        <v>45131</v>
      </c>
      <c r="F1166" s="18">
        <v>48825.844683004965</v>
      </c>
      <c r="G1166" s="18">
        <v>12858.522403722171</v>
      </c>
      <c r="H1166" s="18">
        <v>35967.322279282795</v>
      </c>
      <c r="I1166" s="18">
        <v>1892811.0382790428</v>
      </c>
      <c r="J1166" s="29"/>
    </row>
    <row r="1167" spans="3:10" x14ac:dyDescent="0.35">
      <c r="C1167" s="9">
        <v>2023</v>
      </c>
      <c r="D1167" s="15" t="s">
        <v>28</v>
      </c>
      <c r="E1167" s="16">
        <v>45161</v>
      </c>
      <c r="F1167" s="18">
        <v>10379.177613177004</v>
      </c>
      <c r="G1167" s="18">
        <v>3497.6488552224196</v>
      </c>
      <c r="H1167" s="18">
        <v>6881.5287579545839</v>
      </c>
      <c r="I1167" s="18">
        <v>459471.65193836804</v>
      </c>
      <c r="J1167" s="29"/>
    </row>
    <row r="1168" spans="3:10" x14ac:dyDescent="0.35">
      <c r="C1168" s="30">
        <v>2023</v>
      </c>
      <c r="D1168" s="31" t="s">
        <v>36</v>
      </c>
      <c r="E1168" s="32">
        <v>45161</v>
      </c>
      <c r="F1168" s="33">
        <v>12324.151679417855</v>
      </c>
      <c r="G1168" s="33">
        <v>3161.7385609622074</v>
      </c>
      <c r="H1168" s="33">
        <v>9162.4131184556481</v>
      </c>
      <c r="I1168" s="33">
        <v>437200.67784091481</v>
      </c>
      <c r="J1168" s="31" t="s">
        <v>10</v>
      </c>
    </row>
    <row r="1169" spans="3:10" x14ac:dyDescent="0.35">
      <c r="C1169" s="9">
        <v>2023</v>
      </c>
      <c r="D1169" s="15" t="s">
        <v>22</v>
      </c>
      <c r="E1169" s="16">
        <v>45162</v>
      </c>
      <c r="F1169" s="18">
        <v>48825.844683004965</v>
      </c>
      <c r="G1169" s="18">
        <v>12618.740255193619</v>
      </c>
      <c r="H1169" s="18">
        <v>36207.104427811348</v>
      </c>
      <c r="I1169" s="18">
        <v>1856603.9338512314</v>
      </c>
      <c r="J1169" s="29"/>
    </row>
    <row r="1170" spans="3:10" x14ac:dyDescent="0.35">
      <c r="C1170" s="9">
        <v>2023</v>
      </c>
      <c r="D1170" s="15" t="s">
        <v>28</v>
      </c>
      <c r="E1170" s="16">
        <v>45192</v>
      </c>
      <c r="F1170" s="18">
        <v>10379.177613177004</v>
      </c>
      <c r="G1170" s="18">
        <v>3446.0373895377602</v>
      </c>
      <c r="H1170" s="18">
        <v>6933.1402236392441</v>
      </c>
      <c r="I1170" s="18">
        <v>452538.51171472878</v>
      </c>
      <c r="J1170" s="29"/>
    </row>
    <row r="1171" spans="3:10" x14ac:dyDescent="0.35">
      <c r="C1171" s="30">
        <v>2023</v>
      </c>
      <c r="D1171" s="31" t="s">
        <v>36</v>
      </c>
      <c r="E1171" s="32">
        <v>45192</v>
      </c>
      <c r="F1171" s="33">
        <v>12324.151679417855</v>
      </c>
      <c r="G1171" s="33">
        <v>3096.8381347064801</v>
      </c>
      <c r="H1171" s="33">
        <v>9227.3135447113746</v>
      </c>
      <c r="I1171" s="33">
        <v>427973.36429620342</v>
      </c>
      <c r="J1171" s="31" t="s">
        <v>10</v>
      </c>
    </row>
    <row r="1172" spans="3:10" x14ac:dyDescent="0.35">
      <c r="C1172" s="9">
        <v>2023</v>
      </c>
      <c r="D1172" s="15" t="s">
        <v>22</v>
      </c>
      <c r="E1172" s="16">
        <v>45193</v>
      </c>
      <c r="F1172" s="18">
        <v>48825.844683004965</v>
      </c>
      <c r="G1172" s="18">
        <v>12377.35955900821</v>
      </c>
      <c r="H1172" s="18">
        <v>36448.485123996754</v>
      </c>
      <c r="I1172" s="18">
        <v>1820155.4487272345</v>
      </c>
      <c r="J1172" s="29"/>
    </row>
    <row r="1173" spans="3:10" x14ac:dyDescent="0.35">
      <c r="C1173" s="9">
        <v>2023</v>
      </c>
      <c r="D1173" s="15" t="s">
        <v>28</v>
      </c>
      <c r="E1173" s="16">
        <v>45222</v>
      </c>
      <c r="F1173" s="18">
        <v>10379.177613177004</v>
      </c>
      <c r="G1173" s="18">
        <v>3394.0388378604657</v>
      </c>
      <c r="H1173" s="18">
        <v>6985.1387753165382</v>
      </c>
      <c r="I1173" s="18">
        <v>445553.37293941225</v>
      </c>
      <c r="J1173" s="29"/>
    </row>
    <row r="1174" spans="3:10" x14ac:dyDescent="0.35">
      <c r="C1174" s="30">
        <v>2023</v>
      </c>
      <c r="D1174" s="31" t="s">
        <v>36</v>
      </c>
      <c r="E1174" s="32">
        <v>45222</v>
      </c>
      <c r="F1174" s="33">
        <v>12324.151679417855</v>
      </c>
      <c r="G1174" s="33">
        <v>3031.4779970981076</v>
      </c>
      <c r="H1174" s="33">
        <v>9292.673682319748</v>
      </c>
      <c r="I1174" s="33">
        <v>418680.69061388366</v>
      </c>
      <c r="J1174" s="31" t="s">
        <v>10</v>
      </c>
    </row>
    <row r="1175" spans="3:10" x14ac:dyDescent="0.35">
      <c r="C1175" s="9">
        <v>2023</v>
      </c>
      <c r="D1175" s="15" t="s">
        <v>22</v>
      </c>
      <c r="E1175" s="16">
        <v>45223</v>
      </c>
      <c r="F1175" s="18">
        <v>48825.844683004965</v>
      </c>
      <c r="G1175" s="18">
        <v>12134.369658181562</v>
      </c>
      <c r="H1175" s="18">
        <v>36691.475024823405</v>
      </c>
      <c r="I1175" s="18">
        <v>1783463.97370241</v>
      </c>
      <c r="J1175" s="29"/>
    </row>
    <row r="1176" spans="3:10" x14ac:dyDescent="0.35">
      <c r="C1176" s="9">
        <v>2023</v>
      </c>
      <c r="D1176" s="15" t="s">
        <v>22</v>
      </c>
      <c r="E1176" s="16">
        <v>45226</v>
      </c>
      <c r="F1176" s="18">
        <v>1828050.5730449699</v>
      </c>
      <c r="G1176" s="18">
        <v>44586.599342560301</v>
      </c>
      <c r="H1176" s="18">
        <v>1783463.97370241</v>
      </c>
      <c r="I1176" s="18">
        <v>0</v>
      </c>
      <c r="J1176" s="29"/>
    </row>
    <row r="1177" spans="3:10" x14ac:dyDescent="0.35">
      <c r="C1177" s="9">
        <v>2023</v>
      </c>
      <c r="D1177" s="15" t="s">
        <v>28</v>
      </c>
      <c r="E1177" s="16">
        <v>45253</v>
      </c>
      <c r="F1177" s="18">
        <v>10379.177613177004</v>
      </c>
      <c r="G1177" s="18">
        <v>3341.6502970455917</v>
      </c>
      <c r="H1177" s="18">
        <v>7037.5273161314126</v>
      </c>
      <c r="I1177" s="18">
        <v>438515.84562328085</v>
      </c>
      <c r="J1177" s="29"/>
    </row>
    <row r="1178" spans="3:10" x14ac:dyDescent="0.35">
      <c r="C1178" s="30">
        <v>2023</v>
      </c>
      <c r="D1178" s="31" t="s">
        <v>36</v>
      </c>
      <c r="E1178" s="32">
        <v>45253</v>
      </c>
      <c r="F1178" s="33">
        <v>12324.151679417855</v>
      </c>
      <c r="G1178" s="33">
        <v>2965.6548918483427</v>
      </c>
      <c r="H1178" s="33">
        <v>9358.4967875695129</v>
      </c>
      <c r="I1178" s="33">
        <v>409322.19382631418</v>
      </c>
      <c r="J1178" s="31" t="s">
        <v>10</v>
      </c>
    </row>
    <row r="1179" spans="3:10" x14ac:dyDescent="0.35">
      <c r="C1179" s="9">
        <v>2023</v>
      </c>
      <c r="D1179" s="15" t="s">
        <v>28</v>
      </c>
      <c r="E1179" s="16">
        <v>45283</v>
      </c>
      <c r="F1179" s="18">
        <v>10379.177613177004</v>
      </c>
      <c r="G1179" s="18">
        <v>3288.8688421746065</v>
      </c>
      <c r="H1179" s="18">
        <v>7090.3087710023974</v>
      </c>
      <c r="I1179" s="18">
        <v>431425.53685227846</v>
      </c>
      <c r="J1179" s="29"/>
    </row>
    <row r="1180" spans="3:10" x14ac:dyDescent="0.35">
      <c r="C1180" s="30">
        <v>2023</v>
      </c>
      <c r="D1180" s="31" t="s">
        <v>36</v>
      </c>
      <c r="E1180" s="32">
        <v>45283</v>
      </c>
      <c r="F1180" s="33">
        <v>12324.151679417855</v>
      </c>
      <c r="G1180" s="33">
        <v>2899.365539603059</v>
      </c>
      <c r="H1180" s="33">
        <v>9424.7861398147961</v>
      </c>
      <c r="I1180" s="33">
        <v>399897.40768649935</v>
      </c>
      <c r="J1180" s="31" t="s">
        <v>10</v>
      </c>
    </row>
    <row r="1181" spans="3:10" x14ac:dyDescent="0.35">
      <c r="C1181" s="9">
        <v>2023</v>
      </c>
      <c r="D1181" s="15" t="s">
        <v>28</v>
      </c>
      <c r="E1181" s="16">
        <v>45314</v>
      </c>
      <c r="F1181" s="18">
        <v>10379.177613177004</v>
      </c>
      <c r="G1181" s="18">
        <v>3235.6915263920887</v>
      </c>
      <c r="H1181" s="18">
        <v>7143.4860867849147</v>
      </c>
      <c r="I1181" s="18">
        <v>424282.05076549354</v>
      </c>
      <c r="J1181" s="29"/>
    </row>
    <row r="1182" spans="3:10" x14ac:dyDescent="0.35">
      <c r="C1182" s="30">
        <v>2023</v>
      </c>
      <c r="D1182" s="31" t="s">
        <v>36</v>
      </c>
      <c r="E1182" s="32">
        <v>45314</v>
      </c>
      <c r="F1182" s="33">
        <v>12324.151679417855</v>
      </c>
      <c r="G1182" s="33">
        <v>2832.6066377793704</v>
      </c>
      <c r="H1182" s="33">
        <v>9491.5450416384847</v>
      </c>
      <c r="I1182" s="33">
        <v>390405.86264486087</v>
      </c>
      <c r="J1182" s="31" t="s">
        <v>10</v>
      </c>
    </row>
    <row r="1183" spans="3:10" x14ac:dyDescent="0.35">
      <c r="C1183" s="9">
        <v>2023</v>
      </c>
      <c r="D1183" s="15" t="s">
        <v>28</v>
      </c>
      <c r="E1183" s="16">
        <v>45345</v>
      </c>
      <c r="F1183" s="18">
        <v>10379.177613177004</v>
      </c>
      <c r="G1183" s="18">
        <v>3182.1153807412015</v>
      </c>
      <c r="H1183" s="18">
        <v>7197.0622324358028</v>
      </c>
      <c r="I1183" s="18">
        <v>417084.98853305774</v>
      </c>
      <c r="J1183" s="29"/>
    </row>
    <row r="1184" spans="3:10" x14ac:dyDescent="0.35">
      <c r="C1184" s="30">
        <v>2023</v>
      </c>
      <c r="D1184" s="31" t="s">
        <v>36</v>
      </c>
      <c r="E1184" s="32">
        <v>45345</v>
      </c>
      <c r="F1184" s="33">
        <v>12324.151679417855</v>
      </c>
      <c r="G1184" s="33">
        <v>2765.374860401098</v>
      </c>
      <c r="H1184" s="33">
        <v>9558.7768190167571</v>
      </c>
      <c r="I1184" s="33">
        <v>380847.08582584409</v>
      </c>
      <c r="J1184" s="31" t="s">
        <v>10</v>
      </c>
    </row>
    <row r="1185" spans="3:10" x14ac:dyDescent="0.35">
      <c r="C1185" s="9">
        <v>2023</v>
      </c>
      <c r="D1185" s="15" t="s">
        <v>28</v>
      </c>
      <c r="E1185" s="16">
        <v>45374</v>
      </c>
      <c r="F1185" s="18">
        <v>10379.177613177004</v>
      </c>
      <c r="G1185" s="18">
        <v>3128.137413997933</v>
      </c>
      <c r="H1185" s="18">
        <v>7251.0401991790714</v>
      </c>
      <c r="I1185" s="18">
        <v>409833.94833387865</v>
      </c>
      <c r="J1185" s="29"/>
    </row>
    <row r="1186" spans="3:10" x14ac:dyDescent="0.35">
      <c r="C1186" s="30">
        <v>2023</v>
      </c>
      <c r="D1186" s="31" t="s">
        <v>36</v>
      </c>
      <c r="E1186" s="32">
        <v>45374</v>
      </c>
      <c r="F1186" s="33">
        <v>12324.151679417855</v>
      </c>
      <c r="G1186" s="33">
        <v>2697.6668579330626</v>
      </c>
      <c r="H1186" s="33">
        <v>9626.4848214847916</v>
      </c>
      <c r="I1186" s="33">
        <v>371220.60100435931</v>
      </c>
      <c r="J1186" s="31" t="s">
        <v>10</v>
      </c>
    </row>
    <row r="1187" spans="3:10" x14ac:dyDescent="0.35">
      <c r="C1187" s="9">
        <v>2023</v>
      </c>
      <c r="D1187" s="15" t="s">
        <v>28</v>
      </c>
      <c r="E1187" s="16">
        <v>45405</v>
      </c>
      <c r="F1187" s="18">
        <v>10379.177613177004</v>
      </c>
      <c r="G1187" s="18">
        <v>3073.7546125040899</v>
      </c>
      <c r="H1187" s="18">
        <v>7305.423000672914</v>
      </c>
      <c r="I1187" s="18">
        <v>402528.52533320576</v>
      </c>
      <c r="J1187" s="29"/>
    </row>
    <row r="1188" spans="3:10" x14ac:dyDescent="0.35">
      <c r="C1188" s="30">
        <v>2023</v>
      </c>
      <c r="D1188" s="31" t="s">
        <v>36</v>
      </c>
      <c r="E1188" s="32">
        <v>45405</v>
      </c>
      <c r="F1188" s="33">
        <v>12324.151679417855</v>
      </c>
      <c r="G1188" s="33">
        <v>2629.479257114212</v>
      </c>
      <c r="H1188" s="33">
        <v>9694.6724223036435</v>
      </c>
      <c r="I1188" s="33">
        <v>361525.92858205567</v>
      </c>
      <c r="J1188" s="31" t="s">
        <v>10</v>
      </c>
    </row>
    <row r="1189" spans="3:10" x14ac:dyDescent="0.35">
      <c r="C1189" s="9">
        <v>2023</v>
      </c>
      <c r="D1189" s="15" t="s">
        <v>28</v>
      </c>
      <c r="E1189" s="16">
        <v>45435</v>
      </c>
      <c r="F1189" s="18">
        <v>10379.177613177004</v>
      </c>
      <c r="G1189" s="18">
        <v>3018.9639399990429</v>
      </c>
      <c r="H1189" s="18">
        <v>7360.213673177961</v>
      </c>
      <c r="I1189" s="18">
        <v>395168.31166002783</v>
      </c>
      <c r="J1189" s="29"/>
    </row>
    <row r="1190" spans="3:10" x14ac:dyDescent="0.35">
      <c r="C1190" s="30">
        <v>2023</v>
      </c>
      <c r="D1190" s="31" t="s">
        <v>36</v>
      </c>
      <c r="E1190" s="32">
        <v>45435</v>
      </c>
      <c r="F1190" s="33">
        <v>12324.151679417855</v>
      </c>
      <c r="G1190" s="33">
        <v>2560.8086607895611</v>
      </c>
      <c r="H1190" s="33">
        <v>9763.3430186282931</v>
      </c>
      <c r="I1190" s="33">
        <v>351762.58556342736</v>
      </c>
      <c r="J1190" s="31" t="s">
        <v>10</v>
      </c>
    </row>
    <row r="1191" spans="3:10" x14ac:dyDescent="0.35">
      <c r="C1191" s="9">
        <v>2023</v>
      </c>
      <c r="D1191" s="15" t="s">
        <v>28</v>
      </c>
      <c r="E1191" s="16">
        <v>45466</v>
      </c>
      <c r="F1191" s="18">
        <v>10379.177613177004</v>
      </c>
      <c r="G1191" s="18">
        <v>2963.7623374502086</v>
      </c>
      <c r="H1191" s="18">
        <v>7415.4152757267948</v>
      </c>
      <c r="I1191" s="18">
        <v>387752.89638430101</v>
      </c>
      <c r="J1191" s="29"/>
    </row>
    <row r="1192" spans="3:10" x14ac:dyDescent="0.35">
      <c r="C1192" s="30">
        <v>2023</v>
      </c>
      <c r="D1192" s="31" t="s">
        <v>36</v>
      </c>
      <c r="E1192" s="32">
        <v>45466</v>
      </c>
      <c r="F1192" s="33">
        <v>12324.151679417855</v>
      </c>
      <c r="G1192" s="33">
        <v>2491.6516477409441</v>
      </c>
      <c r="H1192" s="33">
        <v>9832.500031676911</v>
      </c>
      <c r="I1192" s="33">
        <v>341930.08553175046</v>
      </c>
      <c r="J1192" s="31" t="s">
        <v>10</v>
      </c>
    </row>
    <row r="1193" spans="3:10" x14ac:dyDescent="0.35">
      <c r="C1193" s="9">
        <v>2023</v>
      </c>
      <c r="D1193" s="15" t="s">
        <v>28</v>
      </c>
      <c r="E1193" s="16">
        <v>45496</v>
      </c>
      <c r="F1193" s="18">
        <v>10379.177613177004</v>
      </c>
      <c r="G1193" s="18">
        <v>2908.1467228822571</v>
      </c>
      <c r="H1193" s="18">
        <v>7471.0308902947472</v>
      </c>
      <c r="I1193" s="18">
        <v>380281.86549400626</v>
      </c>
      <c r="J1193" s="29"/>
    </row>
    <row r="1194" spans="3:10" x14ac:dyDescent="0.35">
      <c r="C1194" s="30">
        <v>2023</v>
      </c>
      <c r="D1194" s="31" t="s">
        <v>36</v>
      </c>
      <c r="E1194" s="32">
        <v>45496</v>
      </c>
      <c r="F1194" s="33">
        <v>12324.151679417855</v>
      </c>
      <c r="G1194" s="33">
        <v>2422.0047725165659</v>
      </c>
      <c r="H1194" s="33">
        <v>9902.1469069012892</v>
      </c>
      <c r="I1194" s="33">
        <v>332027.93862484919</v>
      </c>
      <c r="J1194" s="31" t="s">
        <v>10</v>
      </c>
    </row>
    <row r="1195" spans="3:10" x14ac:dyDescent="0.35">
      <c r="C1195" s="9">
        <v>2023</v>
      </c>
      <c r="D1195" s="15" t="s">
        <v>28</v>
      </c>
      <c r="E1195" s="16">
        <v>45527</v>
      </c>
      <c r="F1195" s="18">
        <v>10379.177613177004</v>
      </c>
      <c r="G1195" s="18">
        <v>2852.1139912050471</v>
      </c>
      <c r="H1195" s="18">
        <v>7527.0636219719563</v>
      </c>
      <c r="I1195" s="18">
        <v>372754.80187203432</v>
      </c>
      <c r="J1195" s="29"/>
    </row>
    <row r="1196" spans="3:10" x14ac:dyDescent="0.35">
      <c r="C1196" s="30">
        <v>2023</v>
      </c>
      <c r="D1196" s="31" t="s">
        <v>36</v>
      </c>
      <c r="E1196" s="32">
        <v>45527</v>
      </c>
      <c r="F1196" s="33">
        <v>12324.151679417855</v>
      </c>
      <c r="G1196" s="33">
        <v>2351.8645652593486</v>
      </c>
      <c r="H1196" s="33">
        <v>9972.2871141585056</v>
      </c>
      <c r="I1196" s="33">
        <v>322055.65151069069</v>
      </c>
      <c r="J1196" s="31" t="s">
        <v>10</v>
      </c>
    </row>
    <row r="1197" spans="3:10" x14ac:dyDescent="0.35">
      <c r="C1197" s="38">
        <v>2023</v>
      </c>
      <c r="D1197" s="39" t="s">
        <v>28</v>
      </c>
      <c r="E1197" s="40">
        <v>45558</v>
      </c>
      <c r="F1197" s="41">
        <v>10379.177613177004</v>
      </c>
      <c r="G1197" s="41">
        <v>2795.6610140402572</v>
      </c>
      <c r="H1197" s="41">
        <v>7583.5165991367467</v>
      </c>
      <c r="I1197" s="41">
        <v>365171.28527289757</v>
      </c>
      <c r="J1197" s="42"/>
    </row>
    <row r="1198" spans="3:10" x14ac:dyDescent="0.35">
      <c r="C1198" s="43">
        <v>2023</v>
      </c>
      <c r="D1198" s="44" t="s">
        <v>36</v>
      </c>
      <c r="E1198" s="40">
        <v>45558</v>
      </c>
      <c r="F1198" s="45">
        <v>12324.151679417855</v>
      </c>
      <c r="G1198" s="45">
        <v>2281.2275315340589</v>
      </c>
      <c r="H1198" s="45">
        <v>10042.924147883796</v>
      </c>
      <c r="I1198" s="45">
        <v>312012.72736280691</v>
      </c>
      <c r="J1198" s="46"/>
    </row>
    <row r="1199" spans="3:10" x14ac:dyDescent="0.35">
      <c r="C1199" s="38">
        <v>2023</v>
      </c>
      <c r="D1199" s="39" t="s">
        <v>28</v>
      </c>
      <c r="E1199" s="40">
        <v>45588</v>
      </c>
      <c r="F1199" s="41">
        <v>10379.177613177004</v>
      </c>
      <c r="G1199" s="41">
        <v>2738.7846395467318</v>
      </c>
      <c r="H1199" s="41">
        <v>7640.3929736302725</v>
      </c>
      <c r="I1199" s="41">
        <v>357530.89229926729</v>
      </c>
      <c r="J1199" s="42"/>
    </row>
    <row r="1200" spans="3:10" x14ac:dyDescent="0.35">
      <c r="C1200" s="38">
        <v>2023</v>
      </c>
      <c r="D1200" s="39" t="s">
        <v>36</v>
      </c>
      <c r="E1200" s="40">
        <v>45588</v>
      </c>
      <c r="F1200" s="41">
        <v>12324.151679417855</v>
      </c>
      <c r="G1200" s="41">
        <v>2210.0901521532155</v>
      </c>
      <c r="H1200" s="41">
        <v>10114.061527264639</v>
      </c>
      <c r="I1200" s="41">
        <v>301898.66583554226</v>
      </c>
      <c r="J1200" s="42"/>
    </row>
    <row r="1201" spans="3:10" x14ac:dyDescent="0.35">
      <c r="C1201" s="38">
        <v>2023</v>
      </c>
      <c r="D1201" s="39" t="s">
        <v>28</v>
      </c>
      <c r="E1201" s="40">
        <v>45619</v>
      </c>
      <c r="F1201" s="41">
        <v>10379.177613177004</v>
      </c>
      <c r="G1201" s="41">
        <v>2681.4816922445048</v>
      </c>
      <c r="H1201" s="41">
        <v>7697.6959209324996</v>
      </c>
      <c r="I1201" s="41">
        <v>349833.19637833477</v>
      </c>
      <c r="J1201" s="42"/>
    </row>
    <row r="1202" spans="3:10" x14ac:dyDescent="0.35">
      <c r="C1202" s="38">
        <v>2023</v>
      </c>
      <c r="D1202" s="39" t="s">
        <v>36</v>
      </c>
      <c r="E1202" s="40">
        <v>45619</v>
      </c>
      <c r="F1202" s="41">
        <v>12324.151679417855</v>
      </c>
      <c r="G1202" s="41">
        <v>2138.4488830017576</v>
      </c>
      <c r="H1202" s="41">
        <v>10185.702796416097</v>
      </c>
      <c r="I1202" s="41">
        <v>291712.96303912613</v>
      </c>
      <c r="J1202" s="42"/>
    </row>
    <row r="1203" spans="3:10" x14ac:dyDescent="0.35">
      <c r="C1203" s="38">
        <v>2023</v>
      </c>
      <c r="D1203" s="39" t="s">
        <v>28</v>
      </c>
      <c r="E1203" s="40">
        <v>45649</v>
      </c>
      <c r="F1203" s="41">
        <v>10379.177613177004</v>
      </c>
      <c r="G1203" s="41">
        <v>2623.7489728375108</v>
      </c>
      <c r="H1203" s="41">
        <v>7755.4286403394926</v>
      </c>
      <c r="I1203" s="41">
        <v>342077.76773799531</v>
      </c>
      <c r="J1203" s="42"/>
    </row>
    <row r="1204" spans="3:10" x14ac:dyDescent="0.35">
      <c r="C1204" s="38">
        <v>2023</v>
      </c>
      <c r="D1204" s="39" t="s">
        <v>36</v>
      </c>
      <c r="E1204" s="40">
        <v>45649</v>
      </c>
      <c r="F1204" s="41">
        <v>12324.151679417855</v>
      </c>
      <c r="G1204" s="41">
        <v>2066.3001548604771</v>
      </c>
      <c r="H1204" s="41">
        <v>10257.851524557378</v>
      </c>
      <c r="I1204" s="41">
        <v>281455.11151456874</v>
      </c>
      <c r="J1204" s="42"/>
    </row>
    <row r="1205" spans="3:10" x14ac:dyDescent="0.35">
      <c r="C1205" s="38">
        <v>2023</v>
      </c>
      <c r="D1205" s="39" t="s">
        <v>28</v>
      </c>
      <c r="E1205" s="40">
        <v>45680</v>
      </c>
      <c r="F1205" s="41">
        <v>10379.177613177004</v>
      </c>
      <c r="G1205" s="41">
        <v>2565.5832580349647</v>
      </c>
      <c r="H1205" s="41">
        <v>7813.5943551420387</v>
      </c>
      <c r="I1205" s="41">
        <v>334264.17338285327</v>
      </c>
      <c r="J1205" s="42"/>
    </row>
    <row r="1206" spans="3:10" x14ac:dyDescent="0.35">
      <c r="C1206" s="38">
        <v>2023</v>
      </c>
      <c r="D1206" s="39" t="s">
        <v>36</v>
      </c>
      <c r="E1206" s="40">
        <v>45680</v>
      </c>
      <c r="F1206" s="41">
        <v>12324.151679417855</v>
      </c>
      <c r="G1206" s="41">
        <v>1993.6403732281954</v>
      </c>
      <c r="H1206" s="41">
        <v>10330.511306189659</v>
      </c>
      <c r="I1206" s="41">
        <v>271124.6002083791</v>
      </c>
      <c r="J1206" s="42"/>
    </row>
    <row r="1207" spans="3:10" x14ac:dyDescent="0.35">
      <c r="C1207" s="38">
        <v>2023</v>
      </c>
      <c r="D1207" s="39" t="s">
        <v>28</v>
      </c>
      <c r="E1207" s="40">
        <v>45711</v>
      </c>
      <c r="F1207" s="41">
        <v>10379.177613177004</v>
      </c>
      <c r="G1207" s="41">
        <v>2506.9813003713994</v>
      </c>
      <c r="H1207" s="41">
        <v>7872.196312805605</v>
      </c>
      <c r="I1207" s="41">
        <v>326391.97707004769</v>
      </c>
      <c r="J1207" s="42"/>
    </row>
    <row r="1208" spans="3:10" x14ac:dyDescent="0.35">
      <c r="C1208" s="38">
        <v>2023</v>
      </c>
      <c r="D1208" s="39" t="s">
        <v>36</v>
      </c>
      <c r="E1208" s="40">
        <v>45711</v>
      </c>
      <c r="F1208" s="41">
        <v>12324.151679417855</v>
      </c>
      <c r="G1208" s="41">
        <v>1920.4659181426853</v>
      </c>
      <c r="H1208" s="41">
        <v>10403.68576127517</v>
      </c>
      <c r="I1208" s="41">
        <v>260720.91444710392</v>
      </c>
      <c r="J1208" s="42"/>
    </row>
    <row r="1209" spans="3:10" x14ac:dyDescent="0.35">
      <c r="C1209" s="38">
        <v>2023</v>
      </c>
      <c r="D1209" s="39" t="s">
        <v>28</v>
      </c>
      <c r="E1209" s="40">
        <v>45739</v>
      </c>
      <c r="F1209" s="41">
        <v>10379.177613177004</v>
      </c>
      <c r="G1209" s="41">
        <v>2447.9398280253577</v>
      </c>
      <c r="H1209" s="41">
        <v>7931.2377851516467</v>
      </c>
      <c r="I1209" s="41">
        <v>318460.73928489606</v>
      </c>
      <c r="J1209" s="42"/>
    </row>
    <row r="1210" spans="3:10" x14ac:dyDescent="0.35">
      <c r="C1210" s="38">
        <v>2023</v>
      </c>
      <c r="D1210" s="39" t="s">
        <v>36</v>
      </c>
      <c r="E1210" s="40">
        <v>45739</v>
      </c>
      <c r="F1210" s="41">
        <v>12324.151679417855</v>
      </c>
      <c r="G1210" s="41">
        <v>1846.7731440003197</v>
      </c>
      <c r="H1210" s="41">
        <v>10477.378535417536</v>
      </c>
      <c r="I1210" s="41">
        <v>250243.53591168637</v>
      </c>
      <c r="J1210" s="42"/>
    </row>
    <row r="1211" spans="3:10" x14ac:dyDescent="0.35">
      <c r="C1211" s="38">
        <v>2023</v>
      </c>
      <c r="D1211" s="39" t="s">
        <v>28</v>
      </c>
      <c r="E1211" s="40">
        <v>45770</v>
      </c>
      <c r="F1211" s="41">
        <v>10379.177613177004</v>
      </c>
      <c r="G1211" s="41">
        <v>2388.4555446367203</v>
      </c>
      <c r="H1211" s="41">
        <v>7990.7220685402835</v>
      </c>
      <c r="I1211" s="41">
        <v>310470.01721635577</v>
      </c>
      <c r="J1211" s="42"/>
    </row>
    <row r="1212" spans="3:10" x14ac:dyDescent="0.35">
      <c r="C1212" s="38">
        <v>2023</v>
      </c>
      <c r="D1212" s="39" t="s">
        <v>36</v>
      </c>
      <c r="E1212" s="40">
        <v>45770</v>
      </c>
      <c r="F1212" s="41">
        <v>12324.151679417855</v>
      </c>
      <c r="G1212" s="41">
        <v>1772.5583793744452</v>
      </c>
      <c r="H1212" s="41">
        <v>10551.593300043411</v>
      </c>
      <c r="I1212" s="41">
        <v>239691.94261164297</v>
      </c>
      <c r="J1212" s="42"/>
    </row>
    <row r="1213" spans="3:10" x14ac:dyDescent="0.35">
      <c r="C1213" s="38">
        <v>2023</v>
      </c>
      <c r="D1213" s="39" t="s">
        <v>28</v>
      </c>
      <c r="E1213" s="40">
        <v>45800</v>
      </c>
      <c r="F1213" s="41">
        <v>10379.177613177004</v>
      </c>
      <c r="G1213" s="41">
        <v>2328.5251291226682</v>
      </c>
      <c r="H1213" s="41">
        <v>8050.6524840543352</v>
      </c>
      <c r="I1213" s="41">
        <v>302419.36473230144</v>
      </c>
      <c r="J1213" s="42"/>
    </row>
    <row r="1214" spans="3:10" x14ac:dyDescent="0.35">
      <c r="C1214" s="38">
        <v>2023</v>
      </c>
      <c r="D1214" s="39" t="s">
        <v>36</v>
      </c>
      <c r="E1214" s="40">
        <v>45800</v>
      </c>
      <c r="F1214" s="41">
        <v>12324.151679417855</v>
      </c>
      <c r="G1214" s="41">
        <v>1697.8179268324711</v>
      </c>
      <c r="H1214" s="41">
        <v>10626.333752585384</v>
      </c>
      <c r="I1214" s="41">
        <v>229065.6088590576</v>
      </c>
      <c r="J1214" s="42"/>
    </row>
    <row r="1215" spans="3:10" x14ac:dyDescent="0.35">
      <c r="C1215" s="38">
        <v>2023</v>
      </c>
      <c r="D1215" s="39" t="s">
        <v>28</v>
      </c>
      <c r="E1215" s="40">
        <v>45831</v>
      </c>
      <c r="F1215" s="41">
        <v>10379.177613177004</v>
      </c>
      <c r="G1215" s="41">
        <v>2268.1452354922608</v>
      </c>
      <c r="H1215" s="41">
        <v>8111.0323776847436</v>
      </c>
      <c r="I1215" s="41">
        <v>294308.33235461672</v>
      </c>
      <c r="J1215" s="42"/>
    </row>
    <row r="1216" spans="3:10" x14ac:dyDescent="0.35">
      <c r="C1216" s="38">
        <v>2023</v>
      </c>
      <c r="D1216" s="39" t="s">
        <v>36</v>
      </c>
      <c r="E1216" s="40">
        <v>45831</v>
      </c>
      <c r="F1216" s="41">
        <v>12324.151679417855</v>
      </c>
      <c r="G1216" s="41">
        <v>1622.5480627516581</v>
      </c>
      <c r="H1216" s="41">
        <v>10701.603616666198</v>
      </c>
      <c r="I1216" s="41">
        <v>218364.0052423914</v>
      </c>
      <c r="J1216" s="42"/>
    </row>
    <row r="1217" spans="3:10" x14ac:dyDescent="0.35">
      <c r="C1217" s="38">
        <v>2023</v>
      </c>
      <c r="D1217" s="39" t="s">
        <v>28</v>
      </c>
      <c r="E1217" s="40">
        <v>45861</v>
      </c>
      <c r="F1217" s="41">
        <v>10379.177613177004</v>
      </c>
      <c r="G1217" s="41">
        <v>2207.3124926596251</v>
      </c>
      <c r="H1217" s="41">
        <v>8171.8651205173792</v>
      </c>
      <c r="I1217" s="41">
        <v>286136.46723409934</v>
      </c>
      <c r="J1217" s="42"/>
    </row>
    <row r="1218" spans="3:10" x14ac:dyDescent="0.35">
      <c r="C1218" s="38">
        <v>2023</v>
      </c>
      <c r="D1218" s="39" t="s">
        <v>36</v>
      </c>
      <c r="E1218" s="40">
        <v>45861</v>
      </c>
      <c r="F1218" s="41">
        <v>12324.151679417855</v>
      </c>
      <c r="G1218" s="41">
        <v>1546.745037133606</v>
      </c>
      <c r="H1218" s="41">
        <v>10777.40664228425</v>
      </c>
      <c r="I1218" s="41">
        <v>207586.59860010716</v>
      </c>
      <c r="J1218" s="42"/>
    </row>
    <row r="1219" spans="3:10" x14ac:dyDescent="0.35">
      <c r="C1219" s="38">
        <v>2023</v>
      </c>
      <c r="D1219" s="39" t="s">
        <v>28</v>
      </c>
      <c r="E1219" s="40">
        <v>45892</v>
      </c>
      <c r="F1219" s="41">
        <v>10379.177613177004</v>
      </c>
      <c r="G1219" s="41">
        <v>2146.0235042557447</v>
      </c>
      <c r="H1219" s="41">
        <v>8233.1541089212587</v>
      </c>
      <c r="I1219" s="41">
        <v>277903.3131251781</v>
      </c>
      <c r="J1219" s="42"/>
    </row>
    <row r="1220" spans="3:10" x14ac:dyDescent="0.35">
      <c r="C1220" s="38">
        <v>2023</v>
      </c>
      <c r="D1220" s="39" t="s">
        <v>36</v>
      </c>
      <c r="E1220" s="40">
        <v>45892</v>
      </c>
      <c r="F1220" s="41">
        <v>12324.151679417855</v>
      </c>
      <c r="G1220" s="41">
        <v>1470.4050734174259</v>
      </c>
      <c r="H1220" s="41">
        <v>10853.74660600043</v>
      </c>
      <c r="I1220" s="41">
        <v>196732.85199410672</v>
      </c>
      <c r="J1220" s="42"/>
    </row>
    <row r="1221" spans="3:10" x14ac:dyDescent="0.35">
      <c r="C1221" s="38">
        <v>2023</v>
      </c>
      <c r="D1221" s="39" t="s">
        <v>28</v>
      </c>
      <c r="E1221" s="40">
        <v>45923</v>
      </c>
      <c r="F1221" s="41">
        <v>10379.177613177004</v>
      </c>
      <c r="G1221" s="41">
        <v>2084.2748484388358</v>
      </c>
      <c r="H1221" s="41">
        <v>8294.9027647381681</v>
      </c>
      <c r="I1221" s="41">
        <v>269608.41036043991</v>
      </c>
      <c r="J1221" s="42"/>
    </row>
    <row r="1222" spans="3:10" x14ac:dyDescent="0.35">
      <c r="C1222" s="38">
        <v>2023</v>
      </c>
      <c r="D1222" s="39" t="s">
        <v>36</v>
      </c>
      <c r="E1222" s="40">
        <v>45923</v>
      </c>
      <c r="F1222" s="41">
        <v>12324.151679417855</v>
      </c>
      <c r="G1222" s="41">
        <v>1393.5243682915896</v>
      </c>
      <c r="H1222" s="41">
        <v>10930.627311126265</v>
      </c>
      <c r="I1222" s="41">
        <v>185802.22468298045</v>
      </c>
      <c r="J1222" s="42"/>
    </row>
    <row r="1223" spans="3:10" x14ac:dyDescent="0.35">
      <c r="C1223" s="38">
        <v>2023</v>
      </c>
      <c r="D1223" s="39" t="s">
        <v>28</v>
      </c>
      <c r="E1223" s="40">
        <v>45953</v>
      </c>
      <c r="F1223" s="41">
        <v>10379.177613177004</v>
      </c>
      <c r="G1223" s="41">
        <v>2022.0630777032993</v>
      </c>
      <c r="H1223" s="41">
        <v>8357.1145354737055</v>
      </c>
      <c r="I1223" s="41">
        <v>261251.29582496622</v>
      </c>
      <c r="J1223" s="42"/>
    </row>
    <row r="1224" spans="3:10" x14ac:dyDescent="0.35">
      <c r="C1224" s="38">
        <v>2023</v>
      </c>
      <c r="D1224" s="39" t="s">
        <v>36</v>
      </c>
      <c r="E1224" s="40">
        <v>45953</v>
      </c>
      <c r="F1224" s="41">
        <v>12324.151679417855</v>
      </c>
      <c r="G1224" s="41">
        <v>1316.0990915044449</v>
      </c>
      <c r="H1224" s="41">
        <v>11008.052587913411</v>
      </c>
      <c r="I1224" s="41">
        <v>174794.17209506704</v>
      </c>
      <c r="J1224" s="42"/>
    </row>
    <row r="1225" spans="3:10" x14ac:dyDescent="0.35">
      <c r="C1225" s="38">
        <v>2023</v>
      </c>
      <c r="D1225" s="39" t="s">
        <v>28</v>
      </c>
      <c r="E1225" s="40">
        <v>45984</v>
      </c>
      <c r="F1225" s="41">
        <v>10379.177613177004</v>
      </c>
      <c r="G1225" s="41">
        <v>1959.3847186872465</v>
      </c>
      <c r="H1225" s="41">
        <v>8419.7928944897576</v>
      </c>
      <c r="I1225" s="41">
        <v>252831.50293047645</v>
      </c>
      <c r="J1225" s="42"/>
    </row>
    <row r="1226" spans="3:10" x14ac:dyDescent="0.35">
      <c r="C1226" s="38">
        <v>2023</v>
      </c>
      <c r="D1226" s="39" t="s">
        <v>36</v>
      </c>
      <c r="E1226" s="40">
        <v>45984</v>
      </c>
      <c r="F1226" s="41">
        <v>12324.151679417855</v>
      </c>
      <c r="G1226" s="41">
        <v>1238.1253856733917</v>
      </c>
      <c r="H1226" s="41">
        <v>11086.026293744464</v>
      </c>
      <c r="I1226" s="41">
        <v>163708.14580132259</v>
      </c>
      <c r="J1226" s="42"/>
    </row>
    <row r="1227" spans="3:10" x14ac:dyDescent="0.35">
      <c r="C1227" s="38">
        <v>2023</v>
      </c>
      <c r="D1227" s="39" t="s">
        <v>28</v>
      </c>
      <c r="E1227" s="40">
        <v>46014</v>
      </c>
      <c r="F1227" s="41">
        <v>10379.177613177004</v>
      </c>
      <c r="G1227" s="41">
        <v>1896.2362719785733</v>
      </c>
      <c r="H1227" s="41">
        <v>8482.9413411984315</v>
      </c>
      <c r="I1227" s="41">
        <v>244348.56158927802</v>
      </c>
      <c r="J1227" s="42"/>
    </row>
    <row r="1228" spans="3:10" x14ac:dyDescent="0.35">
      <c r="C1228" s="38">
        <v>2023</v>
      </c>
      <c r="D1228" s="39" t="s">
        <v>36</v>
      </c>
      <c r="E1228" s="40">
        <v>46014</v>
      </c>
      <c r="F1228" s="41">
        <v>12324.151679417855</v>
      </c>
      <c r="G1228" s="41">
        <v>1159.5993660927018</v>
      </c>
      <c r="H1228" s="41">
        <v>11164.552313325154</v>
      </c>
      <c r="I1228" s="41">
        <v>152543.59348799745</v>
      </c>
      <c r="J1228" s="42"/>
    </row>
    <row r="1229" spans="3:10" x14ac:dyDescent="0.35">
      <c r="C1229" s="38">
        <v>2023</v>
      </c>
      <c r="D1229" s="39" t="s">
        <v>28</v>
      </c>
      <c r="E1229" s="40">
        <v>46045</v>
      </c>
      <c r="F1229" s="41">
        <v>10379.177613177004</v>
      </c>
      <c r="G1229" s="41">
        <v>1832.6142119195849</v>
      </c>
      <c r="H1229" s="41">
        <v>8546.5634012574192</v>
      </c>
      <c r="I1229" s="41">
        <v>235801.9981880206</v>
      </c>
      <c r="J1229" s="42"/>
    </row>
    <row r="1230" spans="3:10" x14ac:dyDescent="0.35">
      <c r="C1230" s="38">
        <v>2023</v>
      </c>
      <c r="D1230" s="39" t="s">
        <v>36</v>
      </c>
      <c r="E1230" s="40">
        <v>46045</v>
      </c>
      <c r="F1230" s="41">
        <v>12324.151679417855</v>
      </c>
      <c r="G1230" s="41">
        <v>1080.517120539982</v>
      </c>
      <c r="H1230" s="41">
        <v>11243.634558877873</v>
      </c>
      <c r="I1230" s="41">
        <v>141299.95892911957</v>
      </c>
      <c r="J1230" s="42"/>
    </row>
    <row r="1231" spans="3:10" x14ac:dyDescent="0.35">
      <c r="C1231" s="38">
        <v>2023</v>
      </c>
      <c r="D1231" s="39" t="s">
        <v>28</v>
      </c>
      <c r="E1231" s="40">
        <v>46076</v>
      </c>
      <c r="F1231" s="41">
        <v>10379.177613177004</v>
      </c>
      <c r="G1231" s="41">
        <v>1768.5149864101543</v>
      </c>
      <c r="H1231" s="41">
        <v>8610.6626267668489</v>
      </c>
      <c r="I1231" s="41">
        <v>227191.33556125374</v>
      </c>
      <c r="J1231" s="42"/>
    </row>
    <row r="1232" spans="3:10" x14ac:dyDescent="0.35">
      <c r="C1232" s="38">
        <v>2023</v>
      </c>
      <c r="D1232" s="39" t="s">
        <v>36</v>
      </c>
      <c r="E1232" s="40">
        <v>46076</v>
      </c>
      <c r="F1232" s="41">
        <v>12324.151679417855</v>
      </c>
      <c r="G1232" s="41">
        <v>1000.8747090812636</v>
      </c>
      <c r="H1232" s="41">
        <v>11323.276970336592</v>
      </c>
      <c r="I1232" s="41">
        <v>129976.68195878298</v>
      </c>
      <c r="J1232" s="42"/>
    </row>
    <row r="1233" spans="3:10" x14ac:dyDescent="0.35">
      <c r="C1233" s="38">
        <v>2023</v>
      </c>
      <c r="D1233" s="39" t="s">
        <v>28</v>
      </c>
      <c r="E1233" s="40">
        <v>46104</v>
      </c>
      <c r="F1233" s="41">
        <v>10379.177613177004</v>
      </c>
      <c r="G1233" s="41">
        <v>1703.9350167094028</v>
      </c>
      <c r="H1233" s="41">
        <v>8675.2425964676004</v>
      </c>
      <c r="I1233" s="41">
        <v>218516.09296478613</v>
      </c>
      <c r="J1233" s="42"/>
    </row>
    <row r="1234" spans="3:10" x14ac:dyDescent="0.35">
      <c r="C1234" s="38">
        <v>2023</v>
      </c>
      <c r="D1234" s="39" t="s">
        <v>36</v>
      </c>
      <c r="E1234" s="40">
        <v>46104</v>
      </c>
      <c r="F1234" s="41">
        <v>12324.151679417855</v>
      </c>
      <c r="G1234" s="41">
        <v>920.66816387471283</v>
      </c>
      <c r="H1234" s="41">
        <v>11403.483515543143</v>
      </c>
      <c r="I1234" s="41">
        <v>118573.19844323985</v>
      </c>
      <c r="J1234" s="42"/>
    </row>
    <row r="1235" spans="3:10" x14ac:dyDescent="0.35">
      <c r="C1235" s="38">
        <v>2023</v>
      </c>
      <c r="D1235" s="39" t="s">
        <v>28</v>
      </c>
      <c r="E1235" s="40">
        <v>46135</v>
      </c>
      <c r="F1235" s="41">
        <v>10379.177613177004</v>
      </c>
      <c r="G1235" s="41">
        <v>1638.8706972358959</v>
      </c>
      <c r="H1235" s="41">
        <v>8740.3069159411079</v>
      </c>
      <c r="I1235" s="41">
        <v>209775.78604884504</v>
      </c>
      <c r="J1235" s="42"/>
    </row>
    <row r="1236" spans="3:10" x14ac:dyDescent="0.35">
      <c r="C1236" s="38">
        <v>2023</v>
      </c>
      <c r="D1236" s="39" t="s">
        <v>36</v>
      </c>
      <c r="E1236" s="40">
        <v>46135</v>
      </c>
      <c r="F1236" s="41">
        <v>12324.151679417855</v>
      </c>
      <c r="G1236" s="41">
        <v>839.89348897294894</v>
      </c>
      <c r="H1236" s="41">
        <v>11484.258190444907</v>
      </c>
      <c r="I1236" s="41">
        <v>107088.94025279494</v>
      </c>
      <c r="J1236" s="42"/>
    </row>
    <row r="1237" spans="3:10" x14ac:dyDescent="0.35">
      <c r="C1237" s="38">
        <v>2023</v>
      </c>
      <c r="D1237" s="39" t="s">
        <v>28</v>
      </c>
      <c r="E1237" s="40">
        <v>46165</v>
      </c>
      <c r="F1237" s="41">
        <v>10379.177613177004</v>
      </c>
      <c r="G1237" s="41">
        <v>1573.3183953663377</v>
      </c>
      <c r="H1237" s="41">
        <v>8805.8592178106665</v>
      </c>
      <c r="I1237" s="41">
        <v>200969.92683103436</v>
      </c>
      <c r="J1237" s="42"/>
    </row>
    <row r="1238" spans="3:10" x14ac:dyDescent="0.35">
      <c r="C1238" s="38">
        <v>2023</v>
      </c>
      <c r="D1238" s="39" t="s">
        <v>36</v>
      </c>
      <c r="E1238" s="40">
        <v>46165</v>
      </c>
      <c r="F1238" s="41">
        <v>12324.151679417855</v>
      </c>
      <c r="G1238" s="41">
        <v>758.54666012396422</v>
      </c>
      <c r="H1238" s="41">
        <v>11565.605019293891</v>
      </c>
      <c r="I1238" s="41">
        <v>95523.335233501057</v>
      </c>
      <c r="J1238" s="42"/>
    </row>
    <row r="1239" spans="3:10" x14ac:dyDescent="0.35">
      <c r="C1239" s="38">
        <v>2023</v>
      </c>
      <c r="D1239" s="39" t="s">
        <v>28</v>
      </c>
      <c r="E1239" s="40">
        <v>46196</v>
      </c>
      <c r="F1239" s="41">
        <v>10379.177613177004</v>
      </c>
      <c r="G1239" s="41">
        <v>1507.2744512327574</v>
      </c>
      <c r="H1239" s="41">
        <v>8871.9031619442467</v>
      </c>
      <c r="I1239" s="41">
        <v>192098.02366909012</v>
      </c>
      <c r="J1239" s="42"/>
    </row>
    <row r="1240" spans="3:10" x14ac:dyDescent="0.35">
      <c r="C1240" s="38">
        <v>2023</v>
      </c>
      <c r="D1240" s="39" t="s">
        <v>36</v>
      </c>
      <c r="E1240" s="40">
        <v>46196</v>
      </c>
      <c r="F1240" s="41">
        <v>12324.151679417855</v>
      </c>
      <c r="G1240" s="41">
        <v>676.6236245706325</v>
      </c>
      <c r="H1240" s="41">
        <v>11647.528054847222</v>
      </c>
      <c r="I1240" s="41">
        <v>83875.807178653835</v>
      </c>
      <c r="J1240" s="42"/>
    </row>
    <row r="1241" spans="3:10" x14ac:dyDescent="0.35">
      <c r="C1241" s="38">
        <v>2023</v>
      </c>
      <c r="D1241" s="39" t="s">
        <v>28</v>
      </c>
      <c r="E1241" s="40">
        <v>46226</v>
      </c>
      <c r="F1241" s="41">
        <v>10379.177613177004</v>
      </c>
      <c r="G1241" s="41">
        <v>1440.735177518176</v>
      </c>
      <c r="H1241" s="41">
        <v>8938.4424356588279</v>
      </c>
      <c r="I1241" s="41">
        <v>183159.58123343129</v>
      </c>
      <c r="J1241" s="42"/>
    </row>
    <row r="1242" spans="3:10" x14ac:dyDescent="0.35">
      <c r="C1242" s="38">
        <v>2023</v>
      </c>
      <c r="D1242" s="39" t="s">
        <v>36</v>
      </c>
      <c r="E1242" s="40">
        <v>46226</v>
      </c>
      <c r="F1242" s="41">
        <v>12324.151679417855</v>
      </c>
      <c r="G1242" s="41">
        <v>594.12030084879802</v>
      </c>
      <c r="H1242" s="41">
        <v>11730.031378569058</v>
      </c>
      <c r="I1242" s="41">
        <v>72145.775800084783</v>
      </c>
      <c r="J1242" s="42"/>
    </row>
    <row r="1243" spans="3:10" x14ac:dyDescent="0.35">
      <c r="C1243" s="38">
        <v>2023</v>
      </c>
      <c r="D1243" s="39" t="s">
        <v>28</v>
      </c>
      <c r="E1243" s="40">
        <v>46257</v>
      </c>
      <c r="F1243" s="41">
        <v>10379.177613177004</v>
      </c>
      <c r="G1243" s="41">
        <v>1373.6968592507346</v>
      </c>
      <c r="H1243" s="41">
        <v>9005.4807539262692</v>
      </c>
      <c r="I1243" s="41">
        <v>174154.10047950502</v>
      </c>
      <c r="J1243" s="42"/>
    </row>
    <row r="1244" spans="3:10" x14ac:dyDescent="0.35">
      <c r="C1244" s="38">
        <v>2023</v>
      </c>
      <c r="D1244" s="39" t="s">
        <v>36</v>
      </c>
      <c r="E1244" s="40">
        <v>46257</v>
      </c>
      <c r="F1244" s="41">
        <v>12324.151679417855</v>
      </c>
      <c r="G1244" s="41">
        <v>511.03257858393391</v>
      </c>
      <c r="H1244" s="41">
        <v>11813.119100833921</v>
      </c>
      <c r="I1244" s="41">
        <v>60332.65669925086</v>
      </c>
      <c r="J1244" s="42"/>
    </row>
    <row r="1245" spans="3:10" x14ac:dyDescent="0.35">
      <c r="C1245" s="38">
        <v>2023</v>
      </c>
      <c r="D1245" s="39" t="s">
        <v>28</v>
      </c>
      <c r="E1245" s="40">
        <v>46288</v>
      </c>
      <c r="F1245" s="41">
        <v>10379.177613177004</v>
      </c>
      <c r="G1245" s="41">
        <v>1306.1557535962877</v>
      </c>
      <c r="H1245" s="41">
        <v>9073.0218595807164</v>
      </c>
      <c r="I1245" s="41">
        <v>165081.07861992432</v>
      </c>
      <c r="J1245" s="42"/>
    </row>
    <row r="1246" spans="3:10" x14ac:dyDescent="0.35">
      <c r="C1246" s="38">
        <v>2023</v>
      </c>
      <c r="D1246" s="39" t="s">
        <v>36</v>
      </c>
      <c r="E1246" s="40">
        <v>46288</v>
      </c>
      <c r="F1246" s="41">
        <v>12324.151679417855</v>
      </c>
      <c r="G1246" s="41">
        <v>427.35631828636025</v>
      </c>
      <c r="H1246" s="41">
        <v>11896.795361131495</v>
      </c>
      <c r="I1246" s="41">
        <v>48435.861338119365</v>
      </c>
      <c r="J1246" s="42"/>
    </row>
    <row r="1247" spans="3:10" x14ac:dyDescent="0.35">
      <c r="C1247" s="38">
        <v>2023</v>
      </c>
      <c r="D1247" s="39" t="s">
        <v>28</v>
      </c>
      <c r="E1247" s="40">
        <v>46318</v>
      </c>
      <c r="F1247" s="41">
        <v>10379.177613177004</v>
      </c>
      <c r="G1247" s="41">
        <v>1238.1080896494323</v>
      </c>
      <c r="H1247" s="41">
        <v>9141.0695235275707</v>
      </c>
      <c r="I1247" s="41">
        <v>155940.00909639674</v>
      </c>
      <c r="J1247" s="42"/>
    </row>
    <row r="1248" spans="3:10" x14ac:dyDescent="0.35">
      <c r="C1248" s="38">
        <v>2023</v>
      </c>
      <c r="D1248" s="39" t="s">
        <v>36</v>
      </c>
      <c r="E1248" s="40">
        <v>46318</v>
      </c>
      <c r="F1248" s="41">
        <v>12324.151679417855</v>
      </c>
      <c r="G1248" s="41">
        <v>343.08735114501218</v>
      </c>
      <c r="H1248" s="41">
        <v>11981.064328272843</v>
      </c>
      <c r="I1248" s="41">
        <v>36454.797009846523</v>
      </c>
      <c r="J1248" s="42"/>
    </row>
    <row r="1249" spans="3:10" x14ac:dyDescent="0.35">
      <c r="C1249" s="38">
        <v>2023</v>
      </c>
      <c r="D1249" s="39" t="s">
        <v>28</v>
      </c>
      <c r="E1249" s="40">
        <v>46349</v>
      </c>
      <c r="F1249" s="41">
        <v>10379.177613177004</v>
      </c>
      <c r="G1249" s="41">
        <v>1169.5500682229756</v>
      </c>
      <c r="H1249" s="41">
        <v>9209.6275449540281</v>
      </c>
      <c r="I1249" s="41">
        <v>146730.3815514427</v>
      </c>
      <c r="J1249" s="42"/>
    </row>
    <row r="1250" spans="3:10" x14ac:dyDescent="0.35">
      <c r="C1250" s="38">
        <v>2023</v>
      </c>
      <c r="D1250" s="39" t="s">
        <v>36</v>
      </c>
      <c r="E1250" s="40">
        <v>46349</v>
      </c>
      <c r="F1250" s="41">
        <v>12324.151679417855</v>
      </c>
      <c r="G1250" s="41">
        <v>258.22147881974621</v>
      </c>
      <c r="H1250" s="41">
        <v>12065.930200598108</v>
      </c>
      <c r="I1250" s="41">
        <v>24388.866809248415</v>
      </c>
      <c r="J1250" s="42"/>
    </row>
    <row r="1251" spans="3:10" x14ac:dyDescent="0.35">
      <c r="C1251" s="38">
        <v>2023</v>
      </c>
      <c r="D1251" s="39" t="s">
        <v>28</v>
      </c>
      <c r="E1251" s="40">
        <v>46379</v>
      </c>
      <c r="F1251" s="41">
        <v>10379.177613177004</v>
      </c>
      <c r="G1251" s="41">
        <v>1100.4778616358201</v>
      </c>
      <c r="H1251" s="41">
        <v>9278.699751541184</v>
      </c>
      <c r="I1251" s="41">
        <v>137451.6817999015</v>
      </c>
      <c r="J1251" s="42"/>
    </row>
    <row r="1252" spans="3:10" x14ac:dyDescent="0.35">
      <c r="C1252" s="38">
        <v>2023</v>
      </c>
      <c r="D1252" s="39" t="s">
        <v>36</v>
      </c>
      <c r="E1252" s="40">
        <v>46379</v>
      </c>
      <c r="F1252" s="41">
        <v>12324.151679417855</v>
      </c>
      <c r="G1252" s="41">
        <v>172.75447323217631</v>
      </c>
      <c r="H1252" s="41">
        <v>12151.397206185678</v>
      </c>
      <c r="I1252" s="41">
        <v>12237.469603062736</v>
      </c>
      <c r="J1252" s="42"/>
    </row>
    <row r="1253" spans="3:10" x14ac:dyDescent="0.35">
      <c r="C1253" s="38">
        <v>2023</v>
      </c>
      <c r="D1253" s="39" t="s">
        <v>28</v>
      </c>
      <c r="E1253" s="40">
        <v>46410</v>
      </c>
      <c r="F1253" s="41">
        <v>10379.177613177004</v>
      </c>
      <c r="G1253" s="41">
        <v>1030.8876134992613</v>
      </c>
      <c r="H1253" s="41">
        <v>9348.2899996777433</v>
      </c>
      <c r="I1253" s="41">
        <v>128103.39180022376</v>
      </c>
      <c r="J1253" s="42"/>
    </row>
    <row r="1254" spans="3:10" x14ac:dyDescent="0.35">
      <c r="C1254" s="38">
        <v>2023</v>
      </c>
      <c r="D1254" s="39" t="s">
        <v>36</v>
      </c>
      <c r="E1254" s="40">
        <v>46410</v>
      </c>
      <c r="F1254" s="41">
        <v>12324.151679417855</v>
      </c>
      <c r="G1254" s="41">
        <v>86.682076355027732</v>
      </c>
      <c r="H1254" s="41">
        <v>12237.469603062827</v>
      </c>
      <c r="I1254" s="41">
        <v>-9.0949470177292824E-11</v>
      </c>
      <c r="J1254" s="42"/>
    </row>
    <row r="1255" spans="3:10" x14ac:dyDescent="0.35">
      <c r="C1255" s="38">
        <v>2023</v>
      </c>
      <c r="D1255" s="39" t="s">
        <v>28</v>
      </c>
      <c r="E1255" s="40">
        <v>46441</v>
      </c>
      <c r="F1255" s="41">
        <v>10379.177613177004</v>
      </c>
      <c r="G1255" s="41">
        <v>960.7754385016782</v>
      </c>
      <c r="H1255" s="41">
        <v>9418.402174675326</v>
      </c>
      <c r="I1255" s="41">
        <v>118684.98962554843</v>
      </c>
      <c r="J1255" s="42"/>
    </row>
    <row r="1256" spans="3:10" x14ac:dyDescent="0.35">
      <c r="C1256" s="38">
        <v>2023</v>
      </c>
      <c r="D1256" s="39" t="s">
        <v>28</v>
      </c>
      <c r="E1256" s="40">
        <v>46469</v>
      </c>
      <c r="F1256" s="41">
        <v>10379.177613177004</v>
      </c>
      <c r="G1256" s="41">
        <v>890.13742219161315</v>
      </c>
      <c r="H1256" s="41">
        <v>9489.0401909853899</v>
      </c>
      <c r="I1256" s="41">
        <v>109195.94943456305</v>
      </c>
      <c r="J1256" s="42"/>
    </row>
    <row r="1257" spans="3:10" x14ac:dyDescent="0.35">
      <c r="C1257" s="38">
        <v>2023</v>
      </c>
      <c r="D1257" s="39" t="s">
        <v>28</v>
      </c>
      <c r="E1257" s="40">
        <v>46500</v>
      </c>
      <c r="F1257" s="41">
        <v>10379.177613177004</v>
      </c>
      <c r="G1257" s="41">
        <v>818.96962075922283</v>
      </c>
      <c r="H1257" s="41">
        <v>9560.2079924177815</v>
      </c>
      <c r="I1257" s="41">
        <v>99635.74144214527</v>
      </c>
      <c r="J1257" s="42"/>
    </row>
    <row r="1258" spans="3:10" x14ac:dyDescent="0.35">
      <c r="C1258" s="38">
        <v>2023</v>
      </c>
      <c r="D1258" s="39" t="s">
        <v>28</v>
      </c>
      <c r="E1258" s="40">
        <v>46530</v>
      </c>
      <c r="F1258" s="41">
        <v>10379.177613177004</v>
      </c>
      <c r="G1258" s="41">
        <v>747.26806081608947</v>
      </c>
      <c r="H1258" s="41">
        <v>9631.9095523609139</v>
      </c>
      <c r="I1258" s="41">
        <v>90003.831889784356</v>
      </c>
      <c r="J1258" s="42"/>
    </row>
    <row r="1259" spans="3:10" x14ac:dyDescent="0.35">
      <c r="C1259" s="38">
        <v>2023</v>
      </c>
      <c r="D1259" s="39" t="s">
        <v>28</v>
      </c>
      <c r="E1259" s="40">
        <v>46561</v>
      </c>
      <c r="F1259" s="41">
        <v>10379.177613177004</v>
      </c>
      <c r="G1259" s="41">
        <v>675.02873917338263</v>
      </c>
      <c r="H1259" s="41">
        <v>9704.148874003622</v>
      </c>
      <c r="I1259" s="41">
        <v>80299.683015780727</v>
      </c>
      <c r="J1259" s="42"/>
    </row>
    <row r="1260" spans="3:10" x14ac:dyDescent="0.35">
      <c r="C1260" s="38">
        <v>2023</v>
      </c>
      <c r="D1260" s="39" t="s">
        <v>28</v>
      </c>
      <c r="E1260" s="40">
        <v>46591</v>
      </c>
      <c r="F1260" s="41">
        <v>10379.177613177004</v>
      </c>
      <c r="G1260" s="41">
        <v>602.24762261835542</v>
      </c>
      <c r="H1260" s="41">
        <v>9776.9299905586486</v>
      </c>
      <c r="I1260" s="41">
        <v>70522.753025222075</v>
      </c>
      <c r="J1260" s="42"/>
    </row>
    <row r="1261" spans="3:10" x14ac:dyDescent="0.35">
      <c r="C1261" s="38">
        <v>2023</v>
      </c>
      <c r="D1261" s="39" t="s">
        <v>28</v>
      </c>
      <c r="E1261" s="40">
        <v>46622</v>
      </c>
      <c r="F1261" s="41">
        <v>10379.177613177004</v>
      </c>
      <c r="G1261" s="41">
        <v>528.92064768916555</v>
      </c>
      <c r="H1261" s="41">
        <v>9850.2569654878389</v>
      </c>
      <c r="I1261" s="41">
        <v>60672.496059734236</v>
      </c>
      <c r="J1261" s="42"/>
    </row>
    <row r="1262" spans="3:10" x14ac:dyDescent="0.35">
      <c r="C1262" s="38">
        <v>2023</v>
      </c>
      <c r="D1262" s="39" t="s">
        <v>28</v>
      </c>
      <c r="E1262" s="40">
        <v>46653</v>
      </c>
      <c r="F1262" s="41">
        <v>10379.177613177004</v>
      </c>
      <c r="G1262" s="41">
        <v>455.04372044800675</v>
      </c>
      <c r="H1262" s="41">
        <v>9924.133892728998</v>
      </c>
      <c r="I1262" s="41">
        <v>50748.362167005238</v>
      </c>
      <c r="J1262" s="42"/>
    </row>
    <row r="1263" spans="3:10" x14ac:dyDescent="0.35">
      <c r="C1263" s="38">
        <v>2023</v>
      </c>
      <c r="D1263" s="39" t="s">
        <v>28</v>
      </c>
      <c r="E1263" s="40">
        <v>46683</v>
      </c>
      <c r="F1263" s="41">
        <v>10379.177613177004</v>
      </c>
      <c r="G1263" s="41">
        <v>380.61271625253926</v>
      </c>
      <c r="H1263" s="41">
        <v>9998.5648969244648</v>
      </c>
      <c r="I1263" s="41">
        <v>40749.797270080773</v>
      </c>
      <c r="J1263" s="42"/>
    </row>
    <row r="1264" spans="3:10" x14ac:dyDescent="0.35">
      <c r="C1264" s="38">
        <v>2023</v>
      </c>
      <c r="D1264" s="39" t="s">
        <v>28</v>
      </c>
      <c r="E1264" s="40">
        <v>46714</v>
      </c>
      <c r="F1264" s="41">
        <v>10379.177613177004</v>
      </c>
      <c r="G1264" s="41">
        <v>305.62347952560577</v>
      </c>
      <c r="H1264" s="41">
        <v>10073.554133651398</v>
      </c>
      <c r="I1264" s="41">
        <v>30676.243136429373</v>
      </c>
      <c r="J1264" s="42"/>
    </row>
    <row r="1265" spans="3:10" x14ac:dyDescent="0.35">
      <c r="C1265" s="38">
        <v>2023</v>
      </c>
      <c r="D1265" s="39" t="s">
        <v>28</v>
      </c>
      <c r="E1265" s="40">
        <v>46744</v>
      </c>
      <c r="F1265" s="41">
        <v>10379.177613177004</v>
      </c>
      <c r="G1265" s="41">
        <v>230.07182352322027</v>
      </c>
      <c r="H1265" s="41">
        <v>10149.105789653784</v>
      </c>
      <c r="I1265" s="41">
        <v>20527.137346775591</v>
      </c>
      <c r="J1265" s="42"/>
    </row>
    <row r="1266" spans="3:10" x14ac:dyDescent="0.35">
      <c r="C1266" s="38">
        <v>2023</v>
      </c>
      <c r="D1266" s="39" t="s">
        <v>28</v>
      </c>
      <c r="E1266" s="40">
        <v>46775</v>
      </c>
      <c r="F1266" s="41">
        <v>10379.177613177004</v>
      </c>
      <c r="G1266" s="41">
        <v>153.95353010081692</v>
      </c>
      <c r="H1266" s="41">
        <v>10225.224083076188</v>
      </c>
      <c r="I1266" s="41">
        <v>10301.913263699404</v>
      </c>
      <c r="J1266" s="42"/>
    </row>
    <row r="1267" spans="3:10" x14ac:dyDescent="0.35">
      <c r="C1267" s="38">
        <v>2023</v>
      </c>
      <c r="D1267" s="39" t="s">
        <v>28</v>
      </c>
      <c r="E1267" s="40">
        <v>46806</v>
      </c>
      <c r="F1267" s="41">
        <v>10379.177613177004</v>
      </c>
      <c r="G1267" s="41">
        <v>77.264349477745526</v>
      </c>
      <c r="H1267" s="41">
        <v>10301.913263699258</v>
      </c>
      <c r="I1267" s="41">
        <v>1.4551915228366852E-10</v>
      </c>
      <c r="J1267" s="42"/>
    </row>
    <row r="1268" spans="3:10" x14ac:dyDescent="0.35">
      <c r="C1268" s="3">
        <v>2024</v>
      </c>
      <c r="D1268" s="19" t="s">
        <v>17</v>
      </c>
      <c r="E1268" s="20">
        <v>45327</v>
      </c>
      <c r="F1268" s="21">
        <v>-2500000</v>
      </c>
      <c r="G1268" s="22"/>
      <c r="H1268" s="22"/>
      <c r="I1268" s="23">
        <f>-F1268</f>
        <v>2500000</v>
      </c>
      <c r="J1268" s="19" t="s">
        <v>8</v>
      </c>
    </row>
    <row r="1269" spans="3:10" x14ac:dyDescent="0.35">
      <c r="C1269" s="9">
        <v>2024</v>
      </c>
      <c r="D1269" s="15" t="s">
        <v>17</v>
      </c>
      <c r="E1269" s="16">
        <v>45356</v>
      </c>
      <c r="F1269" s="18">
        <v>50690.985721034202</v>
      </c>
      <c r="G1269" s="17">
        <v>16666.666666666668</v>
      </c>
      <c r="H1269" s="17">
        <v>34024.31905436753</v>
      </c>
      <c r="I1269" s="17">
        <v>2465975.6809456325</v>
      </c>
      <c r="J1269" s="15"/>
    </row>
    <row r="1270" spans="3:10" x14ac:dyDescent="0.35">
      <c r="C1270" s="9">
        <v>2024</v>
      </c>
      <c r="D1270" s="15" t="s">
        <v>17</v>
      </c>
      <c r="E1270" s="16">
        <v>45387</v>
      </c>
      <c r="F1270" s="18">
        <v>50690.985721034202</v>
      </c>
      <c r="G1270" s="17">
        <v>16439.837872970882</v>
      </c>
      <c r="H1270" s="17">
        <v>34251.147848063323</v>
      </c>
      <c r="I1270" s="17">
        <v>2431724.5330975694</v>
      </c>
      <c r="J1270" s="15"/>
    </row>
    <row r="1271" spans="3:10" x14ac:dyDescent="0.35">
      <c r="C1271" s="9">
        <v>2024</v>
      </c>
      <c r="D1271" s="15" t="s">
        <v>17</v>
      </c>
      <c r="E1271" s="16">
        <v>45417</v>
      </c>
      <c r="F1271" s="18">
        <v>50690.985721034202</v>
      </c>
      <c r="G1271" s="17">
        <v>16211.496887317129</v>
      </c>
      <c r="H1271" s="17">
        <v>34479.488833717071</v>
      </c>
      <c r="I1271" s="17">
        <v>2397245.0442638523</v>
      </c>
      <c r="J1271" s="15"/>
    </row>
    <row r="1272" spans="3:10" x14ac:dyDescent="0.35">
      <c r="C1272" s="9">
        <v>2024</v>
      </c>
      <c r="D1272" s="15" t="s">
        <v>17</v>
      </c>
      <c r="E1272" s="16">
        <v>45448</v>
      </c>
      <c r="F1272" s="18">
        <v>50690.985721034202</v>
      </c>
      <c r="G1272" s="17">
        <v>15981.633628425683</v>
      </c>
      <c r="H1272" s="17">
        <v>34709.352092608518</v>
      </c>
      <c r="I1272" s="17">
        <v>2362535.692171244</v>
      </c>
      <c r="J1272" s="15"/>
    </row>
    <row r="1273" spans="3:10" x14ac:dyDescent="0.35">
      <c r="C1273" s="3">
        <v>2024</v>
      </c>
      <c r="D1273" s="19" t="s">
        <v>24</v>
      </c>
      <c r="E1273" s="20">
        <v>45457</v>
      </c>
      <c r="F1273" s="21">
        <v>-1200000</v>
      </c>
      <c r="G1273" s="22"/>
      <c r="H1273" s="22"/>
      <c r="I1273" s="23">
        <f>-F1273</f>
        <v>1200000</v>
      </c>
      <c r="J1273" s="19" t="s">
        <v>8</v>
      </c>
    </row>
    <row r="1274" spans="3:10" x14ac:dyDescent="0.35">
      <c r="C1274" s="9">
        <v>2024</v>
      </c>
      <c r="D1274" s="15" t="s">
        <v>17</v>
      </c>
      <c r="E1274" s="16">
        <v>45478</v>
      </c>
      <c r="F1274" s="18">
        <v>50690.985721034202</v>
      </c>
      <c r="G1274" s="17">
        <v>15750.237947808293</v>
      </c>
      <c r="H1274" s="17">
        <v>34940.747773225907</v>
      </c>
      <c r="I1274" s="17">
        <v>2327594.9443980181</v>
      </c>
      <c r="J1274" s="15"/>
    </row>
    <row r="1275" spans="3:10" x14ac:dyDescent="0.35">
      <c r="C1275" s="9">
        <v>2024</v>
      </c>
      <c r="D1275" s="15" t="s">
        <v>24</v>
      </c>
      <c r="E1275" s="16">
        <v>45487</v>
      </c>
      <c r="F1275" s="18">
        <v>24331.673146096418</v>
      </c>
      <c r="G1275" s="18">
        <v>8000</v>
      </c>
      <c r="H1275" s="18">
        <v>16331.673146096418</v>
      </c>
      <c r="I1275" s="18">
        <v>1183668.3268539035</v>
      </c>
      <c r="J1275" s="15"/>
    </row>
    <row r="1276" spans="3:10" x14ac:dyDescent="0.35">
      <c r="C1276" s="9">
        <v>2024</v>
      </c>
      <c r="D1276" s="15" t="s">
        <v>17</v>
      </c>
      <c r="E1276" s="16">
        <v>45509</v>
      </c>
      <c r="F1276" s="18">
        <v>50690.985721034202</v>
      </c>
      <c r="G1276" s="17">
        <v>15517.299629320121</v>
      </c>
      <c r="H1276" s="17">
        <v>35173.68609171408</v>
      </c>
      <c r="I1276" s="17">
        <v>2292421.258306304</v>
      </c>
      <c r="J1276" s="15"/>
    </row>
    <row r="1277" spans="3:10" x14ac:dyDescent="0.35">
      <c r="C1277" s="9">
        <v>2024</v>
      </c>
      <c r="D1277" s="15" t="s">
        <v>24</v>
      </c>
      <c r="E1277" s="16">
        <v>45518</v>
      </c>
      <c r="F1277" s="18">
        <v>24331.673146096418</v>
      </c>
      <c r="G1277" s="18">
        <v>7891.1221790260233</v>
      </c>
      <c r="H1277" s="18">
        <v>16440.550967070394</v>
      </c>
      <c r="I1277" s="18">
        <v>1167227.775886833</v>
      </c>
      <c r="J1277" s="15"/>
    </row>
    <row r="1278" spans="3:10" x14ac:dyDescent="0.35">
      <c r="C1278" s="9">
        <v>2024</v>
      </c>
      <c r="D1278" s="15" t="s">
        <v>17</v>
      </c>
      <c r="E1278" s="16">
        <v>45540</v>
      </c>
      <c r="F1278" s="18">
        <v>50690.985721034202</v>
      </c>
      <c r="G1278" s="17">
        <v>15282.808388708692</v>
      </c>
      <c r="H1278" s="17">
        <v>35408.177332325511</v>
      </c>
      <c r="I1278" s="17">
        <v>2257013.0809739786</v>
      </c>
      <c r="J1278" s="15"/>
    </row>
    <row r="1279" spans="3:10" x14ac:dyDescent="0.35">
      <c r="C1279" s="38">
        <v>2024</v>
      </c>
      <c r="D1279" s="39" t="s">
        <v>24</v>
      </c>
      <c r="E1279" s="40">
        <v>45549</v>
      </c>
      <c r="F1279" s="41">
        <v>24331.673146096418</v>
      </c>
      <c r="G1279" s="41">
        <v>7781.5185059122196</v>
      </c>
      <c r="H1279" s="41">
        <v>16550.154640184199</v>
      </c>
      <c r="I1279" s="41">
        <v>1150677.6212466487</v>
      </c>
    </row>
    <row r="1280" spans="3:10" x14ac:dyDescent="0.35">
      <c r="C1280" s="38">
        <v>2024</v>
      </c>
      <c r="D1280" s="39" t="s">
        <v>17</v>
      </c>
      <c r="E1280" s="40">
        <v>45570</v>
      </c>
      <c r="F1280" s="41">
        <v>50690.985721034202</v>
      </c>
      <c r="G1280" s="47">
        <v>15046.753873159856</v>
      </c>
      <c r="H1280" s="47">
        <v>35644.231847874347</v>
      </c>
      <c r="I1280" s="47">
        <v>2221368.8491261043</v>
      </c>
    </row>
    <row r="1281" spans="3:9" x14ac:dyDescent="0.35">
      <c r="C1281" s="38">
        <v>2024</v>
      </c>
      <c r="D1281" s="39" t="s">
        <v>24</v>
      </c>
      <c r="E1281" s="40">
        <v>45579</v>
      </c>
      <c r="F1281" s="41">
        <v>24331.673146096418</v>
      </c>
      <c r="G1281" s="41">
        <v>7671.1841416443249</v>
      </c>
      <c r="H1281" s="41">
        <v>16660.489004452094</v>
      </c>
      <c r="I1281" s="41">
        <v>1134017.1322421967</v>
      </c>
    </row>
    <row r="1282" spans="3:9" x14ac:dyDescent="0.35">
      <c r="C1282" s="38">
        <v>2024</v>
      </c>
      <c r="D1282" s="39" t="s">
        <v>17</v>
      </c>
      <c r="E1282" s="40">
        <v>45601</v>
      </c>
      <c r="F1282" s="41">
        <v>50690.985721034202</v>
      </c>
      <c r="G1282" s="47">
        <v>14809.125660840697</v>
      </c>
      <c r="H1282" s="47">
        <v>35881.860060193503</v>
      </c>
      <c r="I1282" s="47">
        <v>2185486.9890659107</v>
      </c>
    </row>
    <row r="1283" spans="3:9" x14ac:dyDescent="0.35">
      <c r="C1283" s="38">
        <v>2024</v>
      </c>
      <c r="D1283" s="39" t="s">
        <v>24</v>
      </c>
      <c r="E1283" s="40">
        <v>45610</v>
      </c>
      <c r="F1283" s="41">
        <v>24331.673146096418</v>
      </c>
      <c r="G1283" s="41">
        <v>7560.1142149479783</v>
      </c>
      <c r="H1283" s="41">
        <v>16771.55893114844</v>
      </c>
      <c r="I1283" s="41">
        <v>1117245.5733110483</v>
      </c>
    </row>
    <row r="1284" spans="3:9" x14ac:dyDescent="0.35">
      <c r="C1284" s="38">
        <v>2024</v>
      </c>
      <c r="D1284" s="39" t="s">
        <v>17</v>
      </c>
      <c r="E1284" s="40">
        <v>45631</v>
      </c>
      <c r="F1284" s="41">
        <v>50690.985721034202</v>
      </c>
      <c r="G1284" s="47">
        <v>14569.913260439405</v>
      </c>
      <c r="H1284" s="47">
        <v>36121.072460594798</v>
      </c>
      <c r="I1284" s="47">
        <v>2149365.9166053161</v>
      </c>
    </row>
    <row r="1285" spans="3:9" x14ac:dyDescent="0.35">
      <c r="C1285" s="38">
        <v>2024</v>
      </c>
      <c r="D1285" s="39" t="s">
        <v>24</v>
      </c>
      <c r="E1285" s="40">
        <v>45640</v>
      </c>
      <c r="F1285" s="41">
        <v>24331.673146096418</v>
      </c>
      <c r="G1285" s="41">
        <v>7448.3038220736562</v>
      </c>
      <c r="H1285" s="41">
        <v>16883.369324022762</v>
      </c>
      <c r="I1285" s="41">
        <v>1100362.2039870257</v>
      </c>
    </row>
    <row r="1286" spans="3:9" x14ac:dyDescent="0.35">
      <c r="C1286" s="38">
        <v>2024</v>
      </c>
      <c r="D1286" s="39" t="s">
        <v>17</v>
      </c>
      <c r="E1286" s="40">
        <v>45662</v>
      </c>
      <c r="F1286" s="41">
        <v>50690.985721034202</v>
      </c>
      <c r="G1286" s="47">
        <v>14329.106110702109</v>
      </c>
      <c r="H1286" s="47">
        <v>36361.879610332093</v>
      </c>
      <c r="I1286" s="47">
        <v>2113004.0369949839</v>
      </c>
    </row>
    <row r="1287" spans="3:9" x14ac:dyDescent="0.35">
      <c r="C1287" s="38">
        <v>2024</v>
      </c>
      <c r="D1287" s="39" t="s">
        <v>24</v>
      </c>
      <c r="E1287" s="40">
        <v>45671</v>
      </c>
      <c r="F1287" s="41">
        <v>24331.673146096418</v>
      </c>
      <c r="G1287" s="41">
        <v>7335.7480265801714</v>
      </c>
      <c r="H1287" s="41">
        <v>16995.925119516247</v>
      </c>
      <c r="I1287" s="41">
        <v>1083366.2788675094</v>
      </c>
    </row>
    <row r="1288" spans="3:9" x14ac:dyDescent="0.35">
      <c r="C1288" s="38">
        <v>2024</v>
      </c>
      <c r="D1288" s="39" t="s">
        <v>17</v>
      </c>
      <c r="E1288" s="40">
        <v>45693</v>
      </c>
      <c r="F1288" s="41">
        <v>50690.985721034202</v>
      </c>
      <c r="G1288" s="47">
        <v>14086.693579966559</v>
      </c>
      <c r="H1288" s="47">
        <v>36604.292141067643</v>
      </c>
      <c r="I1288" s="47">
        <v>2076399.7448539163</v>
      </c>
    </row>
    <row r="1289" spans="3:9" x14ac:dyDescent="0.35">
      <c r="C1289" s="38">
        <v>2024</v>
      </c>
      <c r="D1289" s="39" t="s">
        <v>24</v>
      </c>
      <c r="E1289" s="40">
        <v>45702</v>
      </c>
      <c r="F1289" s="41">
        <v>24331.673146096418</v>
      </c>
      <c r="G1289" s="41">
        <v>7222.4418591167296</v>
      </c>
      <c r="H1289" s="41">
        <v>17109.231286979688</v>
      </c>
      <c r="I1289" s="41">
        <v>1066257.0475805297</v>
      </c>
    </row>
    <row r="1290" spans="3:9" x14ac:dyDescent="0.35">
      <c r="C1290" s="38">
        <v>2024</v>
      </c>
      <c r="D1290" s="39" t="s">
        <v>17</v>
      </c>
      <c r="E1290" s="40">
        <v>45721</v>
      </c>
      <c r="F1290" s="41">
        <v>50690.985721034202</v>
      </c>
      <c r="G1290" s="47">
        <v>13842.664965692777</v>
      </c>
      <c r="H1290" s="47">
        <v>36848.320755341425</v>
      </c>
      <c r="I1290" s="47">
        <v>2039551.424098575</v>
      </c>
    </row>
    <row r="1291" spans="3:9" x14ac:dyDescent="0.35">
      <c r="C1291" s="38">
        <v>2024</v>
      </c>
      <c r="D1291" s="39" t="s">
        <v>24</v>
      </c>
      <c r="E1291" s="40">
        <v>45730</v>
      </c>
      <c r="F1291" s="41">
        <v>24331.673146096418</v>
      </c>
      <c r="G1291" s="41">
        <v>7108.3803172035323</v>
      </c>
      <c r="H1291" s="41">
        <v>17223.292828892885</v>
      </c>
      <c r="I1291" s="41">
        <v>1049033.7547516369</v>
      </c>
    </row>
    <row r="1292" spans="3:9" x14ac:dyDescent="0.35">
      <c r="C1292" s="38">
        <v>2024</v>
      </c>
      <c r="D1292" s="39" t="s">
        <v>17</v>
      </c>
      <c r="E1292" s="40">
        <v>45752</v>
      </c>
      <c r="F1292" s="41">
        <v>50690.985721034202</v>
      </c>
      <c r="G1292" s="47">
        <v>13597.009493990501</v>
      </c>
      <c r="H1292" s="47">
        <v>37093.976227043699</v>
      </c>
      <c r="I1292" s="47">
        <v>2002457.4478715314</v>
      </c>
    </row>
    <row r="1293" spans="3:9" x14ac:dyDescent="0.35">
      <c r="C1293" s="38">
        <v>2024</v>
      </c>
      <c r="D1293" s="39" t="s">
        <v>24</v>
      </c>
      <c r="E1293" s="40">
        <v>45761</v>
      </c>
      <c r="F1293" s="41">
        <v>24331.673146096418</v>
      </c>
      <c r="G1293" s="41">
        <v>6993.558365010912</v>
      </c>
      <c r="H1293" s="41">
        <v>17338.114781085507</v>
      </c>
      <c r="I1293" s="41">
        <v>1031695.6399705514</v>
      </c>
    </row>
    <row r="1294" spans="3:9" x14ac:dyDescent="0.35">
      <c r="C1294" s="38">
        <v>2024</v>
      </c>
      <c r="D1294" s="39" t="s">
        <v>17</v>
      </c>
      <c r="E1294" s="40">
        <v>45782</v>
      </c>
      <c r="F1294" s="41">
        <v>50690.985721034202</v>
      </c>
      <c r="G1294" s="47">
        <v>13349.716319143541</v>
      </c>
      <c r="H1294" s="47">
        <v>37341.269401890662</v>
      </c>
      <c r="I1294" s="47">
        <v>1965116.1784696407</v>
      </c>
    </row>
    <row r="1295" spans="3:9" x14ac:dyDescent="0.35">
      <c r="C1295" s="38">
        <v>2024</v>
      </c>
      <c r="D1295" s="39" t="s">
        <v>24</v>
      </c>
      <c r="E1295" s="40">
        <v>45791</v>
      </c>
      <c r="F1295" s="41">
        <v>24331.673146096418</v>
      </c>
      <c r="G1295" s="41">
        <v>6877.9709331370095</v>
      </c>
      <c r="H1295" s="41">
        <v>17453.702212959408</v>
      </c>
      <c r="I1295" s="41">
        <v>1014241.9377575919</v>
      </c>
    </row>
    <row r="1296" spans="3:9" x14ac:dyDescent="0.35">
      <c r="C1296" s="38">
        <v>2024</v>
      </c>
      <c r="D1296" s="39" t="s">
        <v>17</v>
      </c>
      <c r="E1296" s="40">
        <v>45813</v>
      </c>
      <c r="F1296" s="41">
        <v>50690.985721034202</v>
      </c>
      <c r="G1296" s="47">
        <v>13100.774523130938</v>
      </c>
      <c r="H1296" s="47">
        <v>37590.211197903263</v>
      </c>
      <c r="I1296" s="47">
        <v>1927525.9672717373</v>
      </c>
    </row>
    <row r="1297" spans="3:9" x14ac:dyDescent="0.35">
      <c r="C1297" s="38">
        <v>2024</v>
      </c>
      <c r="D1297" s="39" t="s">
        <v>24</v>
      </c>
      <c r="E1297" s="40">
        <v>45822</v>
      </c>
      <c r="F1297" s="41">
        <v>24331.673146096418</v>
      </c>
      <c r="G1297" s="41">
        <v>6761.6129183839466</v>
      </c>
      <c r="H1297" s="41">
        <v>17570.060227712471</v>
      </c>
      <c r="I1297" s="41">
        <v>996671.87752987945</v>
      </c>
    </row>
    <row r="1298" spans="3:9" x14ac:dyDescent="0.35">
      <c r="C1298" s="38">
        <v>2024</v>
      </c>
      <c r="D1298" s="39" t="s">
        <v>17</v>
      </c>
      <c r="E1298" s="40">
        <v>45843</v>
      </c>
      <c r="F1298" s="41">
        <v>50690.985721034202</v>
      </c>
      <c r="G1298" s="47">
        <v>12850.173115144915</v>
      </c>
      <c r="H1298" s="47">
        <v>37840.812605889289</v>
      </c>
      <c r="I1298" s="47">
        <v>1889685.154665848</v>
      </c>
    </row>
    <row r="1299" spans="3:9" x14ac:dyDescent="0.35">
      <c r="C1299" s="38">
        <v>2024</v>
      </c>
      <c r="D1299" s="39" t="s">
        <v>24</v>
      </c>
      <c r="E1299" s="40">
        <v>45852</v>
      </c>
      <c r="F1299" s="41">
        <v>24331.673146096418</v>
      </c>
      <c r="G1299" s="41">
        <v>6644.4791835325295</v>
      </c>
      <c r="H1299" s="41">
        <v>17687.193962563888</v>
      </c>
      <c r="I1299" s="41">
        <v>978984.68356731557</v>
      </c>
    </row>
    <row r="1300" spans="3:9" x14ac:dyDescent="0.35">
      <c r="C1300" s="38">
        <v>2024</v>
      </c>
      <c r="D1300" s="39" t="s">
        <v>17</v>
      </c>
      <c r="E1300" s="40">
        <v>45874</v>
      </c>
      <c r="F1300" s="41">
        <v>50690.985721034202</v>
      </c>
      <c r="G1300" s="47">
        <v>12597.901031105654</v>
      </c>
      <c r="H1300" s="47">
        <v>38093.084689928546</v>
      </c>
      <c r="I1300" s="47">
        <v>1851592.0699759196</v>
      </c>
    </row>
    <row r="1301" spans="3:9" x14ac:dyDescent="0.35">
      <c r="C1301" s="38">
        <v>2024</v>
      </c>
      <c r="D1301" s="39" t="s">
        <v>24</v>
      </c>
      <c r="E1301" s="40">
        <v>45883</v>
      </c>
      <c r="F1301" s="41">
        <v>24331.673146096418</v>
      </c>
      <c r="G1301" s="41">
        <v>6526.5645571154373</v>
      </c>
      <c r="H1301" s="41">
        <v>17805.10858898098</v>
      </c>
      <c r="I1301" s="41">
        <v>961179.5749783346</v>
      </c>
    </row>
    <row r="1302" spans="3:9" x14ac:dyDescent="0.35">
      <c r="C1302" s="38">
        <v>2024</v>
      </c>
      <c r="D1302" s="39" t="s">
        <v>17</v>
      </c>
      <c r="E1302" s="40">
        <v>45905</v>
      </c>
      <c r="F1302" s="41">
        <v>50690.985721034202</v>
      </c>
      <c r="G1302" s="47">
        <v>12343.947133172798</v>
      </c>
      <c r="H1302" s="47">
        <v>38347.038587861403</v>
      </c>
      <c r="I1302" s="47">
        <v>1813245.0313880581</v>
      </c>
    </row>
    <row r="1303" spans="3:9" x14ac:dyDescent="0.35">
      <c r="C1303" s="38">
        <v>2024</v>
      </c>
      <c r="D1303" s="39" t="s">
        <v>24</v>
      </c>
      <c r="E1303" s="40">
        <v>45914</v>
      </c>
      <c r="F1303" s="41">
        <v>24331.673146096418</v>
      </c>
      <c r="G1303" s="41">
        <v>6407.8638331888978</v>
      </c>
      <c r="H1303" s="41">
        <v>17923.809312907521</v>
      </c>
      <c r="I1303" s="41">
        <v>943255.76566542708</v>
      </c>
    </row>
    <row r="1304" spans="3:9" x14ac:dyDescent="0.35">
      <c r="C1304" s="38">
        <v>2024</v>
      </c>
      <c r="D1304" s="39" t="s">
        <v>17</v>
      </c>
      <c r="E1304" s="40">
        <v>45935</v>
      </c>
      <c r="F1304" s="41">
        <v>50690.985721034202</v>
      </c>
      <c r="G1304" s="47">
        <v>12088.300209253721</v>
      </c>
      <c r="H1304" s="47">
        <v>38602.685511780481</v>
      </c>
      <c r="I1304" s="47">
        <v>1774642.3458762777</v>
      </c>
    </row>
    <row r="1305" spans="3:9" x14ac:dyDescent="0.35">
      <c r="C1305" s="38">
        <v>2024</v>
      </c>
      <c r="D1305" s="39" t="s">
        <v>24</v>
      </c>
      <c r="E1305" s="40">
        <v>45944</v>
      </c>
      <c r="F1305" s="41">
        <v>24331.673146096418</v>
      </c>
      <c r="G1305" s="41">
        <v>6288.3717711028476</v>
      </c>
      <c r="H1305" s="41">
        <v>18043.301374993571</v>
      </c>
      <c r="I1305" s="41">
        <v>925212.46429043356</v>
      </c>
    </row>
    <row r="1306" spans="3:9" x14ac:dyDescent="0.35">
      <c r="C1306" s="38">
        <v>2024</v>
      </c>
      <c r="D1306" s="39" t="s">
        <v>17</v>
      </c>
      <c r="E1306" s="40">
        <v>45966</v>
      </c>
      <c r="F1306" s="41">
        <v>50690.985721034202</v>
      </c>
      <c r="G1306" s="47">
        <v>11830.948972508517</v>
      </c>
      <c r="H1306" s="47">
        <v>38860.036748525687</v>
      </c>
      <c r="I1306" s="47">
        <v>1735782.309127752</v>
      </c>
    </row>
    <row r="1307" spans="3:9" x14ac:dyDescent="0.35">
      <c r="C1307" s="38">
        <v>2024</v>
      </c>
      <c r="D1307" s="39" t="s">
        <v>24</v>
      </c>
      <c r="E1307" s="40">
        <v>45975</v>
      </c>
      <c r="F1307" s="41">
        <v>24331.673146096418</v>
      </c>
      <c r="G1307" s="41">
        <v>6168.0830952695578</v>
      </c>
      <c r="H1307" s="41">
        <v>18163.590050826861</v>
      </c>
      <c r="I1307" s="41">
        <v>907048.87423960667</v>
      </c>
    </row>
    <row r="1308" spans="3:9" x14ac:dyDescent="0.35">
      <c r="C1308" s="38">
        <v>2024</v>
      </c>
      <c r="D1308" s="39" t="s">
        <v>17</v>
      </c>
      <c r="E1308" s="40">
        <v>45996</v>
      </c>
      <c r="F1308" s="41">
        <v>50690.985721034202</v>
      </c>
      <c r="G1308" s="47">
        <v>11571.882060851682</v>
      </c>
      <c r="H1308" s="47">
        <v>39119.103660182518</v>
      </c>
      <c r="I1308" s="47">
        <v>1696663.2054675694</v>
      </c>
    </row>
    <row r="1309" spans="3:9" x14ac:dyDescent="0.35">
      <c r="C1309" s="38">
        <v>2024</v>
      </c>
      <c r="D1309" s="39" t="s">
        <v>24</v>
      </c>
      <c r="E1309" s="40">
        <v>46005</v>
      </c>
      <c r="F1309" s="41">
        <v>24331.673146096418</v>
      </c>
      <c r="G1309" s="41">
        <v>6046.9924949307106</v>
      </c>
      <c r="H1309" s="41">
        <v>18284.680651165709</v>
      </c>
      <c r="I1309" s="41">
        <v>888764.193588441</v>
      </c>
    </row>
    <row r="1310" spans="3:9" x14ac:dyDescent="0.35">
      <c r="C1310" s="38">
        <v>2024</v>
      </c>
      <c r="D1310" s="39" t="s">
        <v>17</v>
      </c>
      <c r="E1310" s="40">
        <v>46027</v>
      </c>
      <c r="F1310" s="41">
        <v>50690.985721034202</v>
      </c>
      <c r="G1310" s="47">
        <v>11311.088036450463</v>
      </c>
      <c r="H1310" s="47">
        <v>39379.897684583739</v>
      </c>
      <c r="I1310" s="47">
        <v>1657283.3077829857</v>
      </c>
    </row>
    <row r="1311" spans="3:9" x14ac:dyDescent="0.35">
      <c r="C1311" s="38">
        <v>2024</v>
      </c>
      <c r="D1311" s="39" t="s">
        <v>24</v>
      </c>
      <c r="E1311" s="40">
        <v>46036</v>
      </c>
      <c r="F1311" s="41">
        <v>24331.673146096418</v>
      </c>
      <c r="G1311" s="41">
        <v>5925.0946239229406</v>
      </c>
      <c r="H1311" s="41">
        <v>18406.578522173477</v>
      </c>
      <c r="I1311" s="41">
        <v>870357.61506626755</v>
      </c>
    </row>
    <row r="1312" spans="3:9" x14ac:dyDescent="0.35">
      <c r="C1312" s="38">
        <v>2024</v>
      </c>
      <c r="D1312" s="39" t="s">
        <v>17</v>
      </c>
      <c r="E1312" s="40">
        <v>46058</v>
      </c>
      <c r="F1312" s="41">
        <v>50690.985721034202</v>
      </c>
      <c r="G1312" s="47">
        <v>11048.555385219906</v>
      </c>
      <c r="H1312" s="47">
        <v>39642.430335814293</v>
      </c>
      <c r="I1312" s="47">
        <v>1617640.8774471714</v>
      </c>
    </row>
    <row r="1313" spans="3:9" x14ac:dyDescent="0.35">
      <c r="C1313" s="38">
        <v>2024</v>
      </c>
      <c r="D1313" s="39" t="s">
        <v>24</v>
      </c>
      <c r="E1313" s="40">
        <v>46067</v>
      </c>
      <c r="F1313" s="41">
        <v>24331.673146096418</v>
      </c>
      <c r="G1313" s="41">
        <v>5802.3841004417836</v>
      </c>
      <c r="H1313" s="41">
        <v>18529.289045654634</v>
      </c>
      <c r="I1313" s="41">
        <v>851828.32602061296</v>
      </c>
    </row>
    <row r="1314" spans="3:9" x14ac:dyDescent="0.35">
      <c r="C1314" s="38">
        <v>2024</v>
      </c>
      <c r="D1314" s="39" t="s">
        <v>17</v>
      </c>
      <c r="E1314" s="40">
        <v>46086</v>
      </c>
      <c r="F1314" s="41">
        <v>50690.985721034202</v>
      </c>
      <c r="G1314" s="47">
        <v>10784.272516314477</v>
      </c>
      <c r="H1314" s="47">
        <v>39906.713204719723</v>
      </c>
      <c r="I1314" s="47">
        <v>1577734.1642424515</v>
      </c>
    </row>
    <row r="1315" spans="3:9" x14ac:dyDescent="0.35">
      <c r="C1315" s="38">
        <v>2024</v>
      </c>
      <c r="D1315" s="39" t="s">
        <v>24</v>
      </c>
      <c r="E1315" s="40">
        <v>46095</v>
      </c>
      <c r="F1315" s="41">
        <v>24331.673146096418</v>
      </c>
      <c r="G1315" s="41">
        <v>5678.8555068040869</v>
      </c>
      <c r="H1315" s="41">
        <v>18652.817639292331</v>
      </c>
      <c r="I1315" s="41">
        <v>833175.50838132063</v>
      </c>
    </row>
    <row r="1316" spans="3:9" x14ac:dyDescent="0.35">
      <c r="C1316" s="38">
        <v>2024</v>
      </c>
      <c r="D1316" s="39" t="s">
        <v>17</v>
      </c>
      <c r="E1316" s="40">
        <v>46117</v>
      </c>
      <c r="F1316" s="41">
        <v>50690.985721034202</v>
      </c>
      <c r="G1316" s="47">
        <v>10518.227761616343</v>
      </c>
      <c r="H1316" s="47">
        <v>40172.757959417861</v>
      </c>
      <c r="I1316" s="47">
        <v>1537561.4062830338</v>
      </c>
    </row>
    <row r="1317" spans="3:9" x14ac:dyDescent="0.35">
      <c r="C1317" s="38">
        <v>2024</v>
      </c>
      <c r="D1317" s="39" t="s">
        <v>24</v>
      </c>
      <c r="E1317" s="40">
        <v>46126</v>
      </c>
      <c r="F1317" s="41">
        <v>24331.673146096418</v>
      </c>
      <c r="G1317" s="41">
        <v>5554.503389208804</v>
      </c>
      <c r="H1317" s="41">
        <v>18777.169756887615</v>
      </c>
      <c r="I1317" s="41">
        <v>814398.33862443303</v>
      </c>
    </row>
    <row r="1318" spans="3:9" x14ac:dyDescent="0.35">
      <c r="C1318" s="38">
        <v>2024</v>
      </c>
      <c r="D1318" s="39" t="s">
        <v>17</v>
      </c>
      <c r="E1318" s="40">
        <v>46147</v>
      </c>
      <c r="F1318" s="41">
        <v>50690.985721034202</v>
      </c>
      <c r="G1318" s="47">
        <v>10250.409375220226</v>
      </c>
      <c r="H1318" s="47">
        <v>40440.576345813977</v>
      </c>
      <c r="I1318" s="47">
        <v>1497120.8299372199</v>
      </c>
    </row>
    <row r="1319" spans="3:9" x14ac:dyDescent="0.35">
      <c r="C1319" s="38">
        <v>2024</v>
      </c>
      <c r="D1319" s="39" t="s">
        <v>24</v>
      </c>
      <c r="E1319" s="40">
        <v>46156</v>
      </c>
      <c r="F1319" s="41">
        <v>24331.673146096418</v>
      </c>
      <c r="G1319" s="41">
        <v>5429.3222574962201</v>
      </c>
      <c r="H1319" s="41">
        <v>18902.350888600198</v>
      </c>
      <c r="I1319" s="41">
        <v>795495.98773583281</v>
      </c>
    </row>
    <row r="1320" spans="3:9" x14ac:dyDescent="0.35">
      <c r="C1320" s="38">
        <v>2024</v>
      </c>
      <c r="D1320" s="39" t="s">
        <v>17</v>
      </c>
      <c r="E1320" s="40">
        <v>46178</v>
      </c>
      <c r="F1320" s="41">
        <v>50690.985721034202</v>
      </c>
      <c r="G1320" s="47">
        <v>9980.8055329147992</v>
      </c>
      <c r="H1320" s="47">
        <v>40710.180188119404</v>
      </c>
      <c r="I1320" s="47">
        <v>1456410.6497491004</v>
      </c>
    </row>
    <row r="1321" spans="3:9" x14ac:dyDescent="0.35">
      <c r="C1321" s="38">
        <v>2024</v>
      </c>
      <c r="D1321" s="39" t="s">
        <v>24</v>
      </c>
      <c r="E1321" s="40">
        <v>46187</v>
      </c>
      <c r="F1321" s="41">
        <v>24331.673146096418</v>
      </c>
      <c r="G1321" s="41">
        <v>5303.306584905552</v>
      </c>
      <c r="H1321" s="41">
        <v>19028.366561190865</v>
      </c>
      <c r="I1321" s="41">
        <v>776467.62117464188</v>
      </c>
    </row>
    <row r="1322" spans="3:9" x14ac:dyDescent="0.35">
      <c r="C1322" s="38">
        <v>2024</v>
      </c>
      <c r="D1322" s="39" t="s">
        <v>17</v>
      </c>
      <c r="E1322" s="40">
        <v>46208</v>
      </c>
      <c r="F1322" s="41">
        <v>50690.985721034202</v>
      </c>
      <c r="G1322" s="47">
        <v>9709.4043316606694</v>
      </c>
      <c r="H1322" s="47">
        <v>40981.581389373532</v>
      </c>
      <c r="I1322" s="47">
        <v>1415429.0683597268</v>
      </c>
    </row>
    <row r="1323" spans="3:9" x14ac:dyDescent="0.35">
      <c r="C1323" s="38">
        <v>2024</v>
      </c>
      <c r="D1323" s="39" t="s">
        <v>24</v>
      </c>
      <c r="E1323" s="40">
        <v>46217</v>
      </c>
      <c r="F1323" s="41">
        <v>24331.673146096418</v>
      </c>
      <c r="G1323" s="41">
        <v>5176.4508078309455</v>
      </c>
      <c r="H1323" s="41">
        <v>19155.222338265474</v>
      </c>
      <c r="I1323" s="41">
        <v>757312.39883637638</v>
      </c>
    </row>
    <row r="1324" spans="3:9" x14ac:dyDescent="0.35">
      <c r="C1324" s="38">
        <v>2024</v>
      </c>
      <c r="D1324" s="39" t="s">
        <v>17</v>
      </c>
      <c r="E1324" s="40">
        <v>46239</v>
      </c>
      <c r="F1324" s="41">
        <v>50690.985721034202</v>
      </c>
      <c r="G1324" s="47">
        <v>9436.193789064846</v>
      </c>
      <c r="H1324" s="47">
        <v>41254.791931969354</v>
      </c>
      <c r="I1324" s="47">
        <v>1374174.2764277575</v>
      </c>
    </row>
    <row r="1325" spans="3:9" x14ac:dyDescent="0.35">
      <c r="C1325" s="38">
        <v>2024</v>
      </c>
      <c r="D1325" s="39" t="s">
        <v>24</v>
      </c>
      <c r="E1325" s="40">
        <v>46248</v>
      </c>
      <c r="F1325" s="41">
        <v>24331.673146096418</v>
      </c>
      <c r="G1325" s="41">
        <v>5048.7493255758427</v>
      </c>
      <c r="H1325" s="41">
        <v>19282.923820520577</v>
      </c>
      <c r="I1325" s="41">
        <v>738029.47501585586</v>
      </c>
    </row>
    <row r="1326" spans="3:9" x14ac:dyDescent="0.35">
      <c r="C1326" s="38">
        <v>2024</v>
      </c>
      <c r="D1326" s="39" t="s">
        <v>17</v>
      </c>
      <c r="E1326" s="40">
        <v>46270</v>
      </c>
      <c r="F1326" s="41">
        <v>50690.985721034202</v>
      </c>
      <c r="G1326" s="47">
        <v>9161.1618428517158</v>
      </c>
      <c r="H1326" s="47">
        <v>41529.823878182484</v>
      </c>
      <c r="I1326" s="47">
        <v>1332644.4525495749</v>
      </c>
    </row>
    <row r="1327" spans="3:9" x14ac:dyDescent="0.35">
      <c r="C1327" s="38">
        <v>2024</v>
      </c>
      <c r="D1327" s="39" t="s">
        <v>24</v>
      </c>
      <c r="E1327" s="40">
        <v>46279</v>
      </c>
      <c r="F1327" s="41">
        <v>24331.673146096418</v>
      </c>
      <c r="G1327" s="41">
        <v>4920.196500105706</v>
      </c>
      <c r="H1327" s="41">
        <v>19411.476645990711</v>
      </c>
      <c r="I1327" s="41">
        <v>718617.99836986512</v>
      </c>
    </row>
    <row r="1328" spans="3:9" x14ac:dyDescent="0.35">
      <c r="C1328" s="38">
        <v>2024</v>
      </c>
      <c r="D1328" s="39" t="s">
        <v>17</v>
      </c>
      <c r="E1328" s="40">
        <v>46300</v>
      </c>
      <c r="F1328" s="41">
        <v>50690.985721034202</v>
      </c>
      <c r="G1328" s="47">
        <v>8884.2963503305</v>
      </c>
      <c r="H1328" s="47">
        <v>41806.689370703702</v>
      </c>
      <c r="I1328" s="47">
        <v>1290837.7631788712</v>
      </c>
    </row>
    <row r="1329" spans="3:9" x14ac:dyDescent="0.35">
      <c r="C1329" s="38">
        <v>2024</v>
      </c>
      <c r="D1329" s="39" t="s">
        <v>24</v>
      </c>
      <c r="E1329" s="40">
        <v>46309</v>
      </c>
      <c r="F1329" s="41">
        <v>24331.673146096418</v>
      </c>
      <c r="G1329" s="41">
        <v>4790.786655799101</v>
      </c>
      <c r="H1329" s="41">
        <v>19540.886490297318</v>
      </c>
      <c r="I1329" s="41">
        <v>699077.11187956785</v>
      </c>
    </row>
    <row r="1330" spans="3:9" x14ac:dyDescent="0.35">
      <c r="C1330" s="38">
        <v>2024</v>
      </c>
      <c r="D1330" s="39" t="s">
        <v>17</v>
      </c>
      <c r="E1330" s="40">
        <v>46331</v>
      </c>
      <c r="F1330" s="41">
        <v>50690.985721034202</v>
      </c>
      <c r="G1330" s="47">
        <v>8605.5850878591427</v>
      </c>
      <c r="H1330" s="47">
        <v>42085.400633175057</v>
      </c>
      <c r="I1330" s="47">
        <v>1248752.3625456961</v>
      </c>
    </row>
    <row r="1331" spans="3:9" x14ac:dyDescent="0.35">
      <c r="C1331" s="38">
        <v>2024</v>
      </c>
      <c r="D1331" s="39" t="s">
        <v>24</v>
      </c>
      <c r="E1331" s="40">
        <v>46340</v>
      </c>
      <c r="F1331" s="41">
        <v>24331.673146096418</v>
      </c>
      <c r="G1331" s="41">
        <v>4660.5140791971189</v>
      </c>
      <c r="H1331" s="41">
        <v>19671.159066899301</v>
      </c>
      <c r="I1331" s="41">
        <v>679405.95281266852</v>
      </c>
    </row>
    <row r="1332" spans="3:9" x14ac:dyDescent="0.35">
      <c r="C1332" s="38">
        <v>2024</v>
      </c>
      <c r="D1332" s="39" t="s">
        <v>17</v>
      </c>
      <c r="E1332" s="40">
        <v>46361</v>
      </c>
      <c r="F1332" s="41">
        <v>50690.985721034202</v>
      </c>
      <c r="G1332" s="47">
        <v>8325.0157503046412</v>
      </c>
      <c r="H1332" s="47">
        <v>42365.969970729559</v>
      </c>
      <c r="I1332" s="47">
        <v>1206386.3925749664</v>
      </c>
    </row>
    <row r="1333" spans="3:9" x14ac:dyDescent="0.35">
      <c r="C1333" s="38">
        <v>2024</v>
      </c>
      <c r="D1333" s="39" t="s">
        <v>24</v>
      </c>
      <c r="E1333" s="40">
        <v>46370</v>
      </c>
      <c r="F1333" s="41">
        <v>24331.673146096418</v>
      </c>
      <c r="G1333" s="41">
        <v>4529.3730187511237</v>
      </c>
      <c r="H1333" s="41">
        <v>19802.300127345294</v>
      </c>
      <c r="I1333" s="41">
        <v>659603.65268532326</v>
      </c>
    </row>
    <row r="1334" spans="3:9" x14ac:dyDescent="0.35">
      <c r="C1334" s="38">
        <v>2024</v>
      </c>
      <c r="D1334" s="39" t="s">
        <v>17</v>
      </c>
      <c r="E1334" s="40">
        <v>46392</v>
      </c>
      <c r="F1334" s="41">
        <v>50690.985721034202</v>
      </c>
      <c r="G1334" s="47">
        <v>8042.5759504997768</v>
      </c>
      <c r="H1334" s="47">
        <v>42648.409770534425</v>
      </c>
      <c r="I1334" s="47">
        <v>1163737.982804432</v>
      </c>
    </row>
    <row r="1335" spans="3:9" x14ac:dyDescent="0.35">
      <c r="C1335" s="38">
        <v>2024</v>
      </c>
      <c r="D1335" s="39" t="s">
        <v>24</v>
      </c>
      <c r="E1335" s="40">
        <v>46401</v>
      </c>
      <c r="F1335" s="41">
        <v>24331.673146096418</v>
      </c>
      <c r="G1335" s="41">
        <v>4397.3576845688222</v>
      </c>
      <c r="H1335" s="41">
        <v>19934.315461527596</v>
      </c>
      <c r="I1335" s="41">
        <v>639669.33722379571</v>
      </c>
    </row>
    <row r="1336" spans="3:9" x14ac:dyDescent="0.35">
      <c r="C1336" s="38">
        <v>2024</v>
      </c>
      <c r="D1336" s="39" t="s">
        <v>17</v>
      </c>
      <c r="E1336" s="40">
        <v>46423</v>
      </c>
      <c r="F1336" s="41">
        <v>50690.985721034202</v>
      </c>
      <c r="G1336" s="47">
        <v>7758.2532186962135</v>
      </c>
      <c r="H1336" s="47">
        <v>42932.732502337989</v>
      </c>
      <c r="I1336" s="47">
        <v>1120805.250302094</v>
      </c>
    </row>
    <row r="1337" spans="3:9" x14ac:dyDescent="0.35">
      <c r="C1337" s="38">
        <v>2024</v>
      </c>
      <c r="D1337" s="39" t="s">
        <v>24</v>
      </c>
      <c r="E1337" s="40">
        <v>46432</v>
      </c>
      <c r="F1337" s="41">
        <v>24331.673146096418</v>
      </c>
      <c r="G1337" s="41">
        <v>4264.4622481586384</v>
      </c>
      <c r="H1337" s="41">
        <v>20067.210897937781</v>
      </c>
      <c r="I1337" s="41">
        <v>619602.12632585794</v>
      </c>
    </row>
    <row r="1338" spans="3:9" x14ac:dyDescent="0.35">
      <c r="C1338" s="38">
        <v>2024</v>
      </c>
      <c r="D1338" s="39" t="s">
        <v>17</v>
      </c>
      <c r="E1338" s="40">
        <v>46451</v>
      </c>
      <c r="F1338" s="41">
        <v>50690.985721034202</v>
      </c>
      <c r="G1338" s="47">
        <v>7472.0350020139604</v>
      </c>
      <c r="H1338" s="47">
        <v>43218.950719020242</v>
      </c>
      <c r="I1338" s="47">
        <v>1077586.2995830737</v>
      </c>
    </row>
    <row r="1339" spans="3:9" x14ac:dyDescent="0.35">
      <c r="C1339" s="38">
        <v>2024</v>
      </c>
      <c r="D1339" s="39" t="s">
        <v>24</v>
      </c>
      <c r="E1339" s="40">
        <v>46460</v>
      </c>
      <c r="F1339" s="41">
        <v>24331.673146096418</v>
      </c>
      <c r="G1339" s="41">
        <v>4130.6808421723863</v>
      </c>
      <c r="H1339" s="41">
        <v>20200.992303924031</v>
      </c>
      <c r="I1339" s="41">
        <v>599401.13402193389</v>
      </c>
    </row>
    <row r="1340" spans="3:9" x14ac:dyDescent="0.35">
      <c r="C1340" s="38">
        <v>2024</v>
      </c>
      <c r="D1340" s="39" t="s">
        <v>17</v>
      </c>
      <c r="E1340" s="40">
        <v>46482</v>
      </c>
      <c r="F1340" s="41">
        <v>50690.985721034202</v>
      </c>
      <c r="G1340" s="47">
        <v>7183.9086638871586</v>
      </c>
      <c r="H1340" s="47">
        <v>43507.077057147042</v>
      </c>
      <c r="I1340" s="47">
        <v>1034079.2225259267</v>
      </c>
    </row>
    <row r="1341" spans="3:9" x14ac:dyDescent="0.35">
      <c r="C1341" s="38">
        <v>2024</v>
      </c>
      <c r="D1341" s="39" t="s">
        <v>24</v>
      </c>
      <c r="E1341" s="40">
        <v>46491</v>
      </c>
      <c r="F1341" s="41">
        <v>24331.673146096418</v>
      </c>
      <c r="G1341" s="41">
        <v>3996.0075601462263</v>
      </c>
      <c r="H1341" s="41">
        <v>20335.665585950192</v>
      </c>
      <c r="I1341" s="41">
        <v>579065.46843598364</v>
      </c>
    </row>
    <row r="1342" spans="3:9" x14ac:dyDescent="0.35">
      <c r="C1342" s="38">
        <v>2024</v>
      </c>
      <c r="D1342" s="39" t="s">
        <v>17</v>
      </c>
      <c r="E1342" s="40">
        <v>46512</v>
      </c>
      <c r="F1342" s="41">
        <v>50690.985721034202</v>
      </c>
      <c r="G1342" s="47">
        <v>6893.861483506178</v>
      </c>
      <c r="H1342" s="47">
        <v>43797.124237528027</v>
      </c>
      <c r="I1342" s="47">
        <v>990282.09828839859</v>
      </c>
    </row>
    <row r="1343" spans="3:9" x14ac:dyDescent="0.35">
      <c r="C1343" s="38">
        <v>2024</v>
      </c>
      <c r="D1343" s="39" t="s">
        <v>24</v>
      </c>
      <c r="E1343" s="40">
        <v>46521</v>
      </c>
      <c r="F1343" s="41">
        <v>24331.673146096418</v>
      </c>
      <c r="G1343" s="41">
        <v>3860.436456239891</v>
      </c>
      <c r="H1343" s="41">
        <v>20471.236689856527</v>
      </c>
      <c r="I1343" s="41">
        <v>558594.23174612713</v>
      </c>
    </row>
    <row r="1344" spans="3:9" x14ac:dyDescent="0.35">
      <c r="C1344" s="38">
        <v>2024</v>
      </c>
      <c r="D1344" s="39" t="s">
        <v>17</v>
      </c>
      <c r="E1344" s="40">
        <v>46543</v>
      </c>
      <c r="F1344" s="41">
        <v>50690.985721034202</v>
      </c>
      <c r="G1344" s="47">
        <v>6601.8806552559909</v>
      </c>
      <c r="H1344" s="47">
        <v>44089.105065778211</v>
      </c>
      <c r="I1344" s="47">
        <v>946192.99322262034</v>
      </c>
    </row>
    <row r="1345" spans="3:9" x14ac:dyDescent="0.35">
      <c r="C1345" s="38">
        <v>2024</v>
      </c>
      <c r="D1345" s="39" t="s">
        <v>24</v>
      </c>
      <c r="E1345" s="40">
        <v>46552</v>
      </c>
      <c r="F1345" s="41">
        <v>24331.673146096418</v>
      </c>
      <c r="G1345" s="41">
        <v>3723.9615449741809</v>
      </c>
      <c r="H1345" s="41">
        <v>20607.711601122239</v>
      </c>
      <c r="I1345" s="41">
        <v>537986.52014500485</v>
      </c>
    </row>
    <row r="1346" spans="3:9" x14ac:dyDescent="0.35">
      <c r="C1346" s="38">
        <v>2024</v>
      </c>
      <c r="D1346" s="39" t="s">
        <v>17</v>
      </c>
      <c r="E1346" s="40">
        <v>46573</v>
      </c>
      <c r="F1346" s="41">
        <v>50690.985721034202</v>
      </c>
      <c r="G1346" s="47">
        <v>6307.9532881508021</v>
      </c>
      <c r="H1346" s="47">
        <v>44383.032432883396</v>
      </c>
      <c r="I1346" s="47">
        <v>901809.96078973694</v>
      </c>
    </row>
    <row r="1347" spans="3:9" x14ac:dyDescent="0.35">
      <c r="C1347" s="38">
        <v>2024</v>
      </c>
      <c r="D1347" s="39" t="s">
        <v>24</v>
      </c>
      <c r="E1347" s="40">
        <v>46582</v>
      </c>
      <c r="F1347" s="41">
        <v>24331.673146096418</v>
      </c>
      <c r="G1347" s="41">
        <v>3586.576800966699</v>
      </c>
      <c r="H1347" s="41">
        <v>20745.096345129721</v>
      </c>
      <c r="I1347" s="41">
        <v>517241.42379987513</v>
      </c>
    </row>
    <row r="1348" spans="3:9" x14ac:dyDescent="0.35">
      <c r="C1348" s="38">
        <v>2024</v>
      </c>
      <c r="D1348" s="39" t="s">
        <v>17</v>
      </c>
      <c r="E1348" s="40">
        <v>46604</v>
      </c>
      <c r="F1348" s="41">
        <v>50690.985721034202</v>
      </c>
      <c r="G1348" s="47">
        <v>6012.0664052649126</v>
      </c>
      <c r="H1348" s="47">
        <v>44678.919315769286</v>
      </c>
      <c r="I1348" s="47">
        <v>857131.04147396761</v>
      </c>
    </row>
    <row r="1349" spans="3:9" x14ac:dyDescent="0.35">
      <c r="C1349" s="38">
        <v>2024</v>
      </c>
      <c r="D1349" s="39" t="s">
        <v>24</v>
      </c>
      <c r="E1349" s="40">
        <v>46613</v>
      </c>
      <c r="F1349" s="41">
        <v>24331.673146096418</v>
      </c>
      <c r="G1349" s="41">
        <v>3448.2761586658344</v>
      </c>
      <c r="H1349" s="41">
        <v>20883.396987430584</v>
      </c>
      <c r="I1349" s="41">
        <v>496358.02681244456</v>
      </c>
    </row>
    <row r="1350" spans="3:9" x14ac:dyDescent="0.35">
      <c r="C1350" s="38">
        <v>2024</v>
      </c>
      <c r="D1350" s="39" t="s">
        <v>17</v>
      </c>
      <c r="E1350" s="40">
        <v>46635</v>
      </c>
      <c r="F1350" s="41">
        <v>50690.985721034202</v>
      </c>
      <c r="G1350" s="47">
        <v>5714.2069431597847</v>
      </c>
      <c r="H1350" s="47">
        <v>44976.778777874417</v>
      </c>
      <c r="I1350" s="47">
        <v>812154.26269609318</v>
      </c>
    </row>
    <row r="1351" spans="3:9" x14ac:dyDescent="0.35">
      <c r="C1351" s="38">
        <v>2024</v>
      </c>
      <c r="D1351" s="39" t="s">
        <v>24</v>
      </c>
      <c r="E1351" s="40">
        <v>46644</v>
      </c>
      <c r="F1351" s="41">
        <v>24331.673146096418</v>
      </c>
      <c r="G1351" s="41">
        <v>3309.0535120829641</v>
      </c>
      <c r="H1351" s="41">
        <v>21022.619634013456</v>
      </c>
      <c r="I1351" s="41">
        <v>475335.40717843111</v>
      </c>
    </row>
    <row r="1352" spans="3:9" x14ac:dyDescent="0.35">
      <c r="C1352" s="38">
        <v>2024</v>
      </c>
      <c r="D1352" s="39" t="s">
        <v>17</v>
      </c>
      <c r="E1352" s="40">
        <v>46665</v>
      </c>
      <c r="F1352" s="41">
        <v>50690.985721034202</v>
      </c>
      <c r="G1352" s="47">
        <v>5414.3617513072877</v>
      </c>
      <c r="H1352" s="47">
        <v>45276.623969726912</v>
      </c>
      <c r="I1352" s="47">
        <v>766877.63872636622</v>
      </c>
    </row>
    <row r="1353" spans="3:9" x14ac:dyDescent="0.35">
      <c r="C1353" s="38">
        <v>2024</v>
      </c>
      <c r="D1353" s="39" t="s">
        <v>24</v>
      </c>
      <c r="E1353" s="40">
        <v>46674</v>
      </c>
      <c r="F1353" s="41">
        <v>24331.673146096418</v>
      </c>
      <c r="G1353" s="41">
        <v>3168.9027145228742</v>
      </c>
      <c r="H1353" s="41">
        <v>21162.770431573543</v>
      </c>
      <c r="I1353" s="41">
        <v>454172.63674685755</v>
      </c>
    </row>
    <row r="1354" spans="3:9" x14ac:dyDescent="0.35">
      <c r="C1354" s="38">
        <v>2024</v>
      </c>
      <c r="D1354" s="39" t="s">
        <v>17</v>
      </c>
      <c r="E1354" s="40">
        <v>46696</v>
      </c>
      <c r="F1354" s="41">
        <v>50690.985721034202</v>
      </c>
      <c r="G1354" s="47">
        <v>5112.5175915091086</v>
      </c>
      <c r="H1354" s="47">
        <v>45578.468129525092</v>
      </c>
      <c r="I1354" s="47">
        <v>721299.17059684114</v>
      </c>
    </row>
    <row r="1355" spans="3:9" x14ac:dyDescent="0.35">
      <c r="C1355" s="38">
        <v>2024</v>
      </c>
      <c r="D1355" s="39" t="s">
        <v>24</v>
      </c>
      <c r="E1355" s="40">
        <v>46705</v>
      </c>
      <c r="F1355" s="41">
        <v>24331.673146096418</v>
      </c>
      <c r="G1355" s="41">
        <v>3027.8175783123838</v>
      </c>
      <c r="H1355" s="41">
        <v>21303.855567784034</v>
      </c>
      <c r="I1355" s="41">
        <v>432868.7811790735</v>
      </c>
    </row>
    <row r="1356" spans="3:9" x14ac:dyDescent="0.35">
      <c r="C1356" s="38">
        <v>2024</v>
      </c>
      <c r="D1356" s="39" t="s">
        <v>17</v>
      </c>
      <c r="E1356" s="40">
        <v>46726</v>
      </c>
      <c r="F1356" s="41">
        <v>50690.985721034202</v>
      </c>
      <c r="G1356" s="47">
        <v>4808.6611373122741</v>
      </c>
      <c r="H1356" s="47">
        <v>45882.324583721929</v>
      </c>
      <c r="I1356" s="47">
        <v>675416.84601311921</v>
      </c>
    </row>
    <row r="1357" spans="3:9" x14ac:dyDescent="0.35">
      <c r="C1357" s="38">
        <v>2024</v>
      </c>
      <c r="D1357" s="39" t="s">
        <v>24</v>
      </c>
      <c r="E1357" s="40">
        <v>46735</v>
      </c>
      <c r="F1357" s="41">
        <v>24331.673146096418</v>
      </c>
      <c r="G1357" s="41">
        <v>2885.7918745271568</v>
      </c>
      <c r="H1357" s="41">
        <v>21445.881271569262</v>
      </c>
      <c r="I1357" s="41">
        <v>411422.89990750421</v>
      </c>
    </row>
    <row r="1358" spans="3:9" x14ac:dyDescent="0.35">
      <c r="C1358" s="38">
        <v>2024</v>
      </c>
      <c r="D1358" s="39" t="s">
        <v>17</v>
      </c>
      <c r="E1358" s="40">
        <v>46757</v>
      </c>
      <c r="F1358" s="41">
        <v>50690.985721034202</v>
      </c>
      <c r="G1358" s="47">
        <v>4502.7789734207954</v>
      </c>
      <c r="H1358" s="47">
        <v>46188.206747613403</v>
      </c>
      <c r="I1358" s="47">
        <v>629228.63926550583</v>
      </c>
    </row>
    <row r="1359" spans="3:9" x14ac:dyDescent="0.35">
      <c r="C1359" s="38">
        <v>2024</v>
      </c>
      <c r="D1359" s="39" t="s">
        <v>24</v>
      </c>
      <c r="E1359" s="40">
        <v>46766</v>
      </c>
      <c r="F1359" s="41">
        <v>24331.673146096418</v>
      </c>
      <c r="G1359" s="41">
        <v>2742.819332716695</v>
      </c>
      <c r="H1359" s="41">
        <v>21588.853813379723</v>
      </c>
      <c r="I1359" s="41">
        <v>389834.0460941245</v>
      </c>
    </row>
    <row r="1360" spans="3:9" x14ac:dyDescent="0.35">
      <c r="C1360" s="38">
        <v>2024</v>
      </c>
      <c r="D1360" s="39" t="s">
        <v>17</v>
      </c>
      <c r="E1360" s="40">
        <v>46788</v>
      </c>
      <c r="F1360" s="41">
        <v>50690.985721034202</v>
      </c>
      <c r="G1360" s="47">
        <v>4194.8575951033718</v>
      </c>
      <c r="H1360" s="47">
        <v>46496.128125930831</v>
      </c>
      <c r="I1360" s="47">
        <v>582732.51113957504</v>
      </c>
    </row>
    <row r="1361" spans="3:9" x14ac:dyDescent="0.35">
      <c r="C1361" s="38">
        <v>2024</v>
      </c>
      <c r="D1361" s="39" t="s">
        <v>24</v>
      </c>
      <c r="E1361" s="40">
        <v>46797</v>
      </c>
      <c r="F1361" s="41">
        <v>24331.673146096418</v>
      </c>
      <c r="G1361" s="41">
        <v>2598.8936406274966</v>
      </c>
      <c r="H1361" s="41">
        <v>21732.779505468923</v>
      </c>
      <c r="I1361" s="41">
        <v>368101.26658865559</v>
      </c>
    </row>
    <row r="1362" spans="3:9" x14ac:dyDescent="0.35">
      <c r="C1362" s="38">
        <v>2024</v>
      </c>
      <c r="D1362" s="39" t="s">
        <v>17</v>
      </c>
      <c r="E1362" s="40">
        <v>46817</v>
      </c>
      <c r="F1362" s="41">
        <v>50690.985721034202</v>
      </c>
      <c r="G1362" s="47">
        <v>3884.8834075971668</v>
      </c>
      <c r="H1362" s="47">
        <v>46806.102313437033</v>
      </c>
      <c r="I1362" s="47">
        <v>535926.40882613801</v>
      </c>
    </row>
    <row r="1363" spans="3:9" x14ac:dyDescent="0.35">
      <c r="C1363" s="38">
        <v>2024</v>
      </c>
      <c r="D1363" s="39" t="s">
        <v>24</v>
      </c>
      <c r="E1363" s="40">
        <v>46826</v>
      </c>
      <c r="F1363" s="41">
        <v>24331.673146096418</v>
      </c>
      <c r="G1363" s="41">
        <v>2454.0084439243706</v>
      </c>
      <c r="H1363" s="41">
        <v>21877.664702172049</v>
      </c>
      <c r="I1363" s="41">
        <v>346223.60188648355</v>
      </c>
    </row>
    <row r="1364" spans="3:9" x14ac:dyDescent="0.35">
      <c r="C1364" s="38">
        <v>2024</v>
      </c>
      <c r="D1364" s="39" t="s">
        <v>17</v>
      </c>
      <c r="E1364" s="40">
        <v>46848</v>
      </c>
      <c r="F1364" s="41">
        <v>50690.985721034202</v>
      </c>
      <c r="G1364" s="47">
        <v>3572.8427255075871</v>
      </c>
      <c r="H1364" s="47">
        <v>47118.142995526614</v>
      </c>
      <c r="I1364" s="47">
        <v>488808.2658306114</v>
      </c>
    </row>
    <row r="1365" spans="3:9" x14ac:dyDescent="0.35">
      <c r="C1365" s="38">
        <v>2024</v>
      </c>
      <c r="D1365" s="39" t="s">
        <v>24</v>
      </c>
      <c r="E1365" s="40">
        <v>46857</v>
      </c>
      <c r="F1365" s="41">
        <v>24331.673146096418</v>
      </c>
      <c r="G1365" s="41">
        <v>2308.1573459098904</v>
      </c>
      <c r="H1365" s="41">
        <v>22023.515800186527</v>
      </c>
      <c r="I1365" s="41">
        <v>324200.086086297</v>
      </c>
    </row>
    <row r="1366" spans="3:9" x14ac:dyDescent="0.35">
      <c r="C1366" s="38">
        <v>2024</v>
      </c>
      <c r="D1366" s="39" t="s">
        <v>17</v>
      </c>
      <c r="E1366" s="40">
        <v>46878</v>
      </c>
      <c r="F1366" s="41">
        <v>50690.985721034202</v>
      </c>
      <c r="G1366" s="47">
        <v>3258.7217722040764</v>
      </c>
      <c r="H1366" s="47">
        <v>47432.263948830128</v>
      </c>
      <c r="I1366" s="47">
        <v>441376.00188178127</v>
      </c>
    </row>
    <row r="1367" spans="3:9" x14ac:dyDescent="0.35">
      <c r="C1367" s="38">
        <v>2024</v>
      </c>
      <c r="D1367" s="39" t="s">
        <v>24</v>
      </c>
      <c r="E1367" s="40">
        <v>46887</v>
      </c>
      <c r="F1367" s="41">
        <v>24331.673146096418</v>
      </c>
      <c r="G1367" s="41">
        <v>2161.3339072419799</v>
      </c>
      <c r="H1367" s="41">
        <v>22170.339238854438</v>
      </c>
      <c r="I1367" s="41">
        <v>302029.74684744258</v>
      </c>
    </row>
    <row r="1368" spans="3:9" x14ac:dyDescent="0.35">
      <c r="C1368" s="38">
        <v>2024</v>
      </c>
      <c r="D1368" s="39" t="s">
        <v>17</v>
      </c>
      <c r="E1368" s="40">
        <v>46909</v>
      </c>
      <c r="F1368" s="41">
        <v>50690.985721034202</v>
      </c>
      <c r="G1368" s="47">
        <v>2942.5066792118755</v>
      </c>
      <c r="H1368" s="47">
        <v>47748.479041822327</v>
      </c>
      <c r="I1368" s="47">
        <v>393627.52283995895</v>
      </c>
    </row>
    <row r="1369" spans="3:9" x14ac:dyDescent="0.35">
      <c r="C1369" s="38">
        <v>2024</v>
      </c>
      <c r="D1369" s="39" t="s">
        <v>24</v>
      </c>
      <c r="E1369" s="40">
        <v>46918</v>
      </c>
      <c r="F1369" s="41">
        <v>24331.673146096418</v>
      </c>
      <c r="G1369" s="41">
        <v>2013.5316456496173</v>
      </c>
      <c r="H1369" s="41">
        <v>22318.1415004468</v>
      </c>
      <c r="I1369" s="41">
        <v>279711.60534699576</v>
      </c>
    </row>
    <row r="1370" spans="3:9" x14ac:dyDescent="0.35">
      <c r="C1370" s="38">
        <v>2024</v>
      </c>
      <c r="D1370" s="39" t="s">
        <v>17</v>
      </c>
      <c r="E1370" s="40">
        <v>46939</v>
      </c>
      <c r="F1370" s="41">
        <v>50690.985721034202</v>
      </c>
      <c r="G1370" s="47">
        <v>2624.1834855997263</v>
      </c>
      <c r="H1370" s="47">
        <v>48066.802235434472</v>
      </c>
      <c r="I1370" s="47">
        <v>345560.72060452448</v>
      </c>
    </row>
    <row r="1371" spans="3:9" x14ac:dyDescent="0.35">
      <c r="C1371" s="38">
        <v>2024</v>
      </c>
      <c r="D1371" s="39" t="s">
        <v>24</v>
      </c>
      <c r="E1371" s="40">
        <v>46948</v>
      </c>
      <c r="F1371" s="41">
        <v>24331.673146096418</v>
      </c>
      <c r="G1371" s="41">
        <v>1864.7440356466384</v>
      </c>
      <c r="H1371" s="41">
        <v>22466.929110449779</v>
      </c>
      <c r="I1371" s="41">
        <v>257244.67623654599</v>
      </c>
    </row>
    <row r="1372" spans="3:9" x14ac:dyDescent="0.35">
      <c r="C1372" s="38">
        <v>2024</v>
      </c>
      <c r="D1372" s="39" t="s">
        <v>17</v>
      </c>
      <c r="E1372" s="40">
        <v>46970</v>
      </c>
      <c r="F1372" s="41">
        <v>50690.985721034202</v>
      </c>
      <c r="G1372" s="47">
        <v>2303.7381373634967</v>
      </c>
      <c r="H1372" s="47">
        <v>48387.247583670702</v>
      </c>
      <c r="I1372" s="47">
        <v>297173.47302085377</v>
      </c>
    </row>
    <row r="1373" spans="3:9" x14ac:dyDescent="0.35">
      <c r="C1373" s="38">
        <v>2024</v>
      </c>
      <c r="D1373" s="39" t="s">
        <v>24</v>
      </c>
      <c r="E1373" s="40">
        <v>46979</v>
      </c>
      <c r="F1373" s="41">
        <v>24331.673146096418</v>
      </c>
      <c r="G1373" s="41">
        <v>1714.96450824364</v>
      </c>
      <c r="H1373" s="41">
        <v>22616.708637852778</v>
      </c>
      <c r="I1373" s="41">
        <v>234627.96759869321</v>
      </c>
    </row>
    <row r="1374" spans="3:9" x14ac:dyDescent="0.35">
      <c r="C1374" s="38">
        <v>2024</v>
      </c>
      <c r="D1374" s="39" t="s">
        <v>17</v>
      </c>
      <c r="E1374" s="40">
        <v>47001</v>
      </c>
      <c r="F1374" s="41">
        <v>50690.985721034202</v>
      </c>
      <c r="G1374" s="47">
        <v>1981.1564868056919</v>
      </c>
      <c r="H1374" s="47">
        <v>48709.829234228513</v>
      </c>
      <c r="I1374" s="47">
        <v>248463.64378662524</v>
      </c>
    </row>
    <row r="1375" spans="3:9" x14ac:dyDescent="0.35">
      <c r="C1375" s="38">
        <v>2024</v>
      </c>
      <c r="D1375" s="39" t="s">
        <v>24</v>
      </c>
      <c r="E1375" s="40">
        <v>47010</v>
      </c>
      <c r="F1375" s="41">
        <v>24331.673146096418</v>
      </c>
      <c r="G1375" s="41">
        <v>1564.1864506579548</v>
      </c>
      <c r="H1375" s="41">
        <v>22767.486695438463</v>
      </c>
      <c r="I1375" s="41">
        <v>211860.48090325476</v>
      </c>
    </row>
    <row r="1376" spans="3:9" x14ac:dyDescent="0.35">
      <c r="C1376" s="38">
        <v>2024</v>
      </c>
      <c r="D1376" s="39" t="s">
        <v>17</v>
      </c>
      <c r="E1376" s="40">
        <v>47031</v>
      </c>
      <c r="F1376" s="41">
        <v>50690.985721034202</v>
      </c>
      <c r="G1376" s="47">
        <v>1656.4242919108349</v>
      </c>
      <c r="H1376" s="47">
        <v>49034.561429123365</v>
      </c>
      <c r="I1376" s="47">
        <v>199429.08235750187</v>
      </c>
    </row>
    <row r="1377" spans="3:9" x14ac:dyDescent="0.35">
      <c r="C1377" s="38">
        <v>2024</v>
      </c>
      <c r="D1377" s="39" t="s">
        <v>24</v>
      </c>
      <c r="E1377" s="40">
        <v>47040</v>
      </c>
      <c r="F1377" s="41">
        <v>24331.673146096418</v>
      </c>
      <c r="G1377" s="41">
        <v>1412.4032060216985</v>
      </c>
      <c r="H1377" s="41">
        <v>22919.269940074719</v>
      </c>
      <c r="I1377" s="41">
        <v>188941.21096318006</v>
      </c>
    </row>
    <row r="1378" spans="3:9" x14ac:dyDescent="0.35">
      <c r="C1378" s="38">
        <v>2024</v>
      </c>
      <c r="D1378" s="39" t="s">
        <v>17</v>
      </c>
      <c r="E1378" s="40">
        <v>47062</v>
      </c>
      <c r="F1378" s="41">
        <v>50690.985721034202</v>
      </c>
      <c r="G1378" s="47">
        <v>1329.5272157166792</v>
      </c>
      <c r="H1378" s="47">
        <v>49361.458505317525</v>
      </c>
      <c r="I1378" s="47">
        <v>150067.62385218433</v>
      </c>
    </row>
    <row r="1379" spans="3:9" x14ac:dyDescent="0.35">
      <c r="C1379" s="38">
        <v>2024</v>
      </c>
      <c r="D1379" s="39" t="s">
        <v>24</v>
      </c>
      <c r="E1379" s="40">
        <v>47071</v>
      </c>
      <c r="F1379" s="41">
        <v>24331.673146096418</v>
      </c>
      <c r="G1379" s="41">
        <v>1259.6080730878671</v>
      </c>
      <c r="H1379" s="41">
        <v>23072.065073008551</v>
      </c>
      <c r="I1379" s="41">
        <v>165869.14589017149</v>
      </c>
    </row>
    <row r="1380" spans="3:9" x14ac:dyDescent="0.35">
      <c r="C1380" s="38">
        <v>2024</v>
      </c>
      <c r="D1380" s="39" t="s">
        <v>17</v>
      </c>
      <c r="E1380" s="40">
        <v>47092</v>
      </c>
      <c r="F1380" s="41">
        <v>50690.985721034202</v>
      </c>
      <c r="G1380" s="47">
        <v>1000.4508256812288</v>
      </c>
      <c r="H1380" s="47">
        <v>49690.534895352976</v>
      </c>
      <c r="I1380" s="47">
        <v>100377.08895683136</v>
      </c>
    </row>
    <row r="1381" spans="3:9" x14ac:dyDescent="0.35">
      <c r="C1381" s="38">
        <v>2024</v>
      </c>
      <c r="D1381" s="39" t="s">
        <v>24</v>
      </c>
      <c r="E1381" s="40">
        <v>47101</v>
      </c>
      <c r="F1381" s="41">
        <v>24331.673146096418</v>
      </c>
      <c r="G1381" s="41">
        <v>1105.7943059344766</v>
      </c>
      <c r="H1381" s="41">
        <v>23225.878840161942</v>
      </c>
      <c r="I1381" s="41">
        <v>142643.26705000954</v>
      </c>
    </row>
    <row r="1382" spans="3:9" x14ac:dyDescent="0.35">
      <c r="C1382" s="38">
        <v>2024</v>
      </c>
      <c r="D1382" s="39" t="s">
        <v>17</v>
      </c>
      <c r="E1382" s="40">
        <v>47123</v>
      </c>
      <c r="F1382" s="41">
        <v>50690.985721034202</v>
      </c>
      <c r="G1382" s="47">
        <v>669.18059304554242</v>
      </c>
      <c r="H1382" s="47">
        <v>50021.805127988657</v>
      </c>
      <c r="I1382" s="47">
        <v>50355.283828842701</v>
      </c>
    </row>
    <row r="1383" spans="3:9" x14ac:dyDescent="0.35">
      <c r="C1383" s="38">
        <v>2024</v>
      </c>
      <c r="D1383" s="39" t="s">
        <v>24</v>
      </c>
      <c r="E1383" s="40">
        <v>47132</v>
      </c>
      <c r="F1383" s="41">
        <v>24331.673146096418</v>
      </c>
      <c r="G1383" s="41">
        <v>950.9551136667302</v>
      </c>
      <c r="H1383" s="41">
        <v>23380.71803242969</v>
      </c>
      <c r="I1383" s="41">
        <v>119262.54901757985</v>
      </c>
    </row>
    <row r="1384" spans="3:9" x14ac:dyDescent="0.35">
      <c r="C1384" s="38">
        <v>2024</v>
      </c>
      <c r="D1384" s="39" t="s">
        <v>17</v>
      </c>
      <c r="E1384" s="40">
        <v>47154</v>
      </c>
      <c r="F1384" s="41">
        <v>50690.985721034202</v>
      </c>
      <c r="G1384" s="47">
        <v>335.70189219228467</v>
      </c>
      <c r="H1384" s="47">
        <v>50355.283828841915</v>
      </c>
      <c r="I1384" s="47">
        <v>7.8580342233181E-10</v>
      </c>
    </row>
    <row r="1385" spans="3:9" x14ac:dyDescent="0.35">
      <c r="C1385" s="38">
        <v>2024</v>
      </c>
      <c r="D1385" s="39" t="s">
        <v>24</v>
      </c>
      <c r="E1385" s="40">
        <v>47163</v>
      </c>
      <c r="F1385" s="41">
        <v>24331.673146096418</v>
      </c>
      <c r="G1385" s="41">
        <v>795.08366011719897</v>
      </c>
      <c r="H1385" s="41">
        <v>23536.589485979221</v>
      </c>
      <c r="I1385" s="41">
        <v>95725.959531600631</v>
      </c>
    </row>
    <row r="1386" spans="3:9" x14ac:dyDescent="0.35">
      <c r="C1386" s="38">
        <v>2024</v>
      </c>
      <c r="D1386" s="39" t="s">
        <v>24</v>
      </c>
      <c r="E1386" s="40">
        <v>47191</v>
      </c>
      <c r="F1386" s="41">
        <v>24331.673146096418</v>
      </c>
      <c r="G1386" s="41">
        <v>638.17306354400421</v>
      </c>
      <c r="H1386" s="41">
        <v>23693.500082552415</v>
      </c>
      <c r="I1386" s="41">
        <v>72032.459449048212</v>
      </c>
    </row>
    <row r="1387" spans="3:9" x14ac:dyDescent="0.35">
      <c r="C1387" s="38">
        <v>2024</v>
      </c>
      <c r="D1387" s="39" t="s">
        <v>24</v>
      </c>
      <c r="E1387" s="40">
        <v>47222</v>
      </c>
      <c r="F1387" s="41">
        <v>24331.673146096418</v>
      </c>
      <c r="G1387" s="41">
        <v>480.2163963269881</v>
      </c>
      <c r="H1387" s="41">
        <v>23851.45674976943</v>
      </c>
      <c r="I1387" s="41">
        <v>48181.002699278783</v>
      </c>
    </row>
    <row r="1388" spans="3:9" x14ac:dyDescent="0.35">
      <c r="C1388" s="38">
        <v>2024</v>
      </c>
      <c r="D1388" s="39" t="s">
        <v>24</v>
      </c>
      <c r="E1388" s="40">
        <v>47252</v>
      </c>
      <c r="F1388" s="41">
        <v>24331.673146096418</v>
      </c>
      <c r="G1388" s="41">
        <v>321.20668466185856</v>
      </c>
      <c r="H1388" s="41">
        <v>24010.46646143456</v>
      </c>
      <c r="I1388" s="41">
        <v>24170.536237844222</v>
      </c>
    </row>
    <row r="1389" spans="3:9" x14ac:dyDescent="0.35">
      <c r="C1389" s="38">
        <v>2024</v>
      </c>
      <c r="D1389" s="39" t="s">
        <v>24</v>
      </c>
      <c r="E1389" s="40">
        <v>47283</v>
      </c>
      <c r="F1389" s="41">
        <v>24331.673146096418</v>
      </c>
      <c r="G1389" s="41">
        <v>161.13690825229483</v>
      </c>
      <c r="H1389" s="41">
        <v>24170.536237844124</v>
      </c>
      <c r="I1389" s="41">
        <v>9.822542779147625E-11</v>
      </c>
    </row>
  </sheetData>
  <autoFilter ref="C1:J1">
    <sortState ref="C2:J1389">
      <sortCondition ref="C1"/>
    </sortState>
  </autoFilter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Claude LECOINTRE</cp:lastModifiedBy>
  <dcterms:created xsi:type="dcterms:W3CDTF">2024-09-13T13:47:10Z</dcterms:created>
  <dcterms:modified xsi:type="dcterms:W3CDTF">2024-09-13T17:34:36Z</dcterms:modified>
</cp:coreProperties>
</file>