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/>
  </bookViews>
  <sheets>
    <sheet name="TDB" sheetId="2" r:id="rId1"/>
    <sheet name="CMA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C6" i="2"/>
  <c r="D6" i="2"/>
  <c r="E6" i="2"/>
  <c r="F6" i="2"/>
  <c r="G6" i="2"/>
  <c r="H6" i="2"/>
  <c r="I6" i="2"/>
  <c r="B7" i="2"/>
  <c r="C7" i="2"/>
  <c r="D7" i="2"/>
  <c r="E7" i="2"/>
  <c r="F7" i="2"/>
  <c r="G7" i="2"/>
  <c r="H7" i="2"/>
  <c r="I7" i="2"/>
  <c r="B8" i="2"/>
  <c r="C8" i="2"/>
  <c r="D8" i="2"/>
  <c r="E8" i="2"/>
  <c r="F8" i="2"/>
  <c r="G8" i="2"/>
  <c r="H8" i="2"/>
  <c r="I8" i="2"/>
  <c r="B9" i="2"/>
  <c r="C9" i="2"/>
  <c r="D9" i="2"/>
  <c r="E9" i="2"/>
  <c r="F9" i="2"/>
  <c r="G9" i="2"/>
  <c r="H9" i="2"/>
  <c r="I9" i="2"/>
  <c r="B10" i="2"/>
  <c r="C10" i="2"/>
  <c r="D10" i="2"/>
  <c r="E10" i="2"/>
  <c r="F10" i="2"/>
  <c r="G10" i="2"/>
  <c r="H10" i="2"/>
  <c r="I10" i="2"/>
  <c r="B11" i="2"/>
  <c r="C11" i="2"/>
  <c r="D11" i="2"/>
  <c r="E11" i="2"/>
  <c r="F11" i="2"/>
  <c r="G11" i="2"/>
  <c r="H11" i="2"/>
  <c r="I11" i="2"/>
  <c r="B12" i="2"/>
  <c r="C12" i="2"/>
  <c r="D12" i="2"/>
  <c r="E12" i="2"/>
  <c r="F12" i="2"/>
  <c r="G12" i="2"/>
  <c r="H12" i="2"/>
  <c r="I12" i="2"/>
  <c r="B13" i="2"/>
  <c r="C13" i="2"/>
  <c r="D13" i="2"/>
  <c r="E13" i="2"/>
  <c r="F13" i="2"/>
  <c r="G13" i="2"/>
  <c r="H13" i="2"/>
  <c r="I13" i="2"/>
  <c r="B14" i="2"/>
  <c r="C14" i="2"/>
  <c r="D14" i="2"/>
  <c r="E14" i="2"/>
  <c r="F14" i="2"/>
  <c r="G14" i="2"/>
  <c r="H14" i="2"/>
  <c r="I14" i="2"/>
  <c r="B15" i="2"/>
  <c r="C15" i="2"/>
  <c r="D15" i="2"/>
  <c r="E15" i="2"/>
  <c r="F15" i="2"/>
  <c r="G15" i="2"/>
  <c r="H15" i="2"/>
  <c r="I15" i="2"/>
  <c r="B16" i="2"/>
  <c r="C16" i="2"/>
  <c r="D16" i="2"/>
  <c r="E16" i="2"/>
  <c r="F16" i="2"/>
  <c r="G16" i="2"/>
  <c r="H16" i="2"/>
  <c r="I16" i="2"/>
  <c r="B17" i="2"/>
  <c r="C17" i="2"/>
  <c r="D17" i="2"/>
  <c r="E17" i="2"/>
  <c r="F17" i="2"/>
  <c r="G17" i="2"/>
  <c r="H17" i="2"/>
  <c r="I17" i="2"/>
  <c r="C5" i="2"/>
  <c r="D5" i="2"/>
  <c r="E5" i="2"/>
  <c r="F5" i="2"/>
  <c r="G5" i="2"/>
  <c r="H5" i="2"/>
  <c r="I5" i="2"/>
  <c r="B5" i="2"/>
</calcChain>
</file>

<file path=xl/sharedStrings.xml><?xml version="1.0" encoding="utf-8"?>
<sst xmlns="http://schemas.openxmlformats.org/spreadsheetml/2006/main" count="117" uniqueCount="59">
  <si>
    <t>VILLE</t>
  </si>
  <si>
    <t>DATE  RECEPTION</t>
  </si>
  <si>
    <t>RULE</t>
  </si>
  <si>
    <t>CODE TOUR</t>
  </si>
  <si>
    <t>TARIFS</t>
  </si>
  <si>
    <t>LOC1</t>
  </si>
  <si>
    <t>LOC2</t>
  </si>
  <si>
    <t>A</t>
  </si>
  <si>
    <t>CMA1</t>
  </si>
  <si>
    <t>267741</t>
  </si>
  <si>
    <t>MA</t>
  </si>
  <si>
    <t>B</t>
  </si>
  <si>
    <t>BR</t>
  </si>
  <si>
    <t>C</t>
  </si>
  <si>
    <t>CN</t>
  </si>
  <si>
    <t>D</t>
  </si>
  <si>
    <t>US/CA</t>
  </si>
  <si>
    <t>E</t>
  </si>
  <si>
    <t>F</t>
  </si>
  <si>
    <t>G</t>
  </si>
  <si>
    <t>H</t>
  </si>
  <si>
    <t>I</t>
  </si>
  <si>
    <t>946234</t>
  </si>
  <si>
    <t>J</t>
  </si>
  <si>
    <t>K</t>
  </si>
  <si>
    <t>L</t>
  </si>
  <si>
    <t>Code Tour</t>
  </si>
  <si>
    <t>DZ/TN</t>
  </si>
  <si>
    <t>CA</t>
  </si>
  <si>
    <t xml:space="preserve">FB2P
</t>
  </si>
  <si>
    <t>FB12P</t>
  </si>
  <si>
    <t>FB23P</t>
  </si>
  <si>
    <t>FBINPV</t>
  </si>
  <si>
    <t>AGENCE</t>
  </si>
  <si>
    <t>Z</t>
  </si>
  <si>
    <t>Y</t>
  </si>
  <si>
    <t>X</t>
  </si>
  <si>
    <t>U</t>
  </si>
  <si>
    <t>V</t>
  </si>
  <si>
    <t>W</t>
  </si>
  <si>
    <t>S</t>
  </si>
  <si>
    <t>T</t>
  </si>
  <si>
    <t>O</t>
  </si>
  <si>
    <t>P</t>
  </si>
  <si>
    <t>Q</t>
  </si>
  <si>
    <t>R</t>
  </si>
  <si>
    <t>Name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</si>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</sst>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vertical="top"/>
    </xf>
    <xf numFmtId="15" fontId="2" fillId="0" borderId="1" xfId="0" applyNumberFormat="1" applyFont="1" applyFill="1" applyBorder="1" applyAlignment="1">
      <alignment horizontal="center" vertical="top"/>
    </xf>
    <xf numFmtId="0" fontId="2" fillId="4" borderId="1" xfId="0" quotePrefix="1" applyFont="1" applyFill="1" applyBorder="1" applyAlignment="1">
      <alignment horizontal="center" vertical="top"/>
    </xf>
    <xf numFmtId="15" fontId="2" fillId="0" borderId="1" xfId="0" applyNumberFormat="1" applyFont="1" applyFill="1" applyBorder="1" applyAlignment="1">
      <alignment vertical="top" wrapText="1"/>
    </xf>
    <xf numFmtId="15" fontId="2" fillId="0" borderId="1" xfId="0" applyNumberFormat="1" applyFont="1" applyFill="1" applyBorder="1" applyAlignment="1">
      <alignment vertical="center"/>
    </xf>
    <xf numFmtId="15" fontId="2" fillId="0" borderId="1" xfId="0" applyNumberFormat="1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15" fontId="2" fillId="0" borderId="1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top"/>
    </xf>
    <xf numFmtId="15" fontId="2" fillId="0" borderId="2" xfId="0" applyNumberFormat="1" applyFont="1" applyFill="1" applyBorder="1" applyAlignment="1">
      <alignment horizontal="center" vertical="top"/>
    </xf>
    <xf numFmtId="0" fontId="2" fillId="5" borderId="2" xfId="0" quotePrefix="1" applyFont="1" applyFill="1" applyBorder="1" applyAlignment="1">
      <alignment horizontal="center" vertical="top"/>
    </xf>
    <xf numFmtId="0" fontId="2" fillId="5" borderId="2" xfId="0" quotePrefix="1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1" fillId="2" borderId="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" fontId="0" fillId="0" borderId="6" xfId="0" quotePrefix="1" applyNumberFormat="1" applyBorder="1" applyAlignment="1">
      <alignment horizontal="center"/>
    </xf>
    <xf numFmtId="1" fontId="0" fillId="0" borderId="7" xfId="0" quotePrefix="1" applyNumberFormat="1" applyBorder="1" applyAlignment="1">
      <alignment horizontal="center"/>
    </xf>
    <xf numFmtId="0" fontId="0" fillId="0" borderId="0" xfId="0" quotePrefix="1"/>
    <xf numFmtId="15" fontId="2" fillId="0" borderId="8" xfId="0" applyNumberFormat="1" applyFont="1" applyFill="1" applyBorder="1" applyAlignment="1">
      <alignment vertical="top" wrapText="1"/>
    </xf>
    <xf numFmtId="15" fontId="2" fillId="0" borderId="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15</xdr:col>
      <xdr:colOff>152400</xdr:colOff>
      <xdr:row>37</xdr:row>
      <xdr:rowOff>99060</xdr:rowOff>
    </xdr:to>
    <xdr:pic>
      <xdr:nvPicPr>
        <xdr:cNvPr id="2" name="Image 1" descr="capture exc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4038600"/>
          <a:ext cx="15872460" cy="3573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B5" sqref="B5"/>
    </sheetView>
  </sheetViews>
  <sheetFormatPr baseColWidth="10" defaultRowHeight="14.4" x14ac:dyDescent="0.3"/>
  <cols>
    <col min="3" max="3" width="19.77734375" customWidth="1"/>
    <col min="5" max="5" width="13.6640625" bestFit="1" customWidth="1"/>
  </cols>
  <sheetData>
    <row r="2" spans="1:9" ht="15.6" x14ac:dyDescent="0.3">
      <c r="A2" s="19" t="s">
        <v>26</v>
      </c>
      <c r="B2" s="20"/>
      <c r="C2" s="21" t="s">
        <v>9</v>
      </c>
      <c r="D2" s="22"/>
      <c r="F2" s="19" t="s">
        <v>46</v>
      </c>
      <c r="G2" s="20"/>
      <c r="H2" s="21" t="s">
        <v>48</v>
      </c>
      <c r="I2" s="22"/>
    </row>
    <row r="4" spans="1:9" ht="18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1" t="s">
        <v>33</v>
      </c>
    </row>
    <row r="5" spans="1:9" x14ac:dyDescent="0.3">
      <c r="B5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>B</v>
      </c>
      <c r="C5" s="17">
        <f>IFERROR(IF($H$2="",INDEX('CMA1'!B$2:B$13,_xlfn.AGGREGATE(15,6,(1/(('CMA1'!$D$2:$D$13=$C$2)))*(ROW('CMA1'!$A$2:$A$13)-1),ROW()-4)),INDEX('CMA1'!B$2:B$13,_xlfn.AGGREGATE(15,6,(1/(('CMA1'!$I$2:$I$13=$H$2)))*(ROW('CMA1'!$A$2:$A$13)-1),ROW()-4))),"")</f>
        <v>43899</v>
      </c>
      <c r="D5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>CMA1</v>
      </c>
      <c r="E5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>267741</v>
      </c>
      <c r="F5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>FB12P</v>
      </c>
      <c r="G5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>MA</v>
      </c>
      <c r="H5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>BR</v>
      </c>
      <c r="I5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>T</v>
      </c>
    </row>
    <row r="6" spans="1:9" x14ac:dyDescent="0.3">
      <c r="B6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6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6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6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6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6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6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6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7" spans="1:9" x14ac:dyDescent="0.3">
      <c r="B7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7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7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7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7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7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7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7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8" spans="1:9" x14ac:dyDescent="0.3">
      <c r="B8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8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8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8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8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8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8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8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9" spans="1:9" x14ac:dyDescent="0.3">
      <c r="B9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9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9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9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9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9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9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9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0" spans="1:9" x14ac:dyDescent="0.3">
      <c r="B10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0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0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0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0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0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0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0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1" spans="1:9" x14ac:dyDescent="0.3">
      <c r="B11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1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1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1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1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1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1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1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2" spans="1:9" x14ac:dyDescent="0.3">
      <c r="B12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2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2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2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2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2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2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2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3" spans="1:9" x14ac:dyDescent="0.3">
      <c r="B13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3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3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3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3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3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3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3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4" spans="1:9" x14ac:dyDescent="0.3">
      <c r="B14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4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4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4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4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4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4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4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5" spans="1:9" x14ac:dyDescent="0.3">
      <c r="B15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5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5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5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5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5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5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5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6" spans="1:9" x14ac:dyDescent="0.3">
      <c r="B16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6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6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6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6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6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6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6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17" spans="2:9" x14ac:dyDescent="0.3">
      <c r="B17" s="16" t="str">
        <f>IFERROR(IF($H$2="",INDEX('CMA1'!A$2:A$13,_xlfn.AGGREGATE(15,6,(1/(('CMA1'!$D$2:$D$13=$C$2)))*(ROW('CMA1'!$A$2:$A$13)-1),ROW()-4)),INDEX('CMA1'!A$2:A$13,_xlfn.AGGREGATE(15,6,(1/(('CMA1'!$I$2:$I$13=$H$2)))*(ROW('CMA1'!$A$2:$A$13)-1),ROW()-4))),"")</f>
        <v/>
      </c>
      <c r="C17" s="17" t="str">
        <f>IFERROR(IF($H$2="",INDEX('CMA1'!B$2:B$13,_xlfn.AGGREGATE(15,6,(1/(('CMA1'!$D$2:$D$13=$C$2)))*(ROW('CMA1'!$A$2:$A$13)-1),ROW()-4)),INDEX('CMA1'!B$2:B$13,_xlfn.AGGREGATE(15,6,(1/(('CMA1'!$I$2:$I$13=$H$2)))*(ROW('CMA1'!$A$2:$A$13)-1),ROW()-4))),"")</f>
        <v/>
      </c>
      <c r="D17" s="16" t="str">
        <f>IFERROR(IF($H$2="",INDEX('CMA1'!C$2:C$13,_xlfn.AGGREGATE(15,6,(1/(('CMA1'!$D$2:$D$13=$C$2)))*(ROW('CMA1'!$A$2:$A$13)-1),ROW()-4)),INDEX('CMA1'!C$2:C$13,_xlfn.AGGREGATE(15,6,(1/(('CMA1'!$I$2:$I$13=$H$2)))*(ROW('CMA1'!$A$2:$A$13)-1),ROW()-4))),"")</f>
        <v/>
      </c>
      <c r="E17" s="16" t="str">
        <f>IFERROR(IF($H$2="",INDEX('CMA1'!D$2:D$13,_xlfn.AGGREGATE(15,6,(1/(('CMA1'!$D$2:$D$13=$C$2)))*(ROW('CMA1'!$A$2:$A$13)-1),ROW()-4)),INDEX('CMA1'!D$2:D$13,_xlfn.AGGREGATE(15,6,(1/(('CMA1'!$I$2:$I$13=$H$2)))*(ROW('CMA1'!$A$2:$A$13)-1),ROW()-4))),"")</f>
        <v/>
      </c>
      <c r="F17" s="16" t="str">
        <f>IFERROR(IF($H$2="",INDEX('CMA1'!E$2:E$13,_xlfn.AGGREGATE(15,6,(1/(('CMA1'!$D$2:$D$13=$C$2)))*(ROW('CMA1'!$A$2:$A$13)-1),ROW()-4)),INDEX('CMA1'!E$2:E$13,_xlfn.AGGREGATE(15,6,(1/(('CMA1'!$I$2:$I$13=$H$2)))*(ROW('CMA1'!$A$2:$A$13)-1),ROW()-4))),"")</f>
        <v/>
      </c>
      <c r="G17" s="16" t="str">
        <f>IFERROR(IF($H$2="",INDEX('CMA1'!F$2:F$13,_xlfn.AGGREGATE(15,6,(1/(('CMA1'!$D$2:$D$13=$C$2)))*(ROW('CMA1'!$A$2:$A$13)-1),ROW()-4)),INDEX('CMA1'!F$2:F$13,_xlfn.AGGREGATE(15,6,(1/(('CMA1'!$I$2:$I$13=$H$2)))*(ROW('CMA1'!$A$2:$A$13)-1),ROW()-4))),"")</f>
        <v/>
      </c>
      <c r="H17" s="16" t="str">
        <f>IFERROR(IF($H$2="",INDEX('CMA1'!G$2:G$13,_xlfn.AGGREGATE(15,6,(1/(('CMA1'!$D$2:$D$13=$C$2)))*(ROW('CMA1'!$A$2:$A$13)-1),ROW()-4)),INDEX('CMA1'!G$2:G$13,_xlfn.AGGREGATE(15,6,(1/(('CMA1'!$I$2:$I$13=$H$2)))*(ROW('CMA1'!$A$2:$A$13)-1),ROW()-4))),"")</f>
        <v/>
      </c>
      <c r="I17" s="16" t="str">
        <f>IFERROR(IF($H$2="",INDEX('CMA1'!H$2:H$13,_xlfn.AGGREGATE(15,6,(1/(('CMA1'!$D$2:$D$13=$C$2)))*(ROW('CMA1'!$A$2:$A$13)-1),ROW()-4)),INDEX('CMA1'!H$2:H$13,_xlfn.AGGREGATE(15,6,(1/(('CMA1'!$I$2:$I$13=$H$2)))*(ROW('CMA1'!$A$2:$A$13)-1),ROW()-4))),"")</f>
        <v/>
      </c>
    </row>
    <row r="20" spans="2:9" x14ac:dyDescent="0.3">
      <c r="C20" s="23"/>
    </row>
  </sheetData>
  <mergeCells count="4">
    <mergeCell ref="A2:B2"/>
    <mergeCell ref="C2:D2"/>
    <mergeCell ref="F2:G2"/>
    <mergeCell ref="H2:I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="70" zoomScaleNormal="70" workbookViewId="0">
      <selection activeCell="A11" sqref="A11"/>
    </sheetView>
  </sheetViews>
  <sheetFormatPr baseColWidth="10" defaultColWidth="8.77734375" defaultRowHeight="14.4" x14ac:dyDescent="0.3"/>
  <cols>
    <col min="1" max="1" width="32.21875" customWidth="1"/>
    <col min="2" max="2" width="23.5546875" customWidth="1"/>
    <col min="3" max="3" width="28.77734375" customWidth="1"/>
    <col min="4" max="4" width="18.5546875" customWidth="1"/>
    <col min="5" max="6" width="26.5546875" customWidth="1"/>
    <col min="7" max="7" width="30.77734375" customWidth="1"/>
    <col min="8" max="8" width="13" customWidth="1"/>
  </cols>
  <sheetData>
    <row r="1" spans="1:9" ht="18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8" t="s">
        <v>33</v>
      </c>
      <c r="I1" s="18" t="s">
        <v>46</v>
      </c>
    </row>
    <row r="2" spans="1:9" ht="18.45" customHeight="1" x14ac:dyDescent="0.3">
      <c r="A2" s="3" t="s">
        <v>7</v>
      </c>
      <c r="B2" s="4">
        <v>43899</v>
      </c>
      <c r="C2" s="5" t="s">
        <v>8</v>
      </c>
      <c r="D2" s="6" t="s">
        <v>9</v>
      </c>
      <c r="E2" s="7" t="s">
        <v>29</v>
      </c>
      <c r="F2" s="7" t="s">
        <v>10</v>
      </c>
      <c r="G2" s="7" t="s">
        <v>27</v>
      </c>
      <c r="H2" s="7" t="s">
        <v>40</v>
      </c>
      <c r="I2" s="24" t="s">
        <v>47</v>
      </c>
    </row>
    <row r="3" spans="1:9" ht="18" x14ac:dyDescent="0.3">
      <c r="A3" s="3" t="s">
        <v>11</v>
      </c>
      <c r="B3" s="8">
        <v>43899</v>
      </c>
      <c r="C3" s="9" t="s">
        <v>8</v>
      </c>
      <c r="D3" s="10" t="s">
        <v>9</v>
      </c>
      <c r="E3" s="11" t="s">
        <v>30</v>
      </c>
      <c r="F3" s="11" t="s">
        <v>10</v>
      </c>
      <c r="G3" s="11" t="s">
        <v>12</v>
      </c>
      <c r="H3" s="11" t="s">
        <v>41</v>
      </c>
      <c r="I3" s="25" t="s">
        <v>48</v>
      </c>
    </row>
    <row r="4" spans="1:9" ht="18" x14ac:dyDescent="0.3">
      <c r="A4" s="3" t="s">
        <v>13</v>
      </c>
      <c r="B4" s="8">
        <v>43899</v>
      </c>
      <c r="C4" s="9" t="s">
        <v>8</v>
      </c>
      <c r="D4" s="10" t="s">
        <v>9</v>
      </c>
      <c r="E4" s="11" t="s">
        <v>31</v>
      </c>
      <c r="F4" s="11" t="s">
        <v>10</v>
      </c>
      <c r="G4" s="11" t="s">
        <v>14</v>
      </c>
      <c r="H4" s="7" t="s">
        <v>37</v>
      </c>
      <c r="I4" s="25" t="s">
        <v>49</v>
      </c>
    </row>
    <row r="5" spans="1:9" ht="18" x14ac:dyDescent="0.3">
      <c r="A5" s="3" t="s">
        <v>15</v>
      </c>
      <c r="B5" s="8">
        <v>43899</v>
      </c>
      <c r="C5" s="9" t="s">
        <v>8</v>
      </c>
      <c r="D5" s="10" t="s">
        <v>9</v>
      </c>
      <c r="E5" s="11" t="s">
        <v>32</v>
      </c>
      <c r="F5" s="11" t="s">
        <v>10</v>
      </c>
      <c r="G5" s="11" t="s">
        <v>28</v>
      </c>
      <c r="H5" s="11" t="s">
        <v>38</v>
      </c>
      <c r="I5" s="25" t="s">
        <v>50</v>
      </c>
    </row>
    <row r="6" spans="1:9" ht="21" customHeight="1" x14ac:dyDescent="0.3">
      <c r="A6" s="3" t="s">
        <v>17</v>
      </c>
      <c r="B6" s="4">
        <v>43900</v>
      </c>
      <c r="C6" s="5" t="s">
        <v>8</v>
      </c>
      <c r="D6" s="6" t="s">
        <v>9</v>
      </c>
      <c r="E6" s="7" t="s">
        <v>29</v>
      </c>
      <c r="F6" s="7" t="s">
        <v>10</v>
      </c>
      <c r="G6" s="7" t="s">
        <v>27</v>
      </c>
      <c r="H6" s="11" t="s">
        <v>39</v>
      </c>
      <c r="I6" s="25" t="s">
        <v>51</v>
      </c>
    </row>
    <row r="7" spans="1:9" ht="18" x14ac:dyDescent="0.3">
      <c r="A7" s="3" t="s">
        <v>18</v>
      </c>
      <c r="B7" s="8">
        <v>43900</v>
      </c>
      <c r="C7" s="9" t="s">
        <v>8</v>
      </c>
      <c r="D7" s="10" t="s">
        <v>9</v>
      </c>
      <c r="E7" s="11" t="s">
        <v>30</v>
      </c>
      <c r="F7" s="7" t="s">
        <v>10</v>
      </c>
      <c r="G7" s="11" t="s">
        <v>12</v>
      </c>
      <c r="H7" s="11" t="s">
        <v>36</v>
      </c>
      <c r="I7" s="25" t="s">
        <v>52</v>
      </c>
    </row>
    <row r="8" spans="1:9" ht="18" x14ac:dyDescent="0.3">
      <c r="A8" s="3" t="s">
        <v>19</v>
      </c>
      <c r="B8" s="8">
        <v>43900</v>
      </c>
      <c r="C8" s="9" t="s">
        <v>8</v>
      </c>
      <c r="D8" s="10" t="s">
        <v>9</v>
      </c>
      <c r="E8" s="11" t="s">
        <v>31</v>
      </c>
      <c r="F8" s="7" t="s">
        <v>10</v>
      </c>
      <c r="G8" s="11" t="s">
        <v>14</v>
      </c>
      <c r="H8" s="11" t="s">
        <v>35</v>
      </c>
      <c r="I8" s="25" t="s">
        <v>53</v>
      </c>
    </row>
    <row r="9" spans="1:9" ht="18" x14ac:dyDescent="0.3">
      <c r="A9" s="3" t="s">
        <v>20</v>
      </c>
      <c r="B9" s="8">
        <v>43900</v>
      </c>
      <c r="C9" s="9" t="s">
        <v>8</v>
      </c>
      <c r="D9" s="10" t="s">
        <v>9</v>
      </c>
      <c r="E9" s="11" t="s">
        <v>32</v>
      </c>
      <c r="F9" s="7" t="s">
        <v>10</v>
      </c>
      <c r="G9" s="11" t="s">
        <v>28</v>
      </c>
      <c r="H9" s="11" t="s">
        <v>34</v>
      </c>
      <c r="I9" s="25" t="s">
        <v>54</v>
      </c>
    </row>
    <row r="10" spans="1:9" ht="27" customHeight="1" x14ac:dyDescent="0.3">
      <c r="A10" s="12" t="s">
        <v>21</v>
      </c>
      <c r="B10" s="8">
        <v>43899</v>
      </c>
      <c r="C10" s="13" t="s">
        <v>8</v>
      </c>
      <c r="D10" s="14" t="s">
        <v>22</v>
      </c>
      <c r="E10" s="7" t="s">
        <v>29</v>
      </c>
      <c r="F10" s="7" t="s">
        <v>10</v>
      </c>
      <c r="G10" s="7" t="s">
        <v>27</v>
      </c>
      <c r="H10" s="11" t="s">
        <v>42</v>
      </c>
      <c r="I10" s="25" t="s">
        <v>55</v>
      </c>
    </row>
    <row r="11" spans="1:9" ht="18" x14ac:dyDescent="0.3">
      <c r="A11" s="12" t="s">
        <v>23</v>
      </c>
      <c r="B11" s="8">
        <v>43899</v>
      </c>
      <c r="C11" s="13" t="s">
        <v>8</v>
      </c>
      <c r="D11" s="15" t="s">
        <v>22</v>
      </c>
      <c r="E11" s="11" t="s">
        <v>30</v>
      </c>
      <c r="F11" s="7" t="s">
        <v>10</v>
      </c>
      <c r="G11" s="11" t="s">
        <v>12</v>
      </c>
      <c r="H11" s="11" t="s">
        <v>43</v>
      </c>
      <c r="I11" s="25" t="s">
        <v>56</v>
      </c>
    </row>
    <row r="12" spans="1:9" ht="18" x14ac:dyDescent="0.3">
      <c r="A12" s="12" t="s">
        <v>24</v>
      </c>
      <c r="B12" s="8">
        <v>43899</v>
      </c>
      <c r="C12" s="13" t="s">
        <v>8</v>
      </c>
      <c r="D12" s="15" t="s">
        <v>22</v>
      </c>
      <c r="E12" s="11" t="s">
        <v>31</v>
      </c>
      <c r="F12" s="7" t="s">
        <v>10</v>
      </c>
      <c r="G12" s="11" t="s">
        <v>14</v>
      </c>
      <c r="H12" s="11" t="s">
        <v>44</v>
      </c>
      <c r="I12" s="25" t="s">
        <v>57</v>
      </c>
    </row>
    <row r="13" spans="1:9" ht="18" x14ac:dyDescent="0.3">
      <c r="A13" s="12" t="s">
        <v>25</v>
      </c>
      <c r="B13" s="8">
        <v>43899</v>
      </c>
      <c r="C13" s="13" t="s">
        <v>8</v>
      </c>
      <c r="D13" s="15" t="s">
        <v>22</v>
      </c>
      <c r="E13" s="11" t="s">
        <v>32</v>
      </c>
      <c r="F13" s="7" t="s">
        <v>10</v>
      </c>
      <c r="G13" s="11" t="s">
        <v>16</v>
      </c>
      <c r="H13" s="11" t="s">
        <v>45</v>
      </c>
      <c r="I13" s="25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CMA1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2023-08-16T14:49:30Z</dcterms:modified>
</cp:coreProperties>
</file>