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3256" windowHeight="13176" activeTab="1"/>
  </bookViews>
  <sheets>
    <sheet name="Feuil1" sheetId="11" r:id="rId1"/>
    <sheet name="Feuil 2" sheetId="1" r:id="rId2"/>
  </sheets>
  <definedNames>
    <definedName name="_xlnm._FilterDatabase" localSheetId="1" hidden="1">'Feuil 2'!#REF!</definedName>
    <definedName name="_xlnm._FilterDatabase" localSheetId="0" hidden="1">Feuil1!$B$4:$K$610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" l="1"/>
  <c r="G15" i="1"/>
  <c r="G14" i="1"/>
  <c r="G13" i="1"/>
  <c r="G12" i="1"/>
  <c r="G11" i="1"/>
  <c r="G10" i="1"/>
  <c r="G9" i="1"/>
  <c r="G8" i="1"/>
  <c r="G7" i="1"/>
  <c r="G6" i="1"/>
  <c r="B7" i="1" l="1"/>
  <c r="D7" i="1" s="1"/>
  <c r="B8" i="1"/>
  <c r="D8" i="1" s="1"/>
  <c r="B9" i="1"/>
  <c r="D9" i="1" s="1"/>
  <c r="B10" i="1"/>
  <c r="D10" i="1" s="1"/>
  <c r="B11" i="1"/>
  <c r="D11" i="1" s="1"/>
  <c r="B12" i="1"/>
  <c r="D12" i="1" s="1"/>
  <c r="B13" i="1"/>
  <c r="D13" i="1" s="1"/>
  <c r="B14" i="1"/>
  <c r="D14" i="1" s="1"/>
  <c r="B15" i="1"/>
  <c r="D15" i="1" s="1"/>
  <c r="B16" i="1"/>
  <c r="D16" i="1" s="1"/>
  <c r="B6" i="1"/>
  <c r="D6" i="1" s="1"/>
  <c r="L7" i="1"/>
  <c r="L8" i="1"/>
  <c r="L9" i="1"/>
  <c r="L10" i="1"/>
  <c r="L11" i="1"/>
  <c r="L6" i="1"/>
  <c r="H12" i="1" l="1"/>
  <c r="K12" i="1"/>
  <c r="F12" i="1" s="1"/>
  <c r="J12" i="1"/>
  <c r="I12" i="1"/>
  <c r="I13" i="1"/>
  <c r="K13" i="1"/>
  <c r="F13" i="1" s="1"/>
  <c r="H13" i="1"/>
  <c r="J13" i="1"/>
  <c r="K11" i="1"/>
  <c r="J11" i="1"/>
  <c r="H11" i="1"/>
  <c r="I11" i="1"/>
  <c r="K10" i="1"/>
  <c r="J10" i="1"/>
  <c r="I10" i="1"/>
  <c r="H10" i="1"/>
  <c r="H6" i="1"/>
  <c r="J6" i="1"/>
  <c r="K6" i="1"/>
  <c r="I6" i="1"/>
  <c r="J9" i="1"/>
  <c r="I9" i="1"/>
  <c r="H9" i="1"/>
  <c r="K9" i="1"/>
  <c r="I16" i="1"/>
  <c r="J16" i="1"/>
  <c r="H16" i="1"/>
  <c r="K16" i="1"/>
  <c r="F16" i="1" s="1"/>
  <c r="J8" i="1"/>
  <c r="K8" i="1"/>
  <c r="I8" i="1"/>
  <c r="H8" i="1"/>
  <c r="H15" i="1"/>
  <c r="J15" i="1"/>
  <c r="K15" i="1"/>
  <c r="F15" i="1" s="1"/>
  <c r="I15" i="1"/>
  <c r="I7" i="1"/>
  <c r="J7" i="1"/>
  <c r="H7" i="1"/>
  <c r="K7" i="1"/>
  <c r="K14" i="1"/>
  <c r="F14" i="1" s="1"/>
  <c r="H14" i="1"/>
  <c r="I14" i="1"/>
  <c r="J14" i="1"/>
</calcChain>
</file>

<file path=xl/sharedStrings.xml><?xml version="1.0" encoding="utf-8"?>
<sst xmlns="http://schemas.openxmlformats.org/spreadsheetml/2006/main" count="2785" uniqueCount="288">
  <si>
    <t>Code attributaire</t>
  </si>
  <si>
    <t>Code Ligne</t>
  </si>
  <si>
    <t>Vt.</t>
  </si>
  <si>
    <t>Code lot</t>
  </si>
  <si>
    <t>Code sous lot</t>
  </si>
  <si>
    <t>Période /Jour</t>
  </si>
  <si>
    <t>n° de service agent</t>
  </si>
  <si>
    <t>Heure début course</t>
  </si>
  <si>
    <t>Heure fin  course</t>
  </si>
  <si>
    <t>ROUILLARD</t>
  </si>
  <si>
    <t>4A</t>
  </si>
  <si>
    <t>A</t>
  </si>
  <si>
    <t>N1</t>
  </si>
  <si>
    <t>E</t>
  </si>
  <si>
    <t>B</t>
  </si>
  <si>
    <t>N2</t>
  </si>
  <si>
    <t>N3</t>
  </si>
  <si>
    <t>2A</t>
  </si>
  <si>
    <t>TE50</t>
  </si>
  <si>
    <t>M2</t>
  </si>
  <si>
    <t>Version rentrée</t>
  </si>
  <si>
    <t>M3</t>
  </si>
  <si>
    <t>ATB</t>
  </si>
  <si>
    <t>M1</t>
  </si>
  <si>
    <t>2RLD</t>
  </si>
  <si>
    <t>PS-LMJ</t>
  </si>
  <si>
    <t>701 M</t>
  </si>
  <si>
    <t>701 S</t>
  </si>
  <si>
    <t>D</t>
  </si>
  <si>
    <t>702 M</t>
  </si>
  <si>
    <t>702 S</t>
  </si>
  <si>
    <t>TE4</t>
  </si>
  <si>
    <t>TE60</t>
  </si>
  <si>
    <t>4B</t>
  </si>
  <si>
    <t>703 M</t>
  </si>
  <si>
    <t>703 S</t>
  </si>
  <si>
    <t>TE70</t>
  </si>
  <si>
    <t>4C</t>
  </si>
  <si>
    <t>5A</t>
  </si>
  <si>
    <t>705 M</t>
  </si>
  <si>
    <t>705 S</t>
  </si>
  <si>
    <t>5B</t>
  </si>
  <si>
    <t>S404</t>
  </si>
  <si>
    <t>S401</t>
  </si>
  <si>
    <t>TE11</t>
  </si>
  <si>
    <t>6C</t>
  </si>
  <si>
    <t>PS-C</t>
  </si>
  <si>
    <t>PS-V</t>
  </si>
  <si>
    <t>S405</t>
  </si>
  <si>
    <t>TE3</t>
  </si>
  <si>
    <t>6A</t>
  </si>
  <si>
    <t>710 M</t>
  </si>
  <si>
    <t>710 S</t>
  </si>
  <si>
    <t>C</t>
  </si>
  <si>
    <t>S702</t>
  </si>
  <si>
    <t>5C</t>
  </si>
  <si>
    <t>S703</t>
  </si>
  <si>
    <t>5D</t>
  </si>
  <si>
    <t>5E</t>
  </si>
  <si>
    <t>709 M</t>
  </si>
  <si>
    <t>709 S</t>
  </si>
  <si>
    <t>TE6</t>
  </si>
  <si>
    <t>TE6-1</t>
  </si>
  <si>
    <t>6B</t>
  </si>
  <si>
    <t>711 M</t>
  </si>
  <si>
    <t>711 S</t>
  </si>
  <si>
    <t>TE4-2</t>
  </si>
  <si>
    <t>6G</t>
  </si>
  <si>
    <t>711M</t>
  </si>
  <si>
    <t>TE10</t>
  </si>
  <si>
    <t>S601</t>
  </si>
  <si>
    <t>LES</t>
  </si>
  <si>
    <t>IDENTIFIANTS</t>
  </si>
  <si>
    <t>Totaux</t>
  </si>
  <si>
    <t>VS-LMCJ</t>
  </si>
  <si>
    <t>805 M</t>
  </si>
  <si>
    <t>VS-V</t>
  </si>
  <si>
    <t>ETE-LMCJ</t>
  </si>
  <si>
    <t>905M</t>
  </si>
  <si>
    <t>ETE-V</t>
  </si>
  <si>
    <t>PS-S</t>
  </si>
  <si>
    <t>VS-S</t>
  </si>
  <si>
    <t>902M</t>
  </si>
  <si>
    <t>ETE-S</t>
  </si>
  <si>
    <t>901M</t>
  </si>
  <si>
    <t>910M</t>
  </si>
  <si>
    <t>906M-902M-906S</t>
  </si>
  <si>
    <t>907M / 907S</t>
  </si>
  <si>
    <t>907M-907S-901S</t>
  </si>
  <si>
    <t>S108</t>
  </si>
  <si>
    <t>6E</t>
  </si>
  <si>
    <t>902M-908S-903M</t>
  </si>
  <si>
    <t>902M-901M-905M-907M</t>
  </si>
  <si>
    <t>S502</t>
  </si>
  <si>
    <t>10C</t>
  </si>
  <si>
    <t>722 CAT</t>
  </si>
  <si>
    <t>803 M</t>
  </si>
  <si>
    <t>903M</t>
  </si>
  <si>
    <t>S506</t>
  </si>
  <si>
    <t>10G</t>
  </si>
  <si>
    <t>S509</t>
  </si>
  <si>
    <t>10K</t>
  </si>
  <si>
    <t>S503</t>
  </si>
  <si>
    <t>10D</t>
  </si>
  <si>
    <t>S402</t>
  </si>
  <si>
    <t>6D</t>
  </si>
  <si>
    <t>S510</t>
  </si>
  <si>
    <t>10L</t>
  </si>
  <si>
    <t>TE51</t>
  </si>
  <si>
    <t>10A</t>
  </si>
  <si>
    <t>S508</t>
  </si>
  <si>
    <t>10J</t>
  </si>
  <si>
    <t>6F</t>
  </si>
  <si>
    <t>S504</t>
  </si>
  <si>
    <t>10E</t>
  </si>
  <si>
    <t>S507</t>
  </si>
  <si>
    <t>10H</t>
  </si>
  <si>
    <t>S403</t>
  </si>
  <si>
    <t>TE52</t>
  </si>
  <si>
    <t>10B</t>
  </si>
  <si>
    <t>716 M</t>
  </si>
  <si>
    <t>S107</t>
  </si>
  <si>
    <t>6H</t>
  </si>
  <si>
    <t>S505</t>
  </si>
  <si>
    <t>10F</t>
  </si>
  <si>
    <t>725 CAT</t>
  </si>
  <si>
    <t>S201</t>
  </si>
  <si>
    <t>8A</t>
  </si>
  <si>
    <t>S202</t>
  </si>
  <si>
    <t>8B</t>
  </si>
  <si>
    <t>S102</t>
  </si>
  <si>
    <t>905S</t>
  </si>
  <si>
    <t>S706</t>
  </si>
  <si>
    <t>S103</t>
  </si>
  <si>
    <t>S705</t>
  </si>
  <si>
    <t>907S</t>
  </si>
  <si>
    <t>906S</t>
  </si>
  <si>
    <t>714 S</t>
  </si>
  <si>
    <t>DF1</t>
  </si>
  <si>
    <t>PS-DF</t>
  </si>
  <si>
    <t>DF2</t>
  </si>
  <si>
    <t>VSETE-DF</t>
  </si>
  <si>
    <t>802 S</t>
  </si>
  <si>
    <t>902S</t>
  </si>
  <si>
    <t>901S</t>
  </si>
  <si>
    <t>910S</t>
  </si>
  <si>
    <t>DF3</t>
  </si>
  <si>
    <t>4A1</t>
  </si>
  <si>
    <t>4A2</t>
  </si>
  <si>
    <t>4A3</t>
  </si>
  <si>
    <t>4A4</t>
  </si>
  <si>
    <t>4A5</t>
  </si>
  <si>
    <t>4A6</t>
  </si>
  <si>
    <t>4A7</t>
  </si>
  <si>
    <t>4A8</t>
  </si>
  <si>
    <t>2A1</t>
  </si>
  <si>
    <t>2A2</t>
  </si>
  <si>
    <t>2A3</t>
  </si>
  <si>
    <t>2A4</t>
  </si>
  <si>
    <t>2A5</t>
  </si>
  <si>
    <t>2A6</t>
  </si>
  <si>
    <t>2A12</t>
  </si>
  <si>
    <t>2A13</t>
  </si>
  <si>
    <t>2A14</t>
  </si>
  <si>
    <t>2A15</t>
  </si>
  <si>
    <t>2A16</t>
  </si>
  <si>
    <t>2A17</t>
  </si>
  <si>
    <t>2A18</t>
  </si>
  <si>
    <t>2A19</t>
  </si>
  <si>
    <t>4A12</t>
  </si>
  <si>
    <t>4A13</t>
  </si>
  <si>
    <t>4A14</t>
  </si>
  <si>
    <t>4A15</t>
  </si>
  <si>
    <t>4A16</t>
  </si>
  <si>
    <t>4A17</t>
  </si>
  <si>
    <t>4A18</t>
  </si>
  <si>
    <t>4B1</t>
  </si>
  <si>
    <t>4B2</t>
  </si>
  <si>
    <t>4B3</t>
  </si>
  <si>
    <t>4B4</t>
  </si>
  <si>
    <t>4B5</t>
  </si>
  <si>
    <t>4B6</t>
  </si>
  <si>
    <t>4B7</t>
  </si>
  <si>
    <t>4B8</t>
  </si>
  <si>
    <t>4C1</t>
  </si>
  <si>
    <t>4C2</t>
  </si>
  <si>
    <t>4C3</t>
  </si>
  <si>
    <t>4C4</t>
  </si>
  <si>
    <t>4C5</t>
  </si>
  <si>
    <t>4C6</t>
  </si>
  <si>
    <t>5A1</t>
  </si>
  <si>
    <t>5A2</t>
  </si>
  <si>
    <t>5A3</t>
  </si>
  <si>
    <t>5A4</t>
  </si>
  <si>
    <t>5A5</t>
  </si>
  <si>
    <t>5A6</t>
  </si>
  <si>
    <t>5A7</t>
  </si>
  <si>
    <t>5B1</t>
  </si>
  <si>
    <t>5B2</t>
  </si>
  <si>
    <t>5B3</t>
  </si>
  <si>
    <t>5B4</t>
  </si>
  <si>
    <t>5C1</t>
  </si>
  <si>
    <t>5C2</t>
  </si>
  <si>
    <t>5C3</t>
  </si>
  <si>
    <t>5C4</t>
  </si>
  <si>
    <t>5C5</t>
  </si>
  <si>
    <t>5C6</t>
  </si>
  <si>
    <t>5C7</t>
  </si>
  <si>
    <t>5C8</t>
  </si>
  <si>
    <t>5C9</t>
  </si>
  <si>
    <t>5D1</t>
  </si>
  <si>
    <t>5D2</t>
  </si>
  <si>
    <t>5D3</t>
  </si>
  <si>
    <t>5D4</t>
  </si>
  <si>
    <t>5D5</t>
  </si>
  <si>
    <t>5D6</t>
  </si>
  <si>
    <t>5D7</t>
  </si>
  <si>
    <t>6A1</t>
  </si>
  <si>
    <t>6A2</t>
  </si>
  <si>
    <t>6A3</t>
  </si>
  <si>
    <t>6A4</t>
  </si>
  <si>
    <t>6A5</t>
  </si>
  <si>
    <t>6A6</t>
  </si>
  <si>
    <t>6A7</t>
  </si>
  <si>
    <t>6A8</t>
  </si>
  <si>
    <t>6A9</t>
  </si>
  <si>
    <t>6A10</t>
  </si>
  <si>
    <t>6B1</t>
  </si>
  <si>
    <t>6B2</t>
  </si>
  <si>
    <t>6B3</t>
  </si>
  <si>
    <t>6B4</t>
  </si>
  <si>
    <t>6B5</t>
  </si>
  <si>
    <t>6B6</t>
  </si>
  <si>
    <t>6B7</t>
  </si>
  <si>
    <t>6C1</t>
  </si>
  <si>
    <t>6C2</t>
  </si>
  <si>
    <t>6C3</t>
  </si>
  <si>
    <t>6C4</t>
  </si>
  <si>
    <t>6C5</t>
  </si>
  <si>
    <t>6C6</t>
  </si>
  <si>
    <t>6D1</t>
  </si>
  <si>
    <t>6D2</t>
  </si>
  <si>
    <t>6D3</t>
  </si>
  <si>
    <t>6F1</t>
  </si>
  <si>
    <t>6F2</t>
  </si>
  <si>
    <t>6F3</t>
  </si>
  <si>
    <t>6F4</t>
  </si>
  <si>
    <t>6G1</t>
  </si>
  <si>
    <t>6G2</t>
  </si>
  <si>
    <t>6H1</t>
  </si>
  <si>
    <t>6H2</t>
  </si>
  <si>
    <t>6H3</t>
  </si>
  <si>
    <t>8A1</t>
  </si>
  <si>
    <t>8A2</t>
  </si>
  <si>
    <t>8B1</t>
  </si>
  <si>
    <t>8B2</t>
  </si>
  <si>
    <t>10A1</t>
  </si>
  <si>
    <t>10A2</t>
  </si>
  <si>
    <t>10B1</t>
  </si>
  <si>
    <t>10C1</t>
  </si>
  <si>
    <t>10C2</t>
  </si>
  <si>
    <t>10D1</t>
  </si>
  <si>
    <t>10D2</t>
  </si>
  <si>
    <t>10F1</t>
  </si>
  <si>
    <t>10F2</t>
  </si>
  <si>
    <t>10G1</t>
  </si>
  <si>
    <t>10G2</t>
  </si>
  <si>
    <t>10H1</t>
  </si>
  <si>
    <t>10H2</t>
  </si>
  <si>
    <t>10J1</t>
  </si>
  <si>
    <t>10J2</t>
  </si>
  <si>
    <t>10J3</t>
  </si>
  <si>
    <t>10K1</t>
  </si>
  <si>
    <t>10K2</t>
  </si>
  <si>
    <t>10E2</t>
  </si>
  <si>
    <t>10E1</t>
  </si>
  <si>
    <t>6E1</t>
  </si>
  <si>
    <t>6E2</t>
  </si>
  <si>
    <t>6E3</t>
  </si>
  <si>
    <t>5E1</t>
  </si>
  <si>
    <t>5E2</t>
  </si>
  <si>
    <t>5E3</t>
  </si>
  <si>
    <t>5E4</t>
  </si>
  <si>
    <t>5E5</t>
  </si>
  <si>
    <t>5E6</t>
  </si>
  <si>
    <t>5E7</t>
  </si>
  <si>
    <t>10L1</t>
  </si>
  <si>
    <t>10L2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</si>
</sst>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name val="Arial"/>
      <family val="2"/>
    </font>
    <font>
      <sz val="8"/>
      <color theme="0" tint="-0.499984740745262"/>
      <name val="Arial"/>
      <family val="2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0"/>
      <color theme="0"/>
      <name val="Arial"/>
      <family val="2"/>
    </font>
    <font>
      <sz val="8.5"/>
      <name val="Arial"/>
      <family val="2"/>
    </font>
    <font>
      <sz val="10"/>
      <name val="Arial"/>
      <family val="2"/>
    </font>
    <font>
      <b/>
      <sz val="9"/>
      <color theme="0"/>
      <name val="Arial"/>
      <family val="2"/>
    </font>
    <font>
      <b/>
      <sz val="9"/>
      <color rgb="FF005EB8"/>
      <name val="Arial"/>
      <family val="2"/>
    </font>
    <font>
      <sz val="6"/>
      <name val="Arial"/>
      <family val="2"/>
    </font>
    <font>
      <sz val="14"/>
      <color theme="1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CBE0F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3288"/>
        <bgColor indexed="64"/>
      </patternFill>
    </fill>
    <fill>
      <patternFill patternType="solid">
        <fgColor rgb="FF00929C"/>
        <bgColor indexed="64"/>
      </patternFill>
    </fill>
    <fill>
      <patternFill patternType="solid">
        <fgColor rgb="FFE5B053"/>
        <bgColor indexed="64"/>
      </patternFill>
    </fill>
    <fill>
      <patternFill patternType="solid">
        <fgColor rgb="FF00664A"/>
        <bgColor indexed="64"/>
      </patternFill>
    </fill>
    <fill>
      <patternFill patternType="solid">
        <fgColor rgb="FF004581"/>
        <bgColor indexed="64"/>
      </patternFill>
    </fill>
    <fill>
      <patternFill patternType="solid">
        <fgColor rgb="FFF39804"/>
        <bgColor indexed="64"/>
      </patternFill>
    </fill>
    <fill>
      <patternFill patternType="solid">
        <fgColor rgb="FFA5C400"/>
        <bgColor indexed="64"/>
      </patternFill>
    </fill>
    <fill>
      <patternFill patternType="solid">
        <fgColor rgb="FF8685BB"/>
        <bgColor indexed="64"/>
      </patternFill>
    </fill>
    <fill>
      <patternFill patternType="solid">
        <fgColor rgb="FFEF8567"/>
        <bgColor indexed="64"/>
      </patternFill>
    </fill>
    <fill>
      <patternFill patternType="solid">
        <fgColor rgb="FF436FB4"/>
        <bgColor indexed="64"/>
      </patternFill>
    </fill>
    <fill>
      <patternFill patternType="solid">
        <fgColor rgb="FFA30D45"/>
        <bgColor indexed="64"/>
      </patternFill>
    </fill>
    <fill>
      <patternFill patternType="solid">
        <fgColor rgb="FF9D5619"/>
        <bgColor indexed="64"/>
      </patternFill>
    </fill>
    <fill>
      <patternFill patternType="solid">
        <fgColor rgb="FFEBEA0D"/>
        <bgColor indexed="64"/>
      </patternFill>
    </fill>
    <fill>
      <patternFill patternType="solid">
        <fgColor theme="1" tint="-0.499984740745262"/>
        <bgColor indexed="64"/>
      </patternFill>
    </fill>
    <fill>
      <patternFill patternType="solid">
        <fgColor rgb="FF0F70B7"/>
        <bgColor indexed="64"/>
      </patternFill>
    </fill>
    <fill>
      <patternFill patternType="solid">
        <fgColor rgb="FFB567A2"/>
        <bgColor indexed="64"/>
      </patternFill>
    </fill>
    <fill>
      <patternFill patternType="solid">
        <fgColor rgb="FFDC002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5EB8"/>
        <bgColor indexed="64"/>
      </patternFill>
    </fill>
    <fill>
      <patternFill patternType="solid">
        <fgColor rgb="FF61AF3C"/>
        <bgColor indexed="64"/>
      </patternFill>
    </fill>
    <fill>
      <patternFill patternType="solid">
        <fgColor rgb="FFF7E2B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Protection="1"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6" fillId="9" borderId="1" xfId="0" applyFont="1" applyFill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1" borderId="1" xfId="0" applyFont="1" applyFill="1" applyBorder="1" applyAlignment="1">
      <alignment horizontal="center"/>
    </xf>
    <xf numFmtId="0" fontId="6" fillId="12" borderId="1" xfId="0" applyFont="1" applyFill="1" applyBorder="1" applyAlignment="1">
      <alignment horizontal="center"/>
    </xf>
    <xf numFmtId="0" fontId="6" fillId="13" borderId="1" xfId="0" applyFont="1" applyFill="1" applyBorder="1" applyAlignment="1">
      <alignment horizontal="center"/>
    </xf>
    <xf numFmtId="0" fontId="6" fillId="14" borderId="1" xfId="0" applyFont="1" applyFill="1" applyBorder="1" applyAlignment="1">
      <alignment horizontal="center"/>
    </xf>
    <xf numFmtId="0" fontId="6" fillId="15" borderId="1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>
      <alignment horizontal="center" vertical="center" wrapText="1"/>
    </xf>
    <xf numFmtId="0" fontId="3" fillId="0" borderId="0" xfId="0" applyFont="1" applyProtection="1">
      <protection locked="0"/>
    </xf>
    <xf numFmtId="0" fontId="6" fillId="17" borderId="1" xfId="0" applyFont="1" applyFill="1" applyBorder="1" applyAlignment="1">
      <alignment horizontal="center"/>
    </xf>
    <xf numFmtId="0" fontId="6" fillId="18" borderId="1" xfId="0" applyFont="1" applyFill="1" applyBorder="1" applyAlignment="1">
      <alignment horizontal="center"/>
    </xf>
    <xf numFmtId="0" fontId="6" fillId="19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" fillId="20" borderId="1" xfId="0" applyFont="1" applyFill="1" applyBorder="1" applyAlignment="1">
      <alignment horizontal="center"/>
    </xf>
    <xf numFmtId="0" fontId="6" fillId="21" borderId="1" xfId="0" applyFont="1" applyFill="1" applyBorder="1" applyAlignment="1">
      <alignment horizontal="center"/>
    </xf>
    <xf numFmtId="0" fontId="6" fillId="22" borderId="1" xfId="0" applyFont="1" applyFill="1" applyBorder="1" applyAlignment="1">
      <alignment horizontal="center"/>
    </xf>
    <xf numFmtId="0" fontId="6" fillId="23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6" fillId="24" borderId="1" xfId="0" applyFont="1" applyFill="1" applyBorder="1" applyAlignment="1">
      <alignment horizontal="center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8" fillId="25" borderId="0" xfId="0" applyFont="1" applyFill="1" applyProtection="1"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horizontal="center" vertical="center" wrapText="1"/>
      <protection locked="0"/>
    </xf>
    <xf numFmtId="0" fontId="8" fillId="4" borderId="1" xfId="0" applyFont="1" applyFill="1" applyBorder="1" applyAlignment="1">
      <alignment horizontal="center"/>
    </xf>
    <xf numFmtId="0" fontId="6" fillId="27" borderId="1" xfId="0" applyFont="1" applyFill="1" applyBorder="1" applyAlignment="1">
      <alignment horizontal="center"/>
    </xf>
    <xf numFmtId="0" fontId="6" fillId="15" borderId="1" xfId="0" applyFont="1" applyFill="1" applyBorder="1" applyAlignment="1" applyProtection="1">
      <alignment horizontal="center"/>
      <protection locked="0"/>
    </xf>
    <xf numFmtId="0" fontId="2" fillId="28" borderId="1" xfId="0" applyFont="1" applyFill="1" applyBorder="1" applyAlignment="1" applyProtection="1">
      <alignment horizontal="center" vertical="center"/>
      <protection locked="0"/>
    </xf>
    <xf numFmtId="0" fontId="11" fillId="28" borderId="1" xfId="0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" fontId="6" fillId="14" borderId="1" xfId="0" applyNumberFormat="1" applyFont="1" applyFill="1" applyBorder="1" applyAlignment="1">
      <alignment horizontal="center"/>
    </xf>
    <xf numFmtId="1" fontId="6" fillId="15" borderId="1" xfId="0" applyNumberFormat="1" applyFont="1" applyFill="1" applyBorder="1" applyAlignment="1">
      <alignment horizontal="center"/>
    </xf>
    <xf numFmtId="1" fontId="6" fillId="23" borderId="1" xfId="0" applyNumberFormat="1" applyFont="1" applyFill="1" applyBorder="1" applyAlignment="1">
      <alignment horizontal="center"/>
    </xf>
    <xf numFmtId="1" fontId="6" fillId="10" borderId="1" xfId="0" applyNumberFormat="1" applyFont="1" applyFill="1" applyBorder="1" applyAlignment="1">
      <alignment horizontal="center"/>
    </xf>
    <xf numFmtId="1" fontId="6" fillId="11" borderId="1" xfId="0" applyNumberFormat="1" applyFont="1" applyFill="1" applyBorder="1" applyAlignment="1">
      <alignment horizontal="center"/>
    </xf>
    <xf numFmtId="1" fontId="6" fillId="17" borderId="1" xfId="0" applyNumberFormat="1" applyFont="1" applyFill="1" applyBorder="1" applyAlignment="1">
      <alignment horizontal="center"/>
    </xf>
    <xf numFmtId="1" fontId="6" fillId="9" borderId="1" xfId="0" applyNumberFormat="1" applyFont="1" applyFill="1" applyBorder="1" applyAlignment="1">
      <alignment horizontal="center"/>
    </xf>
    <xf numFmtId="11" fontId="0" fillId="0" borderId="0" xfId="0" quotePrefix="1" applyNumberFormat="1"/>
    <xf numFmtId="2" fontId="0" fillId="0" borderId="0" xfId="0" quotePrefix="1" applyNumberFormat="1"/>
    <xf numFmtId="0" fontId="0" fillId="0" borderId="0" xfId="0" quotePrefix="1"/>
    <xf numFmtId="0" fontId="10" fillId="0" borderId="1" xfId="0" applyFont="1" applyBorder="1" applyAlignment="1" applyProtection="1">
      <alignment horizontal="center" vertical="center"/>
      <protection locked="0"/>
    </xf>
    <xf numFmtId="0" fontId="9" fillId="26" borderId="5" xfId="0" applyFont="1" applyFill="1" applyBorder="1" applyAlignment="1" applyProtection="1">
      <alignment horizontal="center"/>
      <protection locked="0"/>
    </xf>
    <xf numFmtId="0" fontId="9" fillId="26" borderId="0" xfId="0" applyFont="1" applyFill="1" applyAlignment="1" applyProtection="1">
      <alignment horizont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7" borderId="2" xfId="0" applyFill="1" applyBorder="1" applyAlignment="1" applyProtection="1">
      <alignment horizontal="center" vertical="center" wrapText="1"/>
      <protection locked="0"/>
    </xf>
    <xf numFmtId="0" fontId="0" fillId="7" borderId="3" xfId="0" applyFill="1" applyBorder="1" applyAlignment="1" applyProtection="1">
      <alignment horizontal="center" vertical="center" wrapText="1"/>
      <protection locked="0"/>
    </xf>
    <xf numFmtId="0" fontId="0" fillId="7" borderId="4" xfId="0" applyFill="1" applyBorder="1" applyAlignment="1" applyProtection="1">
      <alignment horizontal="center" vertical="center" wrapText="1"/>
      <protection locked="0"/>
    </xf>
    <xf numFmtId="1" fontId="1" fillId="7" borderId="1" xfId="0" applyNumberFormat="1" applyFont="1" applyFill="1" applyBorder="1" applyAlignment="1">
      <alignment horizontal="center"/>
    </xf>
    <xf numFmtId="1" fontId="1" fillId="4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30">
    <dxf>
      <font>
        <color auto="1"/>
      </font>
      <fill>
        <patternFill>
          <bgColor rgb="FFCDD2ED"/>
        </patternFill>
      </fill>
    </dxf>
    <dxf>
      <font>
        <color auto="1"/>
      </font>
      <fill>
        <patternFill>
          <bgColor rgb="FFCDD2ED"/>
        </patternFill>
      </fill>
    </dxf>
    <dxf>
      <font>
        <color auto="1"/>
      </font>
      <fill>
        <patternFill>
          <bgColor rgb="FFCDD2ED"/>
        </patternFill>
      </fill>
    </dxf>
    <dxf>
      <font>
        <color theme="1" tint="-0.499984740745262"/>
      </font>
      <fill>
        <patternFill>
          <bgColor rgb="FFCDD2ED"/>
        </patternFill>
      </fill>
    </dxf>
    <dxf>
      <font>
        <color theme="1" tint="-0.499984740745262"/>
      </font>
      <fill>
        <patternFill>
          <bgColor rgb="FFFAB72D"/>
        </patternFill>
      </fill>
    </dxf>
    <dxf>
      <font>
        <color theme="1" tint="-0.499984740745262"/>
      </font>
      <fill>
        <patternFill>
          <bgColor rgb="FFFAB72D"/>
        </patternFill>
      </fill>
    </dxf>
    <dxf>
      <font>
        <color theme="1" tint="-0.499984740745262"/>
      </font>
      <fill>
        <patternFill>
          <bgColor rgb="FFFAB72D"/>
        </patternFill>
      </fill>
    </dxf>
    <dxf>
      <font>
        <color theme="1" tint="-0.499984740745262"/>
      </font>
      <fill>
        <patternFill>
          <bgColor rgb="FF84BD00"/>
        </patternFill>
      </fill>
    </dxf>
    <dxf>
      <font>
        <color theme="1" tint="-0.499984740745262"/>
      </font>
      <fill>
        <patternFill>
          <bgColor rgb="FF84BD00"/>
        </patternFill>
      </fill>
    </dxf>
    <dxf>
      <font>
        <color theme="1" tint="-0.499984740745262"/>
      </font>
      <fill>
        <patternFill>
          <bgColor rgb="FF84BD00"/>
        </patternFill>
      </fill>
    </dxf>
    <dxf>
      <font>
        <b/>
        <i val="0"/>
        <color theme="0"/>
      </font>
      <fill>
        <patternFill>
          <bgColor rgb="FFDA291C"/>
        </patternFill>
      </fill>
    </dxf>
    <dxf>
      <font>
        <b/>
        <i val="0"/>
        <color theme="0"/>
      </font>
      <fill>
        <patternFill>
          <bgColor rgb="FFDA291C"/>
        </patternFill>
      </fill>
    </dxf>
    <dxf>
      <font>
        <b/>
        <i val="0"/>
        <color theme="0"/>
      </font>
      <fill>
        <patternFill>
          <bgColor rgb="FF8685BB"/>
        </patternFill>
      </fill>
    </dxf>
    <dxf>
      <font>
        <color theme="0"/>
      </font>
      <fill>
        <patternFill>
          <bgColor rgb="FF00664A"/>
        </patternFill>
      </fill>
    </dxf>
    <dxf>
      <font>
        <b/>
        <i val="0"/>
        <color theme="0"/>
      </font>
      <fill>
        <patternFill>
          <bgColor rgb="FFA30D45"/>
        </patternFill>
      </fill>
    </dxf>
    <dxf>
      <font>
        <color theme="0"/>
      </font>
      <fill>
        <patternFill>
          <bgColor rgb="FF9D5619"/>
        </patternFill>
      </fill>
    </dxf>
    <dxf>
      <font>
        <color theme="0"/>
      </font>
      <fill>
        <patternFill>
          <bgColor rgb="FF436FB4"/>
        </patternFill>
      </fill>
    </dxf>
    <dxf>
      <font>
        <b/>
        <i val="0"/>
        <color theme="0"/>
      </font>
      <fill>
        <patternFill>
          <bgColor rgb="FFB73288"/>
        </patternFill>
      </fill>
    </dxf>
    <dxf>
      <font>
        <color auto="1"/>
      </font>
      <fill>
        <patternFill>
          <bgColor rgb="FFCDD2ED"/>
        </patternFill>
      </fill>
    </dxf>
    <dxf>
      <font>
        <color auto="1"/>
      </font>
      <fill>
        <patternFill>
          <bgColor rgb="FFCDD2ED"/>
        </patternFill>
      </fill>
    </dxf>
    <dxf>
      <font>
        <color auto="1"/>
      </font>
      <fill>
        <patternFill>
          <bgColor rgb="FFCDD2ED"/>
        </patternFill>
      </fill>
    </dxf>
    <dxf>
      <font>
        <color theme="1" tint="-0.499984740745262"/>
      </font>
      <fill>
        <patternFill>
          <bgColor rgb="FFCDD2ED"/>
        </patternFill>
      </fill>
    </dxf>
    <dxf>
      <font>
        <color theme="1" tint="-0.499984740745262"/>
      </font>
      <fill>
        <patternFill>
          <bgColor rgb="FFFAB72D"/>
        </patternFill>
      </fill>
    </dxf>
    <dxf>
      <font>
        <color theme="1" tint="-0.499984740745262"/>
      </font>
      <fill>
        <patternFill>
          <bgColor rgb="FFFAB72D"/>
        </patternFill>
      </fill>
    </dxf>
    <dxf>
      <font>
        <color theme="1" tint="-0.499984740745262"/>
      </font>
      <fill>
        <patternFill>
          <bgColor rgb="FFFAB72D"/>
        </patternFill>
      </fill>
    </dxf>
    <dxf>
      <font>
        <color theme="1" tint="-0.499984740745262"/>
      </font>
      <fill>
        <patternFill>
          <bgColor rgb="FF84BD00"/>
        </patternFill>
      </fill>
    </dxf>
    <dxf>
      <font>
        <color theme="1" tint="-0.499984740745262"/>
      </font>
      <fill>
        <patternFill>
          <bgColor rgb="FF84BD00"/>
        </patternFill>
      </fill>
    </dxf>
    <dxf>
      <font>
        <color theme="1" tint="-0.499984740745262"/>
      </font>
      <fill>
        <patternFill>
          <bgColor rgb="FF84BD00"/>
        </patternFill>
      </fill>
    </dxf>
    <dxf>
      <font>
        <b/>
        <i val="0"/>
        <color theme="0"/>
      </font>
      <fill>
        <patternFill>
          <bgColor rgb="FFDA291C"/>
        </patternFill>
      </fill>
    </dxf>
    <dxf>
      <font>
        <b/>
        <i val="0"/>
        <color theme="0"/>
      </font>
      <fill>
        <patternFill>
          <bgColor rgb="FFDA291C"/>
        </patternFill>
      </fill>
    </dxf>
  </dxfs>
  <tableStyles count="0" defaultTableStyle="TableStyleMedium2" defaultPivotStyle="PivotStyleLight16"/>
  <colors>
    <mruColors>
      <color rgb="FFB73288"/>
      <color rgb="FF436FB4"/>
      <color rgb="FFD9E1F2"/>
      <color rgb="FF9D5619"/>
      <color rgb="FFA30D45"/>
      <color rgb="FF00664A"/>
      <color rgb="FF8685BB"/>
      <color rgb="FF8685FF"/>
      <color rgb="FFFFCC99"/>
      <color rgb="FFCBE0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610"/>
  <sheetViews>
    <sheetView showGridLines="0" workbookViewId="0">
      <selection activeCell="N623" sqref="N623"/>
    </sheetView>
  </sheetViews>
  <sheetFormatPr baseColWidth="10" defaultRowHeight="14.4" x14ac:dyDescent="0.3"/>
  <cols>
    <col min="1" max="1" width="6.21875" customWidth="1"/>
  </cols>
  <sheetData>
    <row r="1" spans="1:11" x14ac:dyDescent="0.3">
      <c r="B1" s="29"/>
      <c r="C1" s="51" t="s">
        <v>72</v>
      </c>
      <c r="D1" s="52"/>
      <c r="E1" s="52"/>
      <c r="F1" s="52"/>
      <c r="G1" s="52"/>
      <c r="H1" s="52"/>
      <c r="I1" s="52"/>
      <c r="J1" s="52"/>
      <c r="K1" s="52"/>
    </row>
    <row r="2" spans="1:11" x14ac:dyDescent="0.3">
      <c r="B2" s="29"/>
      <c r="C2" s="50" t="s">
        <v>73</v>
      </c>
      <c r="D2" s="50"/>
      <c r="E2" s="50"/>
      <c r="F2" s="50"/>
      <c r="G2" s="50"/>
      <c r="H2" s="50"/>
      <c r="I2" s="50"/>
      <c r="J2" s="50"/>
      <c r="K2" s="50"/>
    </row>
    <row r="3" spans="1:11" ht="39.6" x14ac:dyDescent="0.3">
      <c r="B3" s="29"/>
      <c r="C3" s="30" t="s">
        <v>0</v>
      </c>
      <c r="D3" s="30" t="s">
        <v>1</v>
      </c>
      <c r="E3" s="30" t="s">
        <v>7</v>
      </c>
      <c r="F3" s="30" t="s">
        <v>8</v>
      </c>
      <c r="G3" s="30" t="s">
        <v>2</v>
      </c>
      <c r="H3" s="30" t="s">
        <v>3</v>
      </c>
      <c r="I3" s="30" t="s">
        <v>4</v>
      </c>
      <c r="J3" s="30" t="s">
        <v>5</v>
      </c>
      <c r="K3" s="30" t="s">
        <v>6</v>
      </c>
    </row>
    <row r="4" spans="1:11" x14ac:dyDescent="0.3">
      <c r="B4" s="29"/>
      <c r="C4" s="31"/>
      <c r="D4" s="31"/>
      <c r="E4" s="31"/>
      <c r="F4" s="31"/>
      <c r="G4" s="31"/>
      <c r="H4" s="31"/>
      <c r="I4" s="31"/>
      <c r="J4" s="31"/>
      <c r="K4" s="32"/>
    </row>
    <row r="5" spans="1:11" hidden="1" x14ac:dyDescent="0.3">
      <c r="A5" t="s">
        <v>190</v>
      </c>
      <c r="C5" s="15" t="s">
        <v>9</v>
      </c>
      <c r="D5" s="13" t="s">
        <v>71</v>
      </c>
      <c r="E5" s="5">
        <v>0.17013888888888887</v>
      </c>
      <c r="F5" s="5">
        <v>0.19652777777777777</v>
      </c>
      <c r="G5" s="6">
        <v>1</v>
      </c>
      <c r="H5" s="6">
        <v>5</v>
      </c>
      <c r="I5" s="6" t="s">
        <v>38</v>
      </c>
      <c r="J5" s="16" t="s">
        <v>25</v>
      </c>
      <c r="K5" s="36" t="s">
        <v>39</v>
      </c>
    </row>
    <row r="6" spans="1:11" hidden="1" x14ac:dyDescent="0.3">
      <c r="C6" s="15" t="s">
        <v>9</v>
      </c>
      <c r="D6" s="13" t="s">
        <v>71</v>
      </c>
      <c r="E6" s="5">
        <v>0.17013888888888887</v>
      </c>
      <c r="F6" s="5">
        <v>0.19652777777777777</v>
      </c>
      <c r="G6" s="6">
        <v>1</v>
      </c>
      <c r="H6" s="6">
        <v>5</v>
      </c>
      <c r="I6" s="6" t="s">
        <v>38</v>
      </c>
      <c r="J6" s="16" t="s">
        <v>46</v>
      </c>
      <c r="K6" s="36" t="s">
        <v>39</v>
      </c>
    </row>
    <row r="7" spans="1:11" hidden="1" x14ac:dyDescent="0.3">
      <c r="C7" s="15" t="s">
        <v>9</v>
      </c>
      <c r="D7" s="13" t="s">
        <v>71</v>
      </c>
      <c r="E7" s="5">
        <v>0.17013888888888887</v>
      </c>
      <c r="F7" s="5">
        <v>0.19652777777777777</v>
      </c>
      <c r="G7" s="6">
        <v>1</v>
      </c>
      <c r="H7" s="6">
        <v>5</v>
      </c>
      <c r="I7" s="6" t="s">
        <v>38</v>
      </c>
      <c r="J7" s="16" t="s">
        <v>47</v>
      </c>
      <c r="K7" s="36" t="s">
        <v>39</v>
      </c>
    </row>
    <row r="8" spans="1:11" hidden="1" x14ac:dyDescent="0.3">
      <c r="C8" s="15" t="s">
        <v>9</v>
      </c>
      <c r="D8" s="13" t="s">
        <v>71</v>
      </c>
      <c r="E8" s="5">
        <v>0.17013888888888887</v>
      </c>
      <c r="F8" s="5">
        <v>0.19652777777777777</v>
      </c>
      <c r="G8" s="6">
        <v>1</v>
      </c>
      <c r="H8" s="6">
        <v>5</v>
      </c>
      <c r="I8" s="6" t="s">
        <v>38</v>
      </c>
      <c r="J8" s="16" t="s">
        <v>74</v>
      </c>
      <c r="K8" s="36" t="s">
        <v>75</v>
      </c>
    </row>
    <row r="9" spans="1:11" hidden="1" x14ac:dyDescent="0.3">
      <c r="C9" s="15" t="s">
        <v>9</v>
      </c>
      <c r="D9" s="13" t="s">
        <v>71</v>
      </c>
      <c r="E9" s="5">
        <v>0.17013888888888887</v>
      </c>
      <c r="F9" s="5">
        <v>0.19652777777777777</v>
      </c>
      <c r="G9" s="6">
        <v>1</v>
      </c>
      <c r="H9" s="6">
        <v>5</v>
      </c>
      <c r="I9" s="6" t="s">
        <v>38</v>
      </c>
      <c r="J9" s="16" t="s">
        <v>76</v>
      </c>
      <c r="K9" s="36" t="s">
        <v>75</v>
      </c>
    </row>
    <row r="10" spans="1:11" hidden="1" x14ac:dyDescent="0.3">
      <c r="C10" s="15" t="s">
        <v>9</v>
      </c>
      <c r="D10" s="13" t="s">
        <v>71</v>
      </c>
      <c r="E10" s="5">
        <v>0.17013888888888887</v>
      </c>
      <c r="F10" s="5">
        <v>0.19652777777777777</v>
      </c>
      <c r="G10" s="6">
        <v>1</v>
      </c>
      <c r="H10" s="6">
        <v>5</v>
      </c>
      <c r="I10" s="6" t="s">
        <v>38</v>
      </c>
      <c r="J10" s="16" t="s">
        <v>77</v>
      </c>
      <c r="K10" s="36" t="s">
        <v>78</v>
      </c>
    </row>
    <row r="11" spans="1:11" hidden="1" x14ac:dyDescent="0.3">
      <c r="C11" s="15" t="s">
        <v>9</v>
      </c>
      <c r="D11" s="13" t="s">
        <v>71</v>
      </c>
      <c r="E11" s="5">
        <v>0.17013888888888887</v>
      </c>
      <c r="F11" s="5">
        <v>0.19652777777777777</v>
      </c>
      <c r="G11" s="6">
        <v>1</v>
      </c>
      <c r="H11" s="6">
        <v>5</v>
      </c>
      <c r="I11" s="6" t="s">
        <v>38</v>
      </c>
      <c r="J11" s="16" t="s">
        <v>79</v>
      </c>
      <c r="K11" s="36" t="s">
        <v>78</v>
      </c>
    </row>
    <row r="12" spans="1:11" hidden="1" x14ac:dyDescent="0.3">
      <c r="A12" t="s">
        <v>147</v>
      </c>
      <c r="C12" s="15" t="s">
        <v>9</v>
      </c>
      <c r="D12" s="4" t="s">
        <v>21</v>
      </c>
      <c r="E12" s="5">
        <v>0.21319444444444444</v>
      </c>
      <c r="F12" s="5">
        <v>0.2388888888888889</v>
      </c>
      <c r="G12" s="6">
        <v>1</v>
      </c>
      <c r="H12" s="6">
        <v>4</v>
      </c>
      <c r="I12" s="6" t="s">
        <v>10</v>
      </c>
      <c r="J12" s="16" t="s">
        <v>25</v>
      </c>
      <c r="K12" s="36" t="s">
        <v>29</v>
      </c>
    </row>
    <row r="13" spans="1:11" hidden="1" x14ac:dyDescent="0.3">
      <c r="A13" t="s">
        <v>169</v>
      </c>
      <c r="C13" s="15" t="s">
        <v>9</v>
      </c>
      <c r="D13" s="4" t="s">
        <v>21</v>
      </c>
      <c r="E13" s="5">
        <v>0.21319444444444444</v>
      </c>
      <c r="F13" s="5">
        <v>0.2388888888888889</v>
      </c>
      <c r="G13" s="6">
        <v>1</v>
      </c>
      <c r="H13" s="6">
        <v>4</v>
      </c>
      <c r="I13" s="6" t="s">
        <v>10</v>
      </c>
      <c r="J13" s="16" t="s">
        <v>46</v>
      </c>
      <c r="K13" s="36" t="s">
        <v>29</v>
      </c>
    </row>
    <row r="14" spans="1:11" hidden="1" x14ac:dyDescent="0.3">
      <c r="C14" s="15" t="s">
        <v>9</v>
      </c>
      <c r="D14" s="4" t="s">
        <v>21</v>
      </c>
      <c r="E14" s="5">
        <v>0.21319444444444444</v>
      </c>
      <c r="F14" s="5">
        <v>0.2388888888888889</v>
      </c>
      <c r="G14" s="6">
        <v>1</v>
      </c>
      <c r="H14" s="6">
        <v>4</v>
      </c>
      <c r="I14" s="6" t="s">
        <v>10</v>
      </c>
      <c r="J14" s="16" t="s">
        <v>47</v>
      </c>
      <c r="K14" s="36" t="s">
        <v>29</v>
      </c>
    </row>
    <row r="15" spans="1:11" hidden="1" x14ac:dyDescent="0.3">
      <c r="C15" s="15" t="s">
        <v>9</v>
      </c>
      <c r="D15" s="4" t="s">
        <v>21</v>
      </c>
      <c r="E15" s="5">
        <v>0.21319444444444444</v>
      </c>
      <c r="F15" s="5">
        <v>0.2388888888888889</v>
      </c>
      <c r="G15" s="6">
        <v>1</v>
      </c>
      <c r="H15" s="6">
        <v>4</v>
      </c>
      <c r="I15" s="6" t="s">
        <v>10</v>
      </c>
      <c r="J15" s="16" t="s">
        <v>80</v>
      </c>
      <c r="K15" s="36" t="s">
        <v>29</v>
      </c>
    </row>
    <row r="16" spans="1:11" hidden="1" x14ac:dyDescent="0.3">
      <c r="C16" s="15" t="s">
        <v>9</v>
      </c>
      <c r="D16" s="4" t="s">
        <v>21</v>
      </c>
      <c r="E16" s="5">
        <v>0.21319444444444444</v>
      </c>
      <c r="F16" s="5">
        <v>0.2388888888888889</v>
      </c>
      <c r="G16" s="6">
        <v>1</v>
      </c>
      <c r="H16" s="6">
        <v>4</v>
      </c>
      <c r="I16" s="6" t="s">
        <v>10</v>
      </c>
      <c r="J16" s="16" t="s">
        <v>74</v>
      </c>
      <c r="K16" s="36" t="s">
        <v>29</v>
      </c>
    </row>
    <row r="17" spans="1:11" hidden="1" x14ac:dyDescent="0.3">
      <c r="C17" s="15" t="s">
        <v>9</v>
      </c>
      <c r="D17" s="4" t="s">
        <v>21</v>
      </c>
      <c r="E17" s="5">
        <v>0.21319444444444444</v>
      </c>
      <c r="F17" s="5">
        <v>0.2388888888888889</v>
      </c>
      <c r="G17" s="6">
        <v>1</v>
      </c>
      <c r="H17" s="6">
        <v>4</v>
      </c>
      <c r="I17" s="6" t="s">
        <v>10</v>
      </c>
      <c r="J17" s="16" t="s">
        <v>76</v>
      </c>
      <c r="K17" s="36" t="s">
        <v>29</v>
      </c>
    </row>
    <row r="18" spans="1:11" hidden="1" x14ac:dyDescent="0.3">
      <c r="C18" s="15" t="s">
        <v>9</v>
      </c>
      <c r="D18" s="4" t="s">
        <v>21</v>
      </c>
      <c r="E18" s="5">
        <v>0.21319444444444444</v>
      </c>
      <c r="F18" s="5">
        <v>0.2388888888888889</v>
      </c>
      <c r="G18" s="6">
        <v>1</v>
      </c>
      <c r="H18" s="6">
        <v>4</v>
      </c>
      <c r="I18" s="26" t="s">
        <v>10</v>
      </c>
      <c r="J18" s="16" t="s">
        <v>81</v>
      </c>
      <c r="K18" s="36" t="s">
        <v>29</v>
      </c>
    </row>
    <row r="19" spans="1:11" hidden="1" x14ac:dyDescent="0.3">
      <c r="C19" s="15" t="s">
        <v>9</v>
      </c>
      <c r="D19" s="4" t="s">
        <v>21</v>
      </c>
      <c r="E19" s="5">
        <v>0.21319444444444444</v>
      </c>
      <c r="F19" s="5">
        <v>0.2388888888888889</v>
      </c>
      <c r="G19" s="6">
        <v>1</v>
      </c>
      <c r="H19" s="6">
        <v>4</v>
      </c>
      <c r="I19" s="26" t="s">
        <v>57</v>
      </c>
      <c r="J19" s="16" t="s">
        <v>77</v>
      </c>
      <c r="K19" s="36" t="s">
        <v>82</v>
      </c>
    </row>
    <row r="20" spans="1:11" hidden="1" x14ac:dyDescent="0.3">
      <c r="C20" s="15" t="s">
        <v>9</v>
      </c>
      <c r="D20" s="4" t="s">
        <v>21</v>
      </c>
      <c r="E20" s="5">
        <v>0.21319444444444444</v>
      </c>
      <c r="F20" s="5">
        <v>0.2388888888888889</v>
      </c>
      <c r="G20" s="6">
        <v>1</v>
      </c>
      <c r="H20" s="6">
        <v>4</v>
      </c>
      <c r="I20" s="26" t="s">
        <v>57</v>
      </c>
      <c r="J20" s="16" t="s">
        <v>79</v>
      </c>
      <c r="K20" s="36" t="s">
        <v>82</v>
      </c>
    </row>
    <row r="21" spans="1:11" hidden="1" x14ac:dyDescent="0.3">
      <c r="C21" s="15" t="s">
        <v>9</v>
      </c>
      <c r="D21" s="4" t="s">
        <v>21</v>
      </c>
      <c r="E21" s="5">
        <v>0.21319444444444444</v>
      </c>
      <c r="F21" s="5">
        <v>0.2388888888888889</v>
      </c>
      <c r="G21" s="6">
        <v>1</v>
      </c>
      <c r="H21" s="6">
        <v>4</v>
      </c>
      <c r="I21" s="26" t="s">
        <v>57</v>
      </c>
      <c r="J21" s="16" t="s">
        <v>83</v>
      </c>
      <c r="K21" s="36" t="s">
        <v>82</v>
      </c>
    </row>
    <row r="22" spans="1:11" x14ac:dyDescent="0.3">
      <c r="A22" t="s">
        <v>155</v>
      </c>
      <c r="C22" s="15"/>
      <c r="D22" s="40" t="s">
        <v>19</v>
      </c>
      <c r="E22" s="5">
        <v>0.21388888888888891</v>
      </c>
      <c r="F22" s="5">
        <v>0.24166666666666667</v>
      </c>
      <c r="G22" s="6">
        <v>12</v>
      </c>
      <c r="H22" s="6">
        <v>2</v>
      </c>
      <c r="I22" s="6" t="s">
        <v>17</v>
      </c>
      <c r="J22" s="16" t="s">
        <v>25</v>
      </c>
      <c r="K22" s="36"/>
    </row>
    <row r="23" spans="1:11" hidden="1" x14ac:dyDescent="0.3">
      <c r="A23" t="s">
        <v>191</v>
      </c>
      <c r="C23" s="15" t="s">
        <v>9</v>
      </c>
      <c r="D23" s="12" t="s">
        <v>19</v>
      </c>
      <c r="E23" s="5">
        <v>0.21388888888888891</v>
      </c>
      <c r="F23" s="5">
        <v>0.24166666666666667</v>
      </c>
      <c r="G23" s="6">
        <v>11</v>
      </c>
      <c r="H23" s="6">
        <v>5</v>
      </c>
      <c r="I23" s="6" t="s">
        <v>38</v>
      </c>
      <c r="J23" s="16" t="s">
        <v>25</v>
      </c>
      <c r="K23" s="36" t="s">
        <v>39</v>
      </c>
    </row>
    <row r="24" spans="1:11" hidden="1" x14ac:dyDescent="0.3">
      <c r="C24" s="15" t="s">
        <v>9</v>
      </c>
      <c r="D24" s="12" t="s">
        <v>19</v>
      </c>
      <c r="E24" s="5">
        <v>0.21388888888888891</v>
      </c>
      <c r="F24" s="5">
        <v>0.24166666666666667</v>
      </c>
      <c r="G24" s="6">
        <v>11</v>
      </c>
      <c r="H24" s="6">
        <v>5</v>
      </c>
      <c r="I24" s="6" t="s">
        <v>38</v>
      </c>
      <c r="J24" s="16" t="s">
        <v>46</v>
      </c>
      <c r="K24" s="36" t="s">
        <v>39</v>
      </c>
    </row>
    <row r="25" spans="1:11" hidden="1" x14ac:dyDescent="0.3">
      <c r="A25" t="s">
        <v>161</v>
      </c>
      <c r="C25" s="15" t="s">
        <v>9</v>
      </c>
      <c r="D25" s="40" t="s">
        <v>19</v>
      </c>
      <c r="E25" s="5">
        <v>0.21388888888888891</v>
      </c>
      <c r="F25" s="5">
        <v>0.24166666666666667</v>
      </c>
      <c r="G25" s="6">
        <v>12</v>
      </c>
      <c r="H25" s="6">
        <v>2</v>
      </c>
      <c r="I25" s="6" t="s">
        <v>17</v>
      </c>
      <c r="J25" s="16" t="s">
        <v>46</v>
      </c>
      <c r="K25" s="36" t="s">
        <v>26</v>
      </c>
    </row>
    <row r="26" spans="1:11" hidden="1" x14ac:dyDescent="0.3">
      <c r="C26" s="15" t="s">
        <v>9</v>
      </c>
      <c r="D26" s="12" t="s">
        <v>19</v>
      </c>
      <c r="E26" s="5">
        <v>0.21388888888888891</v>
      </c>
      <c r="F26" s="5">
        <v>0.24166666666666667</v>
      </c>
      <c r="G26" s="6">
        <v>11</v>
      </c>
      <c r="H26" s="6">
        <v>5</v>
      </c>
      <c r="I26" s="6" t="s">
        <v>38</v>
      </c>
      <c r="J26" s="16" t="s">
        <v>47</v>
      </c>
      <c r="K26" s="36" t="s">
        <v>39</v>
      </c>
    </row>
    <row r="27" spans="1:11" hidden="1" x14ac:dyDescent="0.3">
      <c r="C27" s="15" t="s">
        <v>9</v>
      </c>
      <c r="D27" s="12" t="s">
        <v>19</v>
      </c>
      <c r="E27" s="5">
        <v>0.21388888888888891</v>
      </c>
      <c r="F27" s="5">
        <v>0.24166666666666667</v>
      </c>
      <c r="G27" s="6">
        <v>12</v>
      </c>
      <c r="H27" s="6">
        <v>2</v>
      </c>
      <c r="I27" s="6" t="s">
        <v>17</v>
      </c>
      <c r="J27" s="16" t="s">
        <v>47</v>
      </c>
      <c r="K27" s="36" t="s">
        <v>26</v>
      </c>
    </row>
    <row r="28" spans="1:11" hidden="1" x14ac:dyDescent="0.3">
      <c r="C28" s="15" t="s">
        <v>9</v>
      </c>
      <c r="D28" s="12" t="s">
        <v>19</v>
      </c>
      <c r="E28" s="5">
        <v>0.21388888888888891</v>
      </c>
      <c r="F28" s="5">
        <v>0.24166666666666667</v>
      </c>
      <c r="G28" s="6">
        <v>11</v>
      </c>
      <c r="H28" s="6">
        <v>5</v>
      </c>
      <c r="I28" s="6" t="s">
        <v>38</v>
      </c>
      <c r="J28" s="16" t="s">
        <v>80</v>
      </c>
      <c r="K28" s="36" t="s">
        <v>39</v>
      </c>
    </row>
    <row r="29" spans="1:11" hidden="1" x14ac:dyDescent="0.3">
      <c r="C29" s="15" t="s">
        <v>9</v>
      </c>
      <c r="D29" s="12" t="s">
        <v>19</v>
      </c>
      <c r="E29" s="5">
        <v>0.21388888888888891</v>
      </c>
      <c r="F29" s="5">
        <v>0.24166666666666667</v>
      </c>
      <c r="G29" s="6">
        <v>12</v>
      </c>
      <c r="H29" s="6">
        <v>2</v>
      </c>
      <c r="I29" s="6" t="s">
        <v>17</v>
      </c>
      <c r="J29" s="16" t="s">
        <v>80</v>
      </c>
      <c r="K29" s="36" t="s">
        <v>26</v>
      </c>
    </row>
    <row r="30" spans="1:11" hidden="1" x14ac:dyDescent="0.3">
      <c r="C30" s="15" t="s">
        <v>9</v>
      </c>
      <c r="D30" s="12" t="s">
        <v>19</v>
      </c>
      <c r="E30" s="5">
        <v>0.21388888888888891</v>
      </c>
      <c r="F30" s="5">
        <v>0.24166666666666667</v>
      </c>
      <c r="G30" s="6">
        <v>12</v>
      </c>
      <c r="H30" s="6">
        <v>2</v>
      </c>
      <c r="I30" s="6" t="s">
        <v>17</v>
      </c>
      <c r="J30" s="16" t="s">
        <v>74</v>
      </c>
      <c r="K30" s="36" t="s">
        <v>26</v>
      </c>
    </row>
    <row r="31" spans="1:11" hidden="1" x14ac:dyDescent="0.3">
      <c r="C31" s="15" t="s">
        <v>9</v>
      </c>
      <c r="D31" s="12" t="s">
        <v>19</v>
      </c>
      <c r="E31" s="5">
        <v>0.21388888888888891</v>
      </c>
      <c r="F31" s="5">
        <v>0.24166666666666667</v>
      </c>
      <c r="G31" s="6">
        <v>11</v>
      </c>
      <c r="H31" s="6">
        <v>5</v>
      </c>
      <c r="I31" s="6" t="s">
        <v>38</v>
      </c>
      <c r="J31" s="16" t="s">
        <v>74</v>
      </c>
      <c r="K31" s="36" t="s">
        <v>75</v>
      </c>
    </row>
    <row r="32" spans="1:11" hidden="1" x14ac:dyDescent="0.3">
      <c r="C32" s="15" t="s">
        <v>9</v>
      </c>
      <c r="D32" s="12" t="s">
        <v>19</v>
      </c>
      <c r="E32" s="5">
        <v>0.21388888888888891</v>
      </c>
      <c r="F32" s="5">
        <v>0.24166666666666667</v>
      </c>
      <c r="G32" s="6">
        <v>11</v>
      </c>
      <c r="H32" s="6">
        <v>5</v>
      </c>
      <c r="I32" s="6" t="s">
        <v>38</v>
      </c>
      <c r="J32" s="16" t="s">
        <v>76</v>
      </c>
      <c r="K32" s="36" t="s">
        <v>75</v>
      </c>
    </row>
    <row r="33" spans="1:11" hidden="1" x14ac:dyDescent="0.3">
      <c r="C33" s="15" t="s">
        <v>9</v>
      </c>
      <c r="D33" s="12" t="s">
        <v>19</v>
      </c>
      <c r="E33" s="5">
        <v>0.21388888888888891</v>
      </c>
      <c r="F33" s="5">
        <v>0.24166666666666667</v>
      </c>
      <c r="G33" s="6">
        <v>12</v>
      </c>
      <c r="H33" s="6">
        <v>2</v>
      </c>
      <c r="I33" s="6" t="s">
        <v>17</v>
      </c>
      <c r="J33" s="16" t="s">
        <v>76</v>
      </c>
      <c r="K33" s="36" t="s">
        <v>26</v>
      </c>
    </row>
    <row r="34" spans="1:11" hidden="1" x14ac:dyDescent="0.3">
      <c r="C34" s="15" t="s">
        <v>9</v>
      </c>
      <c r="D34" s="12" t="s">
        <v>19</v>
      </c>
      <c r="E34" s="5">
        <v>0.21388888888888891</v>
      </c>
      <c r="F34" s="5">
        <v>0.24166666666666667</v>
      </c>
      <c r="G34" s="6">
        <v>12</v>
      </c>
      <c r="H34" s="6">
        <v>2</v>
      </c>
      <c r="I34" s="6" t="s">
        <v>17</v>
      </c>
      <c r="J34" s="16" t="s">
        <v>81</v>
      </c>
      <c r="K34" s="36" t="s">
        <v>26</v>
      </c>
    </row>
    <row r="35" spans="1:11" hidden="1" x14ac:dyDescent="0.3">
      <c r="C35" s="15" t="s">
        <v>9</v>
      </c>
      <c r="D35" s="12" t="s">
        <v>19</v>
      </c>
      <c r="E35" s="5">
        <v>0.21388888888888891</v>
      </c>
      <c r="F35" s="5">
        <v>0.24166666666666667</v>
      </c>
      <c r="G35" s="6">
        <v>11</v>
      </c>
      <c r="H35" s="6">
        <v>5</v>
      </c>
      <c r="I35" s="6" t="s">
        <v>38</v>
      </c>
      <c r="J35" s="16" t="s">
        <v>81</v>
      </c>
      <c r="K35" s="36" t="s">
        <v>39</v>
      </c>
    </row>
    <row r="36" spans="1:11" hidden="1" x14ac:dyDescent="0.3">
      <c r="C36" s="15" t="s">
        <v>9</v>
      </c>
      <c r="D36" s="12" t="s">
        <v>19</v>
      </c>
      <c r="E36" s="5">
        <v>0.21388888888888891</v>
      </c>
      <c r="F36" s="5">
        <v>0.24166666666666667</v>
      </c>
      <c r="G36" s="6">
        <v>11</v>
      </c>
      <c r="H36" s="6">
        <v>5</v>
      </c>
      <c r="I36" s="6" t="s">
        <v>38</v>
      </c>
      <c r="J36" s="16" t="s">
        <v>77</v>
      </c>
      <c r="K36" s="36" t="s">
        <v>78</v>
      </c>
    </row>
    <row r="37" spans="1:11" hidden="1" x14ac:dyDescent="0.3">
      <c r="C37" s="15" t="s">
        <v>9</v>
      </c>
      <c r="D37" s="12" t="s">
        <v>19</v>
      </c>
      <c r="E37" s="5">
        <v>0.21388888888888891</v>
      </c>
      <c r="F37" s="5">
        <v>0.24166666666666667</v>
      </c>
      <c r="G37" s="6">
        <v>12</v>
      </c>
      <c r="H37" s="6">
        <v>2</v>
      </c>
      <c r="I37" s="6" t="s">
        <v>17</v>
      </c>
      <c r="J37" s="16" t="s">
        <v>77</v>
      </c>
      <c r="K37" s="36" t="s">
        <v>84</v>
      </c>
    </row>
    <row r="38" spans="1:11" hidden="1" x14ac:dyDescent="0.3">
      <c r="C38" s="15" t="s">
        <v>9</v>
      </c>
      <c r="D38" s="12" t="s">
        <v>19</v>
      </c>
      <c r="E38" s="5">
        <v>0.21388888888888891</v>
      </c>
      <c r="F38" s="5">
        <v>0.24166666666666667</v>
      </c>
      <c r="G38" s="6">
        <v>11</v>
      </c>
      <c r="H38" s="6">
        <v>5</v>
      </c>
      <c r="I38" s="6" t="s">
        <v>38</v>
      </c>
      <c r="J38" s="16" t="s">
        <v>79</v>
      </c>
      <c r="K38" s="36" t="s">
        <v>78</v>
      </c>
    </row>
    <row r="39" spans="1:11" hidden="1" x14ac:dyDescent="0.3">
      <c r="C39" s="15" t="s">
        <v>9</v>
      </c>
      <c r="D39" s="12" t="s">
        <v>19</v>
      </c>
      <c r="E39" s="5">
        <v>0.21388888888888891</v>
      </c>
      <c r="F39" s="5">
        <v>0.24166666666666667</v>
      </c>
      <c r="G39" s="6">
        <v>12</v>
      </c>
      <c r="H39" s="6">
        <v>2</v>
      </c>
      <c r="I39" s="6" t="s">
        <v>17</v>
      </c>
      <c r="J39" s="16" t="s">
        <v>79</v>
      </c>
      <c r="K39" s="36" t="s">
        <v>84</v>
      </c>
    </row>
    <row r="40" spans="1:11" hidden="1" x14ac:dyDescent="0.3">
      <c r="C40" s="15" t="s">
        <v>9</v>
      </c>
      <c r="D40" s="12" t="s">
        <v>19</v>
      </c>
      <c r="E40" s="5">
        <v>0.21388888888888891</v>
      </c>
      <c r="F40" s="5">
        <v>0.24166666666666667</v>
      </c>
      <c r="G40" s="6">
        <v>11</v>
      </c>
      <c r="H40" s="6">
        <v>5</v>
      </c>
      <c r="I40" s="6" t="s">
        <v>38</v>
      </c>
      <c r="J40" s="16" t="s">
        <v>83</v>
      </c>
      <c r="K40" s="36" t="s">
        <v>78</v>
      </c>
    </row>
    <row r="41" spans="1:11" hidden="1" x14ac:dyDescent="0.3">
      <c r="C41" s="15" t="s">
        <v>9</v>
      </c>
      <c r="D41" s="12" t="s">
        <v>19</v>
      </c>
      <c r="E41" s="5">
        <v>0.21388888888888891</v>
      </c>
      <c r="F41" s="5">
        <v>0.24166666666666667</v>
      </c>
      <c r="G41" s="6">
        <v>12</v>
      </c>
      <c r="H41" s="6">
        <v>2</v>
      </c>
      <c r="I41" s="6" t="s">
        <v>17</v>
      </c>
      <c r="J41" s="16" t="s">
        <v>83</v>
      </c>
      <c r="K41" s="36" t="s">
        <v>84</v>
      </c>
    </row>
    <row r="42" spans="1:11" hidden="1" x14ac:dyDescent="0.3">
      <c r="A42" t="s">
        <v>217</v>
      </c>
      <c r="C42" s="15" t="s">
        <v>9</v>
      </c>
      <c r="D42" s="10" t="s">
        <v>23</v>
      </c>
      <c r="E42" s="5">
        <v>0.22222222222222221</v>
      </c>
      <c r="F42" s="5">
        <v>0.24027777777777778</v>
      </c>
      <c r="G42" s="6">
        <v>6</v>
      </c>
      <c r="H42" s="6">
        <v>6</v>
      </c>
      <c r="I42" s="6" t="s">
        <v>50</v>
      </c>
      <c r="J42" s="16" t="s">
        <v>25</v>
      </c>
      <c r="K42" s="36" t="s">
        <v>51</v>
      </c>
    </row>
    <row r="43" spans="1:11" hidden="1" x14ac:dyDescent="0.3">
      <c r="C43" s="15" t="s">
        <v>9</v>
      </c>
      <c r="D43" s="10" t="s">
        <v>23</v>
      </c>
      <c r="E43" s="5">
        <v>0.22222222222222221</v>
      </c>
      <c r="F43" s="5">
        <v>0.24027777777777778</v>
      </c>
      <c r="G43" s="6">
        <v>6</v>
      </c>
      <c r="H43" s="6">
        <v>6</v>
      </c>
      <c r="I43" s="6" t="s">
        <v>50</v>
      </c>
      <c r="J43" s="16" t="s">
        <v>46</v>
      </c>
      <c r="K43" s="36" t="s">
        <v>51</v>
      </c>
    </row>
    <row r="44" spans="1:11" hidden="1" x14ac:dyDescent="0.3">
      <c r="C44" s="15" t="s">
        <v>9</v>
      </c>
      <c r="D44" s="10" t="s">
        <v>23</v>
      </c>
      <c r="E44" s="5">
        <v>0.22222222222222221</v>
      </c>
      <c r="F44" s="5">
        <v>0.24027777777777778</v>
      </c>
      <c r="G44" s="6">
        <v>6</v>
      </c>
      <c r="H44" s="6">
        <v>6</v>
      </c>
      <c r="I44" s="6" t="s">
        <v>50</v>
      </c>
      <c r="J44" s="16" t="s">
        <v>47</v>
      </c>
      <c r="K44" s="36" t="s">
        <v>51</v>
      </c>
    </row>
    <row r="45" spans="1:11" hidden="1" x14ac:dyDescent="0.3">
      <c r="C45" s="15" t="s">
        <v>9</v>
      </c>
      <c r="D45" s="10" t="s">
        <v>23</v>
      </c>
      <c r="E45" s="5">
        <v>0.22222222222222221</v>
      </c>
      <c r="F45" s="5">
        <v>0.24027777777777778</v>
      </c>
      <c r="G45" s="6">
        <v>6</v>
      </c>
      <c r="H45" s="6">
        <v>6</v>
      </c>
      <c r="I45" s="6" t="s">
        <v>50</v>
      </c>
      <c r="J45" s="16" t="s">
        <v>80</v>
      </c>
      <c r="K45" s="36" t="s">
        <v>51</v>
      </c>
    </row>
    <row r="46" spans="1:11" hidden="1" x14ac:dyDescent="0.3">
      <c r="C46" s="15" t="s">
        <v>9</v>
      </c>
      <c r="D46" s="10" t="s">
        <v>23</v>
      </c>
      <c r="E46" s="5">
        <v>0.22222222222222221</v>
      </c>
      <c r="F46" s="5">
        <v>0.24027777777777778</v>
      </c>
      <c r="G46" s="6">
        <v>6</v>
      </c>
      <c r="H46" s="6">
        <v>6</v>
      </c>
      <c r="I46" s="6" t="s">
        <v>50</v>
      </c>
      <c r="J46" s="16" t="s">
        <v>74</v>
      </c>
      <c r="K46" s="36" t="s">
        <v>51</v>
      </c>
    </row>
    <row r="47" spans="1:11" hidden="1" x14ac:dyDescent="0.3">
      <c r="C47" s="15" t="s">
        <v>9</v>
      </c>
      <c r="D47" s="10" t="s">
        <v>23</v>
      </c>
      <c r="E47" s="5">
        <v>0.22222222222222221</v>
      </c>
      <c r="F47" s="5">
        <v>0.24027777777777778</v>
      </c>
      <c r="G47" s="6">
        <v>6</v>
      </c>
      <c r="H47" s="6">
        <v>6</v>
      </c>
      <c r="I47" s="6" t="s">
        <v>50</v>
      </c>
      <c r="J47" s="16" t="s">
        <v>76</v>
      </c>
      <c r="K47" s="36" t="s">
        <v>51</v>
      </c>
    </row>
    <row r="48" spans="1:11" hidden="1" x14ac:dyDescent="0.3">
      <c r="C48" s="15" t="s">
        <v>9</v>
      </c>
      <c r="D48" s="10" t="s">
        <v>23</v>
      </c>
      <c r="E48" s="5">
        <v>0.22222222222222221</v>
      </c>
      <c r="F48" s="5">
        <v>0.24027777777777778</v>
      </c>
      <c r="G48" s="6">
        <v>6</v>
      </c>
      <c r="H48" s="6">
        <v>6</v>
      </c>
      <c r="I48" s="6" t="s">
        <v>50</v>
      </c>
      <c r="J48" s="16" t="s">
        <v>81</v>
      </c>
      <c r="K48" s="36" t="s">
        <v>51</v>
      </c>
    </row>
    <row r="49" spans="1:11" hidden="1" x14ac:dyDescent="0.3">
      <c r="C49" s="15" t="s">
        <v>9</v>
      </c>
      <c r="D49" s="10" t="s">
        <v>23</v>
      </c>
      <c r="E49" s="5">
        <v>0.22222222222222221</v>
      </c>
      <c r="F49" s="5">
        <v>0.24027777777777778</v>
      </c>
      <c r="G49" s="6">
        <v>6</v>
      </c>
      <c r="H49" s="6">
        <v>6</v>
      </c>
      <c r="I49" s="6" t="s">
        <v>50</v>
      </c>
      <c r="J49" s="16" t="s">
        <v>77</v>
      </c>
      <c r="K49" s="36" t="s">
        <v>85</v>
      </c>
    </row>
    <row r="50" spans="1:11" hidden="1" x14ac:dyDescent="0.3">
      <c r="C50" s="15" t="s">
        <v>9</v>
      </c>
      <c r="D50" s="10" t="s">
        <v>23</v>
      </c>
      <c r="E50" s="5">
        <v>0.22222222222222221</v>
      </c>
      <c r="F50" s="5">
        <v>0.24027777777777778</v>
      </c>
      <c r="G50" s="6">
        <v>6</v>
      </c>
      <c r="H50" s="6">
        <v>6</v>
      </c>
      <c r="I50" s="6" t="s">
        <v>50</v>
      </c>
      <c r="J50" s="16" t="s">
        <v>79</v>
      </c>
      <c r="K50" s="36" t="s">
        <v>85</v>
      </c>
    </row>
    <row r="51" spans="1:11" hidden="1" x14ac:dyDescent="0.3">
      <c r="C51" s="15" t="s">
        <v>9</v>
      </c>
      <c r="D51" s="10" t="s">
        <v>23</v>
      </c>
      <c r="E51" s="5">
        <v>0.22222222222222221</v>
      </c>
      <c r="F51" s="5">
        <v>0.24027777777777778</v>
      </c>
      <c r="G51" s="6">
        <v>6</v>
      </c>
      <c r="H51" s="6">
        <v>6</v>
      </c>
      <c r="I51" s="6" t="s">
        <v>50</v>
      </c>
      <c r="J51" s="16" t="s">
        <v>83</v>
      </c>
      <c r="K51" s="36" t="s">
        <v>85</v>
      </c>
    </row>
    <row r="52" spans="1:11" hidden="1" x14ac:dyDescent="0.3">
      <c r="C52" s="15" t="s">
        <v>9</v>
      </c>
      <c r="D52" s="12" t="s">
        <v>14</v>
      </c>
      <c r="E52" s="5">
        <v>0.25069444444444444</v>
      </c>
      <c r="F52" s="5">
        <v>0.28055555555555556</v>
      </c>
      <c r="G52" s="6">
        <v>1</v>
      </c>
      <c r="H52" s="6">
        <v>2</v>
      </c>
      <c r="I52" s="6" t="s">
        <v>17</v>
      </c>
      <c r="J52" s="16" t="s">
        <v>80</v>
      </c>
      <c r="K52" s="36" t="s">
        <v>26</v>
      </c>
    </row>
    <row r="53" spans="1:11" hidden="1" x14ac:dyDescent="0.3">
      <c r="C53" s="15" t="s">
        <v>9</v>
      </c>
      <c r="D53" s="12" t="s">
        <v>14</v>
      </c>
      <c r="E53" s="5">
        <v>0.25069444444444444</v>
      </c>
      <c r="F53" s="5">
        <v>0.28055555555555556</v>
      </c>
      <c r="G53" s="6">
        <v>1</v>
      </c>
      <c r="H53" s="6">
        <v>2</v>
      </c>
      <c r="I53" s="6" t="s">
        <v>17</v>
      </c>
      <c r="J53" s="16" t="s">
        <v>74</v>
      </c>
      <c r="K53" s="36" t="s">
        <v>26</v>
      </c>
    </row>
    <row r="54" spans="1:11" hidden="1" x14ac:dyDescent="0.3">
      <c r="C54" s="15" t="s">
        <v>9</v>
      </c>
      <c r="D54" s="12" t="s">
        <v>14</v>
      </c>
      <c r="E54" s="5">
        <v>0.25069444444444444</v>
      </c>
      <c r="F54" s="5">
        <v>0.28055555555555556</v>
      </c>
      <c r="G54" s="6">
        <v>1</v>
      </c>
      <c r="H54" s="6">
        <v>2</v>
      </c>
      <c r="I54" s="6" t="s">
        <v>17</v>
      </c>
      <c r="J54" s="16" t="s">
        <v>76</v>
      </c>
      <c r="K54" s="36" t="s">
        <v>26</v>
      </c>
    </row>
    <row r="55" spans="1:11" hidden="1" x14ac:dyDescent="0.3">
      <c r="C55" s="15" t="s">
        <v>9</v>
      </c>
      <c r="D55" s="12" t="s">
        <v>14</v>
      </c>
      <c r="E55" s="5">
        <v>0.25069444444444444</v>
      </c>
      <c r="F55" s="5">
        <v>0.28055555555555556</v>
      </c>
      <c r="G55" s="6">
        <v>1</v>
      </c>
      <c r="H55" s="6">
        <v>2</v>
      </c>
      <c r="I55" s="6" t="s">
        <v>17</v>
      </c>
      <c r="J55" s="16" t="s">
        <v>81</v>
      </c>
      <c r="K55" s="36" t="s">
        <v>26</v>
      </c>
    </row>
    <row r="56" spans="1:11" hidden="1" x14ac:dyDescent="0.3">
      <c r="C56" s="15" t="s">
        <v>9</v>
      </c>
      <c r="D56" s="12" t="s">
        <v>14</v>
      </c>
      <c r="E56" s="5">
        <v>0.25069444444444444</v>
      </c>
      <c r="F56" s="5">
        <v>0.28055555555555556</v>
      </c>
      <c r="G56" s="6">
        <v>1</v>
      </c>
      <c r="H56" s="6">
        <v>2</v>
      </c>
      <c r="I56" s="6" t="s">
        <v>17</v>
      </c>
      <c r="J56" s="16" t="s">
        <v>77</v>
      </c>
      <c r="K56" s="36" t="s">
        <v>84</v>
      </c>
    </row>
    <row r="57" spans="1:11" hidden="1" x14ac:dyDescent="0.3">
      <c r="C57" s="15" t="s">
        <v>9</v>
      </c>
      <c r="D57" s="12" t="s">
        <v>14</v>
      </c>
      <c r="E57" s="5">
        <v>0.25069444444444444</v>
      </c>
      <c r="F57" s="5">
        <v>0.28055555555555556</v>
      </c>
      <c r="G57" s="6">
        <v>1</v>
      </c>
      <c r="H57" s="6">
        <v>2</v>
      </c>
      <c r="I57" s="6" t="s">
        <v>17</v>
      </c>
      <c r="J57" s="16" t="s">
        <v>79</v>
      </c>
      <c r="K57" s="36" t="s">
        <v>84</v>
      </c>
    </row>
    <row r="58" spans="1:11" hidden="1" x14ac:dyDescent="0.3">
      <c r="C58" s="15" t="s">
        <v>9</v>
      </c>
      <c r="D58" s="12" t="s">
        <v>14</v>
      </c>
      <c r="E58" s="5">
        <v>0.25069444444444444</v>
      </c>
      <c r="F58" s="5">
        <v>0.28055555555555556</v>
      </c>
      <c r="G58" s="6">
        <v>1</v>
      </c>
      <c r="H58" s="6">
        <v>2</v>
      </c>
      <c r="I58" s="6" t="s">
        <v>17</v>
      </c>
      <c r="J58" s="16" t="s">
        <v>83</v>
      </c>
      <c r="K58" s="36" t="s">
        <v>84</v>
      </c>
    </row>
    <row r="59" spans="1:11" hidden="1" x14ac:dyDescent="0.3">
      <c r="A59" t="s">
        <v>218</v>
      </c>
      <c r="C59" s="15" t="s">
        <v>9</v>
      </c>
      <c r="D59" s="10" t="s">
        <v>11</v>
      </c>
      <c r="E59" s="5">
        <v>0.25555555555555559</v>
      </c>
      <c r="F59" s="5">
        <v>0.27430555555555552</v>
      </c>
      <c r="G59" s="6">
        <v>1</v>
      </c>
      <c r="H59" s="6">
        <v>6</v>
      </c>
      <c r="I59" s="21" t="s">
        <v>50</v>
      </c>
      <c r="J59" s="16" t="s">
        <v>25</v>
      </c>
      <c r="K59" s="36" t="s">
        <v>51</v>
      </c>
    </row>
    <row r="60" spans="1:11" hidden="1" x14ac:dyDescent="0.3">
      <c r="C60" s="15" t="s">
        <v>9</v>
      </c>
      <c r="D60" s="10" t="s">
        <v>11</v>
      </c>
      <c r="E60" s="5">
        <v>0.25555555555555559</v>
      </c>
      <c r="F60" s="5">
        <v>0.27430555555555552</v>
      </c>
      <c r="G60" s="6">
        <v>1</v>
      </c>
      <c r="H60" s="6">
        <v>6</v>
      </c>
      <c r="I60" s="6" t="s">
        <v>50</v>
      </c>
      <c r="J60" s="16" t="s">
        <v>46</v>
      </c>
      <c r="K60" s="36" t="s">
        <v>51</v>
      </c>
    </row>
    <row r="61" spans="1:11" hidden="1" x14ac:dyDescent="0.3">
      <c r="C61" s="15" t="s">
        <v>9</v>
      </c>
      <c r="D61" s="10" t="s">
        <v>11</v>
      </c>
      <c r="E61" s="5">
        <v>0.25555555555555559</v>
      </c>
      <c r="F61" s="5">
        <v>0.27430555555555552</v>
      </c>
      <c r="G61" s="6">
        <v>1</v>
      </c>
      <c r="H61" s="6">
        <v>6</v>
      </c>
      <c r="I61" s="6" t="s">
        <v>50</v>
      </c>
      <c r="J61" s="16" t="s">
        <v>47</v>
      </c>
      <c r="K61" s="36" t="s">
        <v>51</v>
      </c>
    </row>
    <row r="62" spans="1:11" hidden="1" x14ac:dyDescent="0.3">
      <c r="C62" s="15" t="s">
        <v>9</v>
      </c>
      <c r="D62" s="11" t="s">
        <v>13</v>
      </c>
      <c r="E62" s="5">
        <v>0.25555555555555559</v>
      </c>
      <c r="F62" s="5">
        <v>0.84444444444444444</v>
      </c>
      <c r="G62" s="6">
        <v>1</v>
      </c>
      <c r="H62" s="6">
        <v>5</v>
      </c>
      <c r="I62" s="6" t="s">
        <v>41</v>
      </c>
      <c r="J62" s="16" t="s">
        <v>77</v>
      </c>
      <c r="K62" s="36" t="s">
        <v>86</v>
      </c>
    </row>
    <row r="63" spans="1:11" hidden="1" x14ac:dyDescent="0.3">
      <c r="C63" s="15" t="s">
        <v>9</v>
      </c>
      <c r="D63" s="11" t="s">
        <v>13</v>
      </c>
      <c r="E63" s="5">
        <v>0.25555555555555559</v>
      </c>
      <c r="F63" s="5">
        <v>0.84444444444444444</v>
      </c>
      <c r="G63" s="6">
        <v>1</v>
      </c>
      <c r="H63" s="6">
        <v>5</v>
      </c>
      <c r="I63" s="6" t="s">
        <v>41</v>
      </c>
      <c r="J63" s="16" t="s">
        <v>79</v>
      </c>
      <c r="K63" s="36" t="s">
        <v>86</v>
      </c>
    </row>
    <row r="64" spans="1:11" hidden="1" x14ac:dyDescent="0.3">
      <c r="C64" s="15" t="s">
        <v>9</v>
      </c>
      <c r="D64" s="11" t="s">
        <v>13</v>
      </c>
      <c r="E64" s="5">
        <v>0.25555555555555559</v>
      </c>
      <c r="F64" s="5">
        <v>0.84444444444444444</v>
      </c>
      <c r="G64" s="6">
        <v>1</v>
      </c>
      <c r="H64" s="6">
        <v>5</v>
      </c>
      <c r="I64" s="6" t="s">
        <v>41</v>
      </c>
      <c r="J64" s="16" t="s">
        <v>83</v>
      </c>
      <c r="K64" s="36" t="s">
        <v>86</v>
      </c>
    </row>
    <row r="65" spans="1:11" hidden="1" x14ac:dyDescent="0.3">
      <c r="A65" t="s">
        <v>201</v>
      </c>
      <c r="C65" s="15" t="s">
        <v>9</v>
      </c>
      <c r="D65" s="24" t="s">
        <v>54</v>
      </c>
      <c r="E65" s="5">
        <v>0.26597222222222222</v>
      </c>
      <c r="F65" s="5">
        <v>0.28611111111111115</v>
      </c>
      <c r="G65" s="6">
        <v>1</v>
      </c>
      <c r="H65" s="6">
        <v>5</v>
      </c>
      <c r="I65" s="6" t="s">
        <v>55</v>
      </c>
      <c r="J65" s="16" t="s">
        <v>25</v>
      </c>
      <c r="K65" s="36">
        <v>707</v>
      </c>
    </row>
    <row r="66" spans="1:11" hidden="1" x14ac:dyDescent="0.3">
      <c r="C66" s="15" t="s">
        <v>9</v>
      </c>
      <c r="D66" s="24" t="s">
        <v>54</v>
      </c>
      <c r="E66" s="5">
        <v>0.26597222222222222</v>
      </c>
      <c r="F66" s="5">
        <v>0.28611111111111115</v>
      </c>
      <c r="G66" s="6">
        <v>1</v>
      </c>
      <c r="H66" s="6">
        <v>5</v>
      </c>
      <c r="I66" s="6" t="s">
        <v>55</v>
      </c>
      <c r="J66" s="16" t="s">
        <v>46</v>
      </c>
      <c r="K66" s="36">
        <v>707</v>
      </c>
    </row>
    <row r="67" spans="1:11" hidden="1" x14ac:dyDescent="0.3">
      <c r="C67" s="15" t="s">
        <v>9</v>
      </c>
      <c r="D67" s="24" t="s">
        <v>54</v>
      </c>
      <c r="E67" s="5">
        <v>0.26597222222222222</v>
      </c>
      <c r="F67" s="5">
        <v>0.28611111111111115</v>
      </c>
      <c r="G67" s="6">
        <v>1</v>
      </c>
      <c r="H67" s="6">
        <v>5</v>
      </c>
      <c r="I67" s="6" t="s">
        <v>55</v>
      </c>
      <c r="J67" s="16" t="s">
        <v>47</v>
      </c>
      <c r="K67" s="36">
        <v>707</v>
      </c>
    </row>
    <row r="68" spans="1:11" hidden="1" x14ac:dyDescent="0.3">
      <c r="C68" s="15" t="s">
        <v>9</v>
      </c>
      <c r="D68" s="11" t="s">
        <v>13</v>
      </c>
      <c r="E68" s="5">
        <v>0.27013888888888887</v>
      </c>
      <c r="F68" s="5">
        <v>0.82708333333333339</v>
      </c>
      <c r="G68" s="6">
        <v>2</v>
      </c>
      <c r="H68" s="6">
        <v>5</v>
      </c>
      <c r="I68" s="6" t="s">
        <v>55</v>
      </c>
      <c r="J68" s="16" t="s">
        <v>77</v>
      </c>
      <c r="K68" s="36" t="s">
        <v>87</v>
      </c>
    </row>
    <row r="69" spans="1:11" hidden="1" x14ac:dyDescent="0.3">
      <c r="C69" s="15" t="s">
        <v>9</v>
      </c>
      <c r="D69" s="11" t="s">
        <v>13</v>
      </c>
      <c r="E69" s="5">
        <v>0.27013888888888887</v>
      </c>
      <c r="F69" s="5">
        <v>0.82708333333333339</v>
      </c>
      <c r="G69" s="6">
        <v>2</v>
      </c>
      <c r="H69" s="6">
        <v>5</v>
      </c>
      <c r="I69" s="6" t="s">
        <v>55</v>
      </c>
      <c r="J69" s="16" t="s">
        <v>79</v>
      </c>
      <c r="K69" s="36" t="s">
        <v>87</v>
      </c>
    </row>
    <row r="70" spans="1:11" hidden="1" x14ac:dyDescent="0.3">
      <c r="C70" s="15" t="s">
        <v>9</v>
      </c>
      <c r="D70" s="11" t="s">
        <v>13</v>
      </c>
      <c r="E70" s="5">
        <v>0.27013888888888887</v>
      </c>
      <c r="F70" s="5">
        <v>0.82708333333333339</v>
      </c>
      <c r="G70" s="6">
        <v>2</v>
      </c>
      <c r="H70" s="6">
        <v>5</v>
      </c>
      <c r="I70" s="6" t="s">
        <v>55</v>
      </c>
      <c r="J70" s="16" t="s">
        <v>83</v>
      </c>
      <c r="K70" s="36" t="s">
        <v>88</v>
      </c>
    </row>
    <row r="71" spans="1:11" hidden="1" x14ac:dyDescent="0.3">
      <c r="C71" s="15" t="s">
        <v>9</v>
      </c>
      <c r="D71" s="24" t="s">
        <v>89</v>
      </c>
      <c r="E71" s="5">
        <v>0.27291666666666664</v>
      </c>
      <c r="F71" s="5">
        <v>0.28958333333333336</v>
      </c>
      <c r="G71" s="6">
        <v>1</v>
      </c>
      <c r="H71" s="26">
        <v>6</v>
      </c>
      <c r="I71" s="33" t="s">
        <v>90</v>
      </c>
      <c r="J71" s="16" t="s">
        <v>47</v>
      </c>
      <c r="K71" s="36">
        <v>714</v>
      </c>
    </row>
    <row r="72" spans="1:11" hidden="1" x14ac:dyDescent="0.3">
      <c r="A72" s="47" t="s">
        <v>276</v>
      </c>
      <c r="C72" s="15" t="s">
        <v>9</v>
      </c>
      <c r="D72" s="24" t="s">
        <v>89</v>
      </c>
      <c r="E72" s="5">
        <v>0.27291666666666664</v>
      </c>
      <c r="F72" s="5">
        <v>0.28958333333333336</v>
      </c>
      <c r="G72" s="6">
        <v>1</v>
      </c>
      <c r="H72" s="26">
        <v>6</v>
      </c>
      <c r="I72" s="6" t="s">
        <v>90</v>
      </c>
      <c r="J72" s="16" t="s">
        <v>25</v>
      </c>
      <c r="K72" s="36">
        <v>714</v>
      </c>
    </row>
    <row r="73" spans="1:11" hidden="1" x14ac:dyDescent="0.3">
      <c r="C73" s="15" t="s">
        <v>9</v>
      </c>
      <c r="D73" s="11" t="s">
        <v>13</v>
      </c>
      <c r="E73" s="5">
        <v>0.27430555555555552</v>
      </c>
      <c r="F73" s="5">
        <v>0.80625000000000002</v>
      </c>
      <c r="G73" s="6">
        <v>3</v>
      </c>
      <c r="H73" s="6">
        <v>5</v>
      </c>
      <c r="I73" s="6" t="s">
        <v>57</v>
      </c>
      <c r="J73" s="16" t="s">
        <v>77</v>
      </c>
      <c r="K73" s="36" t="s">
        <v>91</v>
      </c>
    </row>
    <row r="74" spans="1:11" hidden="1" x14ac:dyDescent="0.3">
      <c r="C74" s="15" t="s">
        <v>9</v>
      </c>
      <c r="D74" s="11" t="s">
        <v>13</v>
      </c>
      <c r="E74" s="5">
        <v>0.27430555555555552</v>
      </c>
      <c r="F74" s="5">
        <v>0.80625000000000002</v>
      </c>
      <c r="G74" s="6">
        <v>3</v>
      </c>
      <c r="H74" s="6">
        <v>5</v>
      </c>
      <c r="I74" s="6" t="s">
        <v>57</v>
      </c>
      <c r="J74" s="16" t="s">
        <v>79</v>
      </c>
      <c r="K74" s="36" t="s">
        <v>91</v>
      </c>
    </row>
    <row r="75" spans="1:11" hidden="1" x14ac:dyDescent="0.3">
      <c r="C75" s="15" t="s">
        <v>9</v>
      </c>
      <c r="D75" s="11" t="s">
        <v>13</v>
      </c>
      <c r="E75" s="5">
        <v>0.27430555555555552</v>
      </c>
      <c r="F75" s="5">
        <v>0.74097222222222225</v>
      </c>
      <c r="G75" s="6">
        <v>3</v>
      </c>
      <c r="H75" s="6">
        <v>5</v>
      </c>
      <c r="I75" s="6" t="s">
        <v>57</v>
      </c>
      <c r="J75" s="16" t="s">
        <v>83</v>
      </c>
      <c r="K75" s="37" t="s">
        <v>92</v>
      </c>
    </row>
    <row r="76" spans="1:11" hidden="1" x14ac:dyDescent="0.3">
      <c r="A76" t="s">
        <v>148</v>
      </c>
      <c r="C76" s="15" t="s">
        <v>9</v>
      </c>
      <c r="D76" s="19">
        <v>70</v>
      </c>
      <c r="E76" s="5">
        <v>0.27569444444444446</v>
      </c>
      <c r="F76" s="5">
        <v>0.37708333333333338</v>
      </c>
      <c r="G76" s="6">
        <v>1</v>
      </c>
      <c r="H76" s="6">
        <v>4</v>
      </c>
      <c r="I76" s="6" t="s">
        <v>10</v>
      </c>
      <c r="J76" s="16" t="s">
        <v>25</v>
      </c>
      <c r="K76" s="36" t="s">
        <v>29</v>
      </c>
    </row>
    <row r="77" spans="1:11" hidden="1" x14ac:dyDescent="0.3">
      <c r="A77" t="s">
        <v>170</v>
      </c>
      <c r="C77" s="15" t="s">
        <v>9</v>
      </c>
      <c r="D77" s="19">
        <v>70</v>
      </c>
      <c r="E77" s="5">
        <v>0.27569444444444446</v>
      </c>
      <c r="F77" s="5">
        <v>0.37708333333333338</v>
      </c>
      <c r="G77" s="6">
        <v>1</v>
      </c>
      <c r="H77" s="6">
        <v>4</v>
      </c>
      <c r="I77" s="6" t="s">
        <v>10</v>
      </c>
      <c r="J77" s="16" t="s">
        <v>46</v>
      </c>
      <c r="K77" s="36" t="s">
        <v>29</v>
      </c>
    </row>
    <row r="78" spans="1:11" hidden="1" x14ac:dyDescent="0.3">
      <c r="C78" s="15" t="s">
        <v>9</v>
      </c>
      <c r="D78" s="19">
        <v>70</v>
      </c>
      <c r="E78" s="5">
        <v>0.27569444444444446</v>
      </c>
      <c r="F78" s="5">
        <v>0.37708333333333338</v>
      </c>
      <c r="G78" s="6">
        <v>1</v>
      </c>
      <c r="H78" s="6">
        <v>4</v>
      </c>
      <c r="I78" s="6" t="s">
        <v>10</v>
      </c>
      <c r="J78" s="16" t="s">
        <v>47</v>
      </c>
      <c r="K78" s="36" t="s">
        <v>29</v>
      </c>
    </row>
    <row r="79" spans="1:11" hidden="1" x14ac:dyDescent="0.3">
      <c r="A79" t="s">
        <v>234</v>
      </c>
      <c r="C79" s="15" t="s">
        <v>9</v>
      </c>
      <c r="D79" s="25" t="s">
        <v>44</v>
      </c>
      <c r="E79" s="5">
        <v>0.28263888888888888</v>
      </c>
      <c r="F79" s="5">
        <v>0.31944444444444448</v>
      </c>
      <c r="G79" s="6">
        <v>1</v>
      </c>
      <c r="H79" s="6">
        <v>6</v>
      </c>
      <c r="I79" s="6" t="s">
        <v>45</v>
      </c>
      <c r="J79" s="16" t="s">
        <v>25</v>
      </c>
      <c r="K79" s="36">
        <v>712</v>
      </c>
    </row>
    <row r="80" spans="1:11" hidden="1" x14ac:dyDescent="0.3">
      <c r="C80" s="15" t="s">
        <v>9</v>
      </c>
      <c r="D80" s="25" t="s">
        <v>44</v>
      </c>
      <c r="E80" s="5">
        <v>0.28263888888888888</v>
      </c>
      <c r="F80" s="5">
        <v>0.31944444444444448</v>
      </c>
      <c r="G80" s="6">
        <v>1</v>
      </c>
      <c r="H80" s="6">
        <v>6</v>
      </c>
      <c r="I80" s="6" t="s">
        <v>45</v>
      </c>
      <c r="J80" s="16" t="s">
        <v>46</v>
      </c>
      <c r="K80" s="36">
        <v>712</v>
      </c>
    </row>
    <row r="81" spans="1:11" hidden="1" x14ac:dyDescent="0.3">
      <c r="C81" s="15" t="s">
        <v>9</v>
      </c>
      <c r="D81" s="25" t="s">
        <v>44</v>
      </c>
      <c r="E81" s="5">
        <v>0.28263888888888888</v>
      </c>
      <c r="F81" s="5">
        <v>0.31944444444444448</v>
      </c>
      <c r="G81" s="6">
        <v>1</v>
      </c>
      <c r="H81" s="6">
        <v>6</v>
      </c>
      <c r="I81" s="6" t="s">
        <v>45</v>
      </c>
      <c r="J81" s="16" t="s">
        <v>47</v>
      </c>
      <c r="K81" s="36">
        <v>712</v>
      </c>
    </row>
    <row r="82" spans="1:11" hidden="1" x14ac:dyDescent="0.3">
      <c r="C82" s="15" t="s">
        <v>9</v>
      </c>
      <c r="D82" s="12" t="s">
        <v>14</v>
      </c>
      <c r="E82" s="5">
        <v>0.28472222222222221</v>
      </c>
      <c r="F82" s="5">
        <v>0.4145833333333333</v>
      </c>
      <c r="G82" s="6">
        <v>2</v>
      </c>
      <c r="H82" s="6">
        <v>6</v>
      </c>
      <c r="I82" s="6" t="s">
        <v>50</v>
      </c>
      <c r="J82" s="16" t="s">
        <v>80</v>
      </c>
      <c r="K82" s="36" t="s">
        <v>51</v>
      </c>
    </row>
    <row r="83" spans="1:11" hidden="1" x14ac:dyDescent="0.3">
      <c r="C83" s="15" t="s">
        <v>9</v>
      </c>
      <c r="D83" s="12" t="s">
        <v>14</v>
      </c>
      <c r="E83" s="5">
        <v>0.28472222222222221</v>
      </c>
      <c r="F83" s="5">
        <v>0.4145833333333333</v>
      </c>
      <c r="G83" s="6">
        <v>2</v>
      </c>
      <c r="H83" s="6">
        <v>6</v>
      </c>
      <c r="I83" s="6" t="s">
        <v>50</v>
      </c>
      <c r="J83" s="16" t="s">
        <v>74</v>
      </c>
      <c r="K83" s="36" t="s">
        <v>51</v>
      </c>
    </row>
    <row r="84" spans="1:11" hidden="1" x14ac:dyDescent="0.3">
      <c r="C84" s="15" t="s">
        <v>9</v>
      </c>
      <c r="D84" s="12" t="s">
        <v>14</v>
      </c>
      <c r="E84" s="5">
        <v>0.28472222222222221</v>
      </c>
      <c r="F84" s="5">
        <v>0.4145833333333333</v>
      </c>
      <c r="G84" s="6">
        <v>2</v>
      </c>
      <c r="H84" s="6">
        <v>6</v>
      </c>
      <c r="I84" s="6" t="s">
        <v>50</v>
      </c>
      <c r="J84" s="16" t="s">
        <v>76</v>
      </c>
      <c r="K84" s="36" t="s">
        <v>51</v>
      </c>
    </row>
    <row r="85" spans="1:11" hidden="1" x14ac:dyDescent="0.3">
      <c r="C85" s="15" t="s">
        <v>9</v>
      </c>
      <c r="D85" s="12" t="s">
        <v>14</v>
      </c>
      <c r="E85" s="5">
        <v>0.28472222222222221</v>
      </c>
      <c r="F85" s="5">
        <v>0.4145833333333333</v>
      </c>
      <c r="G85" s="6">
        <v>2</v>
      </c>
      <c r="H85" s="6">
        <v>6</v>
      </c>
      <c r="I85" s="6" t="s">
        <v>50</v>
      </c>
      <c r="J85" s="16" t="s">
        <v>81</v>
      </c>
      <c r="K85" s="36" t="s">
        <v>51</v>
      </c>
    </row>
    <row r="86" spans="1:11" hidden="1" x14ac:dyDescent="0.3">
      <c r="C86" s="15" t="s">
        <v>9</v>
      </c>
      <c r="D86" s="12" t="s">
        <v>14</v>
      </c>
      <c r="E86" s="5">
        <v>0.28472222222222221</v>
      </c>
      <c r="F86" s="5">
        <v>0.4145833333333333</v>
      </c>
      <c r="G86" s="6">
        <v>4</v>
      </c>
      <c r="H86" s="6">
        <v>6</v>
      </c>
      <c r="I86" s="6" t="s">
        <v>50</v>
      </c>
      <c r="J86" s="16" t="s">
        <v>77</v>
      </c>
      <c r="K86" s="36" t="s">
        <v>85</v>
      </c>
    </row>
    <row r="87" spans="1:11" hidden="1" x14ac:dyDescent="0.3">
      <c r="C87" s="15" t="s">
        <v>9</v>
      </c>
      <c r="D87" s="12" t="s">
        <v>14</v>
      </c>
      <c r="E87" s="5">
        <v>0.28472222222222221</v>
      </c>
      <c r="F87" s="5">
        <v>0.4145833333333333</v>
      </c>
      <c r="G87" s="6">
        <v>4</v>
      </c>
      <c r="H87" s="6">
        <v>6</v>
      </c>
      <c r="I87" s="6" t="s">
        <v>50</v>
      </c>
      <c r="J87" s="16" t="s">
        <v>79</v>
      </c>
      <c r="K87" s="36" t="s">
        <v>85</v>
      </c>
    </row>
    <row r="88" spans="1:11" hidden="1" x14ac:dyDescent="0.3">
      <c r="C88" s="15" t="s">
        <v>9</v>
      </c>
      <c r="D88" s="12" t="s">
        <v>14</v>
      </c>
      <c r="E88" s="5">
        <v>0.28472222222222221</v>
      </c>
      <c r="F88" s="5">
        <v>0.4145833333333333</v>
      </c>
      <c r="G88" s="6">
        <v>4</v>
      </c>
      <c r="H88" s="6">
        <v>6</v>
      </c>
      <c r="I88" s="6" t="s">
        <v>50</v>
      </c>
      <c r="J88" s="16" t="s">
        <v>83</v>
      </c>
      <c r="K88" s="36" t="s">
        <v>85</v>
      </c>
    </row>
    <row r="89" spans="1:11" hidden="1" x14ac:dyDescent="0.3">
      <c r="A89" t="s">
        <v>259</v>
      </c>
      <c r="C89" s="15" t="s">
        <v>9</v>
      </c>
      <c r="D89" s="24" t="s">
        <v>93</v>
      </c>
      <c r="E89" s="5">
        <v>0.28750000000000003</v>
      </c>
      <c r="F89" s="5">
        <v>0.33888888888888885</v>
      </c>
      <c r="G89" s="6">
        <v>1</v>
      </c>
      <c r="H89" s="6">
        <v>10</v>
      </c>
      <c r="I89" s="6" t="s">
        <v>94</v>
      </c>
      <c r="J89" s="16" t="s">
        <v>25</v>
      </c>
      <c r="K89" s="36" t="s">
        <v>95</v>
      </c>
    </row>
    <row r="90" spans="1:11" hidden="1" x14ac:dyDescent="0.3">
      <c r="C90" s="15" t="s">
        <v>9</v>
      </c>
      <c r="D90" s="24" t="s">
        <v>93</v>
      </c>
      <c r="E90" s="5">
        <v>0.28750000000000003</v>
      </c>
      <c r="F90" s="5">
        <v>0.33888888888888885</v>
      </c>
      <c r="G90" s="6">
        <v>1</v>
      </c>
      <c r="H90" s="6">
        <v>10</v>
      </c>
      <c r="I90" s="6" t="s">
        <v>94</v>
      </c>
      <c r="J90" s="16" t="s">
        <v>46</v>
      </c>
      <c r="K90" s="36" t="s">
        <v>95</v>
      </c>
    </row>
    <row r="91" spans="1:11" hidden="1" x14ac:dyDescent="0.3">
      <c r="C91" s="15" t="s">
        <v>9</v>
      </c>
      <c r="D91" s="24" t="s">
        <v>93</v>
      </c>
      <c r="E91" s="5">
        <v>0.28750000000000003</v>
      </c>
      <c r="F91" s="5">
        <v>0.33888888888888885</v>
      </c>
      <c r="G91" s="6">
        <v>1</v>
      </c>
      <c r="H91" s="6">
        <v>10</v>
      </c>
      <c r="I91" s="6" t="s">
        <v>94</v>
      </c>
      <c r="J91" s="16" t="s">
        <v>47</v>
      </c>
      <c r="K91" s="36" t="s">
        <v>95</v>
      </c>
    </row>
    <row r="92" spans="1:11" hidden="1" x14ac:dyDescent="0.3">
      <c r="A92" t="s">
        <v>219</v>
      </c>
      <c r="C92" s="15" t="s">
        <v>9</v>
      </c>
      <c r="D92" s="7">
        <v>60</v>
      </c>
      <c r="E92" s="5">
        <v>0.28819444444444448</v>
      </c>
      <c r="F92" s="5">
        <v>0.30833333333333335</v>
      </c>
      <c r="G92" s="6">
        <v>17</v>
      </c>
      <c r="H92" s="6">
        <v>6</v>
      </c>
      <c r="I92" s="6" t="s">
        <v>50</v>
      </c>
      <c r="J92" s="16" t="s">
        <v>25</v>
      </c>
      <c r="K92" s="36" t="s">
        <v>51</v>
      </c>
    </row>
    <row r="93" spans="1:11" hidden="1" x14ac:dyDescent="0.3">
      <c r="C93" s="15" t="s">
        <v>9</v>
      </c>
      <c r="D93" s="7">
        <v>60</v>
      </c>
      <c r="E93" s="5">
        <v>0.28819444444444448</v>
      </c>
      <c r="F93" s="5">
        <v>0.30833333333333335</v>
      </c>
      <c r="G93" s="6">
        <v>17</v>
      </c>
      <c r="H93" s="6">
        <v>6</v>
      </c>
      <c r="I93" s="6" t="s">
        <v>50</v>
      </c>
      <c r="J93" s="16" t="s">
        <v>46</v>
      </c>
      <c r="K93" s="36" t="s">
        <v>51</v>
      </c>
    </row>
    <row r="94" spans="1:11" hidden="1" x14ac:dyDescent="0.3">
      <c r="C94" s="15" t="s">
        <v>9</v>
      </c>
      <c r="D94" s="7">
        <v>60</v>
      </c>
      <c r="E94" s="5">
        <v>0.28819444444444448</v>
      </c>
      <c r="F94" s="5">
        <v>0.30833333333333335</v>
      </c>
      <c r="G94" s="6">
        <v>17</v>
      </c>
      <c r="H94" s="6">
        <v>6</v>
      </c>
      <c r="I94" s="6" t="s">
        <v>50</v>
      </c>
      <c r="J94" s="16" t="s">
        <v>47</v>
      </c>
      <c r="K94" s="36" t="s">
        <v>51</v>
      </c>
    </row>
    <row r="95" spans="1:11" hidden="1" x14ac:dyDescent="0.3">
      <c r="A95" t="s">
        <v>197</v>
      </c>
      <c r="C95" s="15" t="s">
        <v>9</v>
      </c>
      <c r="D95" s="18" t="s">
        <v>28</v>
      </c>
      <c r="E95" s="5">
        <v>0.28888888888888892</v>
      </c>
      <c r="F95" s="5">
        <v>0.33124999999999999</v>
      </c>
      <c r="G95" s="6">
        <v>11</v>
      </c>
      <c r="H95" s="6">
        <v>5</v>
      </c>
      <c r="I95" s="6" t="s">
        <v>41</v>
      </c>
      <c r="J95" s="16" t="s">
        <v>25</v>
      </c>
      <c r="K95" s="36">
        <v>706</v>
      </c>
    </row>
    <row r="96" spans="1:11" hidden="1" x14ac:dyDescent="0.3">
      <c r="C96" s="15" t="s">
        <v>9</v>
      </c>
      <c r="D96" s="18" t="s">
        <v>28</v>
      </c>
      <c r="E96" s="5">
        <v>0.28888888888888892</v>
      </c>
      <c r="F96" s="5">
        <v>0.33124999999999999</v>
      </c>
      <c r="G96" s="6">
        <v>11</v>
      </c>
      <c r="H96" s="6">
        <v>5</v>
      </c>
      <c r="I96" s="6" t="s">
        <v>41</v>
      </c>
      <c r="J96" s="16" t="s">
        <v>46</v>
      </c>
      <c r="K96" s="36">
        <v>706</v>
      </c>
    </row>
    <row r="97" spans="1:11" hidden="1" x14ac:dyDescent="0.3">
      <c r="C97" s="15" t="s">
        <v>9</v>
      </c>
      <c r="D97" s="18" t="s">
        <v>28</v>
      </c>
      <c r="E97" s="5">
        <v>0.28888888888888892</v>
      </c>
      <c r="F97" s="5">
        <v>0.33124999999999999</v>
      </c>
      <c r="G97" s="6">
        <v>11</v>
      </c>
      <c r="H97" s="6">
        <v>5</v>
      </c>
      <c r="I97" s="6" t="s">
        <v>41</v>
      </c>
      <c r="J97" s="16" t="s">
        <v>47</v>
      </c>
      <c r="K97" s="36">
        <v>706</v>
      </c>
    </row>
    <row r="98" spans="1:11" hidden="1" x14ac:dyDescent="0.3">
      <c r="A98" t="s">
        <v>176</v>
      </c>
      <c r="C98" s="15" t="s">
        <v>9</v>
      </c>
      <c r="D98" s="34">
        <v>120</v>
      </c>
      <c r="E98" s="5">
        <v>0.2902777777777778</v>
      </c>
      <c r="F98" s="5">
        <v>0.3611111111111111</v>
      </c>
      <c r="G98" s="6">
        <v>11</v>
      </c>
      <c r="H98" s="6">
        <v>4</v>
      </c>
      <c r="I98" s="6" t="s">
        <v>33</v>
      </c>
      <c r="J98" s="16" t="s">
        <v>25</v>
      </c>
      <c r="K98" s="36" t="s">
        <v>34</v>
      </c>
    </row>
    <row r="99" spans="1:11" hidden="1" x14ac:dyDescent="0.3">
      <c r="A99" t="s">
        <v>202</v>
      </c>
      <c r="C99" s="15" t="s">
        <v>9</v>
      </c>
      <c r="D99" s="24" t="s">
        <v>54</v>
      </c>
      <c r="E99" s="5">
        <v>0.2902777777777778</v>
      </c>
      <c r="F99" s="5">
        <v>0.31041666666666667</v>
      </c>
      <c r="G99" s="6">
        <v>2</v>
      </c>
      <c r="H99" s="6">
        <v>5</v>
      </c>
      <c r="I99" s="6" t="s">
        <v>55</v>
      </c>
      <c r="J99" s="16" t="s">
        <v>25</v>
      </c>
      <c r="K99" s="36">
        <v>707</v>
      </c>
    </row>
    <row r="100" spans="1:11" hidden="1" x14ac:dyDescent="0.3">
      <c r="C100" s="15" t="s">
        <v>9</v>
      </c>
      <c r="D100" s="34">
        <v>120</v>
      </c>
      <c r="E100" s="5">
        <v>0.2902777777777778</v>
      </c>
      <c r="F100" s="5">
        <v>0.3611111111111111</v>
      </c>
      <c r="G100" s="6">
        <v>11</v>
      </c>
      <c r="H100" s="6">
        <v>4</v>
      </c>
      <c r="I100" s="6" t="s">
        <v>33</v>
      </c>
      <c r="J100" s="16" t="s">
        <v>46</v>
      </c>
      <c r="K100" s="36" t="s">
        <v>34</v>
      </c>
    </row>
    <row r="101" spans="1:11" hidden="1" x14ac:dyDescent="0.3">
      <c r="C101" s="15" t="s">
        <v>9</v>
      </c>
      <c r="D101" s="24" t="s">
        <v>54</v>
      </c>
      <c r="E101" s="5">
        <v>0.2902777777777778</v>
      </c>
      <c r="F101" s="5">
        <v>0.31041666666666667</v>
      </c>
      <c r="G101" s="6">
        <v>2</v>
      </c>
      <c r="H101" s="6">
        <v>5</v>
      </c>
      <c r="I101" s="6" t="s">
        <v>55</v>
      </c>
      <c r="J101" s="16" t="s">
        <v>46</v>
      </c>
      <c r="K101" s="36">
        <v>707</v>
      </c>
    </row>
    <row r="102" spans="1:11" hidden="1" x14ac:dyDescent="0.3">
      <c r="C102" s="15" t="s">
        <v>9</v>
      </c>
      <c r="D102" s="34">
        <v>120</v>
      </c>
      <c r="E102" s="5">
        <v>0.2902777777777778</v>
      </c>
      <c r="F102" s="5">
        <v>0.3611111111111111</v>
      </c>
      <c r="G102" s="6">
        <v>11</v>
      </c>
      <c r="H102" s="6">
        <v>4</v>
      </c>
      <c r="I102" s="6" t="s">
        <v>33</v>
      </c>
      <c r="J102" s="16" t="s">
        <v>47</v>
      </c>
      <c r="K102" s="36" t="s">
        <v>34</v>
      </c>
    </row>
    <row r="103" spans="1:11" hidden="1" x14ac:dyDescent="0.3">
      <c r="C103" s="15" t="s">
        <v>9</v>
      </c>
      <c r="D103" s="24" t="s">
        <v>54</v>
      </c>
      <c r="E103" s="5">
        <v>0.2902777777777778</v>
      </c>
      <c r="F103" s="5">
        <v>0.31041666666666667</v>
      </c>
      <c r="G103" s="6">
        <v>2</v>
      </c>
      <c r="H103" s="6">
        <v>5</v>
      </c>
      <c r="I103" s="6" t="s">
        <v>55</v>
      </c>
      <c r="J103" s="16" t="s">
        <v>47</v>
      </c>
      <c r="K103" s="36">
        <v>707</v>
      </c>
    </row>
    <row r="104" spans="1:11" hidden="1" x14ac:dyDescent="0.3">
      <c r="C104" s="15" t="s">
        <v>9</v>
      </c>
      <c r="D104" s="34">
        <v>120</v>
      </c>
      <c r="E104" s="5">
        <v>0.2902777777777778</v>
      </c>
      <c r="F104" s="5">
        <v>0.3611111111111111</v>
      </c>
      <c r="G104" s="6">
        <v>11</v>
      </c>
      <c r="H104" s="6">
        <v>4</v>
      </c>
      <c r="I104" s="6" t="s">
        <v>33</v>
      </c>
      <c r="J104" s="16" t="s">
        <v>74</v>
      </c>
      <c r="K104" s="36" t="s">
        <v>96</v>
      </c>
    </row>
    <row r="105" spans="1:11" hidden="1" x14ac:dyDescent="0.3">
      <c r="C105" s="15" t="s">
        <v>9</v>
      </c>
      <c r="D105" s="34">
        <v>120</v>
      </c>
      <c r="E105" s="5">
        <v>0.2902777777777778</v>
      </c>
      <c r="F105" s="5">
        <v>0.3611111111111111</v>
      </c>
      <c r="G105" s="6">
        <v>11</v>
      </c>
      <c r="H105" s="6">
        <v>4</v>
      </c>
      <c r="I105" s="6" t="s">
        <v>33</v>
      </c>
      <c r="J105" s="16" t="s">
        <v>76</v>
      </c>
      <c r="K105" s="36" t="s">
        <v>96</v>
      </c>
    </row>
    <row r="106" spans="1:11" hidden="1" x14ac:dyDescent="0.3">
      <c r="C106" s="15" t="s">
        <v>9</v>
      </c>
      <c r="D106" s="34">
        <v>120</v>
      </c>
      <c r="E106" s="5">
        <v>0.2902777777777778</v>
      </c>
      <c r="F106" s="5">
        <v>0.3611111111111111</v>
      </c>
      <c r="G106" s="6">
        <v>11</v>
      </c>
      <c r="H106" s="6">
        <v>4</v>
      </c>
      <c r="I106" s="6" t="s">
        <v>33</v>
      </c>
      <c r="J106" s="16" t="s">
        <v>77</v>
      </c>
      <c r="K106" s="36" t="s">
        <v>97</v>
      </c>
    </row>
    <row r="107" spans="1:11" hidden="1" x14ac:dyDescent="0.3">
      <c r="C107" s="15" t="s">
        <v>9</v>
      </c>
      <c r="D107" s="34">
        <v>120</v>
      </c>
      <c r="E107" s="5">
        <v>0.2902777777777778</v>
      </c>
      <c r="F107" s="5">
        <v>0.3611111111111111</v>
      </c>
      <c r="G107" s="6">
        <v>11</v>
      </c>
      <c r="H107" s="6">
        <v>4</v>
      </c>
      <c r="I107" s="6" t="s">
        <v>33</v>
      </c>
      <c r="J107" s="16" t="s">
        <v>79</v>
      </c>
      <c r="K107" s="36" t="s">
        <v>97</v>
      </c>
    </row>
    <row r="108" spans="1:11" hidden="1" x14ac:dyDescent="0.3">
      <c r="A108" t="s">
        <v>192</v>
      </c>
      <c r="C108" s="15" t="s">
        <v>9</v>
      </c>
      <c r="D108" s="13">
        <v>20</v>
      </c>
      <c r="E108" s="5">
        <v>0.29166666666666669</v>
      </c>
      <c r="F108" s="5">
        <v>0.39930555555555558</v>
      </c>
      <c r="G108" s="6">
        <v>1</v>
      </c>
      <c r="H108" s="6">
        <v>5</v>
      </c>
      <c r="I108" s="6" t="s">
        <v>38</v>
      </c>
      <c r="J108" s="16" t="s">
        <v>25</v>
      </c>
      <c r="K108" s="36" t="s">
        <v>39</v>
      </c>
    </row>
    <row r="109" spans="1:11" hidden="1" x14ac:dyDescent="0.3">
      <c r="A109" t="s">
        <v>265</v>
      </c>
      <c r="C109" s="15" t="s">
        <v>9</v>
      </c>
      <c r="D109" s="24" t="s">
        <v>98</v>
      </c>
      <c r="E109" s="5">
        <v>0.29166666666666669</v>
      </c>
      <c r="F109" s="5">
        <v>0.33333333333333331</v>
      </c>
      <c r="G109" s="6">
        <v>1</v>
      </c>
      <c r="H109" s="6">
        <v>10</v>
      </c>
      <c r="I109" s="6" t="s">
        <v>99</v>
      </c>
      <c r="J109" s="16" t="s">
        <v>25</v>
      </c>
      <c r="K109" s="36">
        <v>726</v>
      </c>
    </row>
    <row r="110" spans="1:11" hidden="1" x14ac:dyDescent="0.3">
      <c r="A110" t="s">
        <v>272</v>
      </c>
      <c r="C110" s="15" t="s">
        <v>9</v>
      </c>
      <c r="D110" s="24" t="s">
        <v>100</v>
      </c>
      <c r="E110" s="5">
        <v>0.29166666666666669</v>
      </c>
      <c r="F110" s="5">
        <v>0.33680555555555558</v>
      </c>
      <c r="G110" s="6">
        <v>1</v>
      </c>
      <c r="H110" s="6">
        <v>10</v>
      </c>
      <c r="I110" s="6" t="s">
        <v>101</v>
      </c>
      <c r="J110" s="16" t="s">
        <v>25</v>
      </c>
      <c r="K110" s="36">
        <v>729</v>
      </c>
    </row>
    <row r="111" spans="1:11" hidden="1" x14ac:dyDescent="0.3">
      <c r="C111" s="15" t="s">
        <v>9</v>
      </c>
      <c r="D111" s="13">
        <v>20</v>
      </c>
      <c r="E111" s="5">
        <v>0.29166666666666669</v>
      </c>
      <c r="F111" s="5">
        <v>0.39930555555555558</v>
      </c>
      <c r="G111" s="6">
        <v>1</v>
      </c>
      <c r="H111" s="6">
        <v>5</v>
      </c>
      <c r="I111" s="6" t="s">
        <v>38</v>
      </c>
      <c r="J111" s="16" t="s">
        <v>46</v>
      </c>
      <c r="K111" s="36" t="s">
        <v>39</v>
      </c>
    </row>
    <row r="112" spans="1:11" hidden="1" x14ac:dyDescent="0.3">
      <c r="C112" s="15" t="s">
        <v>9</v>
      </c>
      <c r="D112" s="24" t="s">
        <v>98</v>
      </c>
      <c r="E112" s="5">
        <v>0.29166666666666669</v>
      </c>
      <c r="F112" s="5">
        <v>0.33333333333333331</v>
      </c>
      <c r="G112" s="6">
        <v>1</v>
      </c>
      <c r="H112" s="6">
        <v>10</v>
      </c>
      <c r="I112" s="6" t="s">
        <v>99</v>
      </c>
      <c r="J112" s="16" t="s">
        <v>46</v>
      </c>
      <c r="K112" s="36">
        <v>726</v>
      </c>
    </row>
    <row r="113" spans="1:11" hidden="1" x14ac:dyDescent="0.3">
      <c r="C113" s="15" t="s">
        <v>9</v>
      </c>
      <c r="D113" s="24" t="s">
        <v>100</v>
      </c>
      <c r="E113" s="5">
        <v>0.29166666666666669</v>
      </c>
      <c r="F113" s="5">
        <v>0.33680555555555558</v>
      </c>
      <c r="G113" s="6">
        <v>1</v>
      </c>
      <c r="H113" s="6">
        <v>10</v>
      </c>
      <c r="I113" s="6" t="s">
        <v>101</v>
      </c>
      <c r="J113" s="16" t="s">
        <v>46</v>
      </c>
      <c r="K113" s="36">
        <v>729</v>
      </c>
    </row>
    <row r="114" spans="1:11" hidden="1" x14ac:dyDescent="0.3">
      <c r="C114" s="15" t="s">
        <v>9</v>
      </c>
      <c r="D114" s="13">
        <v>20</v>
      </c>
      <c r="E114" s="5">
        <v>0.29166666666666669</v>
      </c>
      <c r="F114" s="5">
        <v>0.39930555555555558</v>
      </c>
      <c r="G114" s="6">
        <v>1</v>
      </c>
      <c r="H114" s="6">
        <v>5</v>
      </c>
      <c r="I114" s="6" t="s">
        <v>38</v>
      </c>
      <c r="J114" s="16" t="s">
        <v>47</v>
      </c>
      <c r="K114" s="36" t="s">
        <v>39</v>
      </c>
    </row>
    <row r="115" spans="1:11" hidden="1" x14ac:dyDescent="0.3">
      <c r="C115" s="15" t="s">
        <v>9</v>
      </c>
      <c r="D115" s="24" t="s">
        <v>98</v>
      </c>
      <c r="E115" s="5">
        <v>0.29166666666666669</v>
      </c>
      <c r="F115" s="5">
        <v>0.33333333333333331</v>
      </c>
      <c r="G115" s="6">
        <v>1</v>
      </c>
      <c r="H115" s="6">
        <v>10</v>
      </c>
      <c r="I115" s="6" t="s">
        <v>99</v>
      </c>
      <c r="J115" s="16" t="s">
        <v>47</v>
      </c>
      <c r="K115" s="36">
        <v>726</v>
      </c>
    </row>
    <row r="116" spans="1:11" hidden="1" x14ac:dyDescent="0.3">
      <c r="C116" s="15" t="s">
        <v>9</v>
      </c>
      <c r="D116" s="24" t="s">
        <v>100</v>
      </c>
      <c r="E116" s="5">
        <v>0.29166666666666669</v>
      </c>
      <c r="F116" s="5">
        <v>0.33680555555555558</v>
      </c>
      <c r="G116" s="6">
        <v>1</v>
      </c>
      <c r="H116" s="6">
        <v>10</v>
      </c>
      <c r="I116" s="6" t="s">
        <v>101</v>
      </c>
      <c r="J116" s="16" t="s">
        <v>47</v>
      </c>
      <c r="K116" s="36">
        <v>729</v>
      </c>
    </row>
    <row r="117" spans="1:11" hidden="1" x14ac:dyDescent="0.3">
      <c r="C117" s="15" t="s">
        <v>9</v>
      </c>
      <c r="D117" s="34">
        <v>120</v>
      </c>
      <c r="E117" s="5">
        <v>0.29166666666666669</v>
      </c>
      <c r="F117" s="5">
        <v>0.37083333333333335</v>
      </c>
      <c r="G117" s="6">
        <v>14</v>
      </c>
      <c r="H117" s="6">
        <v>2</v>
      </c>
      <c r="I117" s="6" t="s">
        <v>17</v>
      </c>
      <c r="J117" s="16" t="s">
        <v>74</v>
      </c>
      <c r="K117" s="36" t="s">
        <v>26</v>
      </c>
    </row>
    <row r="118" spans="1:11" hidden="1" x14ac:dyDescent="0.3">
      <c r="C118" s="15" t="s">
        <v>9</v>
      </c>
      <c r="D118" s="34">
        <v>120</v>
      </c>
      <c r="E118" s="5">
        <v>0.29166666666666669</v>
      </c>
      <c r="F118" s="5">
        <v>0.37083333333333335</v>
      </c>
      <c r="G118" s="6">
        <v>14</v>
      </c>
      <c r="H118" s="6">
        <v>2</v>
      </c>
      <c r="I118" s="6" t="s">
        <v>17</v>
      </c>
      <c r="J118" s="16" t="s">
        <v>76</v>
      </c>
      <c r="K118" s="36" t="s">
        <v>26</v>
      </c>
    </row>
    <row r="119" spans="1:11" hidden="1" x14ac:dyDescent="0.3">
      <c r="C119" s="15" t="s">
        <v>9</v>
      </c>
      <c r="D119" s="34">
        <v>120</v>
      </c>
      <c r="E119" s="5">
        <v>0.29166666666666669</v>
      </c>
      <c r="F119" s="5">
        <v>0.37083333333333335</v>
      </c>
      <c r="G119" s="6">
        <v>14</v>
      </c>
      <c r="H119" s="6">
        <v>2</v>
      </c>
      <c r="I119" s="6" t="s">
        <v>17</v>
      </c>
      <c r="J119" s="16" t="s">
        <v>77</v>
      </c>
      <c r="K119" s="36" t="s">
        <v>84</v>
      </c>
    </row>
    <row r="120" spans="1:11" hidden="1" x14ac:dyDescent="0.3">
      <c r="C120" s="15" t="s">
        <v>9</v>
      </c>
      <c r="D120" s="34">
        <v>120</v>
      </c>
      <c r="E120" s="5">
        <v>0.29166666666666669</v>
      </c>
      <c r="F120" s="5">
        <v>0.37083333333333335</v>
      </c>
      <c r="G120" s="6">
        <v>14</v>
      </c>
      <c r="H120" s="6">
        <v>2</v>
      </c>
      <c r="I120" s="6" t="s">
        <v>17</v>
      </c>
      <c r="J120" s="16" t="s">
        <v>79</v>
      </c>
      <c r="K120" s="36" t="s">
        <v>84</v>
      </c>
    </row>
    <row r="121" spans="1:11" hidden="1" x14ac:dyDescent="0.3">
      <c r="C121" s="15" t="s">
        <v>9</v>
      </c>
      <c r="D121" s="14">
        <v>30</v>
      </c>
      <c r="E121" s="5">
        <v>0.29236111111111113</v>
      </c>
      <c r="F121" s="5">
        <v>0.31944444444444448</v>
      </c>
      <c r="G121" s="6">
        <v>1</v>
      </c>
      <c r="H121" s="26">
        <v>5</v>
      </c>
      <c r="I121" s="26" t="s">
        <v>38</v>
      </c>
      <c r="J121" s="16" t="s">
        <v>80</v>
      </c>
      <c r="K121" s="36" t="s">
        <v>39</v>
      </c>
    </row>
    <row r="122" spans="1:11" hidden="1" x14ac:dyDescent="0.3">
      <c r="C122" s="15" t="s">
        <v>9</v>
      </c>
      <c r="D122" s="14">
        <v>30</v>
      </c>
      <c r="E122" s="5">
        <v>0.29236111111111113</v>
      </c>
      <c r="F122" s="5">
        <v>0.31944444444444448</v>
      </c>
      <c r="G122" s="6">
        <v>1</v>
      </c>
      <c r="H122" s="6">
        <v>5</v>
      </c>
      <c r="I122" s="6" t="s">
        <v>38</v>
      </c>
      <c r="J122" s="16" t="s">
        <v>74</v>
      </c>
      <c r="K122" s="36" t="s">
        <v>75</v>
      </c>
    </row>
    <row r="123" spans="1:11" hidden="1" x14ac:dyDescent="0.3">
      <c r="C123" s="15" t="s">
        <v>9</v>
      </c>
      <c r="D123" s="14">
        <v>30</v>
      </c>
      <c r="E123" s="5">
        <v>0.29236111111111113</v>
      </c>
      <c r="F123" s="5">
        <v>0.31944444444444448</v>
      </c>
      <c r="G123" s="6">
        <v>1</v>
      </c>
      <c r="H123" s="6">
        <v>5</v>
      </c>
      <c r="I123" s="6" t="s">
        <v>38</v>
      </c>
      <c r="J123" s="16" t="s">
        <v>76</v>
      </c>
      <c r="K123" s="36" t="s">
        <v>75</v>
      </c>
    </row>
    <row r="124" spans="1:11" hidden="1" x14ac:dyDescent="0.3">
      <c r="C124" s="15" t="s">
        <v>9</v>
      </c>
      <c r="D124" s="14">
        <v>30</v>
      </c>
      <c r="E124" s="5">
        <v>0.29236111111111113</v>
      </c>
      <c r="F124" s="5">
        <v>0.31944444444444448</v>
      </c>
      <c r="G124" s="6">
        <v>1</v>
      </c>
      <c r="H124" s="6">
        <v>5</v>
      </c>
      <c r="I124" s="6" t="s">
        <v>38</v>
      </c>
      <c r="J124" s="16" t="s">
        <v>81</v>
      </c>
      <c r="K124" s="36" t="s">
        <v>39</v>
      </c>
    </row>
    <row r="125" spans="1:11" hidden="1" x14ac:dyDescent="0.3">
      <c r="C125" s="15" t="s">
        <v>9</v>
      </c>
      <c r="D125" s="14">
        <v>30</v>
      </c>
      <c r="E125" s="5">
        <v>0.29236111111111113</v>
      </c>
      <c r="F125" s="5">
        <v>0.31944444444444448</v>
      </c>
      <c r="G125" s="6">
        <v>1</v>
      </c>
      <c r="H125" s="6">
        <v>5</v>
      </c>
      <c r="I125" s="6" t="s">
        <v>38</v>
      </c>
      <c r="J125" s="16" t="s">
        <v>77</v>
      </c>
      <c r="K125" s="36" t="s">
        <v>78</v>
      </c>
    </row>
    <row r="126" spans="1:11" hidden="1" x14ac:dyDescent="0.3">
      <c r="C126" s="15" t="s">
        <v>9</v>
      </c>
      <c r="D126" s="14">
        <v>30</v>
      </c>
      <c r="E126" s="5">
        <v>0.29236111111111113</v>
      </c>
      <c r="F126" s="5">
        <v>0.31944444444444448</v>
      </c>
      <c r="G126" s="6">
        <v>1</v>
      </c>
      <c r="H126" s="6">
        <v>5</v>
      </c>
      <c r="I126" s="6" t="s">
        <v>38</v>
      </c>
      <c r="J126" s="16" t="s">
        <v>79</v>
      </c>
      <c r="K126" s="36" t="s">
        <v>78</v>
      </c>
    </row>
    <row r="127" spans="1:11" hidden="1" x14ac:dyDescent="0.3">
      <c r="C127" s="15" t="s">
        <v>9</v>
      </c>
      <c r="D127" s="14">
        <v>30</v>
      </c>
      <c r="E127" s="5">
        <v>0.29236111111111113</v>
      </c>
      <c r="F127" s="5">
        <v>0.31944444444444448</v>
      </c>
      <c r="G127" s="6">
        <v>1</v>
      </c>
      <c r="H127" s="6">
        <v>5</v>
      </c>
      <c r="I127" s="6" t="s">
        <v>38</v>
      </c>
      <c r="J127" s="16" t="s">
        <v>83</v>
      </c>
      <c r="K127" s="36" t="s">
        <v>78</v>
      </c>
    </row>
    <row r="128" spans="1:11" x14ac:dyDescent="0.3">
      <c r="A128" t="s">
        <v>156</v>
      </c>
      <c r="C128" s="15"/>
      <c r="D128" s="41">
        <v>20</v>
      </c>
      <c r="E128" s="5">
        <v>0.2951388888888889</v>
      </c>
      <c r="F128" s="5">
        <v>0.41111111111111115</v>
      </c>
      <c r="G128" s="6">
        <v>2</v>
      </c>
      <c r="H128" s="6">
        <v>2</v>
      </c>
      <c r="I128" s="6" t="s">
        <v>17</v>
      </c>
      <c r="J128" s="16" t="s">
        <v>25</v>
      </c>
      <c r="K128" s="36"/>
    </row>
    <row r="129" spans="1:11" hidden="1" x14ac:dyDescent="0.3">
      <c r="A129" s="48" t="s">
        <v>279</v>
      </c>
      <c r="C129" s="15" t="s">
        <v>9</v>
      </c>
      <c r="D129" s="20">
        <v>40</v>
      </c>
      <c r="E129" s="5">
        <v>0.2951388888888889</v>
      </c>
      <c r="F129" s="5">
        <v>0.31388888888888888</v>
      </c>
      <c r="G129" s="6">
        <v>1</v>
      </c>
      <c r="H129" s="6">
        <v>5</v>
      </c>
      <c r="I129" s="6" t="s">
        <v>58</v>
      </c>
      <c r="J129" s="16" t="s">
        <v>25</v>
      </c>
      <c r="K129" s="36" t="s">
        <v>59</v>
      </c>
    </row>
    <row r="130" spans="1:11" hidden="1" x14ac:dyDescent="0.3">
      <c r="A130" t="s">
        <v>210</v>
      </c>
      <c r="C130" s="15" t="s">
        <v>9</v>
      </c>
      <c r="D130" s="24" t="s">
        <v>56</v>
      </c>
      <c r="E130" s="5">
        <v>0.2951388888888889</v>
      </c>
      <c r="F130" s="5">
        <v>0.30972222222222223</v>
      </c>
      <c r="G130" s="6">
        <v>1</v>
      </c>
      <c r="H130" s="6">
        <v>5</v>
      </c>
      <c r="I130" s="6" t="s">
        <v>57</v>
      </c>
      <c r="J130" s="16" t="s">
        <v>25</v>
      </c>
      <c r="K130" s="36">
        <v>708</v>
      </c>
    </row>
    <row r="131" spans="1:11" hidden="1" x14ac:dyDescent="0.3">
      <c r="A131" t="s">
        <v>162</v>
      </c>
      <c r="C131" s="15" t="s">
        <v>9</v>
      </c>
      <c r="D131" s="41">
        <v>20</v>
      </c>
      <c r="E131" s="5">
        <v>0.2951388888888889</v>
      </c>
      <c r="F131" s="5">
        <v>0.41111111111111115</v>
      </c>
      <c r="G131" s="6">
        <v>2</v>
      </c>
      <c r="H131" s="6">
        <v>2</v>
      </c>
      <c r="I131" s="6" t="s">
        <v>17</v>
      </c>
      <c r="J131" s="16" t="s">
        <v>46</v>
      </c>
      <c r="K131" s="36" t="s">
        <v>26</v>
      </c>
    </row>
    <row r="132" spans="1:11" hidden="1" x14ac:dyDescent="0.3">
      <c r="C132" s="15" t="s">
        <v>9</v>
      </c>
      <c r="D132" s="20">
        <v>40</v>
      </c>
      <c r="E132" s="5">
        <v>0.2951388888888889</v>
      </c>
      <c r="F132" s="5">
        <v>0.31388888888888888</v>
      </c>
      <c r="G132" s="6">
        <v>1</v>
      </c>
      <c r="H132" s="6">
        <v>5</v>
      </c>
      <c r="I132" s="6" t="s">
        <v>58</v>
      </c>
      <c r="J132" s="16" t="s">
        <v>46</v>
      </c>
      <c r="K132" s="36" t="s">
        <v>59</v>
      </c>
    </row>
    <row r="133" spans="1:11" hidden="1" x14ac:dyDescent="0.3">
      <c r="C133" s="15" t="s">
        <v>9</v>
      </c>
      <c r="D133" s="24" t="s">
        <v>56</v>
      </c>
      <c r="E133" s="5">
        <v>0.2951388888888889</v>
      </c>
      <c r="F133" s="5">
        <v>0.30972222222222223</v>
      </c>
      <c r="G133" s="6">
        <v>1</v>
      </c>
      <c r="H133" s="6">
        <v>5</v>
      </c>
      <c r="I133" s="6" t="s">
        <v>57</v>
      </c>
      <c r="J133" s="16" t="s">
        <v>46</v>
      </c>
      <c r="K133" s="36">
        <v>708</v>
      </c>
    </row>
    <row r="134" spans="1:11" hidden="1" x14ac:dyDescent="0.3">
      <c r="C134" s="15" t="s">
        <v>9</v>
      </c>
      <c r="D134" s="13">
        <v>20</v>
      </c>
      <c r="E134" s="5">
        <v>0.2951388888888889</v>
      </c>
      <c r="F134" s="5">
        <v>0.41111111111111115</v>
      </c>
      <c r="G134" s="6">
        <v>2</v>
      </c>
      <c r="H134" s="6">
        <v>2</v>
      </c>
      <c r="I134" s="6" t="s">
        <v>17</v>
      </c>
      <c r="J134" s="16" t="s">
        <v>47</v>
      </c>
      <c r="K134" s="36" t="s">
        <v>26</v>
      </c>
    </row>
    <row r="135" spans="1:11" hidden="1" x14ac:dyDescent="0.3">
      <c r="C135" s="15" t="s">
        <v>9</v>
      </c>
      <c r="D135" s="20">
        <v>40</v>
      </c>
      <c r="E135" s="5">
        <v>0.2951388888888889</v>
      </c>
      <c r="F135" s="5">
        <v>0.31388888888888888</v>
      </c>
      <c r="G135" s="6">
        <v>1</v>
      </c>
      <c r="H135" s="6">
        <v>5</v>
      </c>
      <c r="I135" s="6" t="s">
        <v>58</v>
      </c>
      <c r="J135" s="16" t="s">
        <v>47</v>
      </c>
      <c r="K135" s="36" t="s">
        <v>59</v>
      </c>
    </row>
    <row r="136" spans="1:11" hidden="1" x14ac:dyDescent="0.3">
      <c r="C136" s="15" t="s">
        <v>9</v>
      </c>
      <c r="D136" s="24" t="s">
        <v>56</v>
      </c>
      <c r="E136" s="5">
        <v>0.2951388888888889</v>
      </c>
      <c r="F136" s="5">
        <v>0.30972222222222223</v>
      </c>
      <c r="G136" s="6">
        <v>1</v>
      </c>
      <c r="H136" s="6">
        <v>5</v>
      </c>
      <c r="I136" s="6" t="s">
        <v>57</v>
      </c>
      <c r="J136" s="16" t="s">
        <v>47</v>
      </c>
      <c r="K136" s="36">
        <v>708</v>
      </c>
    </row>
    <row r="137" spans="1:11" hidden="1" x14ac:dyDescent="0.3">
      <c r="A137" t="s">
        <v>261</v>
      </c>
      <c r="C137" s="15" t="s">
        <v>9</v>
      </c>
      <c r="D137" s="24" t="s">
        <v>102</v>
      </c>
      <c r="E137" s="5">
        <v>0.29583333333333334</v>
      </c>
      <c r="F137" s="5">
        <v>0.34375</v>
      </c>
      <c r="G137" s="6">
        <v>1</v>
      </c>
      <c r="H137" s="6">
        <v>10</v>
      </c>
      <c r="I137" s="6" t="s">
        <v>103</v>
      </c>
      <c r="J137" s="16" t="s">
        <v>25</v>
      </c>
      <c r="K137" s="36">
        <v>723</v>
      </c>
    </row>
    <row r="138" spans="1:11" hidden="1" x14ac:dyDescent="0.3">
      <c r="C138" s="15" t="s">
        <v>9</v>
      </c>
      <c r="D138" s="24" t="s">
        <v>102</v>
      </c>
      <c r="E138" s="5">
        <v>0.29583333333333334</v>
      </c>
      <c r="F138" s="5">
        <v>0.34375</v>
      </c>
      <c r="G138" s="6">
        <v>1</v>
      </c>
      <c r="H138" s="6">
        <v>10</v>
      </c>
      <c r="I138" s="6" t="s">
        <v>103</v>
      </c>
      <c r="J138" s="16" t="s">
        <v>46</v>
      </c>
      <c r="K138" s="36">
        <v>723</v>
      </c>
    </row>
    <row r="139" spans="1:11" hidden="1" x14ac:dyDescent="0.3">
      <c r="C139" s="15" t="s">
        <v>9</v>
      </c>
      <c r="D139" s="24" t="s">
        <v>102</v>
      </c>
      <c r="E139" s="5">
        <v>0.29583333333333334</v>
      </c>
      <c r="F139" s="5">
        <v>0.34375</v>
      </c>
      <c r="G139" s="6">
        <v>1</v>
      </c>
      <c r="H139" s="6">
        <v>10</v>
      </c>
      <c r="I139" s="6" t="s">
        <v>103</v>
      </c>
      <c r="J139" s="16" t="s">
        <v>47</v>
      </c>
      <c r="K139" s="36">
        <v>723</v>
      </c>
    </row>
    <row r="140" spans="1:11" hidden="1" x14ac:dyDescent="0.3">
      <c r="A140" t="s">
        <v>240</v>
      </c>
      <c r="C140" s="15" t="s">
        <v>9</v>
      </c>
      <c r="D140" s="24" t="s">
        <v>104</v>
      </c>
      <c r="E140" s="5">
        <v>0.29722222222222222</v>
      </c>
      <c r="F140" s="5">
        <v>0.33680555555555558</v>
      </c>
      <c r="G140" s="6">
        <v>11</v>
      </c>
      <c r="H140" s="6">
        <v>6</v>
      </c>
      <c r="I140" s="6" t="s">
        <v>105</v>
      </c>
      <c r="J140" s="16" t="s">
        <v>25</v>
      </c>
      <c r="K140" s="36">
        <v>713</v>
      </c>
    </row>
    <row r="141" spans="1:11" hidden="1" x14ac:dyDescent="0.3">
      <c r="C141" s="15" t="s">
        <v>9</v>
      </c>
      <c r="D141" s="24" t="s">
        <v>104</v>
      </c>
      <c r="E141" s="5">
        <v>0.29722222222222222</v>
      </c>
      <c r="F141" s="5">
        <v>0.33680555555555558</v>
      </c>
      <c r="G141" s="6">
        <v>11</v>
      </c>
      <c r="H141" s="6">
        <v>6</v>
      </c>
      <c r="I141" s="6" t="s">
        <v>105</v>
      </c>
      <c r="J141" s="16" t="s">
        <v>46</v>
      </c>
      <c r="K141" s="36">
        <v>713</v>
      </c>
    </row>
    <row r="142" spans="1:11" hidden="1" x14ac:dyDescent="0.3">
      <c r="C142" s="15" t="s">
        <v>9</v>
      </c>
      <c r="D142" s="24" t="s">
        <v>104</v>
      </c>
      <c r="E142" s="5">
        <v>0.29722222222222222</v>
      </c>
      <c r="F142" s="5">
        <v>0.33680555555555558</v>
      </c>
      <c r="G142" s="6">
        <v>11</v>
      </c>
      <c r="H142" s="6">
        <v>6</v>
      </c>
      <c r="I142" s="6" t="s">
        <v>105</v>
      </c>
      <c r="J142" s="16" t="s">
        <v>47</v>
      </c>
      <c r="K142" s="36">
        <v>713</v>
      </c>
    </row>
    <row r="143" spans="1:11" hidden="1" x14ac:dyDescent="0.3">
      <c r="A143" t="s">
        <v>286</v>
      </c>
      <c r="C143" s="15" t="s">
        <v>9</v>
      </c>
      <c r="D143" s="24" t="s">
        <v>106</v>
      </c>
      <c r="E143" s="5">
        <v>0.29791666666666666</v>
      </c>
      <c r="F143" s="5">
        <v>0.33680555555555558</v>
      </c>
      <c r="G143" s="6">
        <v>1</v>
      </c>
      <c r="H143" s="6">
        <v>10</v>
      </c>
      <c r="I143" s="6" t="s">
        <v>107</v>
      </c>
      <c r="J143" s="16" t="s">
        <v>25</v>
      </c>
      <c r="K143" s="36">
        <v>730</v>
      </c>
    </row>
    <row r="144" spans="1:11" hidden="1" x14ac:dyDescent="0.3">
      <c r="A144" t="s">
        <v>256</v>
      </c>
      <c r="C144" s="15" t="s">
        <v>9</v>
      </c>
      <c r="D144" s="8" t="s">
        <v>108</v>
      </c>
      <c r="E144" s="5">
        <v>0.29791666666666666</v>
      </c>
      <c r="F144" s="5">
        <v>0.33333333333333331</v>
      </c>
      <c r="G144" s="6">
        <v>1</v>
      </c>
      <c r="H144" s="6">
        <v>10</v>
      </c>
      <c r="I144" s="6" t="s">
        <v>109</v>
      </c>
      <c r="J144" s="16" t="s">
        <v>25</v>
      </c>
      <c r="K144" s="36">
        <v>720</v>
      </c>
    </row>
    <row r="145" spans="1:11" hidden="1" x14ac:dyDescent="0.3">
      <c r="C145" s="15" t="s">
        <v>9</v>
      </c>
      <c r="D145" s="24" t="s">
        <v>106</v>
      </c>
      <c r="E145" s="5">
        <v>0.29791666666666666</v>
      </c>
      <c r="F145" s="5">
        <v>0.33680555555555558</v>
      </c>
      <c r="G145" s="6">
        <v>1</v>
      </c>
      <c r="H145" s="6">
        <v>10</v>
      </c>
      <c r="I145" s="6" t="s">
        <v>107</v>
      </c>
      <c r="J145" s="16" t="s">
        <v>46</v>
      </c>
      <c r="K145" s="36">
        <v>730</v>
      </c>
    </row>
    <row r="146" spans="1:11" hidden="1" x14ac:dyDescent="0.3">
      <c r="C146" s="15" t="s">
        <v>9</v>
      </c>
      <c r="D146" s="8" t="s">
        <v>108</v>
      </c>
      <c r="E146" s="5">
        <v>0.29791666666666666</v>
      </c>
      <c r="F146" s="5">
        <v>0.33333333333333331</v>
      </c>
      <c r="G146" s="6">
        <v>1</v>
      </c>
      <c r="H146" s="6">
        <v>10</v>
      </c>
      <c r="I146" s="6" t="s">
        <v>109</v>
      </c>
      <c r="J146" s="16" t="s">
        <v>46</v>
      </c>
      <c r="K146" s="36">
        <v>720</v>
      </c>
    </row>
    <row r="147" spans="1:11" hidden="1" x14ac:dyDescent="0.3">
      <c r="C147" s="15" t="s">
        <v>9</v>
      </c>
      <c r="D147" s="24" t="s">
        <v>106</v>
      </c>
      <c r="E147" s="5">
        <v>0.29791666666666666</v>
      </c>
      <c r="F147" s="5">
        <v>0.33680555555555558</v>
      </c>
      <c r="G147" s="6">
        <v>1</v>
      </c>
      <c r="H147" s="6">
        <v>10</v>
      </c>
      <c r="I147" s="6" t="s">
        <v>107</v>
      </c>
      <c r="J147" s="16" t="s">
        <v>47</v>
      </c>
      <c r="K147" s="36">
        <v>730</v>
      </c>
    </row>
    <row r="148" spans="1:11" hidden="1" x14ac:dyDescent="0.3">
      <c r="C148" s="15" t="s">
        <v>9</v>
      </c>
      <c r="D148" s="8" t="s">
        <v>108</v>
      </c>
      <c r="E148" s="5">
        <v>0.29791666666666666</v>
      </c>
      <c r="F148" s="5">
        <v>0.33333333333333331</v>
      </c>
      <c r="G148" s="6">
        <v>1</v>
      </c>
      <c r="H148" s="6">
        <v>10</v>
      </c>
      <c r="I148" s="6" t="s">
        <v>109</v>
      </c>
      <c r="J148" s="16" t="s">
        <v>47</v>
      </c>
      <c r="K148" s="36">
        <v>720</v>
      </c>
    </row>
    <row r="149" spans="1:11" hidden="1" x14ac:dyDescent="0.3">
      <c r="C149" s="15" t="s">
        <v>9</v>
      </c>
      <c r="D149" s="8">
        <v>50</v>
      </c>
      <c r="E149" s="5">
        <v>0.29791666666666666</v>
      </c>
      <c r="F149" s="5">
        <v>0.31666666666666665</v>
      </c>
      <c r="G149" s="6">
        <v>16</v>
      </c>
      <c r="H149" s="6">
        <v>2</v>
      </c>
      <c r="I149" s="6" t="s">
        <v>17</v>
      </c>
      <c r="J149" s="16" t="s">
        <v>80</v>
      </c>
      <c r="K149" s="36" t="s">
        <v>26</v>
      </c>
    </row>
    <row r="150" spans="1:11" hidden="1" x14ac:dyDescent="0.3">
      <c r="A150" t="s">
        <v>269</v>
      </c>
      <c r="C150" s="15" t="s">
        <v>9</v>
      </c>
      <c r="D150" s="24" t="s">
        <v>110</v>
      </c>
      <c r="E150" s="5">
        <v>0.3</v>
      </c>
      <c r="F150" s="5">
        <v>0.33680555555555558</v>
      </c>
      <c r="G150" s="6">
        <v>1</v>
      </c>
      <c r="H150" s="6">
        <v>10</v>
      </c>
      <c r="I150" s="6" t="s">
        <v>111</v>
      </c>
      <c r="J150" s="16" t="s">
        <v>25</v>
      </c>
      <c r="K150" s="36">
        <v>728</v>
      </c>
    </row>
    <row r="151" spans="1:11" hidden="1" x14ac:dyDescent="0.3">
      <c r="A151" t="s">
        <v>227</v>
      </c>
      <c r="C151" s="15" t="s">
        <v>9</v>
      </c>
      <c r="D151" s="4" t="s">
        <v>61</v>
      </c>
      <c r="E151" s="5">
        <v>0.3</v>
      </c>
      <c r="F151" s="5">
        <v>0.32777777777777778</v>
      </c>
      <c r="G151" s="6" t="s">
        <v>62</v>
      </c>
      <c r="H151" s="6">
        <v>6</v>
      </c>
      <c r="I151" s="6" t="s">
        <v>63</v>
      </c>
      <c r="J151" s="16" t="s">
        <v>25</v>
      </c>
      <c r="K151" s="36" t="s">
        <v>64</v>
      </c>
    </row>
    <row r="152" spans="1:11" hidden="1" x14ac:dyDescent="0.3">
      <c r="C152" s="15" t="s">
        <v>9</v>
      </c>
      <c r="D152" s="24" t="s">
        <v>110</v>
      </c>
      <c r="E152" s="5">
        <v>0.3</v>
      </c>
      <c r="F152" s="5">
        <v>0.33680555555555558</v>
      </c>
      <c r="G152" s="6">
        <v>1</v>
      </c>
      <c r="H152" s="6">
        <v>10</v>
      </c>
      <c r="I152" s="6" t="s">
        <v>111</v>
      </c>
      <c r="J152" s="16" t="s">
        <v>46</v>
      </c>
      <c r="K152" s="36">
        <v>728</v>
      </c>
    </row>
    <row r="153" spans="1:11" hidden="1" x14ac:dyDescent="0.3">
      <c r="C153" s="15" t="s">
        <v>9</v>
      </c>
      <c r="D153" s="4" t="s">
        <v>61</v>
      </c>
      <c r="E153" s="5">
        <v>0.3</v>
      </c>
      <c r="F153" s="5">
        <v>0.32777777777777778</v>
      </c>
      <c r="G153" s="6" t="s">
        <v>62</v>
      </c>
      <c r="H153" s="6">
        <v>6</v>
      </c>
      <c r="I153" s="6" t="s">
        <v>63</v>
      </c>
      <c r="J153" s="16" t="s">
        <v>46</v>
      </c>
      <c r="K153" s="36" t="s">
        <v>64</v>
      </c>
    </row>
    <row r="154" spans="1:11" hidden="1" x14ac:dyDescent="0.3">
      <c r="C154" s="15" t="s">
        <v>9</v>
      </c>
      <c r="D154" s="24" t="s">
        <v>110</v>
      </c>
      <c r="E154" s="5">
        <v>0.3</v>
      </c>
      <c r="F154" s="5">
        <v>0.33680555555555558</v>
      </c>
      <c r="G154" s="6">
        <v>1</v>
      </c>
      <c r="H154" s="6">
        <v>10</v>
      </c>
      <c r="I154" s="6" t="s">
        <v>111</v>
      </c>
      <c r="J154" s="16" t="s">
        <v>47</v>
      </c>
      <c r="K154" s="36">
        <v>728</v>
      </c>
    </row>
    <row r="155" spans="1:11" hidden="1" x14ac:dyDescent="0.3">
      <c r="C155" s="15" t="s">
        <v>9</v>
      </c>
      <c r="D155" s="4" t="s">
        <v>61</v>
      </c>
      <c r="E155" s="5">
        <v>0.3</v>
      </c>
      <c r="F155" s="5">
        <v>0.32777777777777778</v>
      </c>
      <c r="G155" s="6" t="s">
        <v>62</v>
      </c>
      <c r="H155" s="6">
        <v>6</v>
      </c>
      <c r="I155" s="6" t="s">
        <v>63</v>
      </c>
      <c r="J155" s="16" t="s">
        <v>47</v>
      </c>
      <c r="K155" s="36" t="s">
        <v>64</v>
      </c>
    </row>
    <row r="156" spans="1:11" hidden="1" x14ac:dyDescent="0.3">
      <c r="A156" t="s">
        <v>243</v>
      </c>
      <c r="C156" s="15" t="s">
        <v>9</v>
      </c>
      <c r="D156" s="24" t="s">
        <v>42</v>
      </c>
      <c r="E156" s="5">
        <v>0.30138888888888887</v>
      </c>
      <c r="F156" s="5">
        <v>0.3263888888888889</v>
      </c>
      <c r="G156" s="6">
        <v>1</v>
      </c>
      <c r="H156" s="6">
        <v>6</v>
      </c>
      <c r="I156" s="6" t="s">
        <v>112</v>
      </c>
      <c r="J156" s="16" t="s">
        <v>25</v>
      </c>
      <c r="K156" s="36">
        <v>715</v>
      </c>
    </row>
    <row r="157" spans="1:11" hidden="1" x14ac:dyDescent="0.3">
      <c r="C157" s="15" t="s">
        <v>9</v>
      </c>
      <c r="D157" s="24" t="s">
        <v>42</v>
      </c>
      <c r="E157" s="5">
        <v>0.30138888888888887</v>
      </c>
      <c r="F157" s="5">
        <v>0.3263888888888889</v>
      </c>
      <c r="G157" s="6">
        <v>1</v>
      </c>
      <c r="H157" s="6">
        <v>6</v>
      </c>
      <c r="I157" s="6" t="s">
        <v>112</v>
      </c>
      <c r="J157" s="16" t="s">
        <v>46</v>
      </c>
      <c r="K157" s="36">
        <v>715</v>
      </c>
    </row>
    <row r="158" spans="1:11" hidden="1" x14ac:dyDescent="0.3">
      <c r="C158" s="15" t="s">
        <v>9</v>
      </c>
      <c r="D158" s="24" t="s">
        <v>42</v>
      </c>
      <c r="E158" s="5">
        <v>0.30138888888888887</v>
      </c>
      <c r="F158" s="5">
        <v>0.3263888888888889</v>
      </c>
      <c r="G158" s="6">
        <v>1</v>
      </c>
      <c r="H158" s="6">
        <v>6</v>
      </c>
      <c r="I158" s="6" t="s">
        <v>112</v>
      </c>
      <c r="J158" s="16" t="s">
        <v>47</v>
      </c>
      <c r="K158" s="36">
        <v>715</v>
      </c>
    </row>
    <row r="159" spans="1:11" hidden="1" x14ac:dyDescent="0.3">
      <c r="A159" t="s">
        <v>184</v>
      </c>
      <c r="C159" s="15" t="s">
        <v>9</v>
      </c>
      <c r="D159" s="19" t="s">
        <v>36</v>
      </c>
      <c r="E159" s="5">
        <v>0.30208333333333331</v>
      </c>
      <c r="F159" s="5">
        <v>0.3263888888888889</v>
      </c>
      <c r="G159" s="6">
        <v>11</v>
      </c>
      <c r="H159" s="6">
        <v>4</v>
      </c>
      <c r="I159" s="6" t="s">
        <v>37</v>
      </c>
      <c r="J159" s="16" t="s">
        <v>25</v>
      </c>
      <c r="K159" s="36">
        <v>704</v>
      </c>
    </row>
    <row r="160" spans="1:11" hidden="1" x14ac:dyDescent="0.3">
      <c r="C160" s="15" t="s">
        <v>9</v>
      </c>
      <c r="D160" s="19" t="s">
        <v>36</v>
      </c>
      <c r="E160" s="5">
        <v>0.30208333333333331</v>
      </c>
      <c r="F160" s="5">
        <v>0.3263888888888889</v>
      </c>
      <c r="G160" s="6">
        <v>11</v>
      </c>
      <c r="H160" s="6">
        <v>4</v>
      </c>
      <c r="I160" s="6" t="s">
        <v>37</v>
      </c>
      <c r="J160" s="16" t="s">
        <v>46</v>
      </c>
      <c r="K160" s="36">
        <v>704</v>
      </c>
    </row>
    <row r="161" spans="1:11" hidden="1" x14ac:dyDescent="0.3">
      <c r="C161" s="15" t="s">
        <v>9</v>
      </c>
      <c r="D161" s="19" t="s">
        <v>36</v>
      </c>
      <c r="E161" s="5">
        <v>0.30208333333333331</v>
      </c>
      <c r="F161" s="5">
        <v>0.3263888888888889</v>
      </c>
      <c r="G161" s="6">
        <v>11</v>
      </c>
      <c r="H161" s="6">
        <v>4</v>
      </c>
      <c r="I161" s="6" t="s">
        <v>37</v>
      </c>
      <c r="J161" s="16" t="s">
        <v>47</v>
      </c>
      <c r="K161" s="36">
        <v>704</v>
      </c>
    </row>
    <row r="162" spans="1:11" hidden="1" x14ac:dyDescent="0.3">
      <c r="A162" s="47" t="s">
        <v>275</v>
      </c>
      <c r="C162" s="15" t="s">
        <v>9</v>
      </c>
      <c r="D162" s="24" t="s">
        <v>113</v>
      </c>
      <c r="E162" s="5">
        <v>0.3034722222222222</v>
      </c>
      <c r="F162" s="5">
        <v>0.33333333333333331</v>
      </c>
      <c r="G162" s="6">
        <v>1</v>
      </c>
      <c r="H162" s="6">
        <v>10</v>
      </c>
      <c r="I162" s="6" t="s">
        <v>114</v>
      </c>
      <c r="J162" s="16" t="s">
        <v>25</v>
      </c>
      <c r="K162" s="36">
        <v>724</v>
      </c>
    </row>
    <row r="163" spans="1:11" hidden="1" x14ac:dyDescent="0.3">
      <c r="C163" s="15" t="s">
        <v>9</v>
      </c>
      <c r="D163" s="24" t="s">
        <v>113</v>
      </c>
      <c r="E163" s="5">
        <v>0.3034722222222222</v>
      </c>
      <c r="F163" s="5">
        <v>0.33333333333333331</v>
      </c>
      <c r="G163" s="6">
        <v>1</v>
      </c>
      <c r="H163" s="6">
        <v>10</v>
      </c>
      <c r="I163" s="6" t="s">
        <v>114</v>
      </c>
      <c r="J163" s="16" t="s">
        <v>46</v>
      </c>
      <c r="K163" s="36">
        <v>724</v>
      </c>
    </row>
    <row r="164" spans="1:11" hidden="1" x14ac:dyDescent="0.3">
      <c r="C164" s="15" t="s">
        <v>9</v>
      </c>
      <c r="D164" s="24" t="s">
        <v>113</v>
      </c>
      <c r="E164" s="5">
        <v>0.3034722222222222</v>
      </c>
      <c r="F164" s="5">
        <v>0.33333333333333331</v>
      </c>
      <c r="G164" s="6">
        <v>1</v>
      </c>
      <c r="H164" s="6">
        <v>10</v>
      </c>
      <c r="I164" s="6" t="s">
        <v>114</v>
      </c>
      <c r="J164" s="16" t="s">
        <v>47</v>
      </c>
      <c r="K164" s="36">
        <v>724</v>
      </c>
    </row>
    <row r="165" spans="1:11" hidden="1" x14ac:dyDescent="0.3">
      <c r="A165" t="s">
        <v>267</v>
      </c>
      <c r="C165" s="15" t="s">
        <v>9</v>
      </c>
      <c r="D165" s="24" t="s">
        <v>115</v>
      </c>
      <c r="E165" s="5">
        <v>0.30416666666666664</v>
      </c>
      <c r="F165" s="5">
        <v>0.33333333333333331</v>
      </c>
      <c r="G165" s="6">
        <v>1</v>
      </c>
      <c r="H165" s="6">
        <v>10</v>
      </c>
      <c r="I165" s="6" t="s">
        <v>116</v>
      </c>
      <c r="J165" s="16" t="s">
        <v>25</v>
      </c>
      <c r="K165" s="36">
        <v>727</v>
      </c>
    </row>
    <row r="166" spans="1:11" hidden="1" x14ac:dyDescent="0.3">
      <c r="C166" s="15" t="s">
        <v>9</v>
      </c>
      <c r="D166" s="24" t="s">
        <v>115</v>
      </c>
      <c r="E166" s="5">
        <v>0.30416666666666664</v>
      </c>
      <c r="F166" s="5">
        <v>0.33333333333333331</v>
      </c>
      <c r="G166" s="6">
        <v>1</v>
      </c>
      <c r="H166" s="6">
        <v>10</v>
      </c>
      <c r="I166" s="6" t="s">
        <v>116</v>
      </c>
      <c r="J166" s="16" t="s">
        <v>46</v>
      </c>
      <c r="K166" s="36">
        <v>727</v>
      </c>
    </row>
    <row r="167" spans="1:11" hidden="1" x14ac:dyDescent="0.3">
      <c r="C167" s="15" t="s">
        <v>9</v>
      </c>
      <c r="D167" s="24" t="s">
        <v>115</v>
      </c>
      <c r="E167" s="5">
        <v>0.30416666666666664</v>
      </c>
      <c r="F167" s="5">
        <v>0.33333333333333331</v>
      </c>
      <c r="G167" s="6">
        <v>1</v>
      </c>
      <c r="H167" s="6">
        <v>10</v>
      </c>
      <c r="I167" s="6" t="s">
        <v>116</v>
      </c>
      <c r="J167" s="16" t="s">
        <v>47</v>
      </c>
      <c r="K167" s="36">
        <v>727</v>
      </c>
    </row>
    <row r="168" spans="1:11" hidden="1" x14ac:dyDescent="0.3">
      <c r="A168" s="47" t="s">
        <v>277</v>
      </c>
      <c r="C168" s="15" t="s">
        <v>9</v>
      </c>
      <c r="D168" s="24" t="s">
        <v>117</v>
      </c>
      <c r="E168" s="5">
        <v>0.30555555555555552</v>
      </c>
      <c r="F168" s="5">
        <v>0.3298611111111111</v>
      </c>
      <c r="G168" s="6">
        <v>1</v>
      </c>
      <c r="H168" s="6">
        <v>6</v>
      </c>
      <c r="I168" s="6" t="s">
        <v>90</v>
      </c>
      <c r="J168" s="16" t="s">
        <v>25</v>
      </c>
      <c r="K168" s="36">
        <v>714</v>
      </c>
    </row>
    <row r="169" spans="1:11" hidden="1" x14ac:dyDescent="0.3">
      <c r="A169" t="s">
        <v>258</v>
      </c>
      <c r="C169" s="15" t="s">
        <v>9</v>
      </c>
      <c r="D169" s="8" t="s">
        <v>118</v>
      </c>
      <c r="E169" s="5">
        <v>0.30555555555555552</v>
      </c>
      <c r="F169" s="5">
        <v>0.33124999999999999</v>
      </c>
      <c r="G169" s="6">
        <v>2</v>
      </c>
      <c r="H169" s="6">
        <v>10</v>
      </c>
      <c r="I169" s="6" t="s">
        <v>119</v>
      </c>
      <c r="J169" s="16" t="s">
        <v>25</v>
      </c>
      <c r="K169" s="36">
        <v>721</v>
      </c>
    </row>
    <row r="170" spans="1:11" hidden="1" x14ac:dyDescent="0.3">
      <c r="C170" s="15" t="s">
        <v>9</v>
      </c>
      <c r="D170" s="24" t="s">
        <v>117</v>
      </c>
      <c r="E170" s="5">
        <v>0.30555555555555552</v>
      </c>
      <c r="F170" s="5">
        <v>0.3298611111111111</v>
      </c>
      <c r="G170" s="6">
        <v>1</v>
      </c>
      <c r="H170" s="6">
        <v>6</v>
      </c>
      <c r="I170" s="6" t="s">
        <v>90</v>
      </c>
      <c r="J170" s="16" t="s">
        <v>46</v>
      </c>
      <c r="K170" s="36">
        <v>714</v>
      </c>
    </row>
    <row r="171" spans="1:11" hidden="1" x14ac:dyDescent="0.3">
      <c r="C171" s="15" t="s">
        <v>9</v>
      </c>
      <c r="D171" s="8" t="s">
        <v>118</v>
      </c>
      <c r="E171" s="5">
        <v>0.30555555555555552</v>
      </c>
      <c r="F171" s="5">
        <v>0.33124999999999999</v>
      </c>
      <c r="G171" s="6">
        <v>2</v>
      </c>
      <c r="H171" s="6">
        <v>10</v>
      </c>
      <c r="I171" s="6" t="s">
        <v>119</v>
      </c>
      <c r="J171" s="16" t="s">
        <v>46</v>
      </c>
      <c r="K171" s="36">
        <v>721</v>
      </c>
    </row>
    <row r="172" spans="1:11" hidden="1" x14ac:dyDescent="0.3">
      <c r="C172" s="15" t="s">
        <v>9</v>
      </c>
      <c r="D172" s="24" t="s">
        <v>117</v>
      </c>
      <c r="E172" s="5">
        <v>0.30555555555555552</v>
      </c>
      <c r="F172" s="5">
        <v>0.3298611111111111</v>
      </c>
      <c r="G172" s="6">
        <v>1</v>
      </c>
      <c r="H172" s="6">
        <v>6</v>
      </c>
      <c r="I172" s="6" t="s">
        <v>90</v>
      </c>
      <c r="J172" s="16" t="s">
        <v>47</v>
      </c>
      <c r="K172" s="36">
        <v>714</v>
      </c>
    </row>
    <row r="173" spans="1:11" hidden="1" x14ac:dyDescent="0.3">
      <c r="C173" s="15" t="s">
        <v>9</v>
      </c>
      <c r="D173" s="8" t="s">
        <v>118</v>
      </c>
      <c r="E173" s="5">
        <v>0.30555555555555552</v>
      </c>
      <c r="F173" s="5">
        <v>0.33124999999999999</v>
      </c>
      <c r="G173" s="6">
        <v>2</v>
      </c>
      <c r="H173" s="6">
        <v>10</v>
      </c>
      <c r="I173" s="6" t="s">
        <v>119</v>
      </c>
      <c r="J173" s="16" t="s">
        <v>47</v>
      </c>
      <c r="K173" s="36">
        <v>721</v>
      </c>
    </row>
    <row r="174" spans="1:11" hidden="1" x14ac:dyDescent="0.3">
      <c r="A174" t="s">
        <v>247</v>
      </c>
      <c r="C174" s="15" t="s">
        <v>9</v>
      </c>
      <c r="D174" s="24" t="s">
        <v>48</v>
      </c>
      <c r="E174" s="5">
        <v>0.30833333333333335</v>
      </c>
      <c r="F174" s="5">
        <v>0.32916666666666666</v>
      </c>
      <c r="G174" s="6">
        <v>1</v>
      </c>
      <c r="H174" s="6">
        <v>6</v>
      </c>
      <c r="I174" s="6" t="s">
        <v>67</v>
      </c>
      <c r="J174" s="16" t="s">
        <v>25</v>
      </c>
      <c r="K174" s="36">
        <v>716</v>
      </c>
    </row>
    <row r="175" spans="1:11" hidden="1" x14ac:dyDescent="0.3">
      <c r="C175" s="15" t="s">
        <v>9</v>
      </c>
      <c r="D175" s="24" t="s">
        <v>48</v>
      </c>
      <c r="E175" s="5">
        <v>0.30833333333333335</v>
      </c>
      <c r="F175" s="5">
        <v>0.32916666666666666</v>
      </c>
      <c r="G175" s="6">
        <v>1</v>
      </c>
      <c r="H175" s="6">
        <v>6</v>
      </c>
      <c r="I175" s="6" t="s">
        <v>67</v>
      </c>
      <c r="J175" s="16" t="s">
        <v>46</v>
      </c>
      <c r="K175" s="36" t="s">
        <v>120</v>
      </c>
    </row>
    <row r="176" spans="1:11" hidden="1" x14ac:dyDescent="0.3">
      <c r="C176" s="15" t="s">
        <v>9</v>
      </c>
      <c r="D176" s="24" t="s">
        <v>48</v>
      </c>
      <c r="E176" s="5">
        <v>0.30833333333333335</v>
      </c>
      <c r="F176" s="5">
        <v>0.32916666666666666</v>
      </c>
      <c r="G176" s="6">
        <v>1</v>
      </c>
      <c r="H176" s="6">
        <v>6</v>
      </c>
      <c r="I176" s="6" t="s">
        <v>67</v>
      </c>
      <c r="J176" s="16" t="s">
        <v>47</v>
      </c>
      <c r="K176" s="36">
        <v>716</v>
      </c>
    </row>
    <row r="177" spans="1:11" hidden="1" x14ac:dyDescent="0.3">
      <c r="A177" t="s">
        <v>249</v>
      </c>
      <c r="C177" s="15" t="s">
        <v>9</v>
      </c>
      <c r="D177" s="24" t="s">
        <v>121</v>
      </c>
      <c r="E177" s="5">
        <v>0.30902777777777779</v>
      </c>
      <c r="F177" s="5">
        <v>0.35069444444444442</v>
      </c>
      <c r="G177" s="6">
        <v>1</v>
      </c>
      <c r="H177" s="6">
        <v>6</v>
      </c>
      <c r="I177" s="21" t="s">
        <v>122</v>
      </c>
      <c r="J177" s="16" t="s">
        <v>25</v>
      </c>
      <c r="K177" s="36">
        <v>717</v>
      </c>
    </row>
    <row r="178" spans="1:11" hidden="1" x14ac:dyDescent="0.3">
      <c r="C178" s="15" t="s">
        <v>9</v>
      </c>
      <c r="D178" s="24" t="s">
        <v>121</v>
      </c>
      <c r="E178" s="5">
        <v>0.30902777777777779</v>
      </c>
      <c r="F178" s="5">
        <v>0.35069444444444442</v>
      </c>
      <c r="G178" s="6">
        <v>1</v>
      </c>
      <c r="H178" s="6">
        <v>6</v>
      </c>
      <c r="I178" s="6" t="s">
        <v>122</v>
      </c>
      <c r="J178" s="16" t="s">
        <v>47</v>
      </c>
      <c r="K178" s="36">
        <v>717</v>
      </c>
    </row>
    <row r="179" spans="1:11" hidden="1" x14ac:dyDescent="0.3">
      <c r="A179" t="s">
        <v>211</v>
      </c>
      <c r="C179" s="15" t="s">
        <v>9</v>
      </c>
      <c r="D179" s="19" t="s">
        <v>36</v>
      </c>
      <c r="E179" s="5">
        <v>0.31041666666666667</v>
      </c>
      <c r="F179" s="5">
        <v>0.32500000000000001</v>
      </c>
      <c r="G179" s="6">
        <v>13</v>
      </c>
      <c r="H179" s="6">
        <v>5</v>
      </c>
      <c r="I179" s="6" t="s">
        <v>57</v>
      </c>
      <c r="J179" s="16" t="s">
        <v>25</v>
      </c>
      <c r="K179" s="36">
        <v>708</v>
      </c>
    </row>
    <row r="180" spans="1:11" hidden="1" x14ac:dyDescent="0.3">
      <c r="C180" s="15" t="s">
        <v>9</v>
      </c>
      <c r="D180" s="19" t="s">
        <v>36</v>
      </c>
      <c r="E180" s="5">
        <v>0.31041666666666667</v>
      </c>
      <c r="F180" s="5">
        <v>0.32500000000000001</v>
      </c>
      <c r="G180" s="6">
        <v>13</v>
      </c>
      <c r="H180" s="6">
        <v>5</v>
      </c>
      <c r="I180" s="6" t="s">
        <v>57</v>
      </c>
      <c r="J180" s="16" t="s">
        <v>46</v>
      </c>
      <c r="K180" s="36">
        <v>708</v>
      </c>
    </row>
    <row r="181" spans="1:11" hidden="1" x14ac:dyDescent="0.3">
      <c r="C181" s="15" t="s">
        <v>9</v>
      </c>
      <c r="D181" s="19" t="s">
        <v>36</v>
      </c>
      <c r="E181" s="5">
        <v>0.31041666666666667</v>
      </c>
      <c r="F181" s="5">
        <v>0.32500000000000001</v>
      </c>
      <c r="G181" s="6">
        <v>13</v>
      </c>
      <c r="H181" s="6">
        <v>5</v>
      </c>
      <c r="I181" s="6" t="s">
        <v>57</v>
      </c>
      <c r="J181" s="16" t="s">
        <v>47</v>
      </c>
      <c r="K181" s="36">
        <v>708</v>
      </c>
    </row>
    <row r="182" spans="1:11" hidden="1" x14ac:dyDescent="0.3">
      <c r="A182" t="s">
        <v>203</v>
      </c>
      <c r="C182" s="15" t="s">
        <v>9</v>
      </c>
      <c r="D182" s="19" t="s">
        <v>36</v>
      </c>
      <c r="E182" s="5">
        <v>0.31388888888888888</v>
      </c>
      <c r="F182" s="5">
        <v>0.3263888888888889</v>
      </c>
      <c r="G182" s="6">
        <v>12</v>
      </c>
      <c r="H182" s="6">
        <v>5</v>
      </c>
      <c r="I182" s="6" t="s">
        <v>55</v>
      </c>
      <c r="J182" s="16" t="s">
        <v>25</v>
      </c>
      <c r="K182" s="36">
        <v>707</v>
      </c>
    </row>
    <row r="183" spans="1:11" hidden="1" x14ac:dyDescent="0.3">
      <c r="C183" s="15" t="s">
        <v>9</v>
      </c>
      <c r="D183" s="19" t="s">
        <v>36</v>
      </c>
      <c r="E183" s="5">
        <v>0.31388888888888888</v>
      </c>
      <c r="F183" s="5">
        <v>0.3263888888888889</v>
      </c>
      <c r="G183" s="6">
        <v>12</v>
      </c>
      <c r="H183" s="6">
        <v>5</v>
      </c>
      <c r="I183" s="6" t="s">
        <v>55</v>
      </c>
      <c r="J183" s="16" t="s">
        <v>46</v>
      </c>
      <c r="K183" s="36">
        <v>707</v>
      </c>
    </row>
    <row r="184" spans="1:11" hidden="1" x14ac:dyDescent="0.3">
      <c r="C184" s="15" t="s">
        <v>9</v>
      </c>
      <c r="D184" s="19" t="s">
        <v>36</v>
      </c>
      <c r="E184" s="5">
        <v>0.31388888888888888</v>
      </c>
      <c r="F184" s="5">
        <v>0.3263888888888889</v>
      </c>
      <c r="G184" s="6">
        <v>12</v>
      </c>
      <c r="H184" s="6">
        <v>5</v>
      </c>
      <c r="I184" s="6" t="s">
        <v>55</v>
      </c>
      <c r="J184" s="16" t="s">
        <v>47</v>
      </c>
      <c r="K184" s="36">
        <v>707</v>
      </c>
    </row>
    <row r="185" spans="1:11" hidden="1" x14ac:dyDescent="0.3">
      <c r="A185" t="s">
        <v>263</v>
      </c>
      <c r="C185" s="15" t="s">
        <v>9</v>
      </c>
      <c r="D185" s="24" t="s">
        <v>123</v>
      </c>
      <c r="E185" s="5">
        <v>0.31597222222222221</v>
      </c>
      <c r="F185" s="5">
        <v>0.33680555555555558</v>
      </c>
      <c r="G185" s="6">
        <v>1</v>
      </c>
      <c r="H185" s="6">
        <v>10</v>
      </c>
      <c r="I185" s="6" t="s">
        <v>124</v>
      </c>
      <c r="J185" s="16" t="s">
        <v>25</v>
      </c>
      <c r="K185" s="36" t="s">
        <v>125</v>
      </c>
    </row>
    <row r="186" spans="1:11" hidden="1" x14ac:dyDescent="0.3">
      <c r="C186" s="15" t="s">
        <v>9</v>
      </c>
      <c r="D186" s="24" t="s">
        <v>123</v>
      </c>
      <c r="E186" s="5">
        <v>0.31597222222222221</v>
      </c>
      <c r="F186" s="5">
        <v>0.33680555555555558</v>
      </c>
      <c r="G186" s="6">
        <v>1</v>
      </c>
      <c r="H186" s="6">
        <v>10</v>
      </c>
      <c r="I186" s="6" t="s">
        <v>124</v>
      </c>
      <c r="J186" s="16" t="s">
        <v>46</v>
      </c>
      <c r="K186" s="36" t="s">
        <v>125</v>
      </c>
    </row>
    <row r="187" spans="1:11" hidden="1" x14ac:dyDescent="0.3">
      <c r="C187" s="15" t="s">
        <v>9</v>
      </c>
      <c r="D187" s="24" t="s">
        <v>123</v>
      </c>
      <c r="E187" s="5">
        <v>0.31597222222222221</v>
      </c>
      <c r="F187" s="5">
        <v>0.33680555555555558</v>
      </c>
      <c r="G187" s="6">
        <v>1</v>
      </c>
      <c r="H187" s="6">
        <v>10</v>
      </c>
      <c r="I187" s="6" t="s">
        <v>124</v>
      </c>
      <c r="J187" s="16" t="s">
        <v>47</v>
      </c>
      <c r="K187" s="36" t="s">
        <v>125</v>
      </c>
    </row>
    <row r="188" spans="1:11" hidden="1" x14ac:dyDescent="0.3">
      <c r="A188" t="s">
        <v>220</v>
      </c>
      <c r="C188" s="15" t="s">
        <v>9</v>
      </c>
      <c r="D188" s="18" t="s">
        <v>49</v>
      </c>
      <c r="E188" s="5">
        <v>0.31944444444444448</v>
      </c>
      <c r="F188" s="5">
        <v>0.33194444444444443</v>
      </c>
      <c r="G188" s="6">
        <v>1</v>
      </c>
      <c r="H188" s="6">
        <v>6</v>
      </c>
      <c r="I188" s="6" t="s">
        <v>50</v>
      </c>
      <c r="J188" s="16" t="s">
        <v>25</v>
      </c>
      <c r="K188" s="36" t="s">
        <v>51</v>
      </c>
    </row>
    <row r="189" spans="1:11" hidden="1" x14ac:dyDescent="0.3">
      <c r="C189" s="15" t="s">
        <v>9</v>
      </c>
      <c r="D189" s="18" t="s">
        <v>49</v>
      </c>
      <c r="E189" s="5">
        <v>0.31944444444444448</v>
      </c>
      <c r="F189" s="5">
        <v>0.33194444444444443</v>
      </c>
      <c r="G189" s="6">
        <v>1</v>
      </c>
      <c r="H189" s="6">
        <v>6</v>
      </c>
      <c r="I189" s="6" t="s">
        <v>50</v>
      </c>
      <c r="J189" s="16" t="s">
        <v>46</v>
      </c>
      <c r="K189" s="36" t="s">
        <v>51</v>
      </c>
    </row>
    <row r="190" spans="1:11" hidden="1" x14ac:dyDescent="0.3">
      <c r="C190" s="15" t="s">
        <v>9</v>
      </c>
      <c r="D190" s="18" t="s">
        <v>49</v>
      </c>
      <c r="E190" s="5">
        <v>0.31944444444444448</v>
      </c>
      <c r="F190" s="5">
        <v>0.33194444444444443</v>
      </c>
      <c r="G190" s="6">
        <v>1</v>
      </c>
      <c r="H190" s="6">
        <v>6</v>
      </c>
      <c r="I190" s="6" t="s">
        <v>50</v>
      </c>
      <c r="J190" s="16" t="s">
        <v>47</v>
      </c>
      <c r="K190" s="36" t="s">
        <v>51</v>
      </c>
    </row>
    <row r="191" spans="1:11" hidden="1" x14ac:dyDescent="0.3">
      <c r="A191" t="s">
        <v>252</v>
      </c>
      <c r="C191" s="15" t="s">
        <v>9</v>
      </c>
      <c r="D191" s="24" t="s">
        <v>126</v>
      </c>
      <c r="E191" s="5">
        <v>0.32013888888888892</v>
      </c>
      <c r="F191" s="5">
        <v>0.34375</v>
      </c>
      <c r="G191" s="6">
        <v>1</v>
      </c>
      <c r="H191" s="6">
        <v>8</v>
      </c>
      <c r="I191" s="6" t="s">
        <v>127</v>
      </c>
      <c r="J191" s="16" t="s">
        <v>25</v>
      </c>
      <c r="K191" s="36">
        <v>718</v>
      </c>
    </row>
    <row r="192" spans="1:11" hidden="1" x14ac:dyDescent="0.3">
      <c r="C192" s="15" t="s">
        <v>9</v>
      </c>
      <c r="D192" s="24" t="s">
        <v>126</v>
      </c>
      <c r="E192" s="5">
        <v>0.32013888888888892</v>
      </c>
      <c r="F192" s="5">
        <v>0.34375</v>
      </c>
      <c r="G192" s="6">
        <v>1</v>
      </c>
      <c r="H192" s="6">
        <v>8</v>
      </c>
      <c r="I192" s="6" t="s">
        <v>127</v>
      </c>
      <c r="J192" s="16" t="s">
        <v>46</v>
      </c>
      <c r="K192" s="36">
        <v>718</v>
      </c>
    </row>
    <row r="193" spans="1:11" hidden="1" x14ac:dyDescent="0.3">
      <c r="C193" s="15" t="s">
        <v>9</v>
      </c>
      <c r="D193" s="24" t="s">
        <v>126</v>
      </c>
      <c r="E193" s="5">
        <v>0.32013888888888892</v>
      </c>
      <c r="F193" s="5">
        <v>0.34375</v>
      </c>
      <c r="G193" s="6">
        <v>1</v>
      </c>
      <c r="H193" s="6">
        <v>8</v>
      </c>
      <c r="I193" s="6" t="s">
        <v>127</v>
      </c>
      <c r="J193" s="16" t="s">
        <v>47</v>
      </c>
      <c r="K193" s="36">
        <v>718</v>
      </c>
    </row>
    <row r="194" spans="1:11" hidden="1" x14ac:dyDescent="0.3">
      <c r="A194" t="s">
        <v>254</v>
      </c>
      <c r="C194" s="15" t="s">
        <v>9</v>
      </c>
      <c r="D194" s="24" t="s">
        <v>128</v>
      </c>
      <c r="E194" s="5">
        <v>0.3215277777777778</v>
      </c>
      <c r="F194" s="5">
        <v>0.34375</v>
      </c>
      <c r="G194" s="6">
        <v>1</v>
      </c>
      <c r="H194" s="6">
        <v>8</v>
      </c>
      <c r="I194" s="6" t="s">
        <v>129</v>
      </c>
      <c r="J194" s="16" t="s">
        <v>25</v>
      </c>
      <c r="K194" s="36">
        <v>719</v>
      </c>
    </row>
    <row r="195" spans="1:11" hidden="1" x14ac:dyDescent="0.3">
      <c r="C195" s="15" t="s">
        <v>9</v>
      </c>
      <c r="D195" s="24" t="s">
        <v>128</v>
      </c>
      <c r="E195" s="5">
        <v>0.3215277777777778</v>
      </c>
      <c r="F195" s="5">
        <v>0.34375</v>
      </c>
      <c r="G195" s="6">
        <v>1</v>
      </c>
      <c r="H195" s="6">
        <v>8</v>
      </c>
      <c r="I195" s="6" t="s">
        <v>129</v>
      </c>
      <c r="J195" s="16" t="s">
        <v>46</v>
      </c>
      <c r="K195" s="36">
        <v>719</v>
      </c>
    </row>
    <row r="196" spans="1:11" hidden="1" x14ac:dyDescent="0.3">
      <c r="C196" s="15" t="s">
        <v>9</v>
      </c>
      <c r="D196" s="24" t="s">
        <v>128</v>
      </c>
      <c r="E196" s="5">
        <v>0.3215277777777778</v>
      </c>
      <c r="F196" s="5">
        <v>0.34375</v>
      </c>
      <c r="G196" s="6">
        <v>1</v>
      </c>
      <c r="H196" s="6">
        <v>8</v>
      </c>
      <c r="I196" s="6" t="s">
        <v>129</v>
      </c>
      <c r="J196" s="16" t="s">
        <v>47</v>
      </c>
      <c r="K196" s="36">
        <v>719</v>
      </c>
    </row>
    <row r="197" spans="1:11" hidden="1" x14ac:dyDescent="0.3">
      <c r="A197" s="47" t="s">
        <v>280</v>
      </c>
      <c r="C197" s="15" t="s">
        <v>9</v>
      </c>
      <c r="D197" s="24" t="s">
        <v>43</v>
      </c>
      <c r="E197" s="5">
        <v>0.3263888888888889</v>
      </c>
      <c r="F197" s="5">
        <v>0.33333333333333331</v>
      </c>
      <c r="G197" s="6">
        <v>1</v>
      </c>
      <c r="H197" s="6">
        <v>5</v>
      </c>
      <c r="I197" s="6" t="s">
        <v>58</v>
      </c>
      <c r="J197" s="16" t="s">
        <v>25</v>
      </c>
      <c r="K197" s="36" t="s">
        <v>59</v>
      </c>
    </row>
    <row r="198" spans="1:11" hidden="1" x14ac:dyDescent="0.3">
      <c r="C198" s="15" t="s">
        <v>9</v>
      </c>
      <c r="D198" s="24" t="s">
        <v>43</v>
      </c>
      <c r="E198" s="5">
        <v>0.3263888888888889</v>
      </c>
      <c r="F198" s="5">
        <v>0.33333333333333331</v>
      </c>
      <c r="G198" s="6">
        <v>1</v>
      </c>
      <c r="H198" s="6">
        <v>5</v>
      </c>
      <c r="I198" s="6" t="s">
        <v>58</v>
      </c>
      <c r="J198" s="16" t="s">
        <v>46</v>
      </c>
      <c r="K198" s="36" t="s">
        <v>59</v>
      </c>
    </row>
    <row r="199" spans="1:11" hidden="1" x14ac:dyDescent="0.3">
      <c r="C199" s="15" t="s">
        <v>9</v>
      </c>
      <c r="D199" s="24" t="s">
        <v>43</v>
      </c>
      <c r="E199" s="5">
        <v>0.3263888888888889</v>
      </c>
      <c r="F199" s="5">
        <v>0.33333333333333331</v>
      </c>
      <c r="G199" s="6">
        <v>1</v>
      </c>
      <c r="H199" s="6">
        <v>5</v>
      </c>
      <c r="I199" s="6" t="s">
        <v>58</v>
      </c>
      <c r="J199" s="16" t="s">
        <v>47</v>
      </c>
      <c r="K199" s="36" t="s">
        <v>59</v>
      </c>
    </row>
    <row r="200" spans="1:11" hidden="1" x14ac:dyDescent="0.3">
      <c r="A200" t="s">
        <v>235</v>
      </c>
      <c r="C200" s="15" t="s">
        <v>9</v>
      </c>
      <c r="D200" s="24" t="s">
        <v>130</v>
      </c>
      <c r="E200" s="5">
        <v>0.3298611111111111</v>
      </c>
      <c r="F200" s="5">
        <v>0.35069444444444442</v>
      </c>
      <c r="G200" s="6">
        <v>1</v>
      </c>
      <c r="H200" s="6">
        <v>6</v>
      </c>
      <c r="I200" s="6" t="s">
        <v>45</v>
      </c>
      <c r="J200" s="16" t="s">
        <v>25</v>
      </c>
      <c r="K200" s="36">
        <v>712</v>
      </c>
    </row>
    <row r="201" spans="1:11" hidden="1" x14ac:dyDescent="0.3">
      <c r="C201" s="15" t="s">
        <v>9</v>
      </c>
      <c r="D201" s="24" t="s">
        <v>130</v>
      </c>
      <c r="E201" s="5">
        <v>0.3298611111111111</v>
      </c>
      <c r="F201" s="5">
        <v>0.35069444444444442</v>
      </c>
      <c r="G201" s="6">
        <v>1</v>
      </c>
      <c r="H201" s="6">
        <v>6</v>
      </c>
      <c r="I201" s="6" t="s">
        <v>45</v>
      </c>
      <c r="J201" s="16" t="s">
        <v>47</v>
      </c>
      <c r="K201" s="36">
        <v>712</v>
      </c>
    </row>
    <row r="202" spans="1:11" hidden="1" x14ac:dyDescent="0.3">
      <c r="C202" s="15" t="s">
        <v>9</v>
      </c>
      <c r="D202" s="8">
        <v>50</v>
      </c>
      <c r="E202" s="5">
        <v>0.33124999999999999</v>
      </c>
      <c r="F202" s="5">
        <v>0.36458333333333331</v>
      </c>
      <c r="G202" s="6">
        <v>19</v>
      </c>
      <c r="H202" s="6">
        <v>5</v>
      </c>
      <c r="I202" s="6" t="s">
        <v>38</v>
      </c>
      <c r="J202" s="16" t="s">
        <v>80</v>
      </c>
      <c r="K202" s="36" t="s">
        <v>39</v>
      </c>
    </row>
    <row r="203" spans="1:11" hidden="1" x14ac:dyDescent="0.3">
      <c r="C203" s="15" t="s">
        <v>9</v>
      </c>
      <c r="D203" s="8">
        <v>50</v>
      </c>
      <c r="E203" s="5">
        <v>0.33124999999999999</v>
      </c>
      <c r="F203" s="5">
        <v>0.36458333333333331</v>
      </c>
      <c r="G203" s="6">
        <v>4</v>
      </c>
      <c r="H203" s="6">
        <v>5</v>
      </c>
      <c r="I203" s="6" t="s">
        <v>38</v>
      </c>
      <c r="J203" s="16" t="s">
        <v>74</v>
      </c>
      <c r="K203" s="36" t="s">
        <v>75</v>
      </c>
    </row>
    <row r="204" spans="1:11" hidden="1" x14ac:dyDescent="0.3">
      <c r="C204" s="15" t="s">
        <v>9</v>
      </c>
      <c r="D204" s="8">
        <v>50</v>
      </c>
      <c r="E204" s="5">
        <v>0.33124999999999999</v>
      </c>
      <c r="F204" s="5">
        <v>0.36458333333333331</v>
      </c>
      <c r="G204" s="6">
        <v>4</v>
      </c>
      <c r="H204" s="6">
        <v>5</v>
      </c>
      <c r="I204" s="6" t="s">
        <v>38</v>
      </c>
      <c r="J204" s="16" t="s">
        <v>76</v>
      </c>
      <c r="K204" s="36" t="s">
        <v>75</v>
      </c>
    </row>
    <row r="205" spans="1:11" hidden="1" x14ac:dyDescent="0.3">
      <c r="C205" s="15" t="s">
        <v>9</v>
      </c>
      <c r="D205" s="8">
        <v>50</v>
      </c>
      <c r="E205" s="5">
        <v>0.33124999999999999</v>
      </c>
      <c r="F205" s="5">
        <v>0.36458333333333331</v>
      </c>
      <c r="G205" s="6">
        <v>4</v>
      </c>
      <c r="H205" s="6">
        <v>5</v>
      </c>
      <c r="I205" s="6" t="s">
        <v>38</v>
      </c>
      <c r="J205" s="16" t="s">
        <v>81</v>
      </c>
      <c r="K205" s="36" t="s">
        <v>39</v>
      </c>
    </row>
    <row r="206" spans="1:11" hidden="1" x14ac:dyDescent="0.3">
      <c r="C206" s="15" t="s">
        <v>9</v>
      </c>
      <c r="D206" s="8">
        <v>50</v>
      </c>
      <c r="E206" s="5">
        <v>0.33124999999999999</v>
      </c>
      <c r="F206" s="5">
        <v>0.36458333333333331</v>
      </c>
      <c r="G206" s="6">
        <v>4</v>
      </c>
      <c r="H206" s="6">
        <v>5</v>
      </c>
      <c r="I206" s="6" t="s">
        <v>38</v>
      </c>
      <c r="J206" s="16" t="s">
        <v>77</v>
      </c>
      <c r="K206" s="36" t="s">
        <v>78</v>
      </c>
    </row>
    <row r="207" spans="1:11" hidden="1" x14ac:dyDescent="0.3">
      <c r="C207" s="15" t="s">
        <v>9</v>
      </c>
      <c r="D207" s="8">
        <v>50</v>
      </c>
      <c r="E207" s="5">
        <v>0.33124999999999999</v>
      </c>
      <c r="F207" s="5">
        <v>0.36458333333333331</v>
      </c>
      <c r="G207" s="6">
        <v>4</v>
      </c>
      <c r="H207" s="6">
        <v>5</v>
      </c>
      <c r="I207" s="6" t="s">
        <v>38</v>
      </c>
      <c r="J207" s="16" t="s">
        <v>79</v>
      </c>
      <c r="K207" s="36" t="s">
        <v>78</v>
      </c>
    </row>
    <row r="208" spans="1:11" hidden="1" x14ac:dyDescent="0.3">
      <c r="C208" s="15" t="s">
        <v>9</v>
      </c>
      <c r="D208" s="8">
        <v>50</v>
      </c>
      <c r="E208" s="5">
        <v>0.33124999999999999</v>
      </c>
      <c r="F208" s="5">
        <v>0.36458333333333331</v>
      </c>
      <c r="G208" s="6">
        <v>4</v>
      </c>
      <c r="H208" s="6">
        <v>5</v>
      </c>
      <c r="I208" s="26" t="s">
        <v>38</v>
      </c>
      <c r="J208" s="16" t="s">
        <v>83</v>
      </c>
      <c r="K208" s="36" t="s">
        <v>78</v>
      </c>
    </row>
    <row r="209" spans="1:11" hidden="1" x14ac:dyDescent="0.3">
      <c r="C209" s="15" t="s">
        <v>9</v>
      </c>
      <c r="D209" s="11" t="s">
        <v>13</v>
      </c>
      <c r="E209" s="5">
        <v>0.74583333333333324</v>
      </c>
      <c r="F209" s="5">
        <v>0.80625000000000002</v>
      </c>
      <c r="G209" s="6">
        <v>3</v>
      </c>
      <c r="H209" s="6">
        <v>6</v>
      </c>
      <c r="I209" s="26" t="s">
        <v>38</v>
      </c>
      <c r="J209" s="16" t="s">
        <v>83</v>
      </c>
      <c r="K209" s="36" t="s">
        <v>131</v>
      </c>
    </row>
    <row r="210" spans="1:11" hidden="1" x14ac:dyDescent="0.3">
      <c r="A210" t="s">
        <v>185</v>
      </c>
      <c r="C210" s="15" t="s">
        <v>9</v>
      </c>
      <c r="D210" s="23" t="s">
        <v>22</v>
      </c>
      <c r="E210" s="5">
        <v>0.3347222222222222</v>
      </c>
      <c r="F210" s="5">
        <v>0.35416666666666669</v>
      </c>
      <c r="G210" s="6">
        <v>1</v>
      </c>
      <c r="H210" s="6">
        <v>4</v>
      </c>
      <c r="I210" s="21" t="s">
        <v>37</v>
      </c>
      <c r="J210" s="16" t="s">
        <v>25</v>
      </c>
      <c r="K210" s="36">
        <v>704</v>
      </c>
    </row>
    <row r="211" spans="1:11" hidden="1" x14ac:dyDescent="0.3">
      <c r="A211" t="s">
        <v>212</v>
      </c>
      <c r="C211" s="15" t="s">
        <v>9</v>
      </c>
      <c r="D211" s="24" t="s">
        <v>132</v>
      </c>
      <c r="E211" s="5">
        <v>0.3347222222222222</v>
      </c>
      <c r="F211" s="5">
        <v>0.3576388888888889</v>
      </c>
      <c r="G211" s="6">
        <v>11</v>
      </c>
      <c r="H211" s="6">
        <v>5</v>
      </c>
      <c r="I211" s="6" t="s">
        <v>57</v>
      </c>
      <c r="J211" s="16" t="s">
        <v>25</v>
      </c>
      <c r="K211" s="36">
        <v>708</v>
      </c>
    </row>
    <row r="212" spans="1:11" hidden="1" x14ac:dyDescent="0.3">
      <c r="C212" s="15" t="s">
        <v>9</v>
      </c>
      <c r="D212" s="23" t="s">
        <v>22</v>
      </c>
      <c r="E212" s="5">
        <v>0.3347222222222222</v>
      </c>
      <c r="F212" s="5">
        <v>0.35416666666666669</v>
      </c>
      <c r="G212" s="6">
        <v>1</v>
      </c>
      <c r="H212" s="6">
        <v>4</v>
      </c>
      <c r="I212" s="6" t="s">
        <v>37</v>
      </c>
      <c r="J212" s="16" t="s">
        <v>46</v>
      </c>
      <c r="K212" s="36">
        <v>704</v>
      </c>
    </row>
    <row r="213" spans="1:11" hidden="1" x14ac:dyDescent="0.3">
      <c r="C213" s="15" t="s">
        <v>9</v>
      </c>
      <c r="D213" s="23" t="s">
        <v>22</v>
      </c>
      <c r="E213" s="5">
        <v>0.3347222222222222</v>
      </c>
      <c r="F213" s="5">
        <v>0.35416666666666669</v>
      </c>
      <c r="G213" s="6">
        <v>1</v>
      </c>
      <c r="H213" s="6">
        <v>4</v>
      </c>
      <c r="I213" s="6" t="s">
        <v>37</v>
      </c>
      <c r="J213" s="16" t="s">
        <v>47</v>
      </c>
      <c r="K213" s="36">
        <v>704</v>
      </c>
    </row>
    <row r="214" spans="1:11" hidden="1" x14ac:dyDescent="0.3">
      <c r="C214" s="15" t="s">
        <v>9</v>
      </c>
      <c r="D214" s="24" t="s">
        <v>132</v>
      </c>
      <c r="E214" s="5">
        <v>0.3347222222222222</v>
      </c>
      <c r="F214" s="5">
        <v>0.3576388888888889</v>
      </c>
      <c r="G214" s="6">
        <v>11</v>
      </c>
      <c r="H214" s="6">
        <v>5</v>
      </c>
      <c r="I214" s="6" t="s">
        <v>57</v>
      </c>
      <c r="J214" s="16" t="s">
        <v>47</v>
      </c>
      <c r="K214" s="36">
        <v>708</v>
      </c>
    </row>
    <row r="215" spans="1:11" hidden="1" x14ac:dyDescent="0.3">
      <c r="C215" s="15" t="s">
        <v>9</v>
      </c>
      <c r="D215" s="23" t="s">
        <v>22</v>
      </c>
      <c r="E215" s="5">
        <v>0.3347222222222222</v>
      </c>
      <c r="F215" s="5">
        <v>0.35416666666666669</v>
      </c>
      <c r="G215" s="6">
        <v>1</v>
      </c>
      <c r="H215" s="6">
        <v>6</v>
      </c>
      <c r="I215" s="6" t="s">
        <v>63</v>
      </c>
      <c r="J215" s="16" t="s">
        <v>74</v>
      </c>
      <c r="K215" s="36">
        <v>711</v>
      </c>
    </row>
    <row r="216" spans="1:11" hidden="1" x14ac:dyDescent="0.3">
      <c r="C216" s="15" t="s">
        <v>9</v>
      </c>
      <c r="D216" s="23" t="s">
        <v>22</v>
      </c>
      <c r="E216" s="5">
        <v>0.3347222222222222</v>
      </c>
      <c r="F216" s="5">
        <v>0.35416666666666669</v>
      </c>
      <c r="G216" s="6">
        <v>1</v>
      </c>
      <c r="H216" s="6">
        <v>6</v>
      </c>
      <c r="I216" s="6" t="s">
        <v>63</v>
      </c>
      <c r="J216" s="16" t="s">
        <v>76</v>
      </c>
      <c r="K216" s="36">
        <v>711</v>
      </c>
    </row>
    <row r="217" spans="1:11" hidden="1" x14ac:dyDescent="0.3">
      <c r="C217" s="15" t="s">
        <v>9</v>
      </c>
      <c r="D217" s="23" t="s">
        <v>22</v>
      </c>
      <c r="E217" s="5">
        <v>0.3347222222222222</v>
      </c>
      <c r="F217" s="5">
        <v>0.35416666666666669</v>
      </c>
      <c r="G217" s="6">
        <v>1</v>
      </c>
      <c r="H217" s="6">
        <v>6</v>
      </c>
      <c r="I217" s="6" t="s">
        <v>63</v>
      </c>
      <c r="J217" s="16" t="s">
        <v>77</v>
      </c>
      <c r="K217" s="36">
        <v>911</v>
      </c>
    </row>
    <row r="218" spans="1:11" hidden="1" x14ac:dyDescent="0.3">
      <c r="C218" s="15" t="s">
        <v>9</v>
      </c>
      <c r="D218" s="23" t="s">
        <v>22</v>
      </c>
      <c r="E218" s="5">
        <v>0.3347222222222222</v>
      </c>
      <c r="F218" s="5">
        <v>0.35416666666666669</v>
      </c>
      <c r="G218" s="6">
        <v>1</v>
      </c>
      <c r="H218" s="6">
        <v>6</v>
      </c>
      <c r="I218" s="6" t="s">
        <v>63</v>
      </c>
      <c r="J218" s="16" t="s">
        <v>79</v>
      </c>
      <c r="K218" s="36">
        <v>911</v>
      </c>
    </row>
    <row r="219" spans="1:11" hidden="1" x14ac:dyDescent="0.3">
      <c r="A219" t="s">
        <v>244</v>
      </c>
      <c r="C219" s="15" t="s">
        <v>9</v>
      </c>
      <c r="D219" s="24" t="s">
        <v>133</v>
      </c>
      <c r="E219" s="5">
        <v>0.33611111111111108</v>
      </c>
      <c r="F219" s="5">
        <v>0.3520833333333333</v>
      </c>
      <c r="G219" s="6">
        <v>1</v>
      </c>
      <c r="H219" s="6">
        <v>6</v>
      </c>
      <c r="I219" s="6" t="s">
        <v>112</v>
      </c>
      <c r="J219" s="16" t="s">
        <v>25</v>
      </c>
      <c r="K219" s="36">
        <v>715</v>
      </c>
    </row>
    <row r="220" spans="1:11" hidden="1" x14ac:dyDescent="0.3">
      <c r="C220" s="15" t="s">
        <v>9</v>
      </c>
      <c r="D220" s="24" t="s">
        <v>133</v>
      </c>
      <c r="E220" s="5">
        <v>0.33611111111111108</v>
      </c>
      <c r="F220" s="5">
        <v>0.3520833333333333</v>
      </c>
      <c r="G220" s="6">
        <v>1</v>
      </c>
      <c r="H220" s="6">
        <v>6</v>
      </c>
      <c r="I220" s="6" t="s">
        <v>112</v>
      </c>
      <c r="J220" s="16" t="s">
        <v>47</v>
      </c>
      <c r="K220" s="36">
        <v>715</v>
      </c>
    </row>
    <row r="221" spans="1:11" hidden="1" x14ac:dyDescent="0.3">
      <c r="A221" t="s">
        <v>204</v>
      </c>
      <c r="C221" s="15" t="s">
        <v>9</v>
      </c>
      <c r="D221" s="24" t="s">
        <v>134</v>
      </c>
      <c r="E221" s="5">
        <v>0.34027777777777773</v>
      </c>
      <c r="F221" s="5">
        <v>0.3611111111111111</v>
      </c>
      <c r="G221" s="6">
        <v>11</v>
      </c>
      <c r="H221" s="6">
        <v>5</v>
      </c>
      <c r="I221" s="6" t="s">
        <v>55</v>
      </c>
      <c r="J221" s="16" t="s">
        <v>25</v>
      </c>
      <c r="K221" s="36">
        <v>707</v>
      </c>
    </row>
    <row r="222" spans="1:11" hidden="1" x14ac:dyDescent="0.3">
      <c r="C222" s="15" t="s">
        <v>9</v>
      </c>
      <c r="D222" s="24" t="s">
        <v>134</v>
      </c>
      <c r="E222" s="5">
        <v>0.34027777777777773</v>
      </c>
      <c r="F222" s="5">
        <v>0.3611111111111111</v>
      </c>
      <c r="G222" s="6">
        <v>11</v>
      </c>
      <c r="H222" s="6">
        <v>5</v>
      </c>
      <c r="I222" s="6" t="s">
        <v>55</v>
      </c>
      <c r="J222" s="16" t="s">
        <v>47</v>
      </c>
      <c r="K222" s="36">
        <v>707</v>
      </c>
    </row>
    <row r="223" spans="1:11" hidden="1" x14ac:dyDescent="0.3">
      <c r="C223" s="15" t="s">
        <v>9</v>
      </c>
      <c r="D223" s="8" t="s">
        <v>18</v>
      </c>
      <c r="E223" s="5">
        <v>0.34236111111111112</v>
      </c>
      <c r="F223" s="5">
        <v>0.3520833333333333</v>
      </c>
      <c r="G223" s="6">
        <v>12</v>
      </c>
      <c r="H223" s="6">
        <v>4</v>
      </c>
      <c r="I223" s="6" t="s">
        <v>10</v>
      </c>
      <c r="J223" s="16" t="s">
        <v>74</v>
      </c>
      <c r="K223" s="36" t="s">
        <v>29</v>
      </c>
    </row>
    <row r="224" spans="1:11" hidden="1" x14ac:dyDescent="0.3">
      <c r="C224" s="15" t="s">
        <v>9</v>
      </c>
      <c r="D224" s="8" t="s">
        <v>18</v>
      </c>
      <c r="E224" s="5">
        <v>0.34236111111111112</v>
      </c>
      <c r="F224" s="5">
        <v>0.3520833333333333</v>
      </c>
      <c r="G224" s="6">
        <v>12</v>
      </c>
      <c r="H224" s="6">
        <v>4</v>
      </c>
      <c r="I224" s="6" t="s">
        <v>10</v>
      </c>
      <c r="J224" s="16" t="s">
        <v>76</v>
      </c>
      <c r="K224" s="36" t="s">
        <v>29</v>
      </c>
    </row>
    <row r="225" spans="1:11" hidden="1" x14ac:dyDescent="0.3">
      <c r="A225" t="s">
        <v>221</v>
      </c>
      <c r="C225" s="15" t="s">
        <v>9</v>
      </c>
      <c r="D225" s="7">
        <v>60</v>
      </c>
      <c r="E225" s="5">
        <v>0.35972222222222222</v>
      </c>
      <c r="F225" s="5">
        <v>0.39305555555555555</v>
      </c>
      <c r="G225" s="6">
        <v>18</v>
      </c>
      <c r="H225" s="6">
        <v>6</v>
      </c>
      <c r="I225" s="6" t="s">
        <v>50</v>
      </c>
      <c r="J225" s="16" t="s">
        <v>25</v>
      </c>
      <c r="K225" s="36" t="s">
        <v>51</v>
      </c>
    </row>
    <row r="226" spans="1:11" hidden="1" x14ac:dyDescent="0.3">
      <c r="C226" s="15" t="s">
        <v>9</v>
      </c>
      <c r="D226" s="7">
        <v>60</v>
      </c>
      <c r="E226" s="5">
        <v>0.35972222222222222</v>
      </c>
      <c r="F226" s="5">
        <v>0.39305555555555555</v>
      </c>
      <c r="G226" s="6">
        <v>18</v>
      </c>
      <c r="H226" s="6">
        <v>6</v>
      </c>
      <c r="I226" s="6" t="s">
        <v>50</v>
      </c>
      <c r="J226" s="16" t="s">
        <v>46</v>
      </c>
      <c r="K226" s="36" t="s">
        <v>51</v>
      </c>
    </row>
    <row r="227" spans="1:11" hidden="1" x14ac:dyDescent="0.3">
      <c r="C227" s="15" t="s">
        <v>9</v>
      </c>
      <c r="D227" s="7">
        <v>60</v>
      </c>
      <c r="E227" s="5">
        <v>0.35972222222222222</v>
      </c>
      <c r="F227" s="5">
        <v>0.39305555555555555</v>
      </c>
      <c r="G227" s="6">
        <v>18</v>
      </c>
      <c r="H227" s="6">
        <v>6</v>
      </c>
      <c r="I227" s="6" t="s">
        <v>50</v>
      </c>
      <c r="J227" s="16" t="s">
        <v>47</v>
      </c>
      <c r="K227" s="36" t="s">
        <v>51</v>
      </c>
    </row>
    <row r="228" spans="1:11" hidden="1" x14ac:dyDescent="0.3">
      <c r="C228" s="15" t="s">
        <v>9</v>
      </c>
      <c r="D228" s="7">
        <v>60</v>
      </c>
      <c r="E228" s="5">
        <v>0.35972222222222222</v>
      </c>
      <c r="F228" s="5">
        <v>0.39305555555555555</v>
      </c>
      <c r="G228" s="6">
        <v>18</v>
      </c>
      <c r="H228" s="6">
        <v>4</v>
      </c>
      <c r="I228" s="6" t="s">
        <v>10</v>
      </c>
      <c r="J228" s="16" t="s">
        <v>80</v>
      </c>
      <c r="K228" s="36" t="s">
        <v>29</v>
      </c>
    </row>
    <row r="229" spans="1:11" hidden="1" x14ac:dyDescent="0.3">
      <c r="C229" s="15" t="s">
        <v>9</v>
      </c>
      <c r="D229" s="7">
        <v>60</v>
      </c>
      <c r="E229" s="5">
        <v>0.35972222222222222</v>
      </c>
      <c r="F229" s="5">
        <v>0.39305555555555555</v>
      </c>
      <c r="G229" s="6">
        <v>11</v>
      </c>
      <c r="H229" s="6">
        <v>4</v>
      </c>
      <c r="I229" s="6" t="s">
        <v>10</v>
      </c>
      <c r="J229" s="16" t="s">
        <v>74</v>
      </c>
      <c r="K229" s="36" t="s">
        <v>29</v>
      </c>
    </row>
    <row r="230" spans="1:11" hidden="1" x14ac:dyDescent="0.3">
      <c r="C230" s="15" t="s">
        <v>9</v>
      </c>
      <c r="D230" s="7">
        <v>60</v>
      </c>
      <c r="E230" s="5">
        <v>0.35972222222222222</v>
      </c>
      <c r="F230" s="5">
        <v>0.39305555555555555</v>
      </c>
      <c r="G230" s="6">
        <v>11</v>
      </c>
      <c r="H230" s="6">
        <v>4</v>
      </c>
      <c r="I230" s="6" t="s">
        <v>10</v>
      </c>
      <c r="J230" s="16" t="s">
        <v>76</v>
      </c>
      <c r="K230" s="36" t="s">
        <v>29</v>
      </c>
    </row>
    <row r="231" spans="1:11" hidden="1" x14ac:dyDescent="0.3">
      <c r="C231" s="15" t="s">
        <v>9</v>
      </c>
      <c r="D231" s="7">
        <v>60</v>
      </c>
      <c r="E231" s="5">
        <v>0.35972222222222222</v>
      </c>
      <c r="F231" s="5">
        <v>0.39305555555555555</v>
      </c>
      <c r="G231" s="6">
        <v>11</v>
      </c>
      <c r="H231" s="6">
        <v>4</v>
      </c>
      <c r="I231" s="6" t="s">
        <v>10</v>
      </c>
      <c r="J231" s="16" t="s">
        <v>81</v>
      </c>
      <c r="K231" s="36" t="s">
        <v>29</v>
      </c>
    </row>
    <row r="232" spans="1:11" hidden="1" x14ac:dyDescent="0.3">
      <c r="C232" s="15" t="s">
        <v>9</v>
      </c>
      <c r="D232" s="7">
        <v>60</v>
      </c>
      <c r="E232" s="5">
        <v>0.35972222222222222</v>
      </c>
      <c r="F232" s="5">
        <v>0.39305555555555555</v>
      </c>
      <c r="G232" s="6">
        <v>11</v>
      </c>
      <c r="H232" s="6">
        <v>4</v>
      </c>
      <c r="I232" s="6" t="s">
        <v>10</v>
      </c>
      <c r="J232" s="16" t="s">
        <v>77</v>
      </c>
      <c r="K232" s="36" t="s">
        <v>135</v>
      </c>
    </row>
    <row r="233" spans="1:11" hidden="1" x14ac:dyDescent="0.3">
      <c r="C233" s="15" t="s">
        <v>9</v>
      </c>
      <c r="D233" s="7">
        <v>60</v>
      </c>
      <c r="E233" s="5">
        <v>0.35972222222222222</v>
      </c>
      <c r="F233" s="5">
        <v>0.39305555555555555</v>
      </c>
      <c r="G233" s="6">
        <v>11</v>
      </c>
      <c r="H233" s="6">
        <v>4</v>
      </c>
      <c r="I233" s="6" t="s">
        <v>10</v>
      </c>
      <c r="J233" s="16" t="s">
        <v>79</v>
      </c>
      <c r="K233" s="36" t="s">
        <v>135</v>
      </c>
    </row>
    <row r="234" spans="1:11" hidden="1" x14ac:dyDescent="0.3">
      <c r="C234" s="15" t="s">
        <v>9</v>
      </c>
      <c r="D234" s="7">
        <v>60</v>
      </c>
      <c r="E234" s="5">
        <v>0.35972222222222222</v>
      </c>
      <c r="F234" s="5">
        <v>0.39305555555555555</v>
      </c>
      <c r="G234" s="6">
        <v>11</v>
      </c>
      <c r="H234" s="6">
        <v>4</v>
      </c>
      <c r="I234" s="6" t="s">
        <v>10</v>
      </c>
      <c r="J234" s="16" t="s">
        <v>83</v>
      </c>
      <c r="K234" s="36" t="s">
        <v>135</v>
      </c>
    </row>
    <row r="235" spans="1:11" hidden="1" x14ac:dyDescent="0.3">
      <c r="A235" t="s">
        <v>198</v>
      </c>
      <c r="C235" s="15" t="s">
        <v>9</v>
      </c>
      <c r="D235" s="20">
        <v>40</v>
      </c>
      <c r="E235" s="5">
        <v>0.36319444444444443</v>
      </c>
      <c r="F235" s="5">
        <v>0.38194444444444442</v>
      </c>
      <c r="G235" s="6">
        <v>2</v>
      </c>
      <c r="H235" s="6">
        <v>5</v>
      </c>
      <c r="I235" s="6" t="s">
        <v>41</v>
      </c>
      <c r="J235" s="16" t="s">
        <v>25</v>
      </c>
      <c r="K235" s="36">
        <v>706</v>
      </c>
    </row>
    <row r="236" spans="1:11" hidden="1" x14ac:dyDescent="0.3">
      <c r="C236" s="15" t="s">
        <v>9</v>
      </c>
      <c r="D236" s="20">
        <v>40</v>
      </c>
      <c r="E236" s="5">
        <v>0.36319444444444443</v>
      </c>
      <c r="F236" s="5">
        <v>0.38194444444444442</v>
      </c>
      <c r="G236" s="6">
        <v>2</v>
      </c>
      <c r="H236" s="6">
        <v>5</v>
      </c>
      <c r="I236" s="6" t="s">
        <v>41</v>
      </c>
      <c r="J236" s="16" t="s">
        <v>46</v>
      </c>
      <c r="K236" s="36">
        <v>706</v>
      </c>
    </row>
    <row r="237" spans="1:11" hidden="1" x14ac:dyDescent="0.3">
      <c r="C237" s="15" t="s">
        <v>9</v>
      </c>
      <c r="D237" s="20">
        <v>40</v>
      </c>
      <c r="E237" s="5">
        <v>0.36319444444444443</v>
      </c>
      <c r="F237" s="5">
        <v>0.38194444444444442</v>
      </c>
      <c r="G237" s="6">
        <v>2</v>
      </c>
      <c r="H237" s="6">
        <v>5</v>
      </c>
      <c r="I237" s="6" t="s">
        <v>41</v>
      </c>
      <c r="J237" s="16" t="s">
        <v>47</v>
      </c>
      <c r="K237" s="36">
        <v>706</v>
      </c>
    </row>
    <row r="238" spans="1:11" hidden="1" x14ac:dyDescent="0.3">
      <c r="A238" t="s">
        <v>193</v>
      </c>
      <c r="C238" s="15" t="s">
        <v>9</v>
      </c>
      <c r="D238" s="8">
        <v>50</v>
      </c>
      <c r="E238" s="5">
        <v>0.43333333333333335</v>
      </c>
      <c r="F238" s="5">
        <v>0.46597222222222223</v>
      </c>
      <c r="G238" s="6">
        <v>1</v>
      </c>
      <c r="H238" s="6">
        <v>5</v>
      </c>
      <c r="I238" s="6" t="s">
        <v>38</v>
      </c>
      <c r="J238" s="16" t="s">
        <v>25</v>
      </c>
      <c r="K238" s="36" t="s">
        <v>39</v>
      </c>
    </row>
    <row r="239" spans="1:11" hidden="1" x14ac:dyDescent="0.3">
      <c r="C239" s="15" t="s">
        <v>9</v>
      </c>
      <c r="D239" s="8">
        <v>50</v>
      </c>
      <c r="E239" s="5">
        <v>0.43333333333333335</v>
      </c>
      <c r="F239" s="5">
        <v>0.46597222222222223</v>
      </c>
      <c r="G239" s="6">
        <v>1</v>
      </c>
      <c r="H239" s="6">
        <v>5</v>
      </c>
      <c r="I239" s="6" t="s">
        <v>38</v>
      </c>
      <c r="J239" s="16" t="s">
        <v>46</v>
      </c>
      <c r="K239" s="36" t="s">
        <v>39</v>
      </c>
    </row>
    <row r="240" spans="1:11" hidden="1" x14ac:dyDescent="0.3">
      <c r="C240" s="15" t="s">
        <v>9</v>
      </c>
      <c r="D240" s="8">
        <v>50</v>
      </c>
      <c r="E240" s="5">
        <v>0.43333333333333335</v>
      </c>
      <c r="F240" s="5">
        <v>0.46597222222222223</v>
      </c>
      <c r="G240" s="6">
        <v>1</v>
      </c>
      <c r="H240" s="6">
        <v>5</v>
      </c>
      <c r="I240" s="6" t="s">
        <v>38</v>
      </c>
      <c r="J240" s="16" t="s">
        <v>47</v>
      </c>
      <c r="K240" s="36" t="s">
        <v>39</v>
      </c>
    </row>
    <row r="241" spans="1:11" hidden="1" x14ac:dyDescent="0.3">
      <c r="C241" s="15" t="s">
        <v>9</v>
      </c>
      <c r="D241" s="8">
        <v>50</v>
      </c>
      <c r="E241" s="5">
        <v>0.43333333333333335</v>
      </c>
      <c r="F241" s="5">
        <v>0.46597222222222223</v>
      </c>
      <c r="G241" s="6">
        <v>1</v>
      </c>
      <c r="H241" s="6">
        <v>6</v>
      </c>
      <c r="I241" s="6" t="s">
        <v>50</v>
      </c>
      <c r="J241" s="16" t="s">
        <v>80</v>
      </c>
      <c r="K241" s="36" t="s">
        <v>51</v>
      </c>
    </row>
    <row r="242" spans="1:11" hidden="1" x14ac:dyDescent="0.3">
      <c r="C242" s="15" t="s">
        <v>9</v>
      </c>
      <c r="D242" s="8">
        <v>50</v>
      </c>
      <c r="E242" s="5">
        <v>0.43333333333333335</v>
      </c>
      <c r="F242" s="5">
        <v>0.46597222222222223</v>
      </c>
      <c r="G242" s="6">
        <v>1</v>
      </c>
      <c r="H242" s="6">
        <v>6</v>
      </c>
      <c r="I242" s="6" t="s">
        <v>50</v>
      </c>
      <c r="J242" s="16" t="s">
        <v>74</v>
      </c>
      <c r="K242" s="36" t="s">
        <v>51</v>
      </c>
    </row>
    <row r="243" spans="1:11" hidden="1" x14ac:dyDescent="0.3">
      <c r="C243" s="15" t="s">
        <v>9</v>
      </c>
      <c r="D243" s="8">
        <v>50</v>
      </c>
      <c r="E243" s="5">
        <v>0.43333333333333335</v>
      </c>
      <c r="F243" s="5">
        <v>0.46597222222222223</v>
      </c>
      <c r="G243" s="6">
        <v>1</v>
      </c>
      <c r="H243" s="6">
        <v>6</v>
      </c>
      <c r="I243" s="6" t="s">
        <v>50</v>
      </c>
      <c r="J243" s="16" t="s">
        <v>76</v>
      </c>
      <c r="K243" s="36" t="s">
        <v>51</v>
      </c>
    </row>
    <row r="244" spans="1:11" hidden="1" x14ac:dyDescent="0.3">
      <c r="C244" s="15" t="s">
        <v>9</v>
      </c>
      <c r="D244" s="8">
        <v>50</v>
      </c>
      <c r="E244" s="5">
        <v>0.43333333333333335</v>
      </c>
      <c r="F244" s="5">
        <v>0.46597222222222223</v>
      </c>
      <c r="G244" s="6">
        <v>1</v>
      </c>
      <c r="H244" s="6">
        <v>6</v>
      </c>
      <c r="I244" s="6" t="s">
        <v>50</v>
      </c>
      <c r="J244" s="16" t="s">
        <v>81</v>
      </c>
      <c r="K244" s="36" t="s">
        <v>51</v>
      </c>
    </row>
    <row r="245" spans="1:11" hidden="1" x14ac:dyDescent="0.3">
      <c r="C245" s="15" t="s">
        <v>9</v>
      </c>
      <c r="D245" s="8">
        <v>50</v>
      </c>
      <c r="E245" s="5">
        <v>0.43333333333333335</v>
      </c>
      <c r="F245" s="5">
        <v>0.46597222222222223</v>
      </c>
      <c r="G245" s="6">
        <v>1</v>
      </c>
      <c r="H245" s="6">
        <v>6</v>
      </c>
      <c r="I245" s="6" t="s">
        <v>50</v>
      </c>
      <c r="J245" s="16" t="s">
        <v>77</v>
      </c>
      <c r="K245" s="36" t="s">
        <v>85</v>
      </c>
    </row>
    <row r="246" spans="1:11" hidden="1" x14ac:dyDescent="0.3">
      <c r="C246" s="15" t="s">
        <v>9</v>
      </c>
      <c r="D246" s="8">
        <v>50</v>
      </c>
      <c r="E246" s="5">
        <v>0.43333333333333335</v>
      </c>
      <c r="F246" s="5">
        <v>0.46597222222222223</v>
      </c>
      <c r="G246" s="6">
        <v>1</v>
      </c>
      <c r="H246" s="6">
        <v>6</v>
      </c>
      <c r="I246" s="6" t="s">
        <v>50</v>
      </c>
      <c r="J246" s="16" t="s">
        <v>79</v>
      </c>
      <c r="K246" s="36" t="s">
        <v>85</v>
      </c>
    </row>
    <row r="247" spans="1:11" hidden="1" x14ac:dyDescent="0.3">
      <c r="C247" s="15" t="s">
        <v>9</v>
      </c>
      <c r="D247" s="8">
        <v>50</v>
      </c>
      <c r="E247" s="5">
        <v>0.43333333333333335</v>
      </c>
      <c r="F247" s="5">
        <v>0.46597222222222223</v>
      </c>
      <c r="G247" s="6">
        <v>1</v>
      </c>
      <c r="H247" s="6">
        <v>6</v>
      </c>
      <c r="I247" s="6" t="s">
        <v>50</v>
      </c>
      <c r="J247" s="16" t="s">
        <v>83</v>
      </c>
      <c r="K247" s="36" t="s">
        <v>85</v>
      </c>
    </row>
    <row r="248" spans="1:11" hidden="1" x14ac:dyDescent="0.3">
      <c r="A248" t="s">
        <v>222</v>
      </c>
      <c r="C248" s="15" t="s">
        <v>9</v>
      </c>
      <c r="D248" s="13" t="s">
        <v>71</v>
      </c>
      <c r="E248" s="5">
        <v>0.4826388888888889</v>
      </c>
      <c r="F248" s="5">
        <v>0.4993055555555555</v>
      </c>
      <c r="G248" s="6">
        <v>2</v>
      </c>
      <c r="H248" s="6">
        <v>6</v>
      </c>
      <c r="I248" s="6" t="s">
        <v>50</v>
      </c>
      <c r="J248" s="16" t="s">
        <v>25</v>
      </c>
      <c r="K248" s="36" t="s">
        <v>51</v>
      </c>
    </row>
    <row r="249" spans="1:11" hidden="1" x14ac:dyDescent="0.3">
      <c r="C249" s="15" t="s">
        <v>9</v>
      </c>
      <c r="D249" s="13" t="s">
        <v>71</v>
      </c>
      <c r="E249" s="5">
        <v>0.4826388888888889</v>
      </c>
      <c r="F249" s="5">
        <v>0.4993055555555555</v>
      </c>
      <c r="G249" s="6">
        <v>2</v>
      </c>
      <c r="H249" s="6">
        <v>6</v>
      </c>
      <c r="I249" s="6" t="s">
        <v>50</v>
      </c>
      <c r="J249" s="16" t="s">
        <v>46</v>
      </c>
      <c r="K249" s="36" t="s">
        <v>51</v>
      </c>
    </row>
    <row r="250" spans="1:11" hidden="1" x14ac:dyDescent="0.3">
      <c r="C250" s="15" t="s">
        <v>9</v>
      </c>
      <c r="D250" s="13" t="s">
        <v>71</v>
      </c>
      <c r="E250" s="5">
        <v>0.4826388888888889</v>
      </c>
      <c r="F250" s="5">
        <v>0.4993055555555555</v>
      </c>
      <c r="G250" s="6">
        <v>2</v>
      </c>
      <c r="H250" s="6">
        <v>6</v>
      </c>
      <c r="I250" s="6" t="s">
        <v>50</v>
      </c>
      <c r="J250" s="16" t="s">
        <v>47</v>
      </c>
      <c r="K250" s="36" t="s">
        <v>51</v>
      </c>
    </row>
    <row r="251" spans="1:11" hidden="1" x14ac:dyDescent="0.3">
      <c r="C251" s="15" t="s">
        <v>9</v>
      </c>
      <c r="D251" s="35" t="s">
        <v>71</v>
      </c>
      <c r="E251" s="5">
        <v>0.4826388888888889</v>
      </c>
      <c r="F251" s="5">
        <v>0.4993055555555555</v>
      </c>
      <c r="G251" s="6">
        <v>2</v>
      </c>
      <c r="H251" s="6">
        <v>4</v>
      </c>
      <c r="I251" s="6" t="s">
        <v>33</v>
      </c>
      <c r="J251" s="16" t="s">
        <v>74</v>
      </c>
      <c r="K251" s="36" t="s">
        <v>96</v>
      </c>
    </row>
    <row r="252" spans="1:11" hidden="1" x14ac:dyDescent="0.3">
      <c r="C252" s="15" t="s">
        <v>9</v>
      </c>
      <c r="D252" s="35" t="s">
        <v>71</v>
      </c>
      <c r="E252" s="5">
        <v>0.4826388888888889</v>
      </c>
      <c r="F252" s="5">
        <v>0.4993055555555555</v>
      </c>
      <c r="G252" s="6">
        <v>2</v>
      </c>
      <c r="H252" s="6">
        <v>4</v>
      </c>
      <c r="I252" s="6" t="s">
        <v>33</v>
      </c>
      <c r="J252" s="16" t="s">
        <v>76</v>
      </c>
      <c r="K252" s="36" t="s">
        <v>96</v>
      </c>
    </row>
    <row r="253" spans="1:11" hidden="1" x14ac:dyDescent="0.3">
      <c r="C253" s="15" t="s">
        <v>9</v>
      </c>
      <c r="D253" s="35" t="s">
        <v>71</v>
      </c>
      <c r="E253" s="5">
        <v>0.4826388888888889</v>
      </c>
      <c r="F253" s="5">
        <v>0.4993055555555555</v>
      </c>
      <c r="G253" s="6">
        <v>2</v>
      </c>
      <c r="H253" s="6">
        <v>4</v>
      </c>
      <c r="I253" s="6" t="s">
        <v>33</v>
      </c>
      <c r="J253" s="16" t="s">
        <v>77</v>
      </c>
      <c r="K253" s="36" t="s">
        <v>84</v>
      </c>
    </row>
    <row r="254" spans="1:11" hidden="1" x14ac:dyDescent="0.3">
      <c r="C254" s="15" t="s">
        <v>9</v>
      </c>
      <c r="D254" s="35" t="s">
        <v>71</v>
      </c>
      <c r="E254" s="5">
        <v>0.4826388888888889</v>
      </c>
      <c r="F254" s="5">
        <v>0.4993055555555555</v>
      </c>
      <c r="G254" s="6">
        <v>2</v>
      </c>
      <c r="H254" s="6">
        <v>4</v>
      </c>
      <c r="I254" s="6" t="s">
        <v>33</v>
      </c>
      <c r="J254" s="16" t="s">
        <v>79</v>
      </c>
      <c r="K254" s="36" t="s">
        <v>84</v>
      </c>
    </row>
    <row r="255" spans="1:11" hidden="1" x14ac:dyDescent="0.3">
      <c r="A255" t="s">
        <v>149</v>
      </c>
      <c r="C255" s="15" t="s">
        <v>9</v>
      </c>
      <c r="D255" s="11" t="s">
        <v>13</v>
      </c>
      <c r="E255" s="5">
        <v>0.50624999999999998</v>
      </c>
      <c r="F255" s="5">
        <v>0.57222222222222219</v>
      </c>
      <c r="G255" s="6">
        <v>1</v>
      </c>
      <c r="H255" s="6">
        <v>4</v>
      </c>
      <c r="I255" s="6" t="s">
        <v>10</v>
      </c>
      <c r="J255" s="16" t="s">
        <v>25</v>
      </c>
      <c r="K255" s="36" t="s">
        <v>29</v>
      </c>
    </row>
    <row r="256" spans="1:11" hidden="1" x14ac:dyDescent="0.3">
      <c r="A256" t="s">
        <v>171</v>
      </c>
      <c r="C256" s="15" t="s">
        <v>9</v>
      </c>
      <c r="D256" s="11" t="s">
        <v>13</v>
      </c>
      <c r="E256" s="5">
        <v>0.50624999999999998</v>
      </c>
      <c r="F256" s="5">
        <v>0.57222222222222219</v>
      </c>
      <c r="G256" s="6">
        <v>1</v>
      </c>
      <c r="H256" s="6">
        <v>4</v>
      </c>
      <c r="I256" s="6" t="s">
        <v>10</v>
      </c>
      <c r="J256" s="16" t="s">
        <v>46</v>
      </c>
      <c r="K256" s="36" t="s">
        <v>29</v>
      </c>
    </row>
    <row r="257" spans="1:11" hidden="1" x14ac:dyDescent="0.3">
      <c r="C257" s="15" t="s">
        <v>9</v>
      </c>
      <c r="D257" s="11" t="s">
        <v>13</v>
      </c>
      <c r="E257" s="5">
        <v>0.50624999999999998</v>
      </c>
      <c r="F257" s="5">
        <v>0.57222222222222219</v>
      </c>
      <c r="G257" s="6">
        <v>1</v>
      </c>
      <c r="H257" s="6">
        <v>4</v>
      </c>
      <c r="I257" s="6" t="s">
        <v>10</v>
      </c>
      <c r="J257" s="16" t="s">
        <v>47</v>
      </c>
      <c r="K257" s="36" t="s">
        <v>29</v>
      </c>
    </row>
    <row r="258" spans="1:11" hidden="1" x14ac:dyDescent="0.3">
      <c r="C258" s="15" t="s">
        <v>9</v>
      </c>
      <c r="D258" s="34">
        <v>120</v>
      </c>
      <c r="E258" s="5">
        <v>0.50694444444444442</v>
      </c>
      <c r="F258" s="5">
        <v>0.58611111111111114</v>
      </c>
      <c r="G258" s="6">
        <v>15</v>
      </c>
      <c r="H258" s="6">
        <v>5</v>
      </c>
      <c r="I258" s="6" t="s">
        <v>38</v>
      </c>
      <c r="J258" s="16" t="s">
        <v>74</v>
      </c>
      <c r="K258" s="36" t="s">
        <v>75</v>
      </c>
    </row>
    <row r="259" spans="1:11" hidden="1" x14ac:dyDescent="0.3">
      <c r="C259" s="15" t="s">
        <v>9</v>
      </c>
      <c r="D259" s="34">
        <v>120</v>
      </c>
      <c r="E259" s="5">
        <v>0.50694444444444442</v>
      </c>
      <c r="F259" s="5">
        <v>0.58611111111111114</v>
      </c>
      <c r="G259" s="6">
        <v>15</v>
      </c>
      <c r="H259" s="6">
        <v>5</v>
      </c>
      <c r="I259" s="6" t="s">
        <v>38</v>
      </c>
      <c r="J259" s="16" t="s">
        <v>76</v>
      </c>
      <c r="K259" s="36" t="s">
        <v>75</v>
      </c>
    </row>
    <row r="260" spans="1:11" hidden="1" x14ac:dyDescent="0.3">
      <c r="C260" s="15" t="s">
        <v>9</v>
      </c>
      <c r="D260" s="34">
        <v>120</v>
      </c>
      <c r="E260" s="5">
        <v>0.50694444444444442</v>
      </c>
      <c r="F260" s="5">
        <v>0.58611111111111114</v>
      </c>
      <c r="G260" s="6">
        <v>15</v>
      </c>
      <c r="H260" s="6">
        <v>5</v>
      </c>
      <c r="I260" s="6" t="s">
        <v>38</v>
      </c>
      <c r="J260" s="16" t="s">
        <v>77</v>
      </c>
      <c r="K260" s="36" t="s">
        <v>97</v>
      </c>
    </row>
    <row r="261" spans="1:11" hidden="1" x14ac:dyDescent="0.3">
      <c r="C261" s="15" t="s">
        <v>9</v>
      </c>
      <c r="D261" s="34">
        <v>120</v>
      </c>
      <c r="E261" s="5">
        <v>0.50694444444444442</v>
      </c>
      <c r="F261" s="5">
        <v>0.58611111111111114</v>
      </c>
      <c r="G261" s="6">
        <v>15</v>
      </c>
      <c r="H261" s="6">
        <v>5</v>
      </c>
      <c r="I261" s="6" t="s">
        <v>38</v>
      </c>
      <c r="J261" s="16" t="s">
        <v>79</v>
      </c>
      <c r="K261" s="36" t="s">
        <v>97</v>
      </c>
    </row>
    <row r="262" spans="1:11" hidden="1" x14ac:dyDescent="0.3">
      <c r="A262" t="s">
        <v>223</v>
      </c>
      <c r="C262" s="15" t="s">
        <v>9</v>
      </c>
      <c r="D262" s="34">
        <v>120</v>
      </c>
      <c r="E262" s="5">
        <v>0.51388888888888895</v>
      </c>
      <c r="F262" s="5">
        <v>0.58263888888888882</v>
      </c>
      <c r="G262" s="6">
        <v>13</v>
      </c>
      <c r="H262" s="6">
        <v>6</v>
      </c>
      <c r="I262" s="6" t="s">
        <v>50</v>
      </c>
      <c r="J262" s="16" t="s">
        <v>25</v>
      </c>
      <c r="K262" s="36" t="s">
        <v>51</v>
      </c>
    </row>
    <row r="263" spans="1:11" hidden="1" x14ac:dyDescent="0.3">
      <c r="C263" s="15" t="s">
        <v>9</v>
      </c>
      <c r="D263" s="34">
        <v>120</v>
      </c>
      <c r="E263" s="5">
        <v>0.51388888888888895</v>
      </c>
      <c r="F263" s="5">
        <v>0.58263888888888882</v>
      </c>
      <c r="G263" s="6">
        <v>13</v>
      </c>
      <c r="H263" s="6">
        <v>6</v>
      </c>
      <c r="I263" s="6" t="s">
        <v>50</v>
      </c>
      <c r="J263" s="16" t="s">
        <v>46</v>
      </c>
      <c r="K263" s="36" t="s">
        <v>51</v>
      </c>
    </row>
    <row r="264" spans="1:11" hidden="1" x14ac:dyDescent="0.3">
      <c r="C264" s="15" t="s">
        <v>9</v>
      </c>
      <c r="D264" s="10" t="s">
        <v>31</v>
      </c>
      <c r="E264" s="5">
        <v>0.51388888888888895</v>
      </c>
      <c r="F264" s="5">
        <v>0.52430555555555558</v>
      </c>
      <c r="G264" s="6">
        <v>11</v>
      </c>
      <c r="H264" s="6">
        <v>6</v>
      </c>
      <c r="I264" s="6" t="s">
        <v>63</v>
      </c>
      <c r="J264" s="16" t="s">
        <v>46</v>
      </c>
      <c r="K264" s="36" t="s">
        <v>68</v>
      </c>
    </row>
    <row r="265" spans="1:11" hidden="1" x14ac:dyDescent="0.3">
      <c r="C265" s="15" t="s">
        <v>9</v>
      </c>
      <c r="D265" s="8" t="s">
        <v>108</v>
      </c>
      <c r="E265" s="5">
        <v>0.51388888888888895</v>
      </c>
      <c r="F265" s="5">
        <v>0.54861111111111105</v>
      </c>
      <c r="G265" s="6">
        <v>2</v>
      </c>
      <c r="H265" s="6">
        <v>10</v>
      </c>
      <c r="I265" s="6" t="s">
        <v>109</v>
      </c>
      <c r="J265" s="16" t="s">
        <v>46</v>
      </c>
      <c r="K265" s="36">
        <v>720</v>
      </c>
    </row>
    <row r="266" spans="1:11" hidden="1" x14ac:dyDescent="0.3">
      <c r="C266" s="15" t="s">
        <v>9</v>
      </c>
      <c r="D266" s="34">
        <v>120</v>
      </c>
      <c r="E266" s="5">
        <v>0.51388888888888895</v>
      </c>
      <c r="F266" s="5">
        <v>0.58263888888888882</v>
      </c>
      <c r="G266" s="6">
        <v>13</v>
      </c>
      <c r="H266" s="6">
        <v>6</v>
      </c>
      <c r="I266" s="6" t="s">
        <v>50</v>
      </c>
      <c r="J266" s="16" t="s">
        <v>47</v>
      </c>
      <c r="K266" s="36" t="s">
        <v>51</v>
      </c>
    </row>
    <row r="267" spans="1:11" hidden="1" x14ac:dyDescent="0.3">
      <c r="C267" s="15" t="s">
        <v>9</v>
      </c>
      <c r="D267" s="34">
        <v>120</v>
      </c>
      <c r="E267" s="5">
        <v>0.51388888888888895</v>
      </c>
      <c r="F267" s="5">
        <v>0.58263888888888882</v>
      </c>
      <c r="G267" s="6">
        <v>13</v>
      </c>
      <c r="H267" s="6">
        <v>4</v>
      </c>
      <c r="I267" s="6" t="s">
        <v>33</v>
      </c>
      <c r="J267" s="16" t="s">
        <v>74</v>
      </c>
      <c r="K267" s="36" t="s">
        <v>96</v>
      </c>
    </row>
    <row r="268" spans="1:11" hidden="1" x14ac:dyDescent="0.3">
      <c r="C268" s="15" t="s">
        <v>9</v>
      </c>
      <c r="D268" s="34">
        <v>120</v>
      </c>
      <c r="E268" s="5">
        <v>0.51388888888888895</v>
      </c>
      <c r="F268" s="5">
        <v>0.58263888888888882</v>
      </c>
      <c r="G268" s="6">
        <v>13</v>
      </c>
      <c r="H268" s="6">
        <v>4</v>
      </c>
      <c r="I268" s="6" t="s">
        <v>33</v>
      </c>
      <c r="J268" s="16" t="s">
        <v>76</v>
      </c>
      <c r="K268" s="36" t="s">
        <v>96</v>
      </c>
    </row>
    <row r="269" spans="1:11" hidden="1" x14ac:dyDescent="0.3">
      <c r="C269" s="15" t="s">
        <v>9</v>
      </c>
      <c r="D269" s="34">
        <v>120</v>
      </c>
      <c r="E269" s="5">
        <v>0.51388888888888895</v>
      </c>
      <c r="F269" s="5">
        <v>0.58263888888888882</v>
      </c>
      <c r="G269" s="6">
        <v>13</v>
      </c>
      <c r="H269" s="6">
        <v>6</v>
      </c>
      <c r="I269" s="26" t="s">
        <v>10</v>
      </c>
      <c r="J269" s="16" t="s">
        <v>77</v>
      </c>
      <c r="K269" s="36" t="s">
        <v>84</v>
      </c>
    </row>
    <row r="270" spans="1:11" hidden="1" x14ac:dyDescent="0.3">
      <c r="C270" s="15" t="s">
        <v>9</v>
      </c>
      <c r="D270" s="34">
        <v>120</v>
      </c>
      <c r="E270" s="5">
        <v>0.51388888888888895</v>
      </c>
      <c r="F270" s="5">
        <v>0.58263888888888882</v>
      </c>
      <c r="G270" s="6">
        <v>13</v>
      </c>
      <c r="H270" s="6">
        <v>6</v>
      </c>
      <c r="I270" s="26" t="s">
        <v>10</v>
      </c>
      <c r="J270" s="16" t="s">
        <v>79</v>
      </c>
      <c r="K270" s="36" t="s">
        <v>84</v>
      </c>
    </row>
    <row r="271" spans="1:11" hidden="1" x14ac:dyDescent="0.3">
      <c r="C271" s="15" t="s">
        <v>9</v>
      </c>
      <c r="D271" s="20">
        <v>40</v>
      </c>
      <c r="E271" s="5">
        <v>0.52430555555555558</v>
      </c>
      <c r="F271" s="5">
        <v>0.53194444444444444</v>
      </c>
      <c r="G271" s="6">
        <v>12</v>
      </c>
      <c r="H271" s="6">
        <v>4</v>
      </c>
      <c r="I271" s="6" t="s">
        <v>37</v>
      </c>
      <c r="J271" s="16" t="s">
        <v>46</v>
      </c>
      <c r="K271" s="36">
        <v>704</v>
      </c>
    </row>
    <row r="272" spans="1:11" hidden="1" x14ac:dyDescent="0.3">
      <c r="A272" t="s">
        <v>177</v>
      </c>
      <c r="C272" s="15" t="s">
        <v>9</v>
      </c>
      <c r="D272" s="7">
        <v>60</v>
      </c>
      <c r="E272" s="5">
        <v>0.53055555555555556</v>
      </c>
      <c r="F272" s="5">
        <v>0.56388888888888888</v>
      </c>
      <c r="G272" s="6">
        <v>19</v>
      </c>
      <c r="H272" s="6">
        <v>4</v>
      </c>
      <c r="I272" s="6" t="s">
        <v>33</v>
      </c>
      <c r="J272" s="16" t="s">
        <v>25</v>
      </c>
      <c r="K272" s="36" t="s">
        <v>34</v>
      </c>
    </row>
    <row r="273" spans="1:11" hidden="1" x14ac:dyDescent="0.3">
      <c r="C273" s="15" t="s">
        <v>9</v>
      </c>
      <c r="D273" s="7">
        <v>60</v>
      </c>
      <c r="E273" s="5">
        <v>0.53055555555555556</v>
      </c>
      <c r="F273" s="5">
        <v>0.56388888888888888</v>
      </c>
      <c r="G273" s="6">
        <v>19</v>
      </c>
      <c r="H273" s="6">
        <v>4</v>
      </c>
      <c r="I273" s="6" t="s">
        <v>33</v>
      </c>
      <c r="J273" s="16" t="s">
        <v>47</v>
      </c>
      <c r="K273" s="36" t="s">
        <v>34</v>
      </c>
    </row>
    <row r="274" spans="1:11" hidden="1" x14ac:dyDescent="0.3">
      <c r="C274" s="15" t="s">
        <v>9</v>
      </c>
      <c r="D274" s="7">
        <v>60</v>
      </c>
      <c r="E274" s="5">
        <v>0.53055555555555556</v>
      </c>
      <c r="F274" s="5">
        <v>0.56388888888888888</v>
      </c>
      <c r="G274" s="6">
        <v>19</v>
      </c>
      <c r="H274" s="6">
        <v>2</v>
      </c>
      <c r="I274" s="6" t="s">
        <v>17</v>
      </c>
      <c r="J274" s="16" t="s">
        <v>80</v>
      </c>
      <c r="K274" s="36" t="s">
        <v>26</v>
      </c>
    </row>
    <row r="275" spans="1:11" hidden="1" x14ac:dyDescent="0.3">
      <c r="C275" s="15" t="s">
        <v>9</v>
      </c>
      <c r="D275" s="7">
        <v>60</v>
      </c>
      <c r="E275" s="5">
        <v>0.53055555555555556</v>
      </c>
      <c r="F275" s="5">
        <v>0.56388888888888888</v>
      </c>
      <c r="G275" s="6">
        <v>19</v>
      </c>
      <c r="H275" s="6">
        <v>4</v>
      </c>
      <c r="I275" s="6" t="s">
        <v>33</v>
      </c>
      <c r="J275" s="16" t="s">
        <v>46</v>
      </c>
      <c r="K275" s="36" t="s">
        <v>34</v>
      </c>
    </row>
    <row r="276" spans="1:11" hidden="1" x14ac:dyDescent="0.3">
      <c r="C276" s="15" t="s">
        <v>9</v>
      </c>
      <c r="D276" s="7">
        <v>60</v>
      </c>
      <c r="E276" s="5">
        <v>0.53055555555555556</v>
      </c>
      <c r="F276" s="5">
        <v>0.56388888888888888</v>
      </c>
      <c r="G276" s="6">
        <v>12</v>
      </c>
      <c r="H276" s="6">
        <v>2</v>
      </c>
      <c r="I276" s="6" t="s">
        <v>17</v>
      </c>
      <c r="J276" s="16" t="s">
        <v>74</v>
      </c>
      <c r="K276" s="36" t="s">
        <v>26</v>
      </c>
    </row>
    <row r="277" spans="1:11" hidden="1" x14ac:dyDescent="0.3">
      <c r="C277" s="15" t="s">
        <v>9</v>
      </c>
      <c r="D277" s="7">
        <v>60</v>
      </c>
      <c r="E277" s="5">
        <v>0.53055555555555556</v>
      </c>
      <c r="F277" s="5">
        <v>0.56388888888888888</v>
      </c>
      <c r="G277" s="6">
        <v>12</v>
      </c>
      <c r="H277" s="6">
        <v>2</v>
      </c>
      <c r="I277" s="6" t="s">
        <v>17</v>
      </c>
      <c r="J277" s="16" t="s">
        <v>76</v>
      </c>
      <c r="K277" s="36" t="s">
        <v>26</v>
      </c>
    </row>
    <row r="278" spans="1:11" hidden="1" x14ac:dyDescent="0.3">
      <c r="C278" s="15" t="s">
        <v>9</v>
      </c>
      <c r="D278" s="7">
        <v>60</v>
      </c>
      <c r="E278" s="5">
        <v>0.53055555555555556</v>
      </c>
      <c r="F278" s="5">
        <v>0.56388888888888888</v>
      </c>
      <c r="G278" s="6">
        <v>12</v>
      </c>
      <c r="H278" s="6">
        <v>2</v>
      </c>
      <c r="I278" s="6" t="s">
        <v>17</v>
      </c>
      <c r="J278" s="16" t="s">
        <v>81</v>
      </c>
      <c r="K278" s="36" t="s">
        <v>26</v>
      </c>
    </row>
    <row r="279" spans="1:11" hidden="1" x14ac:dyDescent="0.3">
      <c r="C279" s="15" t="s">
        <v>9</v>
      </c>
      <c r="D279" s="7">
        <v>60</v>
      </c>
      <c r="E279" s="5">
        <v>0.53055555555555556</v>
      </c>
      <c r="F279" s="5">
        <v>0.56388888888888888</v>
      </c>
      <c r="G279" s="6">
        <v>12</v>
      </c>
      <c r="H279" s="6">
        <v>2</v>
      </c>
      <c r="I279" s="6" t="s">
        <v>17</v>
      </c>
      <c r="J279" s="16" t="s">
        <v>77</v>
      </c>
      <c r="K279" s="36" t="s">
        <v>136</v>
      </c>
    </row>
    <row r="280" spans="1:11" hidden="1" x14ac:dyDescent="0.3">
      <c r="C280" s="15" t="s">
        <v>9</v>
      </c>
      <c r="D280" s="7">
        <v>60</v>
      </c>
      <c r="E280" s="5">
        <v>0.53055555555555556</v>
      </c>
      <c r="F280" s="5">
        <v>0.56388888888888888</v>
      </c>
      <c r="G280" s="6">
        <v>12</v>
      </c>
      <c r="H280" s="6">
        <v>2</v>
      </c>
      <c r="I280" s="6" t="s">
        <v>17</v>
      </c>
      <c r="J280" s="16" t="s">
        <v>79</v>
      </c>
      <c r="K280" s="36" t="s">
        <v>136</v>
      </c>
    </row>
    <row r="281" spans="1:11" hidden="1" x14ac:dyDescent="0.3">
      <c r="C281" s="15" t="s">
        <v>9</v>
      </c>
      <c r="D281" s="7">
        <v>60</v>
      </c>
      <c r="E281" s="5">
        <v>0.53055555555555556</v>
      </c>
      <c r="F281" s="5">
        <v>0.56388888888888888</v>
      </c>
      <c r="G281" s="6">
        <v>12</v>
      </c>
      <c r="H281" s="6">
        <v>2</v>
      </c>
      <c r="I281" s="6" t="s">
        <v>17</v>
      </c>
      <c r="J281" s="16" t="s">
        <v>83</v>
      </c>
      <c r="K281" s="36" t="s">
        <v>136</v>
      </c>
    </row>
    <row r="282" spans="1:11" hidden="1" x14ac:dyDescent="0.3">
      <c r="A282" t="s">
        <v>228</v>
      </c>
      <c r="C282" s="15" t="s">
        <v>9</v>
      </c>
      <c r="D282" s="13">
        <v>20</v>
      </c>
      <c r="E282" s="5">
        <v>0.53194444444444444</v>
      </c>
      <c r="F282" s="5">
        <v>0.58750000000000002</v>
      </c>
      <c r="G282" s="6">
        <v>4</v>
      </c>
      <c r="H282" s="6">
        <v>6</v>
      </c>
      <c r="I282" s="6" t="s">
        <v>63</v>
      </c>
      <c r="J282" s="16" t="s">
        <v>25</v>
      </c>
      <c r="K282" s="36" t="s">
        <v>64</v>
      </c>
    </row>
    <row r="283" spans="1:11" hidden="1" x14ac:dyDescent="0.3">
      <c r="C283" s="15" t="s">
        <v>9</v>
      </c>
      <c r="D283" s="13">
        <v>20</v>
      </c>
      <c r="E283" s="5">
        <v>0.53194444444444444</v>
      </c>
      <c r="F283" s="5">
        <v>0.58750000000000002</v>
      </c>
      <c r="G283" s="6">
        <v>4</v>
      </c>
      <c r="H283" s="6">
        <v>6</v>
      </c>
      <c r="I283" s="6" t="s">
        <v>63</v>
      </c>
      <c r="J283" s="16" t="s">
        <v>46</v>
      </c>
      <c r="K283" s="36" t="s">
        <v>64</v>
      </c>
    </row>
    <row r="284" spans="1:11" hidden="1" x14ac:dyDescent="0.3">
      <c r="C284" s="15" t="s">
        <v>9</v>
      </c>
      <c r="D284" s="13">
        <v>20</v>
      </c>
      <c r="E284" s="5">
        <v>0.53194444444444444</v>
      </c>
      <c r="F284" s="5">
        <v>0.58750000000000002</v>
      </c>
      <c r="G284" s="6">
        <v>4</v>
      </c>
      <c r="H284" s="6">
        <v>6</v>
      </c>
      <c r="I284" s="6" t="s">
        <v>63</v>
      </c>
      <c r="J284" s="16" t="s">
        <v>47</v>
      </c>
      <c r="K284" s="36" t="s">
        <v>64</v>
      </c>
    </row>
    <row r="285" spans="1:11" hidden="1" x14ac:dyDescent="0.3">
      <c r="C285" s="15" t="s">
        <v>9</v>
      </c>
      <c r="D285" s="24" t="s">
        <v>93</v>
      </c>
      <c r="E285" s="5">
        <v>0.53472222222222221</v>
      </c>
      <c r="F285" s="5">
        <v>0.59583333333333333</v>
      </c>
      <c r="G285" s="6">
        <v>2</v>
      </c>
      <c r="H285" s="6">
        <v>10</v>
      </c>
      <c r="I285" s="6" t="s">
        <v>94</v>
      </c>
      <c r="J285" s="16" t="s">
        <v>46</v>
      </c>
      <c r="K285" s="36" t="s">
        <v>95</v>
      </c>
    </row>
    <row r="286" spans="1:11" hidden="1" x14ac:dyDescent="0.3">
      <c r="C286" s="15" t="s">
        <v>9</v>
      </c>
      <c r="D286" s="24" t="s">
        <v>54</v>
      </c>
      <c r="E286" s="5">
        <v>0.53819444444444442</v>
      </c>
      <c r="F286" s="5">
        <v>0.55625000000000002</v>
      </c>
      <c r="G286" s="6">
        <v>3</v>
      </c>
      <c r="H286" s="6">
        <v>5</v>
      </c>
      <c r="I286" s="6" t="s">
        <v>55</v>
      </c>
      <c r="J286" s="16" t="s">
        <v>46</v>
      </c>
      <c r="K286" s="36">
        <v>707</v>
      </c>
    </row>
    <row r="287" spans="1:11" hidden="1" x14ac:dyDescent="0.3">
      <c r="C287" s="15" t="s">
        <v>9</v>
      </c>
      <c r="D287" s="24" t="s">
        <v>56</v>
      </c>
      <c r="E287" s="5">
        <v>0.53819444444444442</v>
      </c>
      <c r="F287" s="5">
        <v>0.55208333333333337</v>
      </c>
      <c r="G287" s="6">
        <v>2</v>
      </c>
      <c r="H287" s="6">
        <v>5</v>
      </c>
      <c r="I287" s="6" t="s">
        <v>57</v>
      </c>
      <c r="J287" s="16" t="s">
        <v>46</v>
      </c>
      <c r="K287" s="36">
        <v>708</v>
      </c>
    </row>
    <row r="288" spans="1:11" hidden="1" x14ac:dyDescent="0.3">
      <c r="C288" s="15" t="s">
        <v>9</v>
      </c>
      <c r="D288" s="22">
        <v>130</v>
      </c>
      <c r="E288" s="5">
        <v>0.54027777777777775</v>
      </c>
      <c r="F288" s="5">
        <v>0.55902777777777779</v>
      </c>
      <c r="G288" s="6">
        <v>14</v>
      </c>
      <c r="H288" s="6">
        <v>5</v>
      </c>
      <c r="I288" s="6" t="s">
        <v>58</v>
      </c>
      <c r="J288" s="16" t="s">
        <v>46</v>
      </c>
      <c r="K288" s="36" t="s">
        <v>60</v>
      </c>
    </row>
    <row r="289" spans="1:11" hidden="1" x14ac:dyDescent="0.3">
      <c r="A289" t="s">
        <v>163</v>
      </c>
      <c r="C289" s="15" t="s">
        <v>9</v>
      </c>
      <c r="D289" s="42" t="s">
        <v>69</v>
      </c>
      <c r="E289" s="5">
        <v>0.54166666666666663</v>
      </c>
      <c r="F289" s="5">
        <v>0.57222222222222219</v>
      </c>
      <c r="G289" s="6">
        <v>2</v>
      </c>
      <c r="H289" s="6">
        <v>2</v>
      </c>
      <c r="I289" s="6" t="s">
        <v>17</v>
      </c>
      <c r="J289" s="16" t="s">
        <v>46</v>
      </c>
      <c r="K289" s="36" t="s">
        <v>26</v>
      </c>
    </row>
    <row r="290" spans="1:11" hidden="1" x14ac:dyDescent="0.3">
      <c r="C290" s="15" t="s">
        <v>9</v>
      </c>
      <c r="D290" s="25" t="s">
        <v>44</v>
      </c>
      <c r="E290" s="5">
        <v>0.54166666666666663</v>
      </c>
      <c r="F290" s="5">
        <v>0.5805555555555556</v>
      </c>
      <c r="G290" s="6">
        <v>2</v>
      </c>
      <c r="H290" s="6">
        <v>6</v>
      </c>
      <c r="I290" s="6" t="s">
        <v>45</v>
      </c>
      <c r="J290" s="16" t="s">
        <v>46</v>
      </c>
      <c r="K290" s="36">
        <v>712</v>
      </c>
    </row>
    <row r="291" spans="1:11" hidden="1" x14ac:dyDescent="0.3">
      <c r="C291" s="15" t="s">
        <v>9</v>
      </c>
      <c r="D291" s="9">
        <v>90</v>
      </c>
      <c r="E291" s="5">
        <v>0.54375000000000007</v>
      </c>
      <c r="F291" s="5">
        <v>0.5708333333333333</v>
      </c>
      <c r="G291" s="6">
        <v>13</v>
      </c>
      <c r="H291" s="6">
        <v>5</v>
      </c>
      <c r="I291" s="6" t="s">
        <v>41</v>
      </c>
      <c r="J291" s="16" t="s">
        <v>46</v>
      </c>
      <c r="K291" s="36">
        <v>706</v>
      </c>
    </row>
    <row r="292" spans="1:11" hidden="1" x14ac:dyDescent="0.3">
      <c r="C292" s="15" t="s">
        <v>9</v>
      </c>
      <c r="D292" s="24" t="s">
        <v>113</v>
      </c>
      <c r="E292" s="5">
        <v>0.54513888888888895</v>
      </c>
      <c r="F292" s="5">
        <v>0.57777777777777783</v>
      </c>
      <c r="G292" s="6">
        <v>2</v>
      </c>
      <c r="H292" s="6">
        <v>10</v>
      </c>
      <c r="I292" s="6" t="s">
        <v>114</v>
      </c>
      <c r="J292" s="16" t="s">
        <v>46</v>
      </c>
      <c r="K292" s="36">
        <v>724</v>
      </c>
    </row>
    <row r="293" spans="1:11" hidden="1" x14ac:dyDescent="0.3">
      <c r="C293" s="15" t="s">
        <v>9</v>
      </c>
      <c r="D293" s="24" t="s">
        <v>123</v>
      </c>
      <c r="E293" s="5">
        <v>0.54513888888888895</v>
      </c>
      <c r="F293" s="5">
        <v>0.56944444444444442</v>
      </c>
      <c r="G293" s="6">
        <v>2</v>
      </c>
      <c r="H293" s="6">
        <v>10</v>
      </c>
      <c r="I293" s="6" t="s">
        <v>124</v>
      </c>
      <c r="J293" s="16" t="s">
        <v>46</v>
      </c>
      <c r="K293" s="36" t="s">
        <v>125</v>
      </c>
    </row>
    <row r="294" spans="1:11" hidden="1" x14ac:dyDescent="0.3">
      <c r="C294" s="15" t="s">
        <v>9</v>
      </c>
      <c r="D294" s="24" t="s">
        <v>98</v>
      </c>
      <c r="E294" s="5">
        <v>0.54513888888888895</v>
      </c>
      <c r="F294" s="5">
        <v>0.59097222222222223</v>
      </c>
      <c r="G294" s="6">
        <v>2</v>
      </c>
      <c r="H294" s="6">
        <v>10</v>
      </c>
      <c r="I294" s="6" t="s">
        <v>99</v>
      </c>
      <c r="J294" s="16" t="s">
        <v>46</v>
      </c>
      <c r="K294" s="36">
        <v>726</v>
      </c>
    </row>
    <row r="295" spans="1:11" hidden="1" x14ac:dyDescent="0.3">
      <c r="C295" s="15" t="s">
        <v>9</v>
      </c>
      <c r="D295" s="24" t="s">
        <v>110</v>
      </c>
      <c r="E295" s="5">
        <v>0.54513888888888895</v>
      </c>
      <c r="F295" s="5">
        <v>0.58194444444444449</v>
      </c>
      <c r="G295" s="6">
        <v>2</v>
      </c>
      <c r="H295" s="6">
        <v>10</v>
      </c>
      <c r="I295" s="6" t="s">
        <v>111</v>
      </c>
      <c r="J295" s="16" t="s">
        <v>46</v>
      </c>
      <c r="K295" s="36">
        <v>728</v>
      </c>
    </row>
    <row r="296" spans="1:11" hidden="1" x14ac:dyDescent="0.3">
      <c r="C296" s="15" t="s">
        <v>9</v>
      </c>
      <c r="D296" s="24" t="s">
        <v>106</v>
      </c>
      <c r="E296" s="5">
        <v>0.54513888888888895</v>
      </c>
      <c r="F296" s="5">
        <v>0.58750000000000002</v>
      </c>
      <c r="G296" s="6">
        <v>2</v>
      </c>
      <c r="H296" s="6">
        <v>10</v>
      </c>
      <c r="I296" s="6" t="s">
        <v>107</v>
      </c>
      <c r="J296" s="16" t="s">
        <v>46</v>
      </c>
      <c r="K296" s="36">
        <v>730</v>
      </c>
    </row>
    <row r="297" spans="1:11" hidden="1" x14ac:dyDescent="0.3">
      <c r="C297" s="15" t="s">
        <v>9</v>
      </c>
      <c r="D297" s="24" t="s">
        <v>117</v>
      </c>
      <c r="E297" s="5">
        <v>0.54861111111111105</v>
      </c>
      <c r="F297" s="5">
        <v>0.57222222222222219</v>
      </c>
      <c r="G297" s="6">
        <v>2</v>
      </c>
      <c r="H297" s="6">
        <v>6</v>
      </c>
      <c r="I297" s="6" t="s">
        <v>90</v>
      </c>
      <c r="J297" s="16" t="s">
        <v>46</v>
      </c>
      <c r="K297" s="36" t="s">
        <v>137</v>
      </c>
    </row>
    <row r="298" spans="1:11" hidden="1" x14ac:dyDescent="0.3">
      <c r="C298" s="15" t="s">
        <v>9</v>
      </c>
      <c r="D298" s="24" t="s">
        <v>100</v>
      </c>
      <c r="E298" s="5">
        <v>0.54861111111111105</v>
      </c>
      <c r="F298" s="5">
        <v>0.59722222222222221</v>
      </c>
      <c r="G298" s="6">
        <v>2</v>
      </c>
      <c r="H298" s="6">
        <v>10</v>
      </c>
      <c r="I298" s="6" t="s">
        <v>101</v>
      </c>
      <c r="J298" s="16" t="s">
        <v>46</v>
      </c>
      <c r="K298" s="36">
        <v>729</v>
      </c>
    </row>
    <row r="299" spans="1:11" hidden="1" x14ac:dyDescent="0.3">
      <c r="C299" s="15" t="s">
        <v>9</v>
      </c>
      <c r="D299" s="20">
        <v>40</v>
      </c>
      <c r="E299" s="5">
        <v>0.55208333333333337</v>
      </c>
      <c r="F299" s="5">
        <v>0.61805555555555558</v>
      </c>
      <c r="G299" s="6">
        <v>11</v>
      </c>
      <c r="H299" s="6">
        <v>5</v>
      </c>
      <c r="I299" s="6" t="s">
        <v>38</v>
      </c>
      <c r="J299" s="16" t="s">
        <v>46</v>
      </c>
      <c r="K299" s="36" t="s">
        <v>39</v>
      </c>
    </row>
    <row r="300" spans="1:11" hidden="1" x14ac:dyDescent="0.3">
      <c r="C300" s="15" t="s">
        <v>9</v>
      </c>
      <c r="D300" s="24" t="s">
        <v>104</v>
      </c>
      <c r="E300" s="5">
        <v>0.55208333333333337</v>
      </c>
      <c r="F300" s="5">
        <v>0.5854166666666667</v>
      </c>
      <c r="G300" s="6">
        <v>2</v>
      </c>
      <c r="H300" s="6">
        <v>6</v>
      </c>
      <c r="I300" s="6" t="s">
        <v>105</v>
      </c>
      <c r="J300" s="16" t="s">
        <v>46</v>
      </c>
      <c r="K300" s="36">
        <v>713</v>
      </c>
    </row>
    <row r="301" spans="1:11" hidden="1" x14ac:dyDescent="0.3">
      <c r="C301" s="15" t="s">
        <v>9</v>
      </c>
      <c r="D301" s="24" t="s">
        <v>42</v>
      </c>
      <c r="E301" s="5">
        <v>0.55208333333333337</v>
      </c>
      <c r="F301" s="5">
        <v>0.57500000000000007</v>
      </c>
      <c r="G301" s="6">
        <v>3</v>
      </c>
      <c r="H301" s="6">
        <v>6</v>
      </c>
      <c r="I301" s="6" t="s">
        <v>112</v>
      </c>
      <c r="J301" s="16" t="s">
        <v>46</v>
      </c>
      <c r="K301" s="36">
        <v>715</v>
      </c>
    </row>
    <row r="302" spans="1:11" hidden="1" x14ac:dyDescent="0.3">
      <c r="C302" s="15" t="s">
        <v>9</v>
      </c>
      <c r="D302" s="24" t="s">
        <v>48</v>
      </c>
      <c r="E302" s="5">
        <v>0.55208333333333337</v>
      </c>
      <c r="F302" s="5">
        <v>0.5708333333333333</v>
      </c>
      <c r="G302" s="6">
        <v>3</v>
      </c>
      <c r="H302" s="6">
        <v>4</v>
      </c>
      <c r="I302" s="6" t="s">
        <v>37</v>
      </c>
      <c r="J302" s="16" t="s">
        <v>46</v>
      </c>
      <c r="K302" s="36">
        <v>704</v>
      </c>
    </row>
    <row r="303" spans="1:11" hidden="1" x14ac:dyDescent="0.3">
      <c r="C303" s="15" t="s">
        <v>9</v>
      </c>
      <c r="D303" s="24" t="s">
        <v>102</v>
      </c>
      <c r="E303" s="5">
        <v>0.55555555555555558</v>
      </c>
      <c r="F303" s="5">
        <v>0.58333333333333337</v>
      </c>
      <c r="G303" s="6">
        <v>3</v>
      </c>
      <c r="H303" s="6">
        <v>10</v>
      </c>
      <c r="I303" s="6" t="s">
        <v>103</v>
      </c>
      <c r="J303" s="16" t="s">
        <v>46</v>
      </c>
      <c r="K303" s="36">
        <v>723</v>
      </c>
    </row>
    <row r="304" spans="1:11" hidden="1" x14ac:dyDescent="0.3">
      <c r="C304" s="15" t="s">
        <v>9</v>
      </c>
      <c r="D304" s="24" t="s">
        <v>115</v>
      </c>
      <c r="E304" s="5">
        <v>0.55555555555555558</v>
      </c>
      <c r="F304" s="5">
        <v>0.58263888888888882</v>
      </c>
      <c r="G304" s="6">
        <v>2</v>
      </c>
      <c r="H304" s="6">
        <v>10</v>
      </c>
      <c r="I304" s="6" t="s">
        <v>116</v>
      </c>
      <c r="J304" s="16" t="s">
        <v>46</v>
      </c>
      <c r="K304" s="36">
        <v>727</v>
      </c>
    </row>
    <row r="305" spans="1:11" hidden="1" x14ac:dyDescent="0.3">
      <c r="C305" s="15" t="s">
        <v>9</v>
      </c>
      <c r="D305" s="24" t="s">
        <v>126</v>
      </c>
      <c r="E305" s="5">
        <v>0.5625</v>
      </c>
      <c r="F305" s="5">
        <v>0.58402777777777781</v>
      </c>
      <c r="G305" s="6">
        <v>3</v>
      </c>
      <c r="H305" s="6">
        <v>8</v>
      </c>
      <c r="I305" s="6" t="s">
        <v>127</v>
      </c>
      <c r="J305" s="16" t="s">
        <v>46</v>
      </c>
      <c r="K305" s="36">
        <v>718</v>
      </c>
    </row>
    <row r="306" spans="1:11" hidden="1" x14ac:dyDescent="0.3">
      <c r="C306" s="15" t="s">
        <v>9</v>
      </c>
      <c r="D306" s="24" t="s">
        <v>128</v>
      </c>
      <c r="E306" s="5">
        <v>0.5625</v>
      </c>
      <c r="F306" s="5">
        <v>0.57847222222222217</v>
      </c>
      <c r="G306" s="6">
        <v>3</v>
      </c>
      <c r="H306" s="6">
        <v>8</v>
      </c>
      <c r="I306" s="6" t="s">
        <v>129</v>
      </c>
      <c r="J306" s="16" t="s">
        <v>46</v>
      </c>
      <c r="K306" s="36">
        <v>719</v>
      </c>
    </row>
    <row r="307" spans="1:11" hidden="1" x14ac:dyDescent="0.3">
      <c r="C307" s="15" t="s">
        <v>9</v>
      </c>
      <c r="D307" s="24" t="s">
        <v>54</v>
      </c>
      <c r="E307" s="5">
        <v>0.56597222222222221</v>
      </c>
      <c r="F307" s="5">
        <v>0.58402777777777781</v>
      </c>
      <c r="G307" s="6">
        <v>4</v>
      </c>
      <c r="H307" s="6">
        <v>5</v>
      </c>
      <c r="I307" s="6" t="s">
        <v>55</v>
      </c>
      <c r="J307" s="16" t="s">
        <v>46</v>
      </c>
      <c r="K307" s="36">
        <v>707</v>
      </c>
    </row>
    <row r="308" spans="1:11" hidden="1" x14ac:dyDescent="0.3">
      <c r="C308" s="15" t="s">
        <v>9</v>
      </c>
      <c r="D308" s="24" t="s">
        <v>56</v>
      </c>
      <c r="E308" s="5">
        <v>0.56597222222222221</v>
      </c>
      <c r="F308" s="5">
        <v>0.58194444444444449</v>
      </c>
      <c r="G308" s="6">
        <v>3</v>
      </c>
      <c r="H308" s="6">
        <v>5</v>
      </c>
      <c r="I308" s="6" t="s">
        <v>57</v>
      </c>
      <c r="J308" s="16" t="s">
        <v>46</v>
      </c>
      <c r="K308" s="36">
        <v>708</v>
      </c>
    </row>
    <row r="309" spans="1:11" hidden="1" x14ac:dyDescent="0.3">
      <c r="C309" s="15" t="s">
        <v>9</v>
      </c>
      <c r="D309" s="10" t="s">
        <v>138</v>
      </c>
      <c r="E309" s="5">
        <v>0.56597222222222221</v>
      </c>
      <c r="F309" s="5">
        <v>0.80208333333333337</v>
      </c>
      <c r="G309" s="6">
        <v>1</v>
      </c>
      <c r="H309" s="6">
        <v>5</v>
      </c>
      <c r="I309" s="6" t="s">
        <v>38</v>
      </c>
      <c r="J309" s="16" t="s">
        <v>139</v>
      </c>
      <c r="K309" s="36">
        <v>730</v>
      </c>
    </row>
    <row r="310" spans="1:11" hidden="1" x14ac:dyDescent="0.3">
      <c r="C310" s="15" t="s">
        <v>9</v>
      </c>
      <c r="D310" s="12" t="s">
        <v>140</v>
      </c>
      <c r="E310" s="5">
        <v>0.56597222222222221</v>
      </c>
      <c r="F310" s="5">
        <v>0.80486111111111114</v>
      </c>
      <c r="G310" s="6">
        <v>1</v>
      </c>
      <c r="H310" s="6">
        <v>5</v>
      </c>
      <c r="I310" s="6" t="s">
        <v>41</v>
      </c>
      <c r="J310" s="16" t="s">
        <v>139</v>
      </c>
      <c r="K310" s="36">
        <v>731</v>
      </c>
    </row>
    <row r="311" spans="1:11" hidden="1" x14ac:dyDescent="0.3">
      <c r="C311" s="15" t="s">
        <v>9</v>
      </c>
      <c r="D311" s="10" t="s">
        <v>138</v>
      </c>
      <c r="E311" s="5">
        <v>0.56597222222222221</v>
      </c>
      <c r="F311" s="5">
        <v>0.80208333333333337</v>
      </c>
      <c r="G311" s="6">
        <v>1</v>
      </c>
      <c r="H311" s="6">
        <v>5</v>
      </c>
      <c r="I311" s="6" t="s">
        <v>38</v>
      </c>
      <c r="J311" s="16" t="s">
        <v>141</v>
      </c>
      <c r="K311" s="36"/>
    </row>
    <row r="312" spans="1:11" hidden="1" x14ac:dyDescent="0.3">
      <c r="C312" s="15" t="s">
        <v>9</v>
      </c>
      <c r="D312" s="12" t="s">
        <v>140</v>
      </c>
      <c r="E312" s="5">
        <v>0.56597222222222221</v>
      </c>
      <c r="F312" s="5">
        <v>0.80486111111111114</v>
      </c>
      <c r="G312" s="6">
        <v>1</v>
      </c>
      <c r="H312" s="6">
        <v>5</v>
      </c>
      <c r="I312" s="6" t="s">
        <v>41</v>
      </c>
      <c r="J312" s="16" t="s">
        <v>141</v>
      </c>
      <c r="K312" s="36"/>
    </row>
    <row r="313" spans="1:11" hidden="1" x14ac:dyDescent="0.3">
      <c r="A313" t="s">
        <v>178</v>
      </c>
      <c r="C313" s="15" t="s">
        <v>9</v>
      </c>
      <c r="D313" s="8">
        <v>50</v>
      </c>
      <c r="E313" s="5">
        <v>0.57222222222222219</v>
      </c>
      <c r="F313" s="5">
        <v>0.60486111111111118</v>
      </c>
      <c r="G313" s="6">
        <v>17</v>
      </c>
      <c r="H313" s="6">
        <v>4</v>
      </c>
      <c r="I313" s="6" t="s">
        <v>33</v>
      </c>
      <c r="J313" s="16" t="s">
        <v>25</v>
      </c>
      <c r="K313" s="36" t="s">
        <v>34</v>
      </c>
    </row>
    <row r="314" spans="1:11" hidden="1" x14ac:dyDescent="0.3">
      <c r="C314" s="15" t="s">
        <v>9</v>
      </c>
      <c r="D314" s="8">
        <v>50</v>
      </c>
      <c r="E314" s="5">
        <v>0.57222222222222219</v>
      </c>
      <c r="F314" s="5">
        <v>0.60486111111111118</v>
      </c>
      <c r="G314" s="6">
        <v>17</v>
      </c>
      <c r="H314" s="6">
        <v>4</v>
      </c>
      <c r="I314" s="6" t="s">
        <v>33</v>
      </c>
      <c r="J314" s="16" t="s">
        <v>46</v>
      </c>
      <c r="K314" s="36" t="s">
        <v>34</v>
      </c>
    </row>
    <row r="315" spans="1:11" hidden="1" x14ac:dyDescent="0.3">
      <c r="C315" s="15" t="s">
        <v>9</v>
      </c>
      <c r="D315" s="8">
        <v>50</v>
      </c>
      <c r="E315" s="5">
        <v>0.57222222222222219</v>
      </c>
      <c r="F315" s="5">
        <v>0.60486111111111118</v>
      </c>
      <c r="G315" s="6">
        <v>17</v>
      </c>
      <c r="H315" s="6">
        <v>4</v>
      </c>
      <c r="I315" s="6" t="s">
        <v>33</v>
      </c>
      <c r="J315" s="16" t="s">
        <v>47</v>
      </c>
      <c r="K315" s="36" t="s">
        <v>34</v>
      </c>
    </row>
    <row r="316" spans="1:11" hidden="1" x14ac:dyDescent="0.3">
      <c r="C316" s="15" t="s">
        <v>9</v>
      </c>
      <c r="D316" s="8">
        <v>50</v>
      </c>
      <c r="E316" s="5">
        <v>0.57222222222222219</v>
      </c>
      <c r="F316" s="5">
        <v>0.60486111111111118</v>
      </c>
      <c r="G316" s="6">
        <v>17</v>
      </c>
      <c r="H316" s="6">
        <v>2</v>
      </c>
      <c r="I316" s="6" t="s">
        <v>17</v>
      </c>
      <c r="J316" s="16" t="s">
        <v>80</v>
      </c>
      <c r="K316" s="36" t="s">
        <v>26</v>
      </c>
    </row>
    <row r="317" spans="1:11" hidden="1" x14ac:dyDescent="0.3">
      <c r="C317" s="15" t="s">
        <v>9</v>
      </c>
      <c r="D317" s="8">
        <v>50</v>
      </c>
      <c r="E317" s="5">
        <v>0.57222222222222219</v>
      </c>
      <c r="F317" s="5">
        <v>0.60486111111111118</v>
      </c>
      <c r="G317" s="6">
        <v>14</v>
      </c>
      <c r="H317" s="6">
        <v>2</v>
      </c>
      <c r="I317" s="6" t="s">
        <v>17</v>
      </c>
      <c r="J317" s="16" t="s">
        <v>74</v>
      </c>
      <c r="K317" s="36" t="s">
        <v>26</v>
      </c>
    </row>
    <row r="318" spans="1:11" hidden="1" x14ac:dyDescent="0.3">
      <c r="C318" s="15" t="s">
        <v>9</v>
      </c>
      <c r="D318" s="8">
        <v>50</v>
      </c>
      <c r="E318" s="5">
        <v>0.57222222222222219</v>
      </c>
      <c r="F318" s="5">
        <v>0.60486111111111118</v>
      </c>
      <c r="G318" s="6">
        <v>14</v>
      </c>
      <c r="H318" s="6">
        <v>2</v>
      </c>
      <c r="I318" s="6" t="s">
        <v>17</v>
      </c>
      <c r="J318" s="16" t="s">
        <v>76</v>
      </c>
      <c r="K318" s="36" t="s">
        <v>26</v>
      </c>
    </row>
    <row r="319" spans="1:11" hidden="1" x14ac:dyDescent="0.3">
      <c r="C319" s="15" t="s">
        <v>9</v>
      </c>
      <c r="D319" s="8">
        <v>50</v>
      </c>
      <c r="E319" s="5">
        <v>0.57222222222222219</v>
      </c>
      <c r="F319" s="5">
        <v>0.60486111111111118</v>
      </c>
      <c r="G319" s="6">
        <v>14</v>
      </c>
      <c r="H319" s="6">
        <v>2</v>
      </c>
      <c r="I319" s="6" t="s">
        <v>17</v>
      </c>
      <c r="J319" s="16" t="s">
        <v>81</v>
      </c>
      <c r="K319" s="36" t="s">
        <v>26</v>
      </c>
    </row>
    <row r="320" spans="1:11" hidden="1" x14ac:dyDescent="0.3">
      <c r="C320" s="15" t="s">
        <v>9</v>
      </c>
      <c r="D320" s="8">
        <v>50</v>
      </c>
      <c r="E320" s="5">
        <v>0.57222222222222219</v>
      </c>
      <c r="F320" s="5">
        <v>0.60486111111111118</v>
      </c>
      <c r="G320" s="6">
        <v>14</v>
      </c>
      <c r="H320" s="6">
        <v>2</v>
      </c>
      <c r="I320" s="6" t="s">
        <v>17</v>
      </c>
      <c r="J320" s="16" t="s">
        <v>77</v>
      </c>
      <c r="K320" s="36" t="s">
        <v>136</v>
      </c>
    </row>
    <row r="321" spans="1:11" hidden="1" x14ac:dyDescent="0.3">
      <c r="C321" s="15" t="s">
        <v>9</v>
      </c>
      <c r="D321" s="8">
        <v>50</v>
      </c>
      <c r="E321" s="5">
        <v>0.57222222222222219</v>
      </c>
      <c r="F321" s="5">
        <v>0.60486111111111118</v>
      </c>
      <c r="G321" s="6">
        <v>14</v>
      </c>
      <c r="H321" s="6">
        <v>2</v>
      </c>
      <c r="I321" s="6" t="s">
        <v>17</v>
      </c>
      <c r="J321" s="16" t="s">
        <v>79</v>
      </c>
      <c r="K321" s="36" t="s">
        <v>136</v>
      </c>
    </row>
    <row r="322" spans="1:11" hidden="1" x14ac:dyDescent="0.3">
      <c r="C322" s="15" t="s">
        <v>9</v>
      </c>
      <c r="D322" s="8">
        <v>50</v>
      </c>
      <c r="E322" s="5">
        <v>0.57222222222222219</v>
      </c>
      <c r="F322" s="5">
        <v>0.60486111111111118</v>
      </c>
      <c r="G322" s="6">
        <v>14</v>
      </c>
      <c r="H322" s="6">
        <v>2</v>
      </c>
      <c r="I322" s="6" t="s">
        <v>17</v>
      </c>
      <c r="J322" s="16" t="s">
        <v>83</v>
      </c>
      <c r="K322" s="36" t="s">
        <v>136</v>
      </c>
    </row>
    <row r="323" spans="1:11" hidden="1" x14ac:dyDescent="0.3">
      <c r="C323" s="15" t="s">
        <v>9</v>
      </c>
      <c r="D323" s="7">
        <v>60</v>
      </c>
      <c r="E323" s="5">
        <v>0.61736111111111114</v>
      </c>
      <c r="F323" s="5">
        <v>0.65069444444444446</v>
      </c>
      <c r="G323" s="6">
        <v>20</v>
      </c>
      <c r="H323" s="6">
        <v>2</v>
      </c>
      <c r="I323" s="6" t="s">
        <v>17</v>
      </c>
      <c r="J323" s="16" t="s">
        <v>80</v>
      </c>
      <c r="K323" s="36" t="s">
        <v>26</v>
      </c>
    </row>
    <row r="324" spans="1:11" hidden="1" x14ac:dyDescent="0.3">
      <c r="C324" s="15" t="s">
        <v>9</v>
      </c>
      <c r="D324" s="7">
        <v>60</v>
      </c>
      <c r="E324" s="5">
        <v>0.61736111111111114</v>
      </c>
      <c r="F324" s="5">
        <v>0.65069444444444446</v>
      </c>
      <c r="G324" s="6">
        <v>13</v>
      </c>
      <c r="H324" s="6">
        <v>2</v>
      </c>
      <c r="I324" s="6" t="s">
        <v>17</v>
      </c>
      <c r="J324" s="16" t="s">
        <v>74</v>
      </c>
      <c r="K324" s="36" t="s">
        <v>26</v>
      </c>
    </row>
    <row r="325" spans="1:11" hidden="1" x14ac:dyDescent="0.3">
      <c r="C325" s="15" t="s">
        <v>9</v>
      </c>
      <c r="D325" s="7">
        <v>60</v>
      </c>
      <c r="E325" s="5">
        <v>0.61736111111111114</v>
      </c>
      <c r="F325" s="5">
        <v>0.65069444444444446</v>
      </c>
      <c r="G325" s="6">
        <v>13</v>
      </c>
      <c r="H325" s="6">
        <v>2</v>
      </c>
      <c r="I325" s="6" t="s">
        <v>17</v>
      </c>
      <c r="J325" s="16" t="s">
        <v>76</v>
      </c>
      <c r="K325" s="36" t="s">
        <v>26</v>
      </c>
    </row>
    <row r="326" spans="1:11" hidden="1" x14ac:dyDescent="0.3">
      <c r="C326" s="15" t="s">
        <v>9</v>
      </c>
      <c r="D326" s="7">
        <v>60</v>
      </c>
      <c r="E326" s="5">
        <v>0.61736111111111114</v>
      </c>
      <c r="F326" s="5">
        <v>0.65069444444444446</v>
      </c>
      <c r="G326" s="6">
        <v>13</v>
      </c>
      <c r="H326" s="6">
        <v>2</v>
      </c>
      <c r="I326" s="6" t="s">
        <v>17</v>
      </c>
      <c r="J326" s="16" t="s">
        <v>81</v>
      </c>
      <c r="K326" s="36" t="s">
        <v>26</v>
      </c>
    </row>
    <row r="327" spans="1:11" hidden="1" x14ac:dyDescent="0.3">
      <c r="C327" s="15" t="s">
        <v>9</v>
      </c>
      <c r="D327" s="7">
        <v>60</v>
      </c>
      <c r="E327" s="5">
        <v>0.61736111111111114</v>
      </c>
      <c r="F327" s="5">
        <v>0.65069444444444446</v>
      </c>
      <c r="G327" s="6">
        <v>13</v>
      </c>
      <c r="H327" s="6">
        <v>2</v>
      </c>
      <c r="I327" s="6" t="s">
        <v>17</v>
      </c>
      <c r="J327" s="16" t="s">
        <v>77</v>
      </c>
      <c r="K327" s="36" t="s">
        <v>136</v>
      </c>
    </row>
    <row r="328" spans="1:11" hidden="1" x14ac:dyDescent="0.3">
      <c r="C328" s="15" t="s">
        <v>9</v>
      </c>
      <c r="D328" s="7">
        <v>60</v>
      </c>
      <c r="E328" s="5">
        <v>0.61736111111111114</v>
      </c>
      <c r="F328" s="5">
        <v>0.65069444444444446</v>
      </c>
      <c r="G328" s="6">
        <v>13</v>
      </c>
      <c r="H328" s="6">
        <v>2</v>
      </c>
      <c r="I328" s="6" t="s">
        <v>17</v>
      </c>
      <c r="J328" s="16" t="s">
        <v>79</v>
      </c>
      <c r="K328" s="36" t="s">
        <v>136</v>
      </c>
    </row>
    <row r="329" spans="1:11" hidden="1" x14ac:dyDescent="0.3">
      <c r="C329" s="15" t="s">
        <v>9</v>
      </c>
      <c r="D329" s="7">
        <v>60</v>
      </c>
      <c r="E329" s="5">
        <v>0.61736111111111114</v>
      </c>
      <c r="F329" s="5">
        <v>0.65069444444444446</v>
      </c>
      <c r="G329" s="6">
        <v>13</v>
      </c>
      <c r="H329" s="6">
        <v>2</v>
      </c>
      <c r="I329" s="6" t="s">
        <v>17</v>
      </c>
      <c r="J329" s="16" t="s">
        <v>83</v>
      </c>
      <c r="K329" s="36" t="s">
        <v>136</v>
      </c>
    </row>
    <row r="330" spans="1:11" hidden="1" x14ac:dyDescent="0.3">
      <c r="A330" t="s">
        <v>179</v>
      </c>
      <c r="C330" s="15" t="s">
        <v>9</v>
      </c>
      <c r="D330" s="7">
        <v>60</v>
      </c>
      <c r="E330" s="5">
        <v>0.62083333333333335</v>
      </c>
      <c r="F330" s="5">
        <v>0.65416666666666667</v>
      </c>
      <c r="G330" s="6">
        <v>23</v>
      </c>
      <c r="H330" s="6">
        <v>4</v>
      </c>
      <c r="I330" s="6" t="s">
        <v>33</v>
      </c>
      <c r="J330" s="16" t="s">
        <v>25</v>
      </c>
      <c r="K330" s="36" t="s">
        <v>34</v>
      </c>
    </row>
    <row r="331" spans="1:11" hidden="1" x14ac:dyDescent="0.3">
      <c r="C331" s="15" t="s">
        <v>9</v>
      </c>
      <c r="D331" s="7">
        <v>60</v>
      </c>
      <c r="E331" s="5">
        <v>0.62083333333333335</v>
      </c>
      <c r="F331" s="5">
        <v>0.65416666666666667</v>
      </c>
      <c r="G331" s="6">
        <v>23</v>
      </c>
      <c r="H331" s="6">
        <v>4</v>
      </c>
      <c r="I331" s="6" t="s">
        <v>33</v>
      </c>
      <c r="J331" s="16" t="s">
        <v>46</v>
      </c>
      <c r="K331" s="36" t="s">
        <v>34</v>
      </c>
    </row>
    <row r="332" spans="1:11" hidden="1" x14ac:dyDescent="0.3">
      <c r="C332" s="15" t="s">
        <v>9</v>
      </c>
      <c r="D332" s="7">
        <v>60</v>
      </c>
      <c r="E332" s="5">
        <v>0.62083333333333335</v>
      </c>
      <c r="F332" s="5">
        <v>0.65416666666666667</v>
      </c>
      <c r="G332" s="6">
        <v>23</v>
      </c>
      <c r="H332" s="6">
        <v>4</v>
      </c>
      <c r="I332" s="6" t="s">
        <v>33</v>
      </c>
      <c r="J332" s="16" t="s">
        <v>47</v>
      </c>
      <c r="K332" s="36" t="s">
        <v>34</v>
      </c>
    </row>
    <row r="333" spans="1:11" hidden="1" x14ac:dyDescent="0.3">
      <c r="C333" s="15" t="s">
        <v>9</v>
      </c>
      <c r="D333" s="18" t="s">
        <v>49</v>
      </c>
      <c r="E333" s="5">
        <v>0.64861111111111114</v>
      </c>
      <c r="F333" s="5">
        <v>0.66180555555555554</v>
      </c>
      <c r="G333" s="6">
        <v>2</v>
      </c>
      <c r="H333" s="6">
        <v>4</v>
      </c>
      <c r="I333" s="6" t="s">
        <v>37</v>
      </c>
      <c r="J333" s="16" t="s">
        <v>47</v>
      </c>
      <c r="K333" s="36">
        <v>704</v>
      </c>
    </row>
    <row r="334" spans="1:11" hidden="1" x14ac:dyDescent="0.3">
      <c r="A334" t="s">
        <v>229</v>
      </c>
      <c r="C334" s="15" t="s">
        <v>9</v>
      </c>
      <c r="D334" s="8">
        <v>50</v>
      </c>
      <c r="E334" s="5">
        <v>0.65208333333333335</v>
      </c>
      <c r="F334" s="5">
        <v>0.68402777777777779</v>
      </c>
      <c r="G334" s="6">
        <v>18</v>
      </c>
      <c r="H334" s="6">
        <v>6</v>
      </c>
      <c r="I334" s="6" t="s">
        <v>63</v>
      </c>
      <c r="J334" s="16" t="s">
        <v>25</v>
      </c>
      <c r="K334" s="36" t="s">
        <v>65</v>
      </c>
    </row>
    <row r="335" spans="1:11" hidden="1" x14ac:dyDescent="0.3">
      <c r="A335" t="s">
        <v>205</v>
      </c>
      <c r="C335" s="15" t="s">
        <v>9</v>
      </c>
      <c r="D335" s="19">
        <v>70</v>
      </c>
      <c r="E335" s="5">
        <v>0.65208333333333335</v>
      </c>
      <c r="F335" s="5">
        <v>0.6875</v>
      </c>
      <c r="G335" s="6">
        <v>2</v>
      </c>
      <c r="H335" s="6">
        <v>5</v>
      </c>
      <c r="I335" s="6" t="s">
        <v>55</v>
      </c>
      <c r="J335" s="16" t="s">
        <v>25</v>
      </c>
      <c r="K335" s="36">
        <v>707</v>
      </c>
    </row>
    <row r="336" spans="1:11" hidden="1" x14ac:dyDescent="0.3">
      <c r="C336" s="15" t="s">
        <v>9</v>
      </c>
      <c r="D336" s="8">
        <v>50</v>
      </c>
      <c r="E336" s="5">
        <v>0.65208333333333335</v>
      </c>
      <c r="F336" s="5">
        <v>0.68402777777777779</v>
      </c>
      <c r="G336" s="6">
        <v>18</v>
      </c>
      <c r="H336" s="6">
        <v>6</v>
      </c>
      <c r="I336" s="6" t="s">
        <v>63</v>
      </c>
      <c r="J336" s="16" t="s">
        <v>46</v>
      </c>
      <c r="K336" s="36" t="s">
        <v>65</v>
      </c>
    </row>
    <row r="337" spans="1:11" hidden="1" x14ac:dyDescent="0.3">
      <c r="C337" s="15" t="s">
        <v>9</v>
      </c>
      <c r="D337" s="8">
        <v>50</v>
      </c>
      <c r="E337" s="5">
        <v>0.65208333333333335</v>
      </c>
      <c r="F337" s="5">
        <v>0.68402777777777779</v>
      </c>
      <c r="G337" s="6">
        <v>18</v>
      </c>
      <c r="H337" s="6">
        <v>6</v>
      </c>
      <c r="I337" s="6" t="s">
        <v>63</v>
      </c>
      <c r="J337" s="16" t="s">
        <v>47</v>
      </c>
      <c r="K337" s="36" t="s">
        <v>65</v>
      </c>
    </row>
    <row r="338" spans="1:11" hidden="1" x14ac:dyDescent="0.3">
      <c r="C338" s="15" t="s">
        <v>9</v>
      </c>
      <c r="D338" s="19">
        <v>70</v>
      </c>
      <c r="E338" s="5">
        <v>0.65208333333333335</v>
      </c>
      <c r="F338" s="5">
        <v>0.6875</v>
      </c>
      <c r="G338" s="6">
        <v>2</v>
      </c>
      <c r="H338" s="6">
        <v>4</v>
      </c>
      <c r="I338" s="6" t="s">
        <v>37</v>
      </c>
      <c r="J338" s="16" t="s">
        <v>47</v>
      </c>
      <c r="K338" s="36">
        <v>704</v>
      </c>
    </row>
    <row r="339" spans="1:11" hidden="1" x14ac:dyDescent="0.3">
      <c r="C339" s="15" t="s">
        <v>9</v>
      </c>
      <c r="D339" s="8">
        <v>50</v>
      </c>
      <c r="E339" s="5">
        <v>0.65208333333333335</v>
      </c>
      <c r="F339" s="5">
        <v>0.68402777777777779</v>
      </c>
      <c r="G339" s="6">
        <v>18</v>
      </c>
      <c r="H339" s="6">
        <v>4</v>
      </c>
      <c r="I339" s="6" t="s">
        <v>10</v>
      </c>
      <c r="J339" s="16" t="s">
        <v>80</v>
      </c>
      <c r="K339" s="36" t="s">
        <v>30</v>
      </c>
    </row>
    <row r="340" spans="1:11" hidden="1" x14ac:dyDescent="0.3">
      <c r="C340" s="15" t="s">
        <v>9</v>
      </c>
      <c r="D340" s="8">
        <v>50</v>
      </c>
      <c r="E340" s="5">
        <v>0.65208333333333335</v>
      </c>
      <c r="F340" s="5">
        <v>0.68402777777777779</v>
      </c>
      <c r="G340" s="6">
        <v>15</v>
      </c>
      <c r="H340" s="6">
        <v>4</v>
      </c>
      <c r="I340" s="6" t="s">
        <v>10</v>
      </c>
      <c r="J340" s="16" t="s">
        <v>74</v>
      </c>
      <c r="K340" s="36" t="s">
        <v>142</v>
      </c>
    </row>
    <row r="341" spans="1:11" hidden="1" x14ac:dyDescent="0.3">
      <c r="C341" s="15" t="s">
        <v>9</v>
      </c>
      <c r="D341" s="8">
        <v>50</v>
      </c>
      <c r="E341" s="5">
        <v>0.65208333333333335</v>
      </c>
      <c r="F341" s="5">
        <v>0.68402777777777779</v>
      </c>
      <c r="G341" s="6">
        <v>15</v>
      </c>
      <c r="H341" s="6">
        <v>4</v>
      </c>
      <c r="I341" s="6" t="s">
        <v>10</v>
      </c>
      <c r="J341" s="16" t="s">
        <v>76</v>
      </c>
      <c r="K341" s="36" t="s">
        <v>142</v>
      </c>
    </row>
    <row r="342" spans="1:11" hidden="1" x14ac:dyDescent="0.3">
      <c r="C342" s="15" t="s">
        <v>9</v>
      </c>
      <c r="D342" s="8">
        <v>50</v>
      </c>
      <c r="E342" s="5">
        <v>0.65208333333333335</v>
      </c>
      <c r="F342" s="5">
        <v>0.68402777777777779</v>
      </c>
      <c r="G342" s="6">
        <v>15</v>
      </c>
      <c r="H342" s="6">
        <v>4</v>
      </c>
      <c r="I342" s="6" t="s">
        <v>10</v>
      </c>
      <c r="J342" s="16" t="s">
        <v>81</v>
      </c>
      <c r="K342" s="36" t="s">
        <v>29</v>
      </c>
    </row>
    <row r="343" spans="1:11" hidden="1" x14ac:dyDescent="0.3">
      <c r="C343" s="15" t="s">
        <v>9</v>
      </c>
      <c r="D343" s="8">
        <v>50</v>
      </c>
      <c r="E343" s="5">
        <v>0.65208333333333335</v>
      </c>
      <c r="F343" s="5">
        <v>0.68402777777777779</v>
      </c>
      <c r="G343" s="6">
        <v>15</v>
      </c>
      <c r="H343" s="6">
        <v>4</v>
      </c>
      <c r="I343" s="6" t="s">
        <v>10</v>
      </c>
      <c r="J343" s="16" t="s">
        <v>77</v>
      </c>
      <c r="K343" s="36" t="s">
        <v>143</v>
      </c>
    </row>
    <row r="344" spans="1:11" hidden="1" x14ac:dyDescent="0.3">
      <c r="C344" s="15" t="s">
        <v>9</v>
      </c>
      <c r="D344" s="8">
        <v>50</v>
      </c>
      <c r="E344" s="5">
        <v>0.65208333333333335</v>
      </c>
      <c r="F344" s="5">
        <v>0.68402777777777779</v>
      </c>
      <c r="G344" s="6">
        <v>15</v>
      </c>
      <c r="H344" s="6">
        <v>4</v>
      </c>
      <c r="I344" s="6" t="s">
        <v>10</v>
      </c>
      <c r="J344" s="16" t="s">
        <v>79</v>
      </c>
      <c r="K344" s="36" t="s">
        <v>143</v>
      </c>
    </row>
    <row r="345" spans="1:11" hidden="1" x14ac:dyDescent="0.3">
      <c r="C345" s="15" t="s">
        <v>9</v>
      </c>
      <c r="D345" s="8">
        <v>50</v>
      </c>
      <c r="E345" s="5">
        <v>0.65208333333333335</v>
      </c>
      <c r="F345" s="5">
        <v>0.68402777777777779</v>
      </c>
      <c r="G345" s="6">
        <v>15</v>
      </c>
      <c r="H345" s="6">
        <v>4</v>
      </c>
      <c r="I345" s="6" t="s">
        <v>10</v>
      </c>
      <c r="J345" s="16" t="s">
        <v>83</v>
      </c>
      <c r="K345" s="36" t="s">
        <v>143</v>
      </c>
    </row>
    <row r="346" spans="1:11" hidden="1" x14ac:dyDescent="0.3">
      <c r="C346" s="15" t="s">
        <v>9</v>
      </c>
      <c r="D346" s="10" t="s">
        <v>31</v>
      </c>
      <c r="E346" s="5">
        <v>0.65277777777777779</v>
      </c>
      <c r="F346" s="5">
        <v>0.65972222222222221</v>
      </c>
      <c r="G346" s="6" t="s">
        <v>66</v>
      </c>
      <c r="H346" s="6">
        <v>5</v>
      </c>
      <c r="I346" s="6" t="s">
        <v>58</v>
      </c>
      <c r="J346" s="16" t="s">
        <v>47</v>
      </c>
      <c r="K346" s="36" t="s">
        <v>60</v>
      </c>
    </row>
    <row r="347" spans="1:11" hidden="1" x14ac:dyDescent="0.3">
      <c r="A347" t="s">
        <v>150</v>
      </c>
      <c r="C347" s="15" t="s">
        <v>9</v>
      </c>
      <c r="D347" s="20">
        <v>40</v>
      </c>
      <c r="E347" s="5">
        <v>0.66111111111111109</v>
      </c>
      <c r="F347" s="5">
        <v>0.6791666666666667</v>
      </c>
      <c r="G347" s="6">
        <v>3</v>
      </c>
      <c r="H347" s="6">
        <v>4</v>
      </c>
      <c r="I347" s="6" t="s">
        <v>10</v>
      </c>
      <c r="J347" s="16" t="s">
        <v>25</v>
      </c>
      <c r="K347" s="36" t="s">
        <v>30</v>
      </c>
    </row>
    <row r="348" spans="1:11" hidden="1" x14ac:dyDescent="0.3">
      <c r="C348" s="15" t="s">
        <v>9</v>
      </c>
      <c r="D348" s="20">
        <v>40</v>
      </c>
      <c r="E348" s="5">
        <v>0.66111111111111109</v>
      </c>
      <c r="F348" s="5">
        <v>0.6791666666666667</v>
      </c>
      <c r="G348" s="6">
        <v>3</v>
      </c>
      <c r="H348" s="6">
        <v>4</v>
      </c>
      <c r="I348" s="6" t="s">
        <v>10</v>
      </c>
      <c r="J348" s="16" t="s">
        <v>47</v>
      </c>
      <c r="K348" s="36" t="s">
        <v>30</v>
      </c>
    </row>
    <row r="349" spans="1:11" hidden="1" x14ac:dyDescent="0.3">
      <c r="A349" t="s">
        <v>236</v>
      </c>
      <c r="C349" s="15" t="s">
        <v>9</v>
      </c>
      <c r="D349" s="24" t="s">
        <v>42</v>
      </c>
      <c r="E349" s="5">
        <v>0.66319444444444442</v>
      </c>
      <c r="F349" s="5">
        <v>0.69444444444444453</v>
      </c>
      <c r="G349" s="6">
        <v>4</v>
      </c>
      <c r="H349" s="6">
        <v>6</v>
      </c>
      <c r="I349" s="6" t="s">
        <v>45</v>
      </c>
      <c r="J349" s="16" t="s">
        <v>25</v>
      </c>
      <c r="K349" s="36">
        <v>712</v>
      </c>
    </row>
    <row r="350" spans="1:11" hidden="1" x14ac:dyDescent="0.3">
      <c r="C350" s="15" t="s">
        <v>9</v>
      </c>
      <c r="D350" s="24" t="s">
        <v>42</v>
      </c>
      <c r="E350" s="5">
        <v>0.66319444444444442</v>
      </c>
      <c r="F350" s="5">
        <v>0.69444444444444453</v>
      </c>
      <c r="G350" s="6">
        <v>4</v>
      </c>
      <c r="H350" s="6">
        <v>6</v>
      </c>
      <c r="I350" s="6" t="s">
        <v>45</v>
      </c>
      <c r="J350" s="16" t="s">
        <v>47</v>
      </c>
      <c r="K350" s="36">
        <v>712</v>
      </c>
    </row>
    <row r="351" spans="1:11" hidden="1" x14ac:dyDescent="0.3">
      <c r="A351" s="47" t="s">
        <v>281</v>
      </c>
      <c r="C351" s="15" t="s">
        <v>9</v>
      </c>
      <c r="D351" s="22">
        <v>130</v>
      </c>
      <c r="E351" s="5">
        <v>0.66875000000000007</v>
      </c>
      <c r="F351" s="5">
        <v>0.6875</v>
      </c>
      <c r="G351" s="6">
        <v>15</v>
      </c>
      <c r="H351" s="6">
        <v>5</v>
      </c>
      <c r="I351" s="6" t="s">
        <v>58</v>
      </c>
      <c r="J351" s="16" t="s">
        <v>25</v>
      </c>
      <c r="K351" s="36" t="s">
        <v>60</v>
      </c>
    </row>
    <row r="352" spans="1:11" hidden="1" x14ac:dyDescent="0.3">
      <c r="C352" s="15" t="s">
        <v>9</v>
      </c>
      <c r="D352" s="22">
        <v>130</v>
      </c>
      <c r="E352" s="5">
        <v>0.66875000000000007</v>
      </c>
      <c r="F352" s="5">
        <v>0.6875</v>
      </c>
      <c r="G352" s="6">
        <v>15</v>
      </c>
      <c r="H352" s="6">
        <v>5</v>
      </c>
      <c r="I352" s="6" t="s">
        <v>58</v>
      </c>
      <c r="J352" s="16" t="s">
        <v>47</v>
      </c>
      <c r="K352" s="36" t="s">
        <v>60</v>
      </c>
    </row>
    <row r="353" spans="1:11" hidden="1" x14ac:dyDescent="0.3">
      <c r="A353" t="s">
        <v>248</v>
      </c>
      <c r="C353" s="15" t="s">
        <v>9</v>
      </c>
      <c r="D353" s="24" t="s">
        <v>70</v>
      </c>
      <c r="E353" s="5">
        <v>0.67013888888888884</v>
      </c>
      <c r="F353" s="5">
        <v>0.69513888888888886</v>
      </c>
      <c r="G353" s="6">
        <v>1</v>
      </c>
      <c r="H353" s="6">
        <v>6</v>
      </c>
      <c r="I353" s="6" t="s">
        <v>67</v>
      </c>
      <c r="J353" s="16" t="s">
        <v>25</v>
      </c>
      <c r="K353" s="36">
        <v>716</v>
      </c>
    </row>
    <row r="354" spans="1:11" hidden="1" x14ac:dyDescent="0.3">
      <c r="C354" s="15" t="s">
        <v>9</v>
      </c>
      <c r="D354" s="24" t="s">
        <v>70</v>
      </c>
      <c r="E354" s="5">
        <v>0.67013888888888884</v>
      </c>
      <c r="F354" s="5">
        <v>0.69513888888888886</v>
      </c>
      <c r="G354" s="6">
        <v>1</v>
      </c>
      <c r="H354" s="6">
        <v>6</v>
      </c>
      <c r="I354" s="6" t="s">
        <v>67</v>
      </c>
      <c r="J354" s="16" t="s">
        <v>47</v>
      </c>
      <c r="K354" s="36">
        <v>716</v>
      </c>
    </row>
    <row r="355" spans="1:11" hidden="1" x14ac:dyDescent="0.3">
      <c r="C355" s="15" t="s">
        <v>9</v>
      </c>
      <c r="D355" s="34">
        <v>120</v>
      </c>
      <c r="E355" s="5">
        <v>0.67361111111111116</v>
      </c>
      <c r="F355" s="5">
        <v>0.7944444444444444</v>
      </c>
      <c r="G355" s="6">
        <v>16</v>
      </c>
      <c r="H355" s="6">
        <v>5</v>
      </c>
      <c r="I355" s="6" t="s">
        <v>38</v>
      </c>
      <c r="J355" s="16" t="s">
        <v>74</v>
      </c>
      <c r="K355" s="36" t="s">
        <v>40</v>
      </c>
    </row>
    <row r="356" spans="1:11" hidden="1" x14ac:dyDescent="0.3">
      <c r="C356" s="15" t="s">
        <v>9</v>
      </c>
      <c r="D356" s="34">
        <v>120</v>
      </c>
      <c r="E356" s="5">
        <v>0.67361111111111116</v>
      </c>
      <c r="F356" s="5">
        <v>0.7944444444444444</v>
      </c>
      <c r="G356" s="6">
        <v>16</v>
      </c>
      <c r="H356" s="6">
        <v>5</v>
      </c>
      <c r="I356" s="6" t="s">
        <v>38</v>
      </c>
      <c r="J356" s="16" t="s">
        <v>76</v>
      </c>
      <c r="K356" s="36" t="s">
        <v>40</v>
      </c>
    </row>
    <row r="357" spans="1:11" hidden="1" x14ac:dyDescent="0.3">
      <c r="C357" s="15" t="s">
        <v>9</v>
      </c>
      <c r="D357" s="34">
        <v>120</v>
      </c>
      <c r="E357" s="5">
        <v>0.67361111111111116</v>
      </c>
      <c r="F357" s="5">
        <v>0.7944444444444444</v>
      </c>
      <c r="G357" s="6">
        <v>16</v>
      </c>
      <c r="H357" s="6">
        <v>5</v>
      </c>
      <c r="I357" s="6" t="s">
        <v>38</v>
      </c>
      <c r="J357" s="16" t="s">
        <v>77</v>
      </c>
      <c r="K357" s="36" t="s">
        <v>131</v>
      </c>
    </row>
    <row r="358" spans="1:11" hidden="1" x14ac:dyDescent="0.3">
      <c r="C358" s="15" t="s">
        <v>9</v>
      </c>
      <c r="D358" s="34">
        <v>120</v>
      </c>
      <c r="E358" s="5">
        <v>0.67361111111111116</v>
      </c>
      <c r="F358" s="5">
        <v>0.7944444444444444</v>
      </c>
      <c r="G358" s="6">
        <v>16</v>
      </c>
      <c r="H358" s="6">
        <v>5</v>
      </c>
      <c r="I358" s="6" t="s">
        <v>38</v>
      </c>
      <c r="J358" s="16" t="s">
        <v>79</v>
      </c>
      <c r="K358" s="36" t="s">
        <v>131</v>
      </c>
    </row>
    <row r="359" spans="1:11" hidden="1" x14ac:dyDescent="0.3">
      <c r="C359" s="15" t="s">
        <v>9</v>
      </c>
      <c r="D359" s="34">
        <v>120</v>
      </c>
      <c r="E359" s="5">
        <v>0.67708333333333337</v>
      </c>
      <c r="F359" s="5">
        <v>0.7909722222222223</v>
      </c>
      <c r="G359" s="6">
        <v>12</v>
      </c>
      <c r="H359" s="6">
        <v>6</v>
      </c>
      <c r="I359" s="6" t="s">
        <v>50</v>
      </c>
      <c r="J359" s="16" t="s">
        <v>74</v>
      </c>
      <c r="K359" s="36" t="s">
        <v>52</v>
      </c>
    </row>
    <row r="360" spans="1:11" hidden="1" x14ac:dyDescent="0.3">
      <c r="A360" t="s">
        <v>186</v>
      </c>
      <c r="C360" s="15" t="s">
        <v>9</v>
      </c>
      <c r="D360" s="8">
        <v>50</v>
      </c>
      <c r="E360" s="5">
        <v>0.68055555555555547</v>
      </c>
      <c r="F360" s="5">
        <v>0.71319444444444446</v>
      </c>
      <c r="G360" s="6">
        <v>13</v>
      </c>
      <c r="H360" s="6">
        <v>4</v>
      </c>
      <c r="I360" s="6" t="s">
        <v>37</v>
      </c>
      <c r="J360" s="16" t="s">
        <v>25</v>
      </c>
      <c r="K360" s="36">
        <v>704</v>
      </c>
    </row>
    <row r="361" spans="1:11" hidden="1" x14ac:dyDescent="0.3">
      <c r="A361" t="s">
        <v>224</v>
      </c>
      <c r="C361" s="15" t="s">
        <v>9</v>
      </c>
      <c r="D361" s="34">
        <v>120</v>
      </c>
      <c r="E361" s="5">
        <v>0.68055555555555547</v>
      </c>
      <c r="F361" s="5">
        <v>0.7909722222222223</v>
      </c>
      <c r="G361" s="6">
        <v>12</v>
      </c>
      <c r="H361" s="6">
        <v>6</v>
      </c>
      <c r="I361" s="6" t="s">
        <v>50</v>
      </c>
      <c r="J361" s="16" t="s">
        <v>25</v>
      </c>
      <c r="K361" s="36" t="s">
        <v>52</v>
      </c>
    </row>
    <row r="362" spans="1:11" hidden="1" x14ac:dyDescent="0.3">
      <c r="A362" t="s">
        <v>241</v>
      </c>
      <c r="C362" s="15" t="s">
        <v>9</v>
      </c>
      <c r="D362" s="24" t="s">
        <v>130</v>
      </c>
      <c r="E362" s="5">
        <v>0.68055555555555547</v>
      </c>
      <c r="F362" s="5">
        <v>0.7006944444444444</v>
      </c>
      <c r="G362" s="6">
        <v>2</v>
      </c>
      <c r="H362" s="6">
        <v>6</v>
      </c>
      <c r="I362" s="21" t="s">
        <v>105</v>
      </c>
      <c r="J362" s="16" t="s">
        <v>25</v>
      </c>
      <c r="K362" s="36">
        <v>713</v>
      </c>
    </row>
    <row r="363" spans="1:11" hidden="1" x14ac:dyDescent="0.3">
      <c r="A363" t="s">
        <v>245</v>
      </c>
      <c r="C363" s="15" t="s">
        <v>9</v>
      </c>
      <c r="D363" s="24" t="s">
        <v>133</v>
      </c>
      <c r="E363" s="5">
        <v>0.68055555555555547</v>
      </c>
      <c r="F363" s="5">
        <v>0.69791666666666663</v>
      </c>
      <c r="G363" s="6">
        <v>2</v>
      </c>
      <c r="H363" s="6">
        <v>6</v>
      </c>
      <c r="I363" s="6" t="s">
        <v>112</v>
      </c>
      <c r="J363" s="16" t="s">
        <v>25</v>
      </c>
      <c r="K363" s="36">
        <v>715</v>
      </c>
    </row>
    <row r="364" spans="1:11" hidden="1" x14ac:dyDescent="0.3">
      <c r="A364" t="s">
        <v>250</v>
      </c>
      <c r="C364" s="15" t="s">
        <v>9</v>
      </c>
      <c r="D364" s="24" t="s">
        <v>121</v>
      </c>
      <c r="E364" s="5">
        <v>0.68055555555555547</v>
      </c>
      <c r="F364" s="5">
        <v>0.71597222222222223</v>
      </c>
      <c r="G364" s="6">
        <v>2</v>
      </c>
      <c r="H364" s="6">
        <v>6</v>
      </c>
      <c r="I364" s="21" t="s">
        <v>122</v>
      </c>
      <c r="J364" s="16" t="s">
        <v>25</v>
      </c>
      <c r="K364" s="36">
        <v>717</v>
      </c>
    </row>
    <row r="365" spans="1:11" hidden="1" x14ac:dyDescent="0.3">
      <c r="C365" s="15" t="s">
        <v>9</v>
      </c>
      <c r="D365" s="8">
        <v>50</v>
      </c>
      <c r="E365" s="5">
        <v>0.68055555555555547</v>
      </c>
      <c r="F365" s="5">
        <v>0.71319444444444446</v>
      </c>
      <c r="G365" s="6">
        <v>13</v>
      </c>
      <c r="H365" s="6">
        <v>4</v>
      </c>
      <c r="I365" s="6" t="s">
        <v>37</v>
      </c>
      <c r="J365" s="16" t="s">
        <v>46</v>
      </c>
      <c r="K365" s="36">
        <v>704</v>
      </c>
    </row>
    <row r="366" spans="1:11" hidden="1" x14ac:dyDescent="0.3">
      <c r="C366" s="15" t="s">
        <v>9</v>
      </c>
      <c r="D366" s="34">
        <v>120</v>
      </c>
      <c r="E366" s="5">
        <v>0.68055555555555547</v>
      </c>
      <c r="F366" s="5">
        <v>0.7909722222222223</v>
      </c>
      <c r="G366" s="6">
        <v>12</v>
      </c>
      <c r="H366" s="6">
        <v>6</v>
      </c>
      <c r="I366" s="6" t="s">
        <v>50</v>
      </c>
      <c r="J366" s="16" t="s">
        <v>46</v>
      </c>
      <c r="K366" s="36" t="s">
        <v>52</v>
      </c>
    </row>
    <row r="367" spans="1:11" hidden="1" x14ac:dyDescent="0.3">
      <c r="C367" s="15" t="s">
        <v>9</v>
      </c>
      <c r="D367" s="8">
        <v>50</v>
      </c>
      <c r="E367" s="5">
        <v>0.68055555555555547</v>
      </c>
      <c r="F367" s="5">
        <v>0.71319444444444446</v>
      </c>
      <c r="G367" s="6">
        <v>13</v>
      </c>
      <c r="H367" s="6">
        <v>4</v>
      </c>
      <c r="I367" s="6" t="s">
        <v>37</v>
      </c>
      <c r="J367" s="16" t="s">
        <v>47</v>
      </c>
      <c r="K367" s="36">
        <v>704</v>
      </c>
    </row>
    <row r="368" spans="1:11" hidden="1" x14ac:dyDescent="0.3">
      <c r="C368" s="15" t="s">
        <v>9</v>
      </c>
      <c r="D368" s="34">
        <v>120</v>
      </c>
      <c r="E368" s="5">
        <v>0.68055555555555547</v>
      </c>
      <c r="F368" s="5">
        <v>0.7909722222222223</v>
      </c>
      <c r="G368" s="6">
        <v>12</v>
      </c>
      <c r="H368" s="6">
        <v>6</v>
      </c>
      <c r="I368" s="6" t="s">
        <v>50</v>
      </c>
      <c r="J368" s="16" t="s">
        <v>47</v>
      </c>
      <c r="K368" s="36" t="s">
        <v>52</v>
      </c>
    </row>
    <row r="369" spans="1:11" hidden="1" x14ac:dyDescent="0.3">
      <c r="C369" s="15" t="s">
        <v>9</v>
      </c>
      <c r="D369" s="24" t="s">
        <v>130</v>
      </c>
      <c r="E369" s="5">
        <v>0.68055555555555547</v>
      </c>
      <c r="F369" s="5">
        <v>0.7006944444444444</v>
      </c>
      <c r="G369" s="6">
        <v>2</v>
      </c>
      <c r="H369" s="6">
        <v>6</v>
      </c>
      <c r="I369" s="6" t="s">
        <v>105</v>
      </c>
      <c r="J369" s="16" t="s">
        <v>47</v>
      </c>
      <c r="K369" s="36">
        <v>713</v>
      </c>
    </row>
    <row r="370" spans="1:11" hidden="1" x14ac:dyDescent="0.3">
      <c r="C370" s="15" t="s">
        <v>9</v>
      </c>
      <c r="D370" s="24" t="s">
        <v>133</v>
      </c>
      <c r="E370" s="5">
        <v>0.68055555555555547</v>
      </c>
      <c r="F370" s="5">
        <v>0.69791666666666663</v>
      </c>
      <c r="G370" s="6">
        <v>2</v>
      </c>
      <c r="H370" s="6">
        <v>6</v>
      </c>
      <c r="I370" s="6" t="s">
        <v>112</v>
      </c>
      <c r="J370" s="16" t="s">
        <v>47</v>
      </c>
      <c r="K370" s="36">
        <v>715</v>
      </c>
    </row>
    <row r="371" spans="1:11" hidden="1" x14ac:dyDescent="0.3">
      <c r="C371" s="15" t="s">
        <v>9</v>
      </c>
      <c r="D371" s="24" t="s">
        <v>121</v>
      </c>
      <c r="E371" s="5">
        <v>0.68055555555555547</v>
      </c>
      <c r="F371" s="5">
        <v>0.71597222222222223</v>
      </c>
      <c r="G371" s="6">
        <v>2</v>
      </c>
      <c r="H371" s="6">
        <v>6</v>
      </c>
      <c r="I371" s="6" t="s">
        <v>122</v>
      </c>
      <c r="J371" s="16" t="s">
        <v>47</v>
      </c>
      <c r="K371" s="36">
        <v>717</v>
      </c>
    </row>
    <row r="372" spans="1:11" hidden="1" x14ac:dyDescent="0.3">
      <c r="C372" s="15" t="s">
        <v>9</v>
      </c>
      <c r="D372" s="8">
        <v>50</v>
      </c>
      <c r="E372" s="5">
        <v>0.68055555555555547</v>
      </c>
      <c r="F372" s="5">
        <v>0.71319444444444446</v>
      </c>
      <c r="G372" s="6">
        <v>13</v>
      </c>
      <c r="H372" s="6">
        <v>2</v>
      </c>
      <c r="I372" s="6" t="s">
        <v>17</v>
      </c>
      <c r="J372" s="16" t="s">
        <v>80</v>
      </c>
      <c r="K372" s="36" t="s">
        <v>27</v>
      </c>
    </row>
    <row r="373" spans="1:11" hidden="1" x14ac:dyDescent="0.3">
      <c r="C373" s="15" t="s">
        <v>9</v>
      </c>
      <c r="D373" s="8">
        <v>50</v>
      </c>
      <c r="E373" s="5">
        <v>0.68055555555555547</v>
      </c>
      <c r="F373" s="5">
        <v>0.71319444444444446</v>
      </c>
      <c r="G373" s="6">
        <v>12</v>
      </c>
      <c r="H373" s="6">
        <v>2</v>
      </c>
      <c r="I373" s="6" t="s">
        <v>17</v>
      </c>
      <c r="J373" s="16" t="s">
        <v>74</v>
      </c>
      <c r="K373" s="36" t="s">
        <v>27</v>
      </c>
    </row>
    <row r="374" spans="1:11" hidden="1" x14ac:dyDescent="0.3">
      <c r="C374" s="15" t="s">
        <v>9</v>
      </c>
      <c r="D374" s="8">
        <v>50</v>
      </c>
      <c r="E374" s="5">
        <v>0.68055555555555547</v>
      </c>
      <c r="F374" s="5">
        <v>0.71319444444444446</v>
      </c>
      <c r="G374" s="6">
        <v>12</v>
      </c>
      <c r="H374" s="6">
        <v>2</v>
      </c>
      <c r="I374" s="6" t="s">
        <v>17</v>
      </c>
      <c r="J374" s="16" t="s">
        <v>76</v>
      </c>
      <c r="K374" s="36" t="s">
        <v>27</v>
      </c>
    </row>
    <row r="375" spans="1:11" hidden="1" x14ac:dyDescent="0.3">
      <c r="C375" s="15" t="s">
        <v>9</v>
      </c>
      <c r="D375" s="34">
        <v>120</v>
      </c>
      <c r="E375" s="5">
        <v>0.68055555555555547</v>
      </c>
      <c r="F375" s="5">
        <v>0.7909722222222223</v>
      </c>
      <c r="G375" s="6">
        <v>12</v>
      </c>
      <c r="H375" s="6">
        <v>6</v>
      </c>
      <c r="I375" s="6" t="s">
        <v>50</v>
      </c>
      <c r="J375" s="16" t="s">
        <v>76</v>
      </c>
      <c r="K375" s="36" t="s">
        <v>52</v>
      </c>
    </row>
    <row r="376" spans="1:11" hidden="1" x14ac:dyDescent="0.3">
      <c r="C376" s="15" t="s">
        <v>9</v>
      </c>
      <c r="D376" s="8">
        <v>50</v>
      </c>
      <c r="E376" s="5">
        <v>0.68055555555555547</v>
      </c>
      <c r="F376" s="5">
        <v>0.71319444444444446</v>
      </c>
      <c r="G376" s="6">
        <v>12</v>
      </c>
      <c r="H376" s="6">
        <v>2</v>
      </c>
      <c r="I376" s="6" t="s">
        <v>17</v>
      </c>
      <c r="J376" s="16" t="s">
        <v>81</v>
      </c>
      <c r="K376" s="36" t="s">
        <v>27</v>
      </c>
    </row>
    <row r="377" spans="1:11" hidden="1" x14ac:dyDescent="0.3">
      <c r="C377" s="15" t="s">
        <v>9</v>
      </c>
      <c r="D377" s="8">
        <v>50</v>
      </c>
      <c r="E377" s="5">
        <v>0.68055555555555547</v>
      </c>
      <c r="F377" s="5">
        <v>0.71319444444444446</v>
      </c>
      <c r="G377" s="6">
        <v>12</v>
      </c>
      <c r="H377" s="6">
        <v>2</v>
      </c>
      <c r="I377" s="6" t="s">
        <v>17</v>
      </c>
      <c r="J377" s="16" t="s">
        <v>77</v>
      </c>
      <c r="K377" s="36" t="s">
        <v>144</v>
      </c>
    </row>
    <row r="378" spans="1:11" hidden="1" x14ac:dyDescent="0.3">
      <c r="C378" s="15" t="s">
        <v>9</v>
      </c>
      <c r="D378" s="34">
        <v>120</v>
      </c>
      <c r="E378" s="5">
        <v>0.68055555555555547</v>
      </c>
      <c r="F378" s="5">
        <v>0.7909722222222223</v>
      </c>
      <c r="G378" s="6">
        <v>12</v>
      </c>
      <c r="H378" s="6">
        <v>6</v>
      </c>
      <c r="I378" s="6" t="s">
        <v>50</v>
      </c>
      <c r="J378" s="16" t="s">
        <v>77</v>
      </c>
      <c r="K378" s="36" t="s">
        <v>145</v>
      </c>
    </row>
    <row r="379" spans="1:11" hidden="1" x14ac:dyDescent="0.3">
      <c r="C379" s="15" t="s">
        <v>9</v>
      </c>
      <c r="D379" s="8">
        <v>50</v>
      </c>
      <c r="E379" s="5">
        <v>0.68055555555555547</v>
      </c>
      <c r="F379" s="5">
        <v>0.71319444444444446</v>
      </c>
      <c r="G379" s="6">
        <v>12</v>
      </c>
      <c r="H379" s="6">
        <v>2</v>
      </c>
      <c r="I379" s="6" t="s">
        <v>17</v>
      </c>
      <c r="J379" s="16" t="s">
        <v>79</v>
      </c>
      <c r="K379" s="36" t="s">
        <v>144</v>
      </c>
    </row>
    <row r="380" spans="1:11" hidden="1" x14ac:dyDescent="0.3">
      <c r="C380" s="15" t="s">
        <v>9</v>
      </c>
      <c r="D380" s="34">
        <v>120</v>
      </c>
      <c r="E380" s="5">
        <v>0.68055555555555547</v>
      </c>
      <c r="F380" s="5">
        <v>0.7909722222222223</v>
      </c>
      <c r="G380" s="6">
        <v>12</v>
      </c>
      <c r="H380" s="6">
        <v>6</v>
      </c>
      <c r="I380" s="6" t="s">
        <v>50</v>
      </c>
      <c r="J380" s="16" t="s">
        <v>79</v>
      </c>
      <c r="K380" s="36" t="s">
        <v>145</v>
      </c>
    </row>
    <row r="381" spans="1:11" hidden="1" x14ac:dyDescent="0.3">
      <c r="C381" s="15" t="s">
        <v>9</v>
      </c>
      <c r="D381" s="8">
        <v>50</v>
      </c>
      <c r="E381" s="5">
        <v>0.68055555555555547</v>
      </c>
      <c r="F381" s="5">
        <v>0.71319444444444446</v>
      </c>
      <c r="G381" s="6">
        <v>12</v>
      </c>
      <c r="H381" s="6">
        <v>2</v>
      </c>
      <c r="I381" s="6" t="s">
        <v>17</v>
      </c>
      <c r="J381" s="16" t="s">
        <v>83</v>
      </c>
      <c r="K381" s="36" t="s">
        <v>145</v>
      </c>
    </row>
    <row r="382" spans="1:11" hidden="1" x14ac:dyDescent="0.3">
      <c r="A382" t="s">
        <v>260</v>
      </c>
      <c r="C382" s="15" t="s">
        <v>9</v>
      </c>
      <c r="D382" s="24" t="s">
        <v>93</v>
      </c>
      <c r="E382" s="5">
        <v>0.69097222222222221</v>
      </c>
      <c r="F382" s="5">
        <v>0.74930555555555556</v>
      </c>
      <c r="G382" s="6">
        <v>3</v>
      </c>
      <c r="H382" s="6">
        <v>10</v>
      </c>
      <c r="I382" s="6" t="s">
        <v>94</v>
      </c>
      <c r="J382" s="16" t="s">
        <v>25</v>
      </c>
      <c r="K382" s="36" t="s">
        <v>95</v>
      </c>
    </row>
    <row r="383" spans="1:11" hidden="1" x14ac:dyDescent="0.3">
      <c r="A383" t="s">
        <v>262</v>
      </c>
      <c r="C383" s="15" t="s">
        <v>9</v>
      </c>
      <c r="D383" s="24" t="s">
        <v>102</v>
      </c>
      <c r="E383" s="5">
        <v>0.69097222222222221</v>
      </c>
      <c r="F383" s="5">
        <v>0.73749999999999993</v>
      </c>
      <c r="G383" s="6">
        <v>2</v>
      </c>
      <c r="H383" s="6">
        <v>10</v>
      </c>
      <c r="I383" s="6" t="s">
        <v>103</v>
      </c>
      <c r="J383" s="16" t="s">
        <v>25</v>
      </c>
      <c r="K383" s="36">
        <v>723</v>
      </c>
    </row>
    <row r="384" spans="1:11" hidden="1" x14ac:dyDescent="0.3">
      <c r="A384" t="s">
        <v>206</v>
      </c>
      <c r="C384" s="15" t="s">
        <v>9</v>
      </c>
      <c r="D384" s="24" t="s">
        <v>134</v>
      </c>
      <c r="E384" s="5">
        <v>0.69097222222222221</v>
      </c>
      <c r="F384" s="5">
        <v>0.71180555555555547</v>
      </c>
      <c r="G384" s="6">
        <v>12</v>
      </c>
      <c r="H384" s="6">
        <v>5</v>
      </c>
      <c r="I384" s="6" t="s">
        <v>55</v>
      </c>
      <c r="J384" s="16" t="s">
        <v>25</v>
      </c>
      <c r="K384" s="36">
        <v>707</v>
      </c>
    </row>
    <row r="385" spans="1:11" hidden="1" x14ac:dyDescent="0.3">
      <c r="A385" t="s">
        <v>213</v>
      </c>
      <c r="C385" s="15" t="s">
        <v>9</v>
      </c>
      <c r="D385" s="24" t="s">
        <v>132</v>
      </c>
      <c r="E385" s="5">
        <v>0.69097222222222221</v>
      </c>
      <c r="F385" s="5">
        <v>0.71388888888888891</v>
      </c>
      <c r="G385" s="6">
        <v>12</v>
      </c>
      <c r="H385" s="6">
        <v>5</v>
      </c>
      <c r="I385" s="6" t="s">
        <v>57</v>
      </c>
      <c r="J385" s="16" t="s">
        <v>25</v>
      </c>
      <c r="K385" s="36">
        <v>708</v>
      </c>
    </row>
    <row r="386" spans="1:11" hidden="1" x14ac:dyDescent="0.3">
      <c r="C386" s="15" t="s">
        <v>9</v>
      </c>
      <c r="D386" s="24" t="s">
        <v>93</v>
      </c>
      <c r="E386" s="5">
        <v>0.69097222222222221</v>
      </c>
      <c r="F386" s="5">
        <v>0.74930555555555556</v>
      </c>
      <c r="G386" s="6">
        <v>3</v>
      </c>
      <c r="H386" s="6">
        <v>10</v>
      </c>
      <c r="I386" s="6" t="s">
        <v>94</v>
      </c>
      <c r="J386" s="16" t="s">
        <v>47</v>
      </c>
      <c r="K386" s="36" t="s">
        <v>95</v>
      </c>
    </row>
    <row r="387" spans="1:11" hidden="1" x14ac:dyDescent="0.3">
      <c r="C387" s="15" t="s">
        <v>9</v>
      </c>
      <c r="D387" s="24" t="s">
        <v>102</v>
      </c>
      <c r="E387" s="5">
        <v>0.69097222222222221</v>
      </c>
      <c r="F387" s="5">
        <v>0.73749999999999993</v>
      </c>
      <c r="G387" s="6">
        <v>2</v>
      </c>
      <c r="H387" s="6">
        <v>10</v>
      </c>
      <c r="I387" s="6" t="s">
        <v>103</v>
      </c>
      <c r="J387" s="16" t="s">
        <v>47</v>
      </c>
      <c r="K387" s="36">
        <v>723</v>
      </c>
    </row>
    <row r="388" spans="1:11" hidden="1" x14ac:dyDescent="0.3">
      <c r="C388" s="15" t="s">
        <v>9</v>
      </c>
      <c r="D388" s="24" t="s">
        <v>134</v>
      </c>
      <c r="E388" s="5">
        <v>0.69097222222222221</v>
      </c>
      <c r="F388" s="5">
        <v>0.71180555555555547</v>
      </c>
      <c r="G388" s="6">
        <v>12</v>
      </c>
      <c r="H388" s="6">
        <v>5</v>
      </c>
      <c r="I388" s="6" t="s">
        <v>55</v>
      </c>
      <c r="J388" s="16" t="s">
        <v>47</v>
      </c>
      <c r="K388" s="36">
        <v>707</v>
      </c>
    </row>
    <row r="389" spans="1:11" hidden="1" x14ac:dyDescent="0.3">
      <c r="C389" s="15" t="s">
        <v>9</v>
      </c>
      <c r="D389" s="24" t="s">
        <v>132</v>
      </c>
      <c r="E389" s="5">
        <v>0.69097222222222221</v>
      </c>
      <c r="F389" s="5">
        <v>0.71388888888888891</v>
      </c>
      <c r="G389" s="6">
        <v>12</v>
      </c>
      <c r="H389" s="6">
        <v>5</v>
      </c>
      <c r="I389" s="6" t="s">
        <v>57</v>
      </c>
      <c r="J389" s="16" t="s">
        <v>47</v>
      </c>
      <c r="K389" s="36">
        <v>708</v>
      </c>
    </row>
    <row r="390" spans="1:11" hidden="1" x14ac:dyDescent="0.3">
      <c r="A390" t="s">
        <v>199</v>
      </c>
      <c r="C390" s="15" t="s">
        <v>9</v>
      </c>
      <c r="D390" s="24" t="s">
        <v>42</v>
      </c>
      <c r="E390" s="5">
        <v>0.69444444444444453</v>
      </c>
      <c r="F390" s="5">
        <v>0.69791666666666663</v>
      </c>
      <c r="G390" s="6">
        <v>5</v>
      </c>
      <c r="H390" s="6">
        <v>5</v>
      </c>
      <c r="I390" s="6" t="s">
        <v>41</v>
      </c>
      <c r="J390" s="16" t="s">
        <v>25</v>
      </c>
      <c r="K390" s="36">
        <v>706</v>
      </c>
    </row>
    <row r="391" spans="1:11" hidden="1" x14ac:dyDescent="0.3">
      <c r="A391" s="47" t="s">
        <v>274</v>
      </c>
      <c r="C391" s="15" t="s">
        <v>9</v>
      </c>
      <c r="D391" s="24" t="s">
        <v>113</v>
      </c>
      <c r="E391" s="5">
        <v>0.69444444444444453</v>
      </c>
      <c r="F391" s="5">
        <v>0.72916666666666663</v>
      </c>
      <c r="G391" s="6">
        <v>3</v>
      </c>
      <c r="H391" s="6">
        <v>10</v>
      </c>
      <c r="I391" s="6" t="s">
        <v>114</v>
      </c>
      <c r="J391" s="16" t="s">
        <v>25</v>
      </c>
      <c r="K391" s="36">
        <v>724</v>
      </c>
    </row>
    <row r="392" spans="1:11" hidden="1" x14ac:dyDescent="0.3">
      <c r="A392" t="s">
        <v>264</v>
      </c>
      <c r="C392" s="15" t="s">
        <v>9</v>
      </c>
      <c r="D392" s="24" t="s">
        <v>123</v>
      </c>
      <c r="E392" s="5">
        <v>0.69444444444444453</v>
      </c>
      <c r="F392" s="5">
        <v>0.72499999999999998</v>
      </c>
      <c r="G392" s="6">
        <v>3</v>
      </c>
      <c r="H392" s="6">
        <v>10</v>
      </c>
      <c r="I392" s="6" t="s">
        <v>124</v>
      </c>
      <c r="J392" s="16" t="s">
        <v>25</v>
      </c>
      <c r="K392" s="36" t="s">
        <v>125</v>
      </c>
    </row>
    <row r="393" spans="1:11" hidden="1" x14ac:dyDescent="0.3">
      <c r="A393" t="s">
        <v>266</v>
      </c>
      <c r="C393" s="15" t="s">
        <v>9</v>
      </c>
      <c r="D393" s="24" t="s">
        <v>98</v>
      </c>
      <c r="E393" s="5">
        <v>0.69444444444444453</v>
      </c>
      <c r="F393" s="5">
        <v>0.7416666666666667</v>
      </c>
      <c r="G393" s="6">
        <v>3</v>
      </c>
      <c r="H393" s="6">
        <v>10</v>
      </c>
      <c r="I393" s="6" t="s">
        <v>99</v>
      </c>
      <c r="J393" s="16" t="s">
        <v>25</v>
      </c>
      <c r="K393" s="36">
        <v>726</v>
      </c>
    </row>
    <row r="394" spans="1:11" hidden="1" x14ac:dyDescent="0.3">
      <c r="A394" t="s">
        <v>270</v>
      </c>
      <c r="C394" s="15" t="s">
        <v>9</v>
      </c>
      <c r="D394" s="24" t="s">
        <v>110</v>
      </c>
      <c r="E394" s="5">
        <v>0.69444444444444453</v>
      </c>
      <c r="F394" s="5">
        <v>0.73333333333333339</v>
      </c>
      <c r="G394" s="6">
        <v>3</v>
      </c>
      <c r="H394" s="6">
        <v>10</v>
      </c>
      <c r="I394" s="6" t="s">
        <v>111</v>
      </c>
      <c r="J394" s="16" t="s">
        <v>25</v>
      </c>
      <c r="K394" s="36">
        <v>728</v>
      </c>
    </row>
    <row r="395" spans="1:11" hidden="1" x14ac:dyDescent="0.3">
      <c r="A395" t="s">
        <v>273</v>
      </c>
      <c r="C395" s="15" t="s">
        <v>9</v>
      </c>
      <c r="D395" s="24" t="s">
        <v>100</v>
      </c>
      <c r="E395" s="5">
        <v>0.69444444444444453</v>
      </c>
      <c r="F395" s="5">
        <v>0.74305555555555547</v>
      </c>
      <c r="G395" s="6">
        <v>3</v>
      </c>
      <c r="H395" s="6">
        <v>10</v>
      </c>
      <c r="I395" s="6" t="s">
        <v>101</v>
      </c>
      <c r="J395" s="16" t="s">
        <v>25</v>
      </c>
      <c r="K395" s="36">
        <v>729</v>
      </c>
    </row>
    <row r="396" spans="1:11" hidden="1" x14ac:dyDescent="0.3">
      <c r="A396" t="s">
        <v>287</v>
      </c>
      <c r="C396" s="15" t="s">
        <v>9</v>
      </c>
      <c r="D396" s="24" t="s">
        <v>106</v>
      </c>
      <c r="E396" s="5">
        <v>0.69444444444444453</v>
      </c>
      <c r="F396" s="5">
        <v>0.73888888888888893</v>
      </c>
      <c r="G396" s="6">
        <v>3</v>
      </c>
      <c r="H396" s="6">
        <v>10</v>
      </c>
      <c r="I396" s="6" t="s">
        <v>107</v>
      </c>
      <c r="J396" s="16" t="s">
        <v>25</v>
      </c>
      <c r="K396" s="36">
        <v>730</v>
      </c>
    </row>
    <row r="397" spans="1:11" hidden="1" x14ac:dyDescent="0.3">
      <c r="C397" s="15" t="s">
        <v>9</v>
      </c>
      <c r="D397" s="24" t="s">
        <v>42</v>
      </c>
      <c r="E397" s="5">
        <v>0.69444444444444453</v>
      </c>
      <c r="F397" s="5">
        <v>0.69791666666666663</v>
      </c>
      <c r="G397" s="6">
        <v>5</v>
      </c>
      <c r="H397" s="6">
        <v>5</v>
      </c>
      <c r="I397" s="6" t="s">
        <v>41</v>
      </c>
      <c r="J397" s="16" t="s">
        <v>47</v>
      </c>
      <c r="K397" s="36">
        <v>706</v>
      </c>
    </row>
    <row r="398" spans="1:11" hidden="1" x14ac:dyDescent="0.3">
      <c r="C398" s="15" t="s">
        <v>9</v>
      </c>
      <c r="D398" s="24" t="s">
        <v>113</v>
      </c>
      <c r="E398" s="5">
        <v>0.69444444444444453</v>
      </c>
      <c r="F398" s="5">
        <v>0.72916666666666663</v>
      </c>
      <c r="G398" s="6">
        <v>3</v>
      </c>
      <c r="H398" s="6">
        <v>10</v>
      </c>
      <c r="I398" s="6" t="s">
        <v>114</v>
      </c>
      <c r="J398" s="16" t="s">
        <v>47</v>
      </c>
      <c r="K398" s="36">
        <v>724</v>
      </c>
    </row>
    <row r="399" spans="1:11" hidden="1" x14ac:dyDescent="0.3">
      <c r="C399" s="15" t="s">
        <v>9</v>
      </c>
      <c r="D399" s="24" t="s">
        <v>123</v>
      </c>
      <c r="E399" s="5">
        <v>0.69444444444444453</v>
      </c>
      <c r="F399" s="5">
        <v>0.72499999999999998</v>
      </c>
      <c r="G399" s="6">
        <v>3</v>
      </c>
      <c r="H399" s="6">
        <v>10</v>
      </c>
      <c r="I399" s="6" t="s">
        <v>124</v>
      </c>
      <c r="J399" s="16" t="s">
        <v>47</v>
      </c>
      <c r="K399" s="36" t="s">
        <v>125</v>
      </c>
    </row>
    <row r="400" spans="1:11" hidden="1" x14ac:dyDescent="0.3">
      <c r="C400" s="15" t="s">
        <v>9</v>
      </c>
      <c r="D400" s="24" t="s">
        <v>98</v>
      </c>
      <c r="E400" s="5">
        <v>0.69444444444444453</v>
      </c>
      <c r="F400" s="5">
        <v>0.7416666666666667</v>
      </c>
      <c r="G400" s="6">
        <v>3</v>
      </c>
      <c r="H400" s="6">
        <v>10</v>
      </c>
      <c r="I400" s="6" t="s">
        <v>99</v>
      </c>
      <c r="J400" s="16" t="s">
        <v>47</v>
      </c>
      <c r="K400" s="36">
        <v>726</v>
      </c>
    </row>
    <row r="401" spans="1:11" hidden="1" x14ac:dyDescent="0.3">
      <c r="C401" s="15" t="s">
        <v>9</v>
      </c>
      <c r="D401" s="24" t="s">
        <v>110</v>
      </c>
      <c r="E401" s="5">
        <v>0.69444444444444453</v>
      </c>
      <c r="F401" s="5">
        <v>0.73333333333333339</v>
      </c>
      <c r="G401" s="6">
        <v>3</v>
      </c>
      <c r="H401" s="6">
        <v>10</v>
      </c>
      <c r="I401" s="6" t="s">
        <v>111</v>
      </c>
      <c r="J401" s="16" t="s">
        <v>47</v>
      </c>
      <c r="K401" s="36">
        <v>728</v>
      </c>
    </row>
    <row r="402" spans="1:11" hidden="1" x14ac:dyDescent="0.3">
      <c r="C402" s="15" t="s">
        <v>9</v>
      </c>
      <c r="D402" s="24" t="s">
        <v>100</v>
      </c>
      <c r="E402" s="5">
        <v>0.69444444444444453</v>
      </c>
      <c r="F402" s="5">
        <v>0.74305555555555547</v>
      </c>
      <c r="G402" s="6">
        <v>3</v>
      </c>
      <c r="H402" s="6">
        <v>10</v>
      </c>
      <c r="I402" s="6" t="s">
        <v>101</v>
      </c>
      <c r="J402" s="16" t="s">
        <v>47</v>
      </c>
      <c r="K402" s="36">
        <v>729</v>
      </c>
    </row>
    <row r="403" spans="1:11" hidden="1" x14ac:dyDescent="0.3">
      <c r="C403" s="15" t="s">
        <v>9</v>
      </c>
      <c r="D403" s="24" t="s">
        <v>106</v>
      </c>
      <c r="E403" s="5">
        <v>0.69444444444444453</v>
      </c>
      <c r="F403" s="5">
        <v>0.73888888888888893</v>
      </c>
      <c r="G403" s="6">
        <v>3</v>
      </c>
      <c r="H403" s="6">
        <v>10</v>
      </c>
      <c r="I403" s="6" t="s">
        <v>107</v>
      </c>
      <c r="J403" s="16" t="s">
        <v>47</v>
      </c>
      <c r="K403" s="36">
        <v>730</v>
      </c>
    </row>
    <row r="404" spans="1:11" hidden="1" x14ac:dyDescent="0.3">
      <c r="C404" s="15" t="s">
        <v>9</v>
      </c>
      <c r="D404" s="13">
        <v>20</v>
      </c>
      <c r="E404" s="5">
        <v>0.6958333333333333</v>
      </c>
      <c r="F404" s="5">
        <v>0.79166666666666663</v>
      </c>
      <c r="G404" s="6">
        <v>7</v>
      </c>
      <c r="H404" s="6">
        <v>5</v>
      </c>
      <c r="I404" s="6" t="s">
        <v>38</v>
      </c>
      <c r="J404" s="16" t="s">
        <v>46</v>
      </c>
      <c r="K404" s="36" t="s">
        <v>40</v>
      </c>
    </row>
    <row r="405" spans="1:11" hidden="1" x14ac:dyDescent="0.3">
      <c r="A405" t="s">
        <v>194</v>
      </c>
      <c r="C405" s="15" t="s">
        <v>9</v>
      </c>
      <c r="D405" s="13">
        <v>20</v>
      </c>
      <c r="E405" s="5">
        <v>0.6958333333333333</v>
      </c>
      <c r="F405" s="5">
        <v>0.79166666666666663</v>
      </c>
      <c r="G405" s="6">
        <v>7</v>
      </c>
      <c r="H405" s="6">
        <v>5</v>
      </c>
      <c r="I405" s="6" t="s">
        <v>38</v>
      </c>
      <c r="J405" s="16" t="s">
        <v>25</v>
      </c>
      <c r="K405" s="36" t="s">
        <v>40</v>
      </c>
    </row>
    <row r="406" spans="1:11" hidden="1" x14ac:dyDescent="0.3">
      <c r="C406" s="15" t="s">
        <v>9</v>
      </c>
      <c r="D406" s="13">
        <v>20</v>
      </c>
      <c r="E406" s="5">
        <v>0.6958333333333333</v>
      </c>
      <c r="F406" s="5">
        <v>0.79166666666666663</v>
      </c>
      <c r="G406" s="6">
        <v>7</v>
      </c>
      <c r="H406" s="6">
        <v>5</v>
      </c>
      <c r="I406" s="6" t="s">
        <v>38</v>
      </c>
      <c r="J406" s="16" t="s">
        <v>47</v>
      </c>
      <c r="K406" s="36" t="s">
        <v>40</v>
      </c>
    </row>
    <row r="407" spans="1:11" hidden="1" x14ac:dyDescent="0.3">
      <c r="A407" t="s">
        <v>230</v>
      </c>
      <c r="C407" s="15" t="s">
        <v>9</v>
      </c>
      <c r="D407" s="23" t="s">
        <v>22</v>
      </c>
      <c r="E407" s="5">
        <v>0.69791666666666663</v>
      </c>
      <c r="F407" s="5">
        <v>0.71527777777777779</v>
      </c>
      <c r="G407" s="6">
        <v>2</v>
      </c>
      <c r="H407" s="6">
        <v>6</v>
      </c>
      <c r="I407" s="21" t="s">
        <v>63</v>
      </c>
      <c r="J407" s="16" t="s">
        <v>25</v>
      </c>
      <c r="K407" s="36" t="s">
        <v>65</v>
      </c>
    </row>
    <row r="408" spans="1:11" hidden="1" x14ac:dyDescent="0.3">
      <c r="C408" s="15" t="s">
        <v>9</v>
      </c>
      <c r="D408" s="23" t="s">
        <v>22</v>
      </c>
      <c r="E408" s="5">
        <v>0.69791666666666663</v>
      </c>
      <c r="F408" s="5">
        <v>0.71527777777777779</v>
      </c>
      <c r="G408" s="6">
        <v>2</v>
      </c>
      <c r="H408" s="6">
        <v>6</v>
      </c>
      <c r="I408" s="6" t="s">
        <v>63</v>
      </c>
      <c r="J408" s="16" t="s">
        <v>46</v>
      </c>
      <c r="K408" s="36" t="s">
        <v>65</v>
      </c>
    </row>
    <row r="409" spans="1:11" hidden="1" x14ac:dyDescent="0.3">
      <c r="A409" t="s">
        <v>172</v>
      </c>
      <c r="C409" s="15" t="s">
        <v>9</v>
      </c>
      <c r="D409" s="8" t="s">
        <v>18</v>
      </c>
      <c r="E409" s="5">
        <v>0.69791666666666663</v>
      </c>
      <c r="F409" s="5">
        <v>0.70694444444444438</v>
      </c>
      <c r="G409" s="6">
        <v>11</v>
      </c>
      <c r="H409" s="6">
        <v>4</v>
      </c>
      <c r="I409" s="6" t="s">
        <v>10</v>
      </c>
      <c r="J409" s="16" t="s">
        <v>46</v>
      </c>
      <c r="K409" s="36" t="s">
        <v>30</v>
      </c>
    </row>
    <row r="410" spans="1:11" hidden="1" x14ac:dyDescent="0.3">
      <c r="C410" s="15" t="s">
        <v>9</v>
      </c>
      <c r="D410" s="23" t="s">
        <v>22</v>
      </c>
      <c r="E410" s="5">
        <v>0.69791666666666663</v>
      </c>
      <c r="F410" s="5">
        <v>0.71527777777777779</v>
      </c>
      <c r="G410" s="6">
        <v>2</v>
      </c>
      <c r="H410" s="6">
        <v>6</v>
      </c>
      <c r="I410" s="6" t="s">
        <v>63</v>
      </c>
      <c r="J410" s="16" t="s">
        <v>47</v>
      </c>
      <c r="K410" s="36" t="s">
        <v>65</v>
      </c>
    </row>
    <row r="411" spans="1:11" hidden="1" x14ac:dyDescent="0.3">
      <c r="C411" s="15" t="s">
        <v>9</v>
      </c>
      <c r="D411" s="8" t="s">
        <v>18</v>
      </c>
      <c r="E411" s="5">
        <v>0.69791666666666663</v>
      </c>
      <c r="F411" s="5">
        <v>0.70694444444444438</v>
      </c>
      <c r="G411" s="6">
        <v>14</v>
      </c>
      <c r="H411" s="6">
        <v>2</v>
      </c>
      <c r="I411" s="6" t="s">
        <v>17</v>
      </c>
      <c r="J411" s="16" t="s">
        <v>47</v>
      </c>
      <c r="K411" s="36" t="s">
        <v>27</v>
      </c>
    </row>
    <row r="412" spans="1:11" hidden="1" x14ac:dyDescent="0.3">
      <c r="C412" s="15" t="s">
        <v>9</v>
      </c>
      <c r="D412" s="23" t="s">
        <v>22</v>
      </c>
      <c r="E412" s="5">
        <v>0.69791666666666663</v>
      </c>
      <c r="F412" s="5">
        <v>0.71527777777777779</v>
      </c>
      <c r="G412" s="6">
        <v>2</v>
      </c>
      <c r="H412" s="6">
        <v>6</v>
      </c>
      <c r="I412" s="6" t="s">
        <v>63</v>
      </c>
      <c r="J412" s="16" t="s">
        <v>74</v>
      </c>
      <c r="K412" s="36">
        <v>711</v>
      </c>
    </row>
    <row r="413" spans="1:11" hidden="1" x14ac:dyDescent="0.3">
      <c r="C413" s="15" t="s">
        <v>9</v>
      </c>
      <c r="D413" s="23" t="s">
        <v>22</v>
      </c>
      <c r="E413" s="5">
        <v>0.69791666666666663</v>
      </c>
      <c r="F413" s="5">
        <v>0.71527777777777779</v>
      </c>
      <c r="G413" s="6">
        <v>2</v>
      </c>
      <c r="H413" s="6">
        <v>6</v>
      </c>
      <c r="I413" s="6" t="s">
        <v>63</v>
      </c>
      <c r="J413" s="16" t="s">
        <v>76</v>
      </c>
      <c r="K413" s="36">
        <v>711</v>
      </c>
    </row>
    <row r="414" spans="1:11" hidden="1" x14ac:dyDescent="0.3">
      <c r="C414" s="15" t="s">
        <v>9</v>
      </c>
      <c r="D414" s="23" t="s">
        <v>22</v>
      </c>
      <c r="E414" s="5">
        <v>0.69791666666666663</v>
      </c>
      <c r="F414" s="5">
        <v>0.71527777777777779</v>
      </c>
      <c r="G414" s="6">
        <v>2</v>
      </c>
      <c r="H414" s="6">
        <v>6</v>
      </c>
      <c r="I414" s="6" t="s">
        <v>63</v>
      </c>
      <c r="J414" s="16" t="s">
        <v>77</v>
      </c>
      <c r="K414" s="36">
        <v>911</v>
      </c>
    </row>
    <row r="415" spans="1:11" hidden="1" x14ac:dyDescent="0.3">
      <c r="C415" s="15" t="s">
        <v>9</v>
      </c>
      <c r="D415" s="23" t="s">
        <v>22</v>
      </c>
      <c r="E415" s="5">
        <v>0.69791666666666663</v>
      </c>
      <c r="F415" s="5">
        <v>0.71527777777777779</v>
      </c>
      <c r="G415" s="6">
        <v>2</v>
      </c>
      <c r="H415" s="6">
        <v>6</v>
      </c>
      <c r="I415" s="6" t="s">
        <v>63</v>
      </c>
      <c r="J415" s="16" t="s">
        <v>79</v>
      </c>
      <c r="K415" s="36">
        <v>911</v>
      </c>
    </row>
    <row r="416" spans="1:11" hidden="1" x14ac:dyDescent="0.3">
      <c r="A416" t="s">
        <v>164</v>
      </c>
      <c r="C416" s="15" t="s">
        <v>9</v>
      </c>
      <c r="D416" s="43" t="s">
        <v>18</v>
      </c>
      <c r="E416" s="5">
        <v>0.69930555555555562</v>
      </c>
      <c r="F416" s="5">
        <v>0.70833333333333337</v>
      </c>
      <c r="G416" s="6">
        <v>12</v>
      </c>
      <c r="H416" s="6">
        <v>2</v>
      </c>
      <c r="I416" s="6" t="s">
        <v>17</v>
      </c>
      <c r="J416" s="16" t="s">
        <v>46</v>
      </c>
      <c r="K416" s="36" t="s">
        <v>27</v>
      </c>
    </row>
    <row r="417" spans="1:11" hidden="1" x14ac:dyDescent="0.3">
      <c r="C417" s="15" t="s">
        <v>9</v>
      </c>
      <c r="D417" s="8" t="s">
        <v>18</v>
      </c>
      <c r="E417" s="5">
        <v>0.69930555555555562</v>
      </c>
      <c r="F417" s="5">
        <v>0.70833333333333337</v>
      </c>
      <c r="G417" s="6">
        <v>14</v>
      </c>
      <c r="H417" s="6">
        <v>4</v>
      </c>
      <c r="I417" s="6" t="s">
        <v>10</v>
      </c>
      <c r="J417" s="16" t="s">
        <v>74</v>
      </c>
      <c r="K417" s="36" t="s">
        <v>142</v>
      </c>
    </row>
    <row r="418" spans="1:11" hidden="1" x14ac:dyDescent="0.3">
      <c r="C418" s="15" t="s">
        <v>9</v>
      </c>
      <c r="D418" s="8" t="s">
        <v>18</v>
      </c>
      <c r="E418" s="5">
        <v>0.69930555555555562</v>
      </c>
      <c r="F418" s="5">
        <v>0.70833333333333337</v>
      </c>
      <c r="G418" s="6">
        <v>14</v>
      </c>
      <c r="H418" s="6">
        <v>4</v>
      </c>
      <c r="I418" s="6" t="s">
        <v>10</v>
      </c>
      <c r="J418" s="16" t="s">
        <v>76</v>
      </c>
      <c r="K418" s="36" t="s">
        <v>142</v>
      </c>
    </row>
    <row r="419" spans="1:11" hidden="1" x14ac:dyDescent="0.3">
      <c r="A419" t="s">
        <v>268</v>
      </c>
      <c r="C419" s="15" t="s">
        <v>9</v>
      </c>
      <c r="D419" s="24" t="s">
        <v>115</v>
      </c>
      <c r="E419" s="5">
        <v>0.70138888888888884</v>
      </c>
      <c r="F419" s="5">
        <v>0.73749999999999993</v>
      </c>
      <c r="G419" s="6">
        <v>3</v>
      </c>
      <c r="H419" s="6">
        <v>10</v>
      </c>
      <c r="I419" s="6" t="s">
        <v>116</v>
      </c>
      <c r="J419" s="16" t="s">
        <v>25</v>
      </c>
      <c r="K419" s="36">
        <v>727</v>
      </c>
    </row>
    <row r="420" spans="1:11" hidden="1" x14ac:dyDescent="0.3">
      <c r="C420" s="15" t="s">
        <v>9</v>
      </c>
      <c r="D420" s="24" t="s">
        <v>115</v>
      </c>
      <c r="E420" s="5">
        <v>0.70138888888888884</v>
      </c>
      <c r="F420" s="5">
        <v>0.73749999999999993</v>
      </c>
      <c r="G420" s="6">
        <v>3</v>
      </c>
      <c r="H420" s="6">
        <v>10</v>
      </c>
      <c r="I420" s="6" t="s">
        <v>116</v>
      </c>
      <c r="J420" s="16" t="s">
        <v>47</v>
      </c>
      <c r="K420" s="36">
        <v>727</v>
      </c>
    </row>
    <row r="421" spans="1:11" hidden="1" x14ac:dyDescent="0.3">
      <c r="A421" t="s">
        <v>151</v>
      </c>
      <c r="C421" s="15" t="s">
        <v>9</v>
      </c>
      <c r="D421" s="10" t="s">
        <v>31</v>
      </c>
      <c r="E421" s="5">
        <v>0.70624999999999993</v>
      </c>
      <c r="F421" s="5">
        <v>0.71458333333333324</v>
      </c>
      <c r="G421" s="6">
        <v>15</v>
      </c>
      <c r="H421" s="6">
        <v>4</v>
      </c>
      <c r="I421" s="6" t="s">
        <v>10</v>
      </c>
      <c r="J421" s="16" t="s">
        <v>25</v>
      </c>
      <c r="K421" s="36" t="s">
        <v>30</v>
      </c>
    </row>
    <row r="422" spans="1:11" hidden="1" x14ac:dyDescent="0.3">
      <c r="C422" s="15" t="s">
        <v>9</v>
      </c>
      <c r="D422" s="10" t="s">
        <v>31</v>
      </c>
      <c r="E422" s="5">
        <v>0.70624999999999993</v>
      </c>
      <c r="F422" s="5">
        <v>0.71458333333333324</v>
      </c>
      <c r="G422" s="6">
        <v>15</v>
      </c>
      <c r="H422" s="6">
        <v>4</v>
      </c>
      <c r="I422" s="6" t="s">
        <v>10</v>
      </c>
      <c r="J422" s="16" t="s">
        <v>47</v>
      </c>
      <c r="K422" s="36" t="s">
        <v>30</v>
      </c>
    </row>
    <row r="423" spans="1:11" x14ac:dyDescent="0.3">
      <c r="A423" t="s">
        <v>157</v>
      </c>
      <c r="C423" s="15"/>
      <c r="D423" s="44">
        <v>90</v>
      </c>
      <c r="E423" s="5">
        <v>0.71111111111111114</v>
      </c>
      <c r="F423" s="5">
        <v>0.73819444444444438</v>
      </c>
      <c r="G423" s="6">
        <v>14</v>
      </c>
      <c r="H423" s="6">
        <v>2</v>
      </c>
      <c r="I423" s="6" t="s">
        <v>17</v>
      </c>
      <c r="J423" s="16" t="s">
        <v>25</v>
      </c>
      <c r="K423" s="36"/>
    </row>
    <row r="424" spans="1:11" hidden="1" x14ac:dyDescent="0.3">
      <c r="C424" s="15" t="s">
        <v>9</v>
      </c>
      <c r="D424" s="9">
        <v>90</v>
      </c>
      <c r="E424" s="5">
        <v>0.71111111111111114</v>
      </c>
      <c r="F424" s="5">
        <v>0.73819444444444438</v>
      </c>
      <c r="G424" s="6">
        <v>14</v>
      </c>
      <c r="H424" s="6">
        <v>2</v>
      </c>
      <c r="I424" s="6" t="s">
        <v>17</v>
      </c>
      <c r="J424" s="16" t="s">
        <v>47</v>
      </c>
      <c r="K424" s="36" t="s">
        <v>27</v>
      </c>
    </row>
    <row r="425" spans="1:11" hidden="1" x14ac:dyDescent="0.3">
      <c r="A425" s="49" t="s">
        <v>282</v>
      </c>
      <c r="C425" s="15" t="s">
        <v>9</v>
      </c>
      <c r="D425" s="22">
        <v>130</v>
      </c>
      <c r="E425" s="5">
        <v>0.71388888888888891</v>
      </c>
      <c r="F425" s="5">
        <v>0.73263888888888884</v>
      </c>
      <c r="G425" s="6">
        <v>16</v>
      </c>
      <c r="H425" s="6">
        <v>5</v>
      </c>
      <c r="I425" s="6" t="s">
        <v>58</v>
      </c>
      <c r="J425" s="16" t="s">
        <v>25</v>
      </c>
      <c r="K425" s="36" t="s">
        <v>60</v>
      </c>
    </row>
    <row r="426" spans="1:11" hidden="1" x14ac:dyDescent="0.3">
      <c r="C426" s="15" t="s">
        <v>9</v>
      </c>
      <c r="D426" s="22">
        <v>130</v>
      </c>
      <c r="E426" s="5">
        <v>0.71388888888888891</v>
      </c>
      <c r="F426" s="5">
        <v>0.73263888888888884</v>
      </c>
      <c r="G426" s="6">
        <v>16</v>
      </c>
      <c r="H426" s="6">
        <v>5</v>
      </c>
      <c r="I426" s="6" t="s">
        <v>58</v>
      </c>
      <c r="J426" s="16" t="s">
        <v>47</v>
      </c>
      <c r="K426" s="36" t="s">
        <v>60</v>
      </c>
    </row>
    <row r="427" spans="1:11" hidden="1" x14ac:dyDescent="0.3">
      <c r="A427" s="47" t="s">
        <v>278</v>
      </c>
      <c r="C427" s="15" t="s">
        <v>9</v>
      </c>
      <c r="D427" s="24" t="s">
        <v>117</v>
      </c>
      <c r="E427" s="5">
        <v>0.71527777777777779</v>
      </c>
      <c r="F427" s="5">
        <v>0.73541666666666661</v>
      </c>
      <c r="G427" s="6">
        <v>3</v>
      </c>
      <c r="H427" s="6">
        <v>6</v>
      </c>
      <c r="I427" s="6" t="s">
        <v>90</v>
      </c>
      <c r="J427" s="16" t="s">
        <v>25</v>
      </c>
      <c r="K427" s="36">
        <v>714</v>
      </c>
    </row>
    <row r="428" spans="1:11" hidden="1" x14ac:dyDescent="0.3">
      <c r="C428" s="15" t="s">
        <v>9</v>
      </c>
      <c r="D428" s="24" t="s">
        <v>117</v>
      </c>
      <c r="E428" s="5">
        <v>0.71527777777777779</v>
      </c>
      <c r="F428" s="5">
        <v>0.73541666666666661</v>
      </c>
      <c r="G428" s="6">
        <v>3</v>
      </c>
      <c r="H428" s="6">
        <v>6</v>
      </c>
      <c r="I428" s="6" t="s">
        <v>90</v>
      </c>
      <c r="J428" s="16" t="s">
        <v>47</v>
      </c>
      <c r="K428" s="36">
        <v>714</v>
      </c>
    </row>
    <row r="429" spans="1:11" hidden="1" x14ac:dyDescent="0.3">
      <c r="A429" t="s">
        <v>242</v>
      </c>
      <c r="C429" s="15" t="s">
        <v>9</v>
      </c>
      <c r="D429" s="24" t="s">
        <v>104</v>
      </c>
      <c r="E429" s="5">
        <v>0.71527777777777779</v>
      </c>
      <c r="F429" s="5">
        <v>0.74861111111111101</v>
      </c>
      <c r="G429" s="6">
        <v>3</v>
      </c>
      <c r="H429" s="6">
        <v>6</v>
      </c>
      <c r="I429" s="6" t="s">
        <v>105</v>
      </c>
      <c r="J429" s="16" t="s">
        <v>25</v>
      </c>
      <c r="K429" s="36">
        <v>713</v>
      </c>
    </row>
    <row r="430" spans="1:11" hidden="1" x14ac:dyDescent="0.3">
      <c r="A430" t="s">
        <v>246</v>
      </c>
      <c r="C430" s="15" t="s">
        <v>9</v>
      </c>
      <c r="D430" s="24" t="s">
        <v>42</v>
      </c>
      <c r="E430" s="5">
        <v>0.71527777777777779</v>
      </c>
      <c r="F430" s="5">
        <v>0.73819444444444438</v>
      </c>
      <c r="G430" s="6">
        <v>2</v>
      </c>
      <c r="H430" s="6">
        <v>6</v>
      </c>
      <c r="I430" s="6" t="s">
        <v>112</v>
      </c>
      <c r="J430" s="16" t="s">
        <v>25</v>
      </c>
      <c r="K430" s="36">
        <v>715</v>
      </c>
    </row>
    <row r="431" spans="1:11" hidden="1" x14ac:dyDescent="0.3">
      <c r="A431" t="s">
        <v>237</v>
      </c>
      <c r="C431" s="15" t="s">
        <v>9</v>
      </c>
      <c r="D431" s="24" t="s">
        <v>48</v>
      </c>
      <c r="E431" s="5">
        <v>0.71527777777777779</v>
      </c>
      <c r="F431" s="5">
        <v>0.73125000000000007</v>
      </c>
      <c r="G431" s="6">
        <v>4</v>
      </c>
      <c r="H431" s="6">
        <v>6</v>
      </c>
      <c r="I431" s="6" t="s">
        <v>45</v>
      </c>
      <c r="J431" s="16" t="s">
        <v>25</v>
      </c>
      <c r="K431" s="36">
        <v>712</v>
      </c>
    </row>
    <row r="432" spans="1:11" hidden="1" x14ac:dyDescent="0.3">
      <c r="C432" s="15" t="s">
        <v>9</v>
      </c>
      <c r="D432" s="24" t="s">
        <v>104</v>
      </c>
      <c r="E432" s="5">
        <v>0.71527777777777779</v>
      </c>
      <c r="F432" s="5">
        <v>0.74861111111111101</v>
      </c>
      <c r="G432" s="6">
        <v>3</v>
      </c>
      <c r="H432" s="6">
        <v>6</v>
      </c>
      <c r="I432" s="6" t="s">
        <v>105</v>
      </c>
      <c r="J432" s="16" t="s">
        <v>47</v>
      </c>
      <c r="K432" s="36">
        <v>713</v>
      </c>
    </row>
    <row r="433" spans="1:11" hidden="1" x14ac:dyDescent="0.3">
      <c r="C433" s="15" t="s">
        <v>9</v>
      </c>
      <c r="D433" s="24" t="s">
        <v>42</v>
      </c>
      <c r="E433" s="5">
        <v>0.71527777777777779</v>
      </c>
      <c r="F433" s="5">
        <v>0.73819444444444438</v>
      </c>
      <c r="G433" s="6">
        <v>2</v>
      </c>
      <c r="H433" s="6">
        <v>6</v>
      </c>
      <c r="I433" s="6" t="s">
        <v>112</v>
      </c>
      <c r="J433" s="16" t="s">
        <v>47</v>
      </c>
      <c r="K433" s="36">
        <v>715</v>
      </c>
    </row>
    <row r="434" spans="1:11" hidden="1" x14ac:dyDescent="0.3">
      <c r="C434" s="15" t="s">
        <v>9</v>
      </c>
      <c r="D434" s="24" t="s">
        <v>48</v>
      </c>
      <c r="E434" s="5">
        <v>0.71527777777777779</v>
      </c>
      <c r="F434" s="5">
        <v>0.73402777777777783</v>
      </c>
      <c r="G434" s="6">
        <v>2</v>
      </c>
      <c r="H434" s="6">
        <v>6</v>
      </c>
      <c r="I434" s="6" t="s">
        <v>45</v>
      </c>
      <c r="J434" s="16" t="s">
        <v>47</v>
      </c>
      <c r="K434" s="36">
        <v>712</v>
      </c>
    </row>
    <row r="435" spans="1:11" hidden="1" x14ac:dyDescent="0.3">
      <c r="A435" t="s">
        <v>199</v>
      </c>
      <c r="C435" s="15" t="s">
        <v>9</v>
      </c>
      <c r="D435" s="24" t="s">
        <v>43</v>
      </c>
      <c r="E435" s="5">
        <v>0.71666666666666667</v>
      </c>
      <c r="F435" s="5">
        <v>0.72361111111111109</v>
      </c>
      <c r="G435" s="6">
        <v>2</v>
      </c>
      <c r="H435" s="6">
        <v>5</v>
      </c>
      <c r="I435" s="6" t="s">
        <v>41</v>
      </c>
      <c r="J435" s="16" t="s">
        <v>25</v>
      </c>
      <c r="K435" s="36">
        <v>706</v>
      </c>
    </row>
    <row r="436" spans="1:11" hidden="1" x14ac:dyDescent="0.3">
      <c r="C436" s="15" t="s">
        <v>9</v>
      </c>
      <c r="D436" s="24" t="s">
        <v>43</v>
      </c>
      <c r="E436" s="5">
        <v>0.71666666666666667</v>
      </c>
      <c r="F436" s="5">
        <v>0.72361111111111109</v>
      </c>
      <c r="G436" s="6">
        <v>2</v>
      </c>
      <c r="H436" s="6">
        <v>5</v>
      </c>
      <c r="I436" s="6" t="s">
        <v>41</v>
      </c>
      <c r="J436" s="16" t="s">
        <v>47</v>
      </c>
      <c r="K436" s="36">
        <v>706</v>
      </c>
    </row>
    <row r="437" spans="1:11" hidden="1" x14ac:dyDescent="0.3">
      <c r="A437" t="s">
        <v>180</v>
      </c>
      <c r="C437" s="15" t="s">
        <v>9</v>
      </c>
      <c r="D437" s="22">
        <v>130</v>
      </c>
      <c r="E437" s="5">
        <v>0.71736111111111101</v>
      </c>
      <c r="F437" s="5">
        <v>0.7368055555555556</v>
      </c>
      <c r="G437" s="6">
        <v>17</v>
      </c>
      <c r="H437" s="6">
        <v>4</v>
      </c>
      <c r="I437" s="6" t="s">
        <v>33</v>
      </c>
      <c r="J437" s="16" t="s">
        <v>25</v>
      </c>
      <c r="K437" s="36" t="s">
        <v>35</v>
      </c>
    </row>
    <row r="438" spans="1:11" hidden="1" x14ac:dyDescent="0.3">
      <c r="C438" s="15" t="s">
        <v>9</v>
      </c>
      <c r="D438" s="22">
        <v>130</v>
      </c>
      <c r="E438" s="5">
        <v>0.71736111111111101</v>
      </c>
      <c r="F438" s="5">
        <v>0.7368055555555556</v>
      </c>
      <c r="G438" s="6">
        <v>17</v>
      </c>
      <c r="H438" s="6">
        <v>4</v>
      </c>
      <c r="I438" s="6" t="s">
        <v>33</v>
      </c>
      <c r="J438" s="16" t="s">
        <v>47</v>
      </c>
      <c r="K438" s="36" t="s">
        <v>35</v>
      </c>
    </row>
    <row r="439" spans="1:11" hidden="1" x14ac:dyDescent="0.3">
      <c r="C439" s="15" t="s">
        <v>9</v>
      </c>
      <c r="D439" s="24" t="s">
        <v>89</v>
      </c>
      <c r="E439" s="5">
        <v>0.71875</v>
      </c>
      <c r="F439" s="5">
        <v>0.73541666666666661</v>
      </c>
      <c r="G439" s="6">
        <v>2</v>
      </c>
      <c r="H439" s="26">
        <v>6</v>
      </c>
      <c r="I439" s="33" t="s">
        <v>122</v>
      </c>
      <c r="J439" s="16" t="s">
        <v>47</v>
      </c>
      <c r="K439" s="36">
        <v>717</v>
      </c>
    </row>
    <row r="440" spans="1:11" hidden="1" x14ac:dyDescent="0.3">
      <c r="A440" t="s">
        <v>251</v>
      </c>
      <c r="C440" s="15" t="s">
        <v>9</v>
      </c>
      <c r="D440" s="24" t="s">
        <v>89</v>
      </c>
      <c r="E440" s="5">
        <v>0.71875</v>
      </c>
      <c r="F440" s="5">
        <v>0.73541666666666661</v>
      </c>
      <c r="G440" s="6">
        <v>2</v>
      </c>
      <c r="H440" s="26">
        <v>6</v>
      </c>
      <c r="I440" s="33" t="s">
        <v>122</v>
      </c>
      <c r="J440" s="16" t="s">
        <v>25</v>
      </c>
      <c r="K440" s="36">
        <v>717</v>
      </c>
    </row>
    <row r="441" spans="1:11" hidden="1" x14ac:dyDescent="0.3">
      <c r="A441" t="s">
        <v>207</v>
      </c>
      <c r="C441" s="15" t="s">
        <v>9</v>
      </c>
      <c r="D441" s="27">
        <v>80</v>
      </c>
      <c r="E441" s="5">
        <v>0.72013888888888899</v>
      </c>
      <c r="F441" s="5">
        <v>0.73611111111111116</v>
      </c>
      <c r="G441" s="6">
        <v>12</v>
      </c>
      <c r="H441" s="6">
        <v>5</v>
      </c>
      <c r="I441" s="6" t="s">
        <v>55</v>
      </c>
      <c r="J441" s="16" t="s">
        <v>25</v>
      </c>
      <c r="K441" s="36">
        <v>707</v>
      </c>
    </row>
    <row r="442" spans="1:11" hidden="1" x14ac:dyDescent="0.3">
      <c r="C442" s="15" t="s">
        <v>9</v>
      </c>
      <c r="D442" s="27">
        <v>80</v>
      </c>
      <c r="E442" s="5">
        <v>0.72013888888888899</v>
      </c>
      <c r="F442" s="5">
        <v>0.73611111111111116</v>
      </c>
      <c r="G442" s="6">
        <v>12</v>
      </c>
      <c r="H442" s="6">
        <v>5</v>
      </c>
      <c r="I442" s="6" t="s">
        <v>55</v>
      </c>
      <c r="J442" s="16" t="s">
        <v>47</v>
      </c>
      <c r="K442" s="36">
        <v>707</v>
      </c>
    </row>
    <row r="443" spans="1:11" hidden="1" x14ac:dyDescent="0.3">
      <c r="A443" t="s">
        <v>152</v>
      </c>
      <c r="C443" s="15" t="s">
        <v>9</v>
      </c>
      <c r="D443" s="7" t="s">
        <v>32</v>
      </c>
      <c r="E443" s="5">
        <v>0.72083333333333333</v>
      </c>
      <c r="F443" s="5">
        <v>0.75069444444444444</v>
      </c>
      <c r="G443" s="6">
        <v>13</v>
      </c>
      <c r="H443" s="6">
        <v>4</v>
      </c>
      <c r="I443" s="6" t="s">
        <v>10</v>
      </c>
      <c r="J443" s="16" t="s">
        <v>25</v>
      </c>
      <c r="K443" s="36" t="s">
        <v>30</v>
      </c>
    </row>
    <row r="444" spans="1:11" hidden="1" x14ac:dyDescent="0.3">
      <c r="C444" s="15" t="s">
        <v>9</v>
      </c>
      <c r="D444" s="7" t="s">
        <v>32</v>
      </c>
      <c r="E444" s="5">
        <v>0.72083333333333333</v>
      </c>
      <c r="F444" s="5">
        <v>0.75069444444444444</v>
      </c>
      <c r="G444" s="6">
        <v>13</v>
      </c>
      <c r="H444" s="6">
        <v>4</v>
      </c>
      <c r="I444" s="6" t="s">
        <v>10</v>
      </c>
      <c r="J444" s="16" t="s">
        <v>47</v>
      </c>
      <c r="K444" s="36" t="s">
        <v>30</v>
      </c>
    </row>
    <row r="445" spans="1:11" hidden="1" x14ac:dyDescent="0.3">
      <c r="A445" t="s">
        <v>253</v>
      </c>
      <c r="C445" s="15" t="s">
        <v>9</v>
      </c>
      <c r="D445" s="24" t="s">
        <v>126</v>
      </c>
      <c r="E445" s="5">
        <v>0.72222222222222221</v>
      </c>
      <c r="F445" s="5">
        <v>0.74375000000000002</v>
      </c>
      <c r="G445" s="6">
        <v>2</v>
      </c>
      <c r="H445" s="6">
        <v>8</v>
      </c>
      <c r="I445" s="6" t="s">
        <v>127</v>
      </c>
      <c r="J445" s="16" t="s">
        <v>25</v>
      </c>
      <c r="K445" s="36">
        <v>718</v>
      </c>
    </row>
    <row r="446" spans="1:11" hidden="1" x14ac:dyDescent="0.3">
      <c r="A446" t="s">
        <v>255</v>
      </c>
      <c r="C446" s="15" t="s">
        <v>9</v>
      </c>
      <c r="D446" s="24" t="s">
        <v>128</v>
      </c>
      <c r="E446" s="5">
        <v>0.72222222222222221</v>
      </c>
      <c r="F446" s="5">
        <v>0.73819444444444438</v>
      </c>
      <c r="G446" s="6">
        <v>2</v>
      </c>
      <c r="H446" s="6">
        <v>8</v>
      </c>
      <c r="I446" s="6" t="s">
        <v>129</v>
      </c>
      <c r="J446" s="16" t="s">
        <v>25</v>
      </c>
      <c r="K446" s="36">
        <v>719</v>
      </c>
    </row>
    <row r="447" spans="1:11" hidden="1" x14ac:dyDescent="0.3">
      <c r="A447" t="s">
        <v>214</v>
      </c>
      <c r="C447" s="15" t="s">
        <v>9</v>
      </c>
      <c r="D447" s="24" t="s">
        <v>54</v>
      </c>
      <c r="E447" s="5">
        <v>0.72222222222222221</v>
      </c>
      <c r="F447" s="5">
        <v>0.7402777777777777</v>
      </c>
      <c r="G447" s="6">
        <v>5</v>
      </c>
      <c r="H447" s="6">
        <v>5</v>
      </c>
      <c r="I447" s="6" t="s">
        <v>57</v>
      </c>
      <c r="J447" s="16" t="s">
        <v>25</v>
      </c>
      <c r="K447" s="36">
        <v>708</v>
      </c>
    </row>
    <row r="448" spans="1:11" hidden="1" x14ac:dyDescent="0.3">
      <c r="A448" t="s">
        <v>173</v>
      </c>
      <c r="C448" s="15" t="s">
        <v>9</v>
      </c>
      <c r="D448" s="7">
        <v>60</v>
      </c>
      <c r="E448" s="5">
        <v>0.72222222222222221</v>
      </c>
      <c r="F448" s="5">
        <v>0.7416666666666667</v>
      </c>
      <c r="G448" s="6">
        <v>21</v>
      </c>
      <c r="H448" s="6">
        <v>4</v>
      </c>
      <c r="I448" s="6" t="s">
        <v>10</v>
      </c>
      <c r="J448" s="16" t="s">
        <v>46</v>
      </c>
      <c r="K448" s="36" t="s">
        <v>30</v>
      </c>
    </row>
    <row r="449" spans="1:11" hidden="1" x14ac:dyDescent="0.3">
      <c r="C449" s="15" t="s">
        <v>9</v>
      </c>
      <c r="D449" s="24" t="s">
        <v>126</v>
      </c>
      <c r="E449" s="5">
        <v>0.72222222222222221</v>
      </c>
      <c r="F449" s="5">
        <v>0.74375000000000002</v>
      </c>
      <c r="G449" s="6">
        <v>2</v>
      </c>
      <c r="H449" s="6">
        <v>8</v>
      </c>
      <c r="I449" s="6" t="s">
        <v>127</v>
      </c>
      <c r="J449" s="16" t="s">
        <v>47</v>
      </c>
      <c r="K449" s="36">
        <v>718</v>
      </c>
    </row>
    <row r="450" spans="1:11" hidden="1" x14ac:dyDescent="0.3">
      <c r="C450" s="15" t="s">
        <v>9</v>
      </c>
      <c r="D450" s="24" t="s">
        <v>128</v>
      </c>
      <c r="E450" s="5">
        <v>0.72222222222222221</v>
      </c>
      <c r="F450" s="5">
        <v>0.73819444444444438</v>
      </c>
      <c r="G450" s="6">
        <v>2</v>
      </c>
      <c r="H450" s="6">
        <v>8</v>
      </c>
      <c r="I450" s="6" t="s">
        <v>129</v>
      </c>
      <c r="J450" s="16" t="s">
        <v>47</v>
      </c>
      <c r="K450" s="36">
        <v>719</v>
      </c>
    </row>
    <row r="451" spans="1:11" hidden="1" x14ac:dyDescent="0.3">
      <c r="C451" s="15" t="s">
        <v>9</v>
      </c>
      <c r="D451" s="24" t="s">
        <v>54</v>
      </c>
      <c r="E451" s="5">
        <v>0.72222222222222221</v>
      </c>
      <c r="F451" s="5">
        <v>0.7402777777777777</v>
      </c>
      <c r="G451" s="6">
        <v>5</v>
      </c>
      <c r="H451" s="6">
        <v>5</v>
      </c>
      <c r="I451" s="6" t="s">
        <v>57</v>
      </c>
      <c r="J451" s="16" t="s">
        <v>47</v>
      </c>
      <c r="K451" s="36">
        <v>708</v>
      </c>
    </row>
    <row r="452" spans="1:11" hidden="1" x14ac:dyDescent="0.3">
      <c r="A452" t="s">
        <v>238</v>
      </c>
      <c r="C452" s="15" t="s">
        <v>9</v>
      </c>
      <c r="D452" s="18" t="s">
        <v>49</v>
      </c>
      <c r="E452" s="5">
        <v>0.7319444444444444</v>
      </c>
      <c r="F452" s="5">
        <v>0.74513888888888891</v>
      </c>
      <c r="G452" s="6">
        <v>3</v>
      </c>
      <c r="H452" s="6">
        <v>6</v>
      </c>
      <c r="I452" s="6" t="s">
        <v>45</v>
      </c>
      <c r="J452" s="16" t="s">
        <v>25</v>
      </c>
      <c r="K452" s="36">
        <v>712</v>
      </c>
    </row>
    <row r="453" spans="1:11" hidden="1" x14ac:dyDescent="0.3">
      <c r="C453" s="15" t="s">
        <v>9</v>
      </c>
      <c r="D453" s="18" t="s">
        <v>49</v>
      </c>
      <c r="E453" s="5">
        <v>0.7319444444444444</v>
      </c>
      <c r="F453" s="5">
        <v>0.74513888888888891</v>
      </c>
      <c r="G453" s="6">
        <v>3</v>
      </c>
      <c r="H453" s="6">
        <v>6</v>
      </c>
      <c r="I453" s="6" t="s">
        <v>63</v>
      </c>
      <c r="J453" s="16" t="s">
        <v>46</v>
      </c>
      <c r="K453" s="36" t="s">
        <v>65</v>
      </c>
    </row>
    <row r="454" spans="1:11" hidden="1" x14ac:dyDescent="0.3">
      <c r="A454" t="s">
        <v>231</v>
      </c>
      <c r="C454" s="15" t="s">
        <v>9</v>
      </c>
      <c r="D454" s="8">
        <v>50</v>
      </c>
      <c r="E454" s="5">
        <v>0.73402777777777783</v>
      </c>
      <c r="F454" s="5">
        <v>0.75208333333333333</v>
      </c>
      <c r="G454" s="6">
        <v>15</v>
      </c>
      <c r="H454" s="6">
        <v>6</v>
      </c>
      <c r="I454" s="6" t="s">
        <v>63</v>
      </c>
      <c r="J454" s="16" t="s">
        <v>25</v>
      </c>
      <c r="K454" s="36" t="s">
        <v>65</v>
      </c>
    </row>
    <row r="455" spans="1:11" hidden="1" x14ac:dyDescent="0.3">
      <c r="C455" s="15" t="s">
        <v>9</v>
      </c>
      <c r="D455" s="8">
        <v>50</v>
      </c>
      <c r="E455" s="5">
        <v>0.73402777777777783</v>
      </c>
      <c r="F455" s="5">
        <v>0.75208333333333333</v>
      </c>
      <c r="G455" s="6">
        <v>15</v>
      </c>
      <c r="H455" s="6">
        <v>6</v>
      </c>
      <c r="I455" s="6" t="s">
        <v>63</v>
      </c>
      <c r="J455" s="16" t="s">
        <v>47</v>
      </c>
      <c r="K455" s="36" t="s">
        <v>65</v>
      </c>
    </row>
    <row r="456" spans="1:11" hidden="1" x14ac:dyDescent="0.3">
      <c r="A456" t="s">
        <v>200</v>
      </c>
      <c r="C456" s="15" t="s">
        <v>9</v>
      </c>
      <c r="D456" s="19">
        <v>70</v>
      </c>
      <c r="E456" s="5">
        <v>0.73611111111111116</v>
      </c>
      <c r="F456" s="5">
        <v>0.77361111111111114</v>
      </c>
      <c r="G456" s="6">
        <v>3</v>
      </c>
      <c r="H456" s="6">
        <v>5</v>
      </c>
      <c r="I456" s="6" t="s">
        <v>41</v>
      </c>
      <c r="J456" s="16" t="s">
        <v>25</v>
      </c>
      <c r="K456" s="36">
        <v>706</v>
      </c>
    </row>
    <row r="457" spans="1:11" hidden="1" x14ac:dyDescent="0.3">
      <c r="C457" s="15" t="s">
        <v>9</v>
      </c>
      <c r="D457" s="19">
        <v>70</v>
      </c>
      <c r="E457" s="5">
        <v>0.73611111111111116</v>
      </c>
      <c r="F457" s="5">
        <v>0.77361111111111114</v>
      </c>
      <c r="G457" s="6">
        <v>3</v>
      </c>
      <c r="H457" s="6">
        <v>5</v>
      </c>
      <c r="I457" s="6" t="s">
        <v>41</v>
      </c>
      <c r="J457" s="16" t="s">
        <v>47</v>
      </c>
      <c r="K457" s="36">
        <v>706</v>
      </c>
    </row>
    <row r="458" spans="1:11" hidden="1" x14ac:dyDescent="0.3">
      <c r="A458" s="49" t="s">
        <v>283</v>
      </c>
      <c r="C458" s="15" t="s">
        <v>9</v>
      </c>
      <c r="D458" s="22">
        <v>130</v>
      </c>
      <c r="E458" s="5">
        <v>0.73819444444444438</v>
      </c>
      <c r="F458" s="5">
        <v>0.75763888888888886</v>
      </c>
      <c r="G458" s="6">
        <v>12</v>
      </c>
      <c r="H458" s="6">
        <v>5</v>
      </c>
      <c r="I458" s="6" t="s">
        <v>58</v>
      </c>
      <c r="J458" s="16" t="s">
        <v>25</v>
      </c>
      <c r="K458" s="36" t="s">
        <v>60</v>
      </c>
    </row>
    <row r="459" spans="1:11" hidden="1" x14ac:dyDescent="0.3">
      <c r="C459" s="15" t="s">
        <v>9</v>
      </c>
      <c r="D459" s="22">
        <v>130</v>
      </c>
      <c r="E459" s="5">
        <v>0.73819444444444438</v>
      </c>
      <c r="F459" s="5">
        <v>0.75763888888888886</v>
      </c>
      <c r="G459" s="6">
        <v>12</v>
      </c>
      <c r="H459" s="6">
        <v>5</v>
      </c>
      <c r="I459" s="6" t="s">
        <v>58</v>
      </c>
      <c r="J459" s="16" t="s">
        <v>47</v>
      </c>
      <c r="K459" s="36" t="s">
        <v>60</v>
      </c>
    </row>
    <row r="460" spans="1:11" hidden="1" x14ac:dyDescent="0.3">
      <c r="A460" t="s">
        <v>271</v>
      </c>
      <c r="C460" s="15" t="s">
        <v>9</v>
      </c>
      <c r="D460" s="24" t="s">
        <v>110</v>
      </c>
      <c r="E460" s="5">
        <v>0.73958333333333337</v>
      </c>
      <c r="F460" s="5">
        <v>0.76874999999999993</v>
      </c>
      <c r="G460" s="6">
        <v>4</v>
      </c>
      <c r="H460" s="6">
        <v>10</v>
      </c>
      <c r="I460" s="6" t="s">
        <v>111</v>
      </c>
      <c r="J460" s="16" t="s">
        <v>25</v>
      </c>
      <c r="K460" s="36">
        <v>728</v>
      </c>
    </row>
    <row r="461" spans="1:11" hidden="1" x14ac:dyDescent="0.3">
      <c r="A461" t="s">
        <v>187</v>
      </c>
      <c r="C461" s="15" t="s">
        <v>9</v>
      </c>
      <c r="D461" s="8" t="s">
        <v>18</v>
      </c>
      <c r="E461" s="5">
        <v>0.73958333333333337</v>
      </c>
      <c r="F461" s="5">
        <v>0.74861111111111101</v>
      </c>
      <c r="G461" s="6">
        <v>13</v>
      </c>
      <c r="H461" s="6">
        <v>4</v>
      </c>
      <c r="I461" s="6" t="s">
        <v>37</v>
      </c>
      <c r="J461" s="16" t="s">
        <v>25</v>
      </c>
      <c r="K461" s="36">
        <v>704</v>
      </c>
    </row>
    <row r="462" spans="1:11" hidden="1" x14ac:dyDescent="0.3">
      <c r="C462" s="15" t="s">
        <v>9</v>
      </c>
      <c r="D462" s="8" t="s">
        <v>18</v>
      </c>
      <c r="E462" s="5">
        <v>0.73958333333333337</v>
      </c>
      <c r="F462" s="5">
        <v>0.74861111111111101</v>
      </c>
      <c r="G462" s="6">
        <v>13</v>
      </c>
      <c r="H462" s="6">
        <v>4</v>
      </c>
      <c r="I462" s="6" t="s">
        <v>37</v>
      </c>
      <c r="J462" s="16" t="s">
        <v>46</v>
      </c>
      <c r="K462" s="36">
        <v>704</v>
      </c>
    </row>
    <row r="463" spans="1:11" hidden="1" x14ac:dyDescent="0.3">
      <c r="C463" s="15" t="s">
        <v>9</v>
      </c>
      <c r="D463" s="8" t="s">
        <v>18</v>
      </c>
      <c r="E463" s="5">
        <v>0.73958333333333337</v>
      </c>
      <c r="F463" s="5">
        <v>0.74861111111111101</v>
      </c>
      <c r="G463" s="6">
        <v>13</v>
      </c>
      <c r="H463" s="6">
        <v>4</v>
      </c>
      <c r="I463" s="6" t="s">
        <v>37</v>
      </c>
      <c r="J463" s="16" t="s">
        <v>47</v>
      </c>
      <c r="K463" s="36">
        <v>704</v>
      </c>
    </row>
    <row r="464" spans="1:11" hidden="1" x14ac:dyDescent="0.3">
      <c r="C464" s="15" t="s">
        <v>9</v>
      </c>
      <c r="D464" s="8" t="s">
        <v>18</v>
      </c>
      <c r="E464" s="5">
        <v>0.73958333333333337</v>
      </c>
      <c r="F464" s="5">
        <v>0.74861111111111101</v>
      </c>
      <c r="G464" s="6">
        <v>1</v>
      </c>
      <c r="H464" s="6">
        <v>4</v>
      </c>
      <c r="I464" s="6" t="s">
        <v>10</v>
      </c>
      <c r="J464" s="16" t="s">
        <v>74</v>
      </c>
      <c r="K464" s="36" t="s">
        <v>142</v>
      </c>
    </row>
    <row r="465" spans="1:11" hidden="1" x14ac:dyDescent="0.3">
      <c r="C465" s="15" t="s">
        <v>9</v>
      </c>
      <c r="D465" s="8" t="s">
        <v>18</v>
      </c>
      <c r="E465" s="5">
        <v>0.73958333333333337</v>
      </c>
      <c r="F465" s="5">
        <v>0.74861111111111101</v>
      </c>
      <c r="G465" s="6">
        <v>1</v>
      </c>
      <c r="H465" s="6">
        <v>4</v>
      </c>
      <c r="I465" s="6" t="s">
        <v>10</v>
      </c>
      <c r="J465" s="16" t="s">
        <v>76</v>
      </c>
      <c r="K465" s="36" t="s">
        <v>142</v>
      </c>
    </row>
    <row r="466" spans="1:11" hidden="1" x14ac:dyDescent="0.3">
      <c r="A466" t="s">
        <v>208</v>
      </c>
      <c r="C466" s="15" t="s">
        <v>9</v>
      </c>
      <c r="D466" s="24" t="s">
        <v>54</v>
      </c>
      <c r="E466" s="5">
        <v>0.74375000000000002</v>
      </c>
      <c r="F466" s="5">
        <v>0.76180555555555562</v>
      </c>
      <c r="G466" s="6">
        <v>6</v>
      </c>
      <c r="H466" s="6">
        <v>5</v>
      </c>
      <c r="I466" s="6" t="s">
        <v>55</v>
      </c>
      <c r="J466" s="16" t="s">
        <v>25</v>
      </c>
      <c r="K466" s="36">
        <v>707</v>
      </c>
    </row>
    <row r="467" spans="1:11" hidden="1" x14ac:dyDescent="0.3">
      <c r="A467" t="s">
        <v>215</v>
      </c>
      <c r="C467" s="15" t="s">
        <v>9</v>
      </c>
      <c r="D467" s="24" t="s">
        <v>56</v>
      </c>
      <c r="E467" s="5">
        <v>0.74375000000000002</v>
      </c>
      <c r="F467" s="5">
        <v>0.75763888888888886</v>
      </c>
      <c r="G467" s="6">
        <v>4</v>
      </c>
      <c r="H467" s="6">
        <v>5</v>
      </c>
      <c r="I467" s="6" t="s">
        <v>57</v>
      </c>
      <c r="J467" s="16" t="s">
        <v>25</v>
      </c>
      <c r="K467" s="36">
        <v>708</v>
      </c>
    </row>
    <row r="468" spans="1:11" hidden="1" x14ac:dyDescent="0.3">
      <c r="C468" s="15" t="s">
        <v>9</v>
      </c>
      <c r="D468" s="24" t="s">
        <v>54</v>
      </c>
      <c r="E468" s="5">
        <v>0.74375000000000002</v>
      </c>
      <c r="F468" s="5">
        <v>0.76180555555555562</v>
      </c>
      <c r="G468" s="6">
        <v>6</v>
      </c>
      <c r="H468" s="6">
        <v>5</v>
      </c>
      <c r="I468" s="6" t="s">
        <v>55</v>
      </c>
      <c r="J468" s="16" t="s">
        <v>47</v>
      </c>
      <c r="K468" s="36">
        <v>707</v>
      </c>
    </row>
    <row r="469" spans="1:11" hidden="1" x14ac:dyDescent="0.3">
      <c r="C469" s="15" t="s">
        <v>9</v>
      </c>
      <c r="D469" s="24" t="s">
        <v>56</v>
      </c>
      <c r="E469" s="5">
        <v>0.74375000000000002</v>
      </c>
      <c r="F469" s="5">
        <v>0.75763888888888886</v>
      </c>
      <c r="G469" s="6">
        <v>4</v>
      </c>
      <c r="H469" s="6">
        <v>5</v>
      </c>
      <c r="I469" s="6" t="s">
        <v>57</v>
      </c>
      <c r="J469" s="16" t="s">
        <v>47</v>
      </c>
      <c r="K469" s="36">
        <v>708</v>
      </c>
    </row>
    <row r="470" spans="1:11" hidden="1" x14ac:dyDescent="0.3">
      <c r="C470" s="15" t="s">
        <v>9</v>
      </c>
      <c r="D470" s="11" t="s">
        <v>13</v>
      </c>
      <c r="E470" s="5">
        <v>0.74583333333333324</v>
      </c>
      <c r="F470" s="5">
        <v>0.80625000000000002</v>
      </c>
      <c r="G470" s="6">
        <v>1</v>
      </c>
      <c r="H470" s="6">
        <v>6</v>
      </c>
      <c r="I470" s="6" t="s">
        <v>50</v>
      </c>
      <c r="J470" s="16" t="s">
        <v>80</v>
      </c>
      <c r="K470" s="36" t="s">
        <v>52</v>
      </c>
    </row>
    <row r="471" spans="1:11" hidden="1" x14ac:dyDescent="0.3">
      <c r="C471" s="15" t="s">
        <v>9</v>
      </c>
      <c r="D471" s="11" t="s">
        <v>13</v>
      </c>
      <c r="E471" s="5">
        <v>0.74583333333333324</v>
      </c>
      <c r="F471" s="5">
        <v>0.80625000000000002</v>
      </c>
      <c r="G471" s="6">
        <v>1</v>
      </c>
      <c r="H471" s="6">
        <v>6</v>
      </c>
      <c r="I471" s="6" t="s">
        <v>63</v>
      </c>
      <c r="J471" s="16" t="s">
        <v>74</v>
      </c>
      <c r="K471" s="36">
        <v>711</v>
      </c>
    </row>
    <row r="472" spans="1:11" hidden="1" x14ac:dyDescent="0.3">
      <c r="C472" s="15" t="s">
        <v>9</v>
      </c>
      <c r="D472" s="11" t="s">
        <v>13</v>
      </c>
      <c r="E472" s="5">
        <v>0.74583333333333324</v>
      </c>
      <c r="F472" s="5">
        <v>0.80625000000000002</v>
      </c>
      <c r="G472" s="6">
        <v>1</v>
      </c>
      <c r="H472" s="6">
        <v>6</v>
      </c>
      <c r="I472" s="6" t="s">
        <v>63</v>
      </c>
      <c r="J472" s="16" t="s">
        <v>76</v>
      </c>
      <c r="K472" s="36">
        <v>711</v>
      </c>
    </row>
    <row r="473" spans="1:11" hidden="1" x14ac:dyDescent="0.3">
      <c r="C473" s="15" t="s">
        <v>9</v>
      </c>
      <c r="D473" s="11" t="s">
        <v>13</v>
      </c>
      <c r="E473" s="5">
        <v>0.74583333333333324</v>
      </c>
      <c r="F473" s="5">
        <v>0.80625000000000002</v>
      </c>
      <c r="G473" s="6">
        <v>1</v>
      </c>
      <c r="H473" s="6">
        <v>6</v>
      </c>
      <c r="I473" s="6" t="s">
        <v>50</v>
      </c>
      <c r="J473" s="16" t="s">
        <v>81</v>
      </c>
      <c r="K473" s="36" t="s">
        <v>52</v>
      </c>
    </row>
    <row r="474" spans="1:11" hidden="1" x14ac:dyDescent="0.3">
      <c r="A474" t="s">
        <v>239</v>
      </c>
      <c r="C474" s="15" t="s">
        <v>9</v>
      </c>
      <c r="D474" s="25" t="s">
        <v>44</v>
      </c>
      <c r="E474" s="5">
        <v>0.75347222222222221</v>
      </c>
      <c r="F474" s="5">
        <v>0.80138888888888893</v>
      </c>
      <c r="G474" s="6">
        <v>3</v>
      </c>
      <c r="H474" s="6">
        <v>6</v>
      </c>
      <c r="I474" s="6" t="s">
        <v>45</v>
      </c>
      <c r="J474" s="16" t="s">
        <v>25</v>
      </c>
      <c r="K474" s="36">
        <v>712</v>
      </c>
    </row>
    <row r="475" spans="1:11" hidden="1" x14ac:dyDescent="0.3">
      <c r="C475" s="15" t="s">
        <v>9</v>
      </c>
      <c r="D475" s="25" t="s">
        <v>44</v>
      </c>
      <c r="E475" s="5">
        <v>0.75347222222222221</v>
      </c>
      <c r="F475" s="5">
        <v>0.80138888888888893</v>
      </c>
      <c r="G475" s="6">
        <v>3</v>
      </c>
      <c r="H475" s="6">
        <v>6</v>
      </c>
      <c r="I475" s="6" t="s">
        <v>45</v>
      </c>
      <c r="J475" s="16" t="s">
        <v>47</v>
      </c>
      <c r="K475" s="36">
        <v>712</v>
      </c>
    </row>
    <row r="476" spans="1:11" hidden="1" x14ac:dyDescent="0.3">
      <c r="A476" t="s">
        <v>181</v>
      </c>
      <c r="C476" s="15" t="s">
        <v>9</v>
      </c>
      <c r="D476" s="10" t="s">
        <v>31</v>
      </c>
      <c r="E476" s="5">
        <v>0.75555555555555554</v>
      </c>
      <c r="F476" s="5">
        <v>0.7631944444444444</v>
      </c>
      <c r="G476" s="6">
        <v>14</v>
      </c>
      <c r="H476" s="6">
        <v>4</v>
      </c>
      <c r="I476" s="6" t="s">
        <v>33</v>
      </c>
      <c r="J476" s="16" t="s">
        <v>25</v>
      </c>
      <c r="K476" s="36" t="s">
        <v>35</v>
      </c>
    </row>
    <row r="477" spans="1:11" hidden="1" x14ac:dyDescent="0.3">
      <c r="A477" t="s">
        <v>188</v>
      </c>
      <c r="C477" s="15" t="s">
        <v>9</v>
      </c>
      <c r="D477" s="8">
        <v>50</v>
      </c>
      <c r="E477" s="5">
        <v>0.7597222222222223</v>
      </c>
      <c r="F477" s="5">
        <v>0.77777777777777779</v>
      </c>
      <c r="G477" s="6">
        <v>14</v>
      </c>
      <c r="H477" s="6">
        <v>4</v>
      </c>
      <c r="I477" s="6" t="s">
        <v>37</v>
      </c>
      <c r="J477" s="16" t="s">
        <v>25</v>
      </c>
      <c r="K477" s="36">
        <v>704</v>
      </c>
    </row>
    <row r="478" spans="1:11" hidden="1" x14ac:dyDescent="0.3">
      <c r="A478" t="s">
        <v>165</v>
      </c>
      <c r="C478" s="15" t="s">
        <v>9</v>
      </c>
      <c r="D478" s="43">
        <v>50</v>
      </c>
      <c r="E478" s="5">
        <v>0.7597222222222223</v>
      </c>
      <c r="F478" s="5">
        <v>0.77777777777777779</v>
      </c>
      <c r="G478" s="6">
        <v>14</v>
      </c>
      <c r="H478" s="6">
        <v>2</v>
      </c>
      <c r="I478" s="6" t="s">
        <v>17</v>
      </c>
      <c r="J478" s="16" t="s">
        <v>46</v>
      </c>
      <c r="K478" s="36" t="s">
        <v>27</v>
      </c>
    </row>
    <row r="479" spans="1:11" hidden="1" x14ac:dyDescent="0.3">
      <c r="C479" s="15" t="s">
        <v>9</v>
      </c>
      <c r="D479" s="8">
        <v>50</v>
      </c>
      <c r="E479" s="5">
        <v>0.7597222222222223</v>
      </c>
      <c r="F479" s="5">
        <v>0.77777777777777779</v>
      </c>
      <c r="G479" s="6">
        <v>14</v>
      </c>
      <c r="H479" s="6">
        <v>4</v>
      </c>
      <c r="I479" s="6" t="s">
        <v>37</v>
      </c>
      <c r="J479" s="16" t="s">
        <v>47</v>
      </c>
      <c r="K479" s="36">
        <v>704</v>
      </c>
    </row>
    <row r="480" spans="1:11" hidden="1" x14ac:dyDescent="0.3">
      <c r="C480" s="15" t="s">
        <v>9</v>
      </c>
      <c r="D480" s="8">
        <v>50</v>
      </c>
      <c r="E480" s="5">
        <v>0.7597222222222223</v>
      </c>
      <c r="F480" s="5">
        <v>0.77777777777777779</v>
      </c>
      <c r="G480" s="6">
        <v>14</v>
      </c>
      <c r="H480" s="6">
        <v>2</v>
      </c>
      <c r="I480" s="6" t="s">
        <v>17</v>
      </c>
      <c r="J480" s="16" t="s">
        <v>80</v>
      </c>
      <c r="K480" s="36" t="s">
        <v>27</v>
      </c>
    </row>
    <row r="481" spans="1:11" hidden="1" x14ac:dyDescent="0.3">
      <c r="C481" s="15" t="s">
        <v>9</v>
      </c>
      <c r="D481" s="8">
        <v>50</v>
      </c>
      <c r="E481" s="5">
        <v>0.7597222222222223</v>
      </c>
      <c r="F481" s="5">
        <v>0.77777777777777779</v>
      </c>
      <c r="G481" s="6">
        <v>13</v>
      </c>
      <c r="H481" s="6">
        <v>2</v>
      </c>
      <c r="I481" s="6" t="s">
        <v>17</v>
      </c>
      <c r="J481" s="16" t="s">
        <v>74</v>
      </c>
      <c r="K481" s="36" t="s">
        <v>27</v>
      </c>
    </row>
    <row r="482" spans="1:11" hidden="1" x14ac:dyDescent="0.3">
      <c r="C482" s="15" t="s">
        <v>9</v>
      </c>
      <c r="D482" s="8">
        <v>50</v>
      </c>
      <c r="E482" s="5">
        <v>0.7597222222222223</v>
      </c>
      <c r="F482" s="5">
        <v>0.77777777777777779</v>
      </c>
      <c r="G482" s="6">
        <v>13</v>
      </c>
      <c r="H482" s="6">
        <v>2</v>
      </c>
      <c r="I482" s="6" t="s">
        <v>17</v>
      </c>
      <c r="J482" s="16" t="s">
        <v>76</v>
      </c>
      <c r="K482" s="36" t="s">
        <v>27</v>
      </c>
    </row>
    <row r="483" spans="1:11" hidden="1" x14ac:dyDescent="0.3">
      <c r="C483" s="15" t="s">
        <v>9</v>
      </c>
      <c r="D483" s="8">
        <v>50</v>
      </c>
      <c r="E483" s="5">
        <v>0.7597222222222223</v>
      </c>
      <c r="F483" s="5">
        <v>0.77777777777777779</v>
      </c>
      <c r="G483" s="6">
        <v>13</v>
      </c>
      <c r="H483" s="6">
        <v>2</v>
      </c>
      <c r="I483" s="6" t="s">
        <v>17</v>
      </c>
      <c r="J483" s="16" t="s">
        <v>81</v>
      </c>
      <c r="K483" s="36" t="s">
        <v>27</v>
      </c>
    </row>
    <row r="484" spans="1:11" hidden="1" x14ac:dyDescent="0.3">
      <c r="C484" s="15" t="s">
        <v>9</v>
      </c>
      <c r="D484" s="8">
        <v>50</v>
      </c>
      <c r="E484" s="5">
        <v>0.7597222222222223</v>
      </c>
      <c r="F484" s="5">
        <v>0.77777777777777779</v>
      </c>
      <c r="G484" s="6">
        <v>13</v>
      </c>
      <c r="H484" s="6">
        <v>2</v>
      </c>
      <c r="I484" s="6" t="s">
        <v>17</v>
      </c>
      <c r="J484" s="16" t="s">
        <v>77</v>
      </c>
      <c r="K484" s="36" t="s">
        <v>144</v>
      </c>
    </row>
    <row r="485" spans="1:11" hidden="1" x14ac:dyDescent="0.3">
      <c r="C485" s="15" t="s">
        <v>9</v>
      </c>
      <c r="D485" s="8">
        <v>50</v>
      </c>
      <c r="E485" s="5">
        <v>0.7597222222222223</v>
      </c>
      <c r="F485" s="5">
        <v>0.77777777777777779</v>
      </c>
      <c r="G485" s="6">
        <v>13</v>
      </c>
      <c r="H485" s="6">
        <v>2</v>
      </c>
      <c r="I485" s="6" t="s">
        <v>17</v>
      </c>
      <c r="J485" s="16" t="s">
        <v>79</v>
      </c>
      <c r="K485" s="36" t="s">
        <v>144</v>
      </c>
    </row>
    <row r="486" spans="1:11" hidden="1" x14ac:dyDescent="0.3">
      <c r="C486" s="15" t="s">
        <v>9</v>
      </c>
      <c r="D486" s="8">
        <v>50</v>
      </c>
      <c r="E486" s="5">
        <v>0.7597222222222223</v>
      </c>
      <c r="F486" s="5">
        <v>0.77777777777777779</v>
      </c>
      <c r="G486" s="6">
        <v>13</v>
      </c>
      <c r="H486" s="6">
        <v>2</v>
      </c>
      <c r="I486" s="6" t="s">
        <v>17</v>
      </c>
      <c r="J486" s="16" t="s">
        <v>83</v>
      </c>
      <c r="K486" s="36" t="s">
        <v>145</v>
      </c>
    </row>
    <row r="487" spans="1:11" hidden="1" x14ac:dyDescent="0.3">
      <c r="A487" t="s">
        <v>257</v>
      </c>
      <c r="C487" s="15" t="s">
        <v>9</v>
      </c>
      <c r="D487" s="8" t="s">
        <v>108</v>
      </c>
      <c r="E487" s="5">
        <v>0.76388888888888884</v>
      </c>
      <c r="F487" s="5">
        <v>0.79861111111111116</v>
      </c>
      <c r="G487" s="6">
        <v>3</v>
      </c>
      <c r="H487" s="6">
        <v>10</v>
      </c>
      <c r="I487" s="6" t="s">
        <v>109</v>
      </c>
      <c r="J487" s="16" t="s">
        <v>25</v>
      </c>
      <c r="K487" s="36">
        <v>805</v>
      </c>
    </row>
    <row r="488" spans="1:11" hidden="1" x14ac:dyDescent="0.3">
      <c r="C488" s="15" t="s">
        <v>9</v>
      </c>
      <c r="D488" s="8" t="s">
        <v>108</v>
      </c>
      <c r="E488" s="5">
        <v>0.76388888888888884</v>
      </c>
      <c r="F488" s="5">
        <v>0.79861111111111116</v>
      </c>
      <c r="G488" s="6">
        <v>3</v>
      </c>
      <c r="H488" s="6">
        <v>10</v>
      </c>
      <c r="I488" s="6" t="s">
        <v>109</v>
      </c>
      <c r="J488" s="16" t="s">
        <v>47</v>
      </c>
      <c r="K488" s="36">
        <v>805</v>
      </c>
    </row>
    <row r="489" spans="1:11" hidden="1" x14ac:dyDescent="0.3">
      <c r="A489" t="s">
        <v>216</v>
      </c>
      <c r="C489" s="15" t="s">
        <v>9</v>
      </c>
      <c r="D489" s="24" t="s">
        <v>56</v>
      </c>
      <c r="E489" s="5">
        <v>0.76597222222222217</v>
      </c>
      <c r="F489" s="5">
        <v>0.77986111111111101</v>
      </c>
      <c r="G489" s="6">
        <v>5</v>
      </c>
      <c r="H489" s="6">
        <v>5</v>
      </c>
      <c r="I489" s="6" t="s">
        <v>57</v>
      </c>
      <c r="J489" s="16" t="s">
        <v>25</v>
      </c>
      <c r="K489" s="36">
        <v>708</v>
      </c>
    </row>
    <row r="490" spans="1:11" hidden="1" x14ac:dyDescent="0.3">
      <c r="C490" s="15" t="s">
        <v>9</v>
      </c>
      <c r="D490" s="24" t="s">
        <v>56</v>
      </c>
      <c r="E490" s="5">
        <v>0.76597222222222217</v>
      </c>
      <c r="F490" s="5">
        <v>0.77986111111111101</v>
      </c>
      <c r="G490" s="6">
        <v>5</v>
      </c>
      <c r="H490" s="6">
        <v>5</v>
      </c>
      <c r="I490" s="6" t="s">
        <v>57</v>
      </c>
      <c r="J490" s="16" t="s">
        <v>47</v>
      </c>
      <c r="K490" s="36">
        <v>708</v>
      </c>
    </row>
    <row r="491" spans="1:11" hidden="1" x14ac:dyDescent="0.3">
      <c r="A491" t="s">
        <v>232</v>
      </c>
      <c r="C491" s="15" t="s">
        <v>9</v>
      </c>
      <c r="D491" s="7">
        <v>60</v>
      </c>
      <c r="E491" s="5">
        <v>0.76666666666666661</v>
      </c>
      <c r="F491" s="5">
        <v>0.78333333333333333</v>
      </c>
      <c r="G491" s="6">
        <v>22</v>
      </c>
      <c r="H491" s="6">
        <v>6</v>
      </c>
      <c r="I491" s="6" t="s">
        <v>63</v>
      </c>
      <c r="J491" s="16" t="s">
        <v>25</v>
      </c>
      <c r="K491" s="36" t="s">
        <v>65</v>
      </c>
    </row>
    <row r="492" spans="1:11" hidden="1" x14ac:dyDescent="0.3">
      <c r="A492" t="s">
        <v>182</v>
      </c>
      <c r="C492" s="15" t="s">
        <v>9</v>
      </c>
      <c r="D492" s="9">
        <v>90</v>
      </c>
      <c r="E492" s="5">
        <v>0.76666666666666661</v>
      </c>
      <c r="F492" s="5">
        <v>0.78680555555555554</v>
      </c>
      <c r="G492" s="6">
        <v>15</v>
      </c>
      <c r="H492" s="6">
        <v>4</v>
      </c>
      <c r="I492" s="6" t="s">
        <v>33</v>
      </c>
      <c r="J492" s="16" t="s">
        <v>25</v>
      </c>
      <c r="K492" s="36" t="s">
        <v>35</v>
      </c>
    </row>
    <row r="493" spans="1:11" hidden="1" x14ac:dyDescent="0.3">
      <c r="C493" s="15" t="s">
        <v>9</v>
      </c>
      <c r="D493" s="9">
        <v>90</v>
      </c>
      <c r="E493" s="5">
        <v>0.76666666666666661</v>
      </c>
      <c r="F493" s="5">
        <v>0.78680555555555554</v>
      </c>
      <c r="G493" s="6">
        <v>15</v>
      </c>
      <c r="H493" s="6">
        <v>4</v>
      </c>
      <c r="I493" s="6" t="s">
        <v>33</v>
      </c>
      <c r="J493" s="16" t="s">
        <v>46</v>
      </c>
      <c r="K493" s="36" t="s">
        <v>35</v>
      </c>
    </row>
    <row r="494" spans="1:11" hidden="1" x14ac:dyDescent="0.3">
      <c r="C494" s="15" t="s">
        <v>9</v>
      </c>
      <c r="D494" s="7">
        <v>60</v>
      </c>
      <c r="E494" s="5">
        <v>0.76666666666666661</v>
      </c>
      <c r="F494" s="5">
        <v>0.78333333333333333</v>
      </c>
      <c r="G494" s="6">
        <v>22</v>
      </c>
      <c r="H494" s="6">
        <v>6</v>
      </c>
      <c r="I494" s="6" t="s">
        <v>63</v>
      </c>
      <c r="J494" s="16" t="s">
        <v>47</v>
      </c>
      <c r="K494" s="36" t="s">
        <v>65</v>
      </c>
    </row>
    <row r="495" spans="1:11" hidden="1" x14ac:dyDescent="0.3">
      <c r="C495" s="15" t="s">
        <v>9</v>
      </c>
      <c r="D495" s="9">
        <v>90</v>
      </c>
      <c r="E495" s="5">
        <v>0.76666666666666661</v>
      </c>
      <c r="F495" s="5">
        <v>0.78680555555555554</v>
      </c>
      <c r="G495" s="6">
        <v>15</v>
      </c>
      <c r="H495" s="6">
        <v>4</v>
      </c>
      <c r="I495" s="6" t="s">
        <v>33</v>
      </c>
      <c r="J495" s="16" t="s">
        <v>47</v>
      </c>
      <c r="K495" s="36" t="s">
        <v>35</v>
      </c>
    </row>
    <row r="496" spans="1:11" hidden="1" x14ac:dyDescent="0.3">
      <c r="C496" s="15" t="s">
        <v>9</v>
      </c>
      <c r="D496" s="9">
        <v>90</v>
      </c>
      <c r="E496" s="5">
        <v>0.76666666666666661</v>
      </c>
      <c r="F496" s="5">
        <v>0.78680555555555554</v>
      </c>
      <c r="G496" s="6">
        <v>15</v>
      </c>
      <c r="H496" s="6">
        <v>4</v>
      </c>
      <c r="I496" s="6" t="s">
        <v>10</v>
      </c>
      <c r="J496" s="16" t="s">
        <v>80</v>
      </c>
      <c r="K496" s="36" t="s">
        <v>30</v>
      </c>
    </row>
    <row r="497" spans="1:11" hidden="1" x14ac:dyDescent="0.3">
      <c r="C497" s="15" t="s">
        <v>9</v>
      </c>
      <c r="D497" s="9">
        <v>90</v>
      </c>
      <c r="E497" s="5">
        <v>0.76666666666666661</v>
      </c>
      <c r="F497" s="5">
        <v>0.78680555555555554</v>
      </c>
      <c r="G497" s="6">
        <v>11</v>
      </c>
      <c r="H497" s="6">
        <v>4</v>
      </c>
      <c r="I497" s="6" t="s">
        <v>10</v>
      </c>
      <c r="J497" s="16" t="s">
        <v>74</v>
      </c>
      <c r="K497" s="36" t="s">
        <v>142</v>
      </c>
    </row>
    <row r="498" spans="1:11" hidden="1" x14ac:dyDescent="0.3">
      <c r="C498" s="15" t="s">
        <v>9</v>
      </c>
      <c r="D498" s="9">
        <v>90</v>
      </c>
      <c r="E498" s="5">
        <v>0.76666666666666661</v>
      </c>
      <c r="F498" s="5">
        <v>0.78680555555555554</v>
      </c>
      <c r="G498" s="6">
        <v>11</v>
      </c>
      <c r="H498" s="6">
        <v>4</v>
      </c>
      <c r="I498" s="6" t="s">
        <v>10</v>
      </c>
      <c r="J498" s="16" t="s">
        <v>76</v>
      </c>
      <c r="K498" s="36" t="s">
        <v>142</v>
      </c>
    </row>
    <row r="499" spans="1:11" hidden="1" x14ac:dyDescent="0.3">
      <c r="C499" s="15" t="s">
        <v>9</v>
      </c>
      <c r="D499" s="9">
        <v>90</v>
      </c>
      <c r="E499" s="5">
        <v>0.76666666666666661</v>
      </c>
      <c r="F499" s="5">
        <v>0.78680555555555554</v>
      </c>
      <c r="G499" s="6">
        <v>11</v>
      </c>
      <c r="H499" s="6">
        <v>4</v>
      </c>
      <c r="I499" s="6" t="s">
        <v>10</v>
      </c>
      <c r="J499" s="16" t="s">
        <v>81</v>
      </c>
      <c r="K499" s="36" t="s">
        <v>30</v>
      </c>
    </row>
    <row r="500" spans="1:11" hidden="1" x14ac:dyDescent="0.3">
      <c r="C500" s="15" t="s">
        <v>9</v>
      </c>
      <c r="D500" s="9">
        <v>90</v>
      </c>
      <c r="E500" s="5">
        <v>0.76666666666666661</v>
      </c>
      <c r="F500" s="5">
        <v>0.78680555555555554</v>
      </c>
      <c r="G500" s="6">
        <v>11</v>
      </c>
      <c r="H500" s="6">
        <v>4</v>
      </c>
      <c r="I500" s="6" t="s">
        <v>10</v>
      </c>
      <c r="J500" s="16" t="s">
        <v>77</v>
      </c>
      <c r="K500" s="36" t="s">
        <v>143</v>
      </c>
    </row>
    <row r="501" spans="1:11" hidden="1" x14ac:dyDescent="0.3">
      <c r="C501" s="15" t="s">
        <v>9</v>
      </c>
      <c r="D501" s="9">
        <v>90</v>
      </c>
      <c r="E501" s="5">
        <v>0.76666666666666661</v>
      </c>
      <c r="F501" s="5">
        <v>0.78680555555555554</v>
      </c>
      <c r="G501" s="6">
        <v>11</v>
      </c>
      <c r="H501" s="6">
        <v>4</v>
      </c>
      <c r="I501" s="6" t="s">
        <v>10</v>
      </c>
      <c r="J501" s="16" t="s">
        <v>79</v>
      </c>
      <c r="K501" s="36" t="s">
        <v>143</v>
      </c>
    </row>
    <row r="502" spans="1:11" hidden="1" x14ac:dyDescent="0.3">
      <c r="C502" s="15" t="s">
        <v>9</v>
      </c>
      <c r="D502" s="9">
        <v>90</v>
      </c>
      <c r="E502" s="5">
        <v>0.76666666666666661</v>
      </c>
      <c r="F502" s="5">
        <v>0.78680555555555554</v>
      </c>
      <c r="G502" s="6">
        <v>11</v>
      </c>
      <c r="H502" s="6">
        <v>4</v>
      </c>
      <c r="I502" s="6" t="s">
        <v>10</v>
      </c>
      <c r="J502" s="16" t="s">
        <v>83</v>
      </c>
      <c r="K502" s="36" t="s">
        <v>143</v>
      </c>
    </row>
    <row r="503" spans="1:11" hidden="1" x14ac:dyDescent="0.3">
      <c r="A503" s="49" t="s">
        <v>284</v>
      </c>
      <c r="C503" s="15" t="s">
        <v>9</v>
      </c>
      <c r="D503" s="20">
        <v>40</v>
      </c>
      <c r="E503" s="5">
        <v>0.76736111111111116</v>
      </c>
      <c r="F503" s="5">
        <v>0.78402777777777777</v>
      </c>
      <c r="G503" s="6">
        <v>10</v>
      </c>
      <c r="H503" s="6">
        <v>5</v>
      </c>
      <c r="I503" s="6" t="s">
        <v>58</v>
      </c>
      <c r="J503" s="16" t="s">
        <v>25</v>
      </c>
      <c r="K503" s="36" t="s">
        <v>60</v>
      </c>
    </row>
    <row r="504" spans="1:11" hidden="1" x14ac:dyDescent="0.3">
      <c r="A504" t="s">
        <v>209</v>
      </c>
      <c r="C504" s="15" t="s">
        <v>9</v>
      </c>
      <c r="D504" s="24" t="s">
        <v>54</v>
      </c>
      <c r="E504" s="5">
        <v>0.76736111111111116</v>
      </c>
      <c r="F504" s="5">
        <v>0.78541666666666676</v>
      </c>
      <c r="G504" s="6">
        <v>7</v>
      </c>
      <c r="H504" s="6">
        <v>5</v>
      </c>
      <c r="I504" s="6" t="s">
        <v>55</v>
      </c>
      <c r="J504" s="16" t="s">
        <v>25</v>
      </c>
      <c r="K504" s="36">
        <v>707</v>
      </c>
    </row>
    <row r="505" spans="1:11" hidden="1" x14ac:dyDescent="0.3">
      <c r="C505" s="15" t="s">
        <v>9</v>
      </c>
      <c r="D505" s="20">
        <v>40</v>
      </c>
      <c r="E505" s="5">
        <v>0.76736111111111116</v>
      </c>
      <c r="F505" s="5">
        <v>0.78402777777777777</v>
      </c>
      <c r="G505" s="6">
        <v>10</v>
      </c>
      <c r="H505" s="6">
        <v>5</v>
      </c>
      <c r="I505" s="6" t="s">
        <v>58</v>
      </c>
      <c r="J505" s="16" t="s">
        <v>47</v>
      </c>
      <c r="K505" s="36" t="s">
        <v>60</v>
      </c>
    </row>
    <row r="506" spans="1:11" hidden="1" x14ac:dyDescent="0.3">
      <c r="C506" s="15" t="s">
        <v>9</v>
      </c>
      <c r="D506" s="24" t="s">
        <v>54</v>
      </c>
      <c r="E506" s="5">
        <v>0.76736111111111116</v>
      </c>
      <c r="F506" s="5">
        <v>0.78541666666666676</v>
      </c>
      <c r="G506" s="6">
        <v>7</v>
      </c>
      <c r="H506" s="6">
        <v>5</v>
      </c>
      <c r="I506" s="6" t="s">
        <v>55</v>
      </c>
      <c r="J506" s="16" t="s">
        <v>47</v>
      </c>
      <c r="K506" s="36">
        <v>707</v>
      </c>
    </row>
    <row r="507" spans="1:11" hidden="1" x14ac:dyDescent="0.3">
      <c r="A507" t="s">
        <v>189</v>
      </c>
      <c r="C507" s="15" t="s">
        <v>9</v>
      </c>
      <c r="D507" s="19">
        <v>70</v>
      </c>
      <c r="E507" s="5">
        <v>0.79652777777777783</v>
      </c>
      <c r="F507" s="5">
        <v>0.83194444444444438</v>
      </c>
      <c r="G507" s="6">
        <v>4</v>
      </c>
      <c r="H507" s="6">
        <v>4</v>
      </c>
      <c r="I507" s="6" t="s">
        <v>37</v>
      </c>
      <c r="J507" s="16" t="s">
        <v>25</v>
      </c>
      <c r="K507" s="36">
        <v>704</v>
      </c>
    </row>
    <row r="508" spans="1:11" hidden="1" x14ac:dyDescent="0.3">
      <c r="C508" s="15" t="s">
        <v>9</v>
      </c>
      <c r="D508" s="19">
        <v>70</v>
      </c>
      <c r="E508" s="5">
        <v>0.79652777777777783</v>
      </c>
      <c r="F508" s="5">
        <v>0.83194444444444438</v>
      </c>
      <c r="G508" s="6">
        <v>4</v>
      </c>
      <c r="H508" s="6">
        <v>4</v>
      </c>
      <c r="I508" s="6" t="s">
        <v>37</v>
      </c>
      <c r="J508" s="16" t="s">
        <v>46</v>
      </c>
      <c r="K508" s="36">
        <v>704</v>
      </c>
    </row>
    <row r="509" spans="1:11" hidden="1" x14ac:dyDescent="0.3">
      <c r="C509" s="15" t="s">
        <v>9</v>
      </c>
      <c r="D509" s="19">
        <v>70</v>
      </c>
      <c r="E509" s="5">
        <v>0.79652777777777783</v>
      </c>
      <c r="F509" s="5">
        <v>0.83194444444444438</v>
      </c>
      <c r="G509" s="6">
        <v>4</v>
      </c>
      <c r="H509" s="6">
        <v>4</v>
      </c>
      <c r="I509" s="6" t="s">
        <v>37</v>
      </c>
      <c r="J509" s="16" t="s">
        <v>47</v>
      </c>
      <c r="K509" s="36">
        <v>704</v>
      </c>
    </row>
    <row r="510" spans="1:11" hidden="1" x14ac:dyDescent="0.3">
      <c r="A510" t="s">
        <v>153</v>
      </c>
      <c r="C510" s="15" t="s">
        <v>9</v>
      </c>
      <c r="D510" s="12" t="s">
        <v>14</v>
      </c>
      <c r="E510" s="5">
        <v>0.79861111111111116</v>
      </c>
      <c r="F510" s="5">
        <v>0.84583333333333333</v>
      </c>
      <c r="G510" s="6">
        <v>1</v>
      </c>
      <c r="H510" s="6">
        <v>4</v>
      </c>
      <c r="I510" s="21" t="s">
        <v>10</v>
      </c>
      <c r="J510" s="16" t="s">
        <v>25</v>
      </c>
      <c r="K510" s="36" t="s">
        <v>30</v>
      </c>
    </row>
    <row r="511" spans="1:11" hidden="1" x14ac:dyDescent="0.3">
      <c r="A511" t="s">
        <v>174</v>
      </c>
      <c r="C511" s="15" t="s">
        <v>9</v>
      </c>
      <c r="D511" s="12" t="s">
        <v>14</v>
      </c>
      <c r="E511" s="5">
        <v>0.79861111111111116</v>
      </c>
      <c r="F511" s="5">
        <v>0.84583333333333333</v>
      </c>
      <c r="G511" s="6">
        <v>1</v>
      </c>
      <c r="H511" s="6">
        <v>4</v>
      </c>
      <c r="I511" s="6" t="s">
        <v>10</v>
      </c>
      <c r="J511" s="16" t="s">
        <v>46</v>
      </c>
      <c r="K511" s="36" t="s">
        <v>30</v>
      </c>
    </row>
    <row r="512" spans="1:11" hidden="1" x14ac:dyDescent="0.3">
      <c r="C512" s="15" t="s">
        <v>9</v>
      </c>
      <c r="D512" s="12" t="s">
        <v>14</v>
      </c>
      <c r="E512" s="5">
        <v>0.79861111111111116</v>
      </c>
      <c r="F512" s="5">
        <v>0.84583333333333333</v>
      </c>
      <c r="G512" s="6">
        <v>1</v>
      </c>
      <c r="H512" s="6">
        <v>4</v>
      </c>
      <c r="I512" s="6" t="s">
        <v>10</v>
      </c>
      <c r="J512" s="16" t="s">
        <v>47</v>
      </c>
      <c r="K512" s="36" t="s">
        <v>30</v>
      </c>
    </row>
    <row r="513" spans="1:11" hidden="1" x14ac:dyDescent="0.3">
      <c r="A513" t="s">
        <v>233</v>
      </c>
      <c r="C513" s="15" t="s">
        <v>9</v>
      </c>
      <c r="D513" s="10" t="s">
        <v>11</v>
      </c>
      <c r="E513" s="5">
        <v>0.79999999999999993</v>
      </c>
      <c r="F513" s="5">
        <v>0.85069444444444453</v>
      </c>
      <c r="G513" s="6">
        <v>3</v>
      </c>
      <c r="H513" s="6">
        <v>6</v>
      </c>
      <c r="I513" s="21" t="s">
        <v>63</v>
      </c>
      <c r="J513" s="16" t="s">
        <v>25</v>
      </c>
      <c r="K513" s="36" t="s">
        <v>65</v>
      </c>
    </row>
    <row r="514" spans="1:11" hidden="1" x14ac:dyDescent="0.3">
      <c r="C514" s="15" t="s">
        <v>9</v>
      </c>
      <c r="D514" s="10" t="s">
        <v>11</v>
      </c>
      <c r="E514" s="5">
        <v>0.79999999999999993</v>
      </c>
      <c r="F514" s="5">
        <v>0.85069444444444453</v>
      </c>
      <c r="G514" s="6">
        <v>3</v>
      </c>
      <c r="H514" s="6">
        <v>6</v>
      </c>
      <c r="I514" s="6" t="s">
        <v>63</v>
      </c>
      <c r="J514" s="16" t="s">
        <v>46</v>
      </c>
      <c r="K514" s="36" t="s">
        <v>65</v>
      </c>
    </row>
    <row r="515" spans="1:11" hidden="1" x14ac:dyDescent="0.3">
      <c r="C515" s="15" t="s">
        <v>9</v>
      </c>
      <c r="D515" s="10" t="s">
        <v>11</v>
      </c>
      <c r="E515" s="5">
        <v>0.79999999999999993</v>
      </c>
      <c r="F515" s="5">
        <v>0.85069444444444453</v>
      </c>
      <c r="G515" s="6">
        <v>3</v>
      </c>
      <c r="H515" s="6">
        <v>6</v>
      </c>
      <c r="I515" s="6" t="s">
        <v>63</v>
      </c>
      <c r="J515" s="16" t="s">
        <v>47</v>
      </c>
      <c r="K515" s="36" t="s">
        <v>65</v>
      </c>
    </row>
    <row r="516" spans="1:11" x14ac:dyDescent="0.3">
      <c r="A516" t="s">
        <v>158</v>
      </c>
      <c r="C516" s="15"/>
      <c r="D516" s="41">
        <v>20</v>
      </c>
      <c r="E516" s="5">
        <v>0.80555555555555547</v>
      </c>
      <c r="F516" s="5">
        <v>0.82916666666666661</v>
      </c>
      <c r="G516" s="6">
        <v>8</v>
      </c>
      <c r="H516" s="6">
        <v>2</v>
      </c>
      <c r="I516" s="6" t="s">
        <v>17</v>
      </c>
      <c r="J516" s="16" t="s">
        <v>25</v>
      </c>
      <c r="K516" s="36"/>
    </row>
    <row r="517" spans="1:11" hidden="1" x14ac:dyDescent="0.3">
      <c r="A517" t="s">
        <v>166</v>
      </c>
      <c r="C517" s="15" t="s">
        <v>9</v>
      </c>
      <c r="D517" s="41">
        <v>20</v>
      </c>
      <c r="E517" s="5">
        <v>0.80555555555555547</v>
      </c>
      <c r="F517" s="5">
        <v>0.82916666666666661</v>
      </c>
      <c r="G517" s="6">
        <v>8</v>
      </c>
      <c r="H517" s="6">
        <v>2</v>
      </c>
      <c r="I517" s="6" t="s">
        <v>17</v>
      </c>
      <c r="J517" s="16" t="s">
        <v>46</v>
      </c>
      <c r="K517" s="36" t="s">
        <v>27</v>
      </c>
    </row>
    <row r="518" spans="1:11" hidden="1" x14ac:dyDescent="0.3">
      <c r="C518" s="15" t="s">
        <v>9</v>
      </c>
      <c r="D518" s="13">
        <v>20</v>
      </c>
      <c r="E518" s="5">
        <v>0.80555555555555547</v>
      </c>
      <c r="F518" s="5">
        <v>0.82916666666666661</v>
      </c>
      <c r="G518" s="6">
        <v>8</v>
      </c>
      <c r="H518" s="6">
        <v>2</v>
      </c>
      <c r="I518" s="6" t="s">
        <v>17</v>
      </c>
      <c r="J518" s="16" t="s">
        <v>47</v>
      </c>
      <c r="K518" s="36" t="s">
        <v>27</v>
      </c>
    </row>
    <row r="519" spans="1:11" hidden="1" x14ac:dyDescent="0.3">
      <c r="C519" s="15" t="s">
        <v>9</v>
      </c>
      <c r="D519" s="13">
        <v>20</v>
      </c>
      <c r="E519" s="5">
        <v>0.80555555555555547</v>
      </c>
      <c r="F519" s="5">
        <v>0.82916666666666661</v>
      </c>
      <c r="G519" s="6">
        <v>2</v>
      </c>
      <c r="H519" s="26">
        <v>2</v>
      </c>
      <c r="I519" s="26" t="s">
        <v>17</v>
      </c>
      <c r="J519" s="16" t="s">
        <v>80</v>
      </c>
      <c r="K519" s="36" t="s">
        <v>27</v>
      </c>
    </row>
    <row r="520" spans="1:11" hidden="1" x14ac:dyDescent="0.3">
      <c r="C520" s="15" t="s">
        <v>9</v>
      </c>
      <c r="D520" s="13">
        <v>20</v>
      </c>
      <c r="E520" s="5">
        <v>0.80555555555555547</v>
      </c>
      <c r="F520" s="5">
        <v>0.82916666666666661</v>
      </c>
      <c r="G520" s="6">
        <v>2</v>
      </c>
      <c r="H520" s="6">
        <v>2</v>
      </c>
      <c r="I520" s="6" t="s">
        <v>17</v>
      </c>
      <c r="J520" s="16" t="s">
        <v>74</v>
      </c>
      <c r="K520" s="36" t="s">
        <v>27</v>
      </c>
    </row>
    <row r="521" spans="1:11" hidden="1" x14ac:dyDescent="0.3">
      <c r="C521" s="15" t="s">
        <v>9</v>
      </c>
      <c r="D521" s="13">
        <v>20</v>
      </c>
      <c r="E521" s="5">
        <v>0.80555555555555547</v>
      </c>
      <c r="F521" s="5">
        <v>0.82916666666666661</v>
      </c>
      <c r="G521" s="6">
        <v>2</v>
      </c>
      <c r="H521" s="6">
        <v>2</v>
      </c>
      <c r="I521" s="6" t="s">
        <v>17</v>
      </c>
      <c r="J521" s="16" t="s">
        <v>76</v>
      </c>
      <c r="K521" s="36" t="s">
        <v>27</v>
      </c>
    </row>
    <row r="522" spans="1:11" hidden="1" x14ac:dyDescent="0.3">
      <c r="C522" s="15" t="s">
        <v>9</v>
      </c>
      <c r="D522" s="13">
        <v>20</v>
      </c>
      <c r="E522" s="5">
        <v>0.80555555555555547</v>
      </c>
      <c r="F522" s="5">
        <v>0.82916666666666661</v>
      </c>
      <c r="G522" s="6">
        <v>2</v>
      </c>
      <c r="H522" s="6">
        <v>2</v>
      </c>
      <c r="I522" s="6" t="s">
        <v>17</v>
      </c>
      <c r="J522" s="16" t="s">
        <v>81</v>
      </c>
      <c r="K522" s="36" t="s">
        <v>27</v>
      </c>
    </row>
    <row r="523" spans="1:11" hidden="1" x14ac:dyDescent="0.3">
      <c r="C523" s="15" t="s">
        <v>9</v>
      </c>
      <c r="D523" s="13">
        <v>20</v>
      </c>
      <c r="E523" s="5">
        <v>0.80555555555555547</v>
      </c>
      <c r="F523" s="5">
        <v>0.82916666666666661</v>
      </c>
      <c r="G523" s="6" t="s">
        <v>24</v>
      </c>
      <c r="H523" s="6">
        <v>2</v>
      </c>
      <c r="I523" s="6" t="s">
        <v>17</v>
      </c>
      <c r="J523" s="16" t="s">
        <v>77</v>
      </c>
      <c r="K523" s="36" t="s">
        <v>144</v>
      </c>
    </row>
    <row r="524" spans="1:11" hidden="1" x14ac:dyDescent="0.3">
      <c r="C524" s="15" t="s">
        <v>9</v>
      </c>
      <c r="D524" s="13">
        <v>20</v>
      </c>
      <c r="E524" s="5">
        <v>0.80555555555555547</v>
      </c>
      <c r="F524" s="5">
        <v>0.82916666666666661</v>
      </c>
      <c r="G524" s="6" t="s">
        <v>24</v>
      </c>
      <c r="H524" s="6">
        <v>2</v>
      </c>
      <c r="I524" s="6" t="s">
        <v>17</v>
      </c>
      <c r="J524" s="16" t="s">
        <v>79</v>
      </c>
      <c r="K524" s="36" t="s">
        <v>144</v>
      </c>
    </row>
    <row r="525" spans="1:11" hidden="1" x14ac:dyDescent="0.3">
      <c r="C525" s="15" t="s">
        <v>9</v>
      </c>
      <c r="D525" s="13">
        <v>20</v>
      </c>
      <c r="E525" s="5">
        <v>0.80555555555555547</v>
      </c>
      <c r="F525" s="5">
        <v>0.82916666666666661</v>
      </c>
      <c r="G525" s="6" t="s">
        <v>24</v>
      </c>
      <c r="H525" s="6">
        <v>2</v>
      </c>
      <c r="I525" s="6" t="s">
        <v>17</v>
      </c>
      <c r="J525" s="16" t="s">
        <v>83</v>
      </c>
      <c r="K525" s="36" t="s">
        <v>144</v>
      </c>
    </row>
    <row r="526" spans="1:11" hidden="1" x14ac:dyDescent="0.3">
      <c r="A526" t="s">
        <v>183</v>
      </c>
      <c r="C526" s="15" t="s">
        <v>9</v>
      </c>
      <c r="D526" s="10" t="s">
        <v>11</v>
      </c>
      <c r="E526" s="5">
        <v>0.80625000000000002</v>
      </c>
      <c r="F526" s="5">
        <v>0.84722222222222221</v>
      </c>
      <c r="G526" s="6">
        <v>5</v>
      </c>
      <c r="H526" s="6">
        <v>4</v>
      </c>
      <c r="I526" s="21" t="s">
        <v>33</v>
      </c>
      <c r="J526" s="16" t="s">
        <v>25</v>
      </c>
      <c r="K526" s="36" t="s">
        <v>35</v>
      </c>
    </row>
    <row r="527" spans="1:11" hidden="1" x14ac:dyDescent="0.3">
      <c r="C527" s="15" t="s">
        <v>9</v>
      </c>
      <c r="D527" s="10" t="s">
        <v>11</v>
      </c>
      <c r="E527" s="5">
        <v>0.80625000000000002</v>
      </c>
      <c r="F527" s="5">
        <v>0.84722222222222221</v>
      </c>
      <c r="G527" s="6">
        <v>5</v>
      </c>
      <c r="H527" s="6">
        <v>4</v>
      </c>
      <c r="I527" s="6" t="s">
        <v>33</v>
      </c>
      <c r="J527" s="16" t="s">
        <v>46</v>
      </c>
      <c r="K527" s="36" t="s">
        <v>35</v>
      </c>
    </row>
    <row r="528" spans="1:11" hidden="1" x14ac:dyDescent="0.3">
      <c r="C528" s="15" t="s">
        <v>9</v>
      </c>
      <c r="D528" s="10" t="s">
        <v>11</v>
      </c>
      <c r="E528" s="5">
        <v>0.80625000000000002</v>
      </c>
      <c r="F528" s="5">
        <v>0.84722222222222221</v>
      </c>
      <c r="G528" s="6">
        <v>5</v>
      </c>
      <c r="H528" s="6">
        <v>4</v>
      </c>
      <c r="I528" s="6" t="s">
        <v>33</v>
      </c>
      <c r="J528" s="16" t="s">
        <v>47</v>
      </c>
      <c r="K528" s="36" t="s">
        <v>35</v>
      </c>
    </row>
    <row r="529" spans="1:11" hidden="1" x14ac:dyDescent="0.3">
      <c r="C529" s="15" t="s">
        <v>9</v>
      </c>
      <c r="D529" s="13" t="s">
        <v>71</v>
      </c>
      <c r="E529" s="5">
        <v>0.8125</v>
      </c>
      <c r="F529" s="5">
        <v>0.83194444444444438</v>
      </c>
      <c r="G529" s="6">
        <v>3</v>
      </c>
      <c r="H529" s="6">
        <v>5</v>
      </c>
      <c r="I529" s="6" t="s">
        <v>38</v>
      </c>
      <c r="J529" s="16" t="s">
        <v>46</v>
      </c>
      <c r="K529" s="36" t="s">
        <v>40</v>
      </c>
    </row>
    <row r="530" spans="1:11" hidden="1" x14ac:dyDescent="0.3">
      <c r="A530" t="s">
        <v>195</v>
      </c>
      <c r="C530" s="15" t="s">
        <v>9</v>
      </c>
      <c r="D530" s="13" t="s">
        <v>71</v>
      </c>
      <c r="E530" s="5">
        <v>0.8125</v>
      </c>
      <c r="F530" s="5">
        <v>0.83194444444444438</v>
      </c>
      <c r="G530" s="6">
        <v>3</v>
      </c>
      <c r="H530" s="6">
        <v>5</v>
      </c>
      <c r="I530" s="6" t="s">
        <v>38</v>
      </c>
      <c r="J530" s="16" t="s">
        <v>25</v>
      </c>
      <c r="K530" s="36" t="s">
        <v>40</v>
      </c>
    </row>
    <row r="531" spans="1:11" hidden="1" x14ac:dyDescent="0.3">
      <c r="C531" s="15" t="s">
        <v>9</v>
      </c>
      <c r="D531" s="13" t="s">
        <v>71</v>
      </c>
      <c r="E531" s="5">
        <v>0.8125</v>
      </c>
      <c r="F531" s="5">
        <v>0.83194444444444438</v>
      </c>
      <c r="G531" s="6">
        <v>3</v>
      </c>
      <c r="H531" s="6">
        <v>5</v>
      </c>
      <c r="I531" s="6" t="s">
        <v>38</v>
      </c>
      <c r="J531" s="16" t="s">
        <v>47</v>
      </c>
      <c r="K531" s="36" t="s">
        <v>40</v>
      </c>
    </row>
    <row r="532" spans="1:11" hidden="1" x14ac:dyDescent="0.3">
      <c r="C532" s="15" t="s">
        <v>9</v>
      </c>
      <c r="D532" s="13" t="s">
        <v>71</v>
      </c>
      <c r="E532" s="5">
        <v>0.8125</v>
      </c>
      <c r="F532" s="5">
        <v>0.83194444444444438</v>
      </c>
      <c r="G532" s="6">
        <v>3</v>
      </c>
      <c r="H532" s="6">
        <v>4</v>
      </c>
      <c r="I532" s="6" t="s">
        <v>10</v>
      </c>
      <c r="J532" s="16" t="s">
        <v>74</v>
      </c>
      <c r="K532" s="36" t="s">
        <v>142</v>
      </c>
    </row>
    <row r="533" spans="1:11" hidden="1" x14ac:dyDescent="0.3">
      <c r="C533" s="15" t="s">
        <v>9</v>
      </c>
      <c r="D533" s="13" t="s">
        <v>71</v>
      </c>
      <c r="E533" s="5">
        <v>0.8125</v>
      </c>
      <c r="F533" s="5">
        <v>0.83194444444444438</v>
      </c>
      <c r="G533" s="6">
        <v>3</v>
      </c>
      <c r="H533" s="6">
        <v>4</v>
      </c>
      <c r="I533" s="6" t="s">
        <v>10</v>
      </c>
      <c r="J533" s="16" t="s">
        <v>76</v>
      </c>
      <c r="K533" s="36" t="s">
        <v>142</v>
      </c>
    </row>
    <row r="534" spans="1:11" hidden="1" x14ac:dyDescent="0.3">
      <c r="C534" s="15" t="s">
        <v>9</v>
      </c>
      <c r="D534" s="13" t="s">
        <v>71</v>
      </c>
      <c r="E534" s="5">
        <v>0.8125</v>
      </c>
      <c r="F534" s="5">
        <v>0.83194444444444438</v>
      </c>
      <c r="G534" s="6">
        <v>3</v>
      </c>
      <c r="H534" s="6">
        <v>4</v>
      </c>
      <c r="I534" s="6" t="s">
        <v>10</v>
      </c>
      <c r="J534" s="16" t="s">
        <v>77</v>
      </c>
      <c r="K534" s="36" t="s">
        <v>143</v>
      </c>
    </row>
    <row r="535" spans="1:11" hidden="1" x14ac:dyDescent="0.3">
      <c r="C535" s="15" t="s">
        <v>9</v>
      </c>
      <c r="D535" s="13" t="s">
        <v>71</v>
      </c>
      <c r="E535" s="5">
        <v>0.8125</v>
      </c>
      <c r="F535" s="5">
        <v>0.83194444444444438</v>
      </c>
      <c r="G535" s="6">
        <v>3</v>
      </c>
      <c r="H535" s="6">
        <v>4</v>
      </c>
      <c r="I535" s="6" t="s">
        <v>10</v>
      </c>
      <c r="J535" s="16" t="s">
        <v>79</v>
      </c>
      <c r="K535" s="36" t="s">
        <v>143</v>
      </c>
    </row>
    <row r="536" spans="1:11" hidden="1" x14ac:dyDescent="0.3">
      <c r="A536" s="49" t="s">
        <v>285</v>
      </c>
      <c r="C536" s="15" t="s">
        <v>9</v>
      </c>
      <c r="D536" s="10" t="s">
        <v>11</v>
      </c>
      <c r="E536" s="5">
        <v>0.81666666666666676</v>
      </c>
      <c r="F536" s="5">
        <v>0.85277777777777775</v>
      </c>
      <c r="G536" s="6">
        <v>6</v>
      </c>
      <c r="H536" s="6">
        <v>5</v>
      </c>
      <c r="I536" s="6" t="s">
        <v>58</v>
      </c>
      <c r="J536" s="16" t="s">
        <v>25</v>
      </c>
      <c r="K536" s="36" t="s">
        <v>60</v>
      </c>
    </row>
    <row r="537" spans="1:11" hidden="1" x14ac:dyDescent="0.3">
      <c r="C537" s="15" t="s">
        <v>9</v>
      </c>
      <c r="D537" s="10" t="s">
        <v>11</v>
      </c>
      <c r="E537" s="5">
        <v>0.81666666666666676</v>
      </c>
      <c r="F537" s="5">
        <v>0.85277777777777775</v>
      </c>
      <c r="G537" s="6">
        <v>6</v>
      </c>
      <c r="H537" s="6">
        <v>5</v>
      </c>
      <c r="I537" s="6" t="s">
        <v>58</v>
      </c>
      <c r="J537" s="16" t="s">
        <v>46</v>
      </c>
      <c r="K537" s="36" t="s">
        <v>60</v>
      </c>
    </row>
    <row r="538" spans="1:11" hidden="1" x14ac:dyDescent="0.3">
      <c r="C538" s="15" t="s">
        <v>9</v>
      </c>
      <c r="D538" s="10" t="s">
        <v>11</v>
      </c>
      <c r="E538" s="5">
        <v>0.81666666666666676</v>
      </c>
      <c r="F538" s="5">
        <v>0.85277777777777775</v>
      </c>
      <c r="G538" s="6">
        <v>6</v>
      </c>
      <c r="H538" s="6">
        <v>5</v>
      </c>
      <c r="I538" s="6" t="s">
        <v>58</v>
      </c>
      <c r="J538" s="16" t="s">
        <v>47</v>
      </c>
      <c r="K538" s="36" t="s">
        <v>60</v>
      </c>
    </row>
    <row r="539" spans="1:11" hidden="1" x14ac:dyDescent="0.3">
      <c r="A539" t="s">
        <v>225</v>
      </c>
      <c r="C539" s="15" t="s">
        <v>9</v>
      </c>
      <c r="D539" s="4" t="s">
        <v>53</v>
      </c>
      <c r="E539" s="5">
        <v>0.83680555555555547</v>
      </c>
      <c r="F539" s="5">
        <v>0.85069444444444453</v>
      </c>
      <c r="G539" s="6">
        <v>11</v>
      </c>
      <c r="H539" s="6">
        <v>6</v>
      </c>
      <c r="I539" s="6" t="s">
        <v>50</v>
      </c>
      <c r="J539" s="16" t="s">
        <v>25</v>
      </c>
      <c r="K539" s="36" t="s">
        <v>52</v>
      </c>
    </row>
    <row r="540" spans="1:11" hidden="1" x14ac:dyDescent="0.3">
      <c r="C540" s="15" t="s">
        <v>9</v>
      </c>
      <c r="D540" s="4" t="s">
        <v>53</v>
      </c>
      <c r="E540" s="5">
        <v>0.83680555555555547</v>
      </c>
      <c r="F540" s="5">
        <v>0.85069444444444453</v>
      </c>
      <c r="G540" s="6">
        <v>11</v>
      </c>
      <c r="H540" s="6">
        <v>6</v>
      </c>
      <c r="I540" s="6" t="s">
        <v>50</v>
      </c>
      <c r="J540" s="16" t="s">
        <v>46</v>
      </c>
      <c r="K540" s="36" t="s">
        <v>52</v>
      </c>
    </row>
    <row r="541" spans="1:11" hidden="1" x14ac:dyDescent="0.3">
      <c r="C541" s="15" t="s">
        <v>9</v>
      </c>
      <c r="D541" s="4" t="s">
        <v>53</v>
      </c>
      <c r="E541" s="5">
        <v>0.83680555555555547</v>
      </c>
      <c r="F541" s="5">
        <v>0.85069444444444453</v>
      </c>
      <c r="G541" s="6">
        <v>11</v>
      </c>
      <c r="H541" s="6">
        <v>6</v>
      </c>
      <c r="I541" s="6" t="s">
        <v>50</v>
      </c>
      <c r="J541" s="16" t="s">
        <v>47</v>
      </c>
      <c r="K541" s="36" t="s">
        <v>52</v>
      </c>
    </row>
    <row r="542" spans="1:11" hidden="1" x14ac:dyDescent="0.3">
      <c r="C542" s="15" t="s">
        <v>9</v>
      </c>
      <c r="D542" s="10" t="s">
        <v>11</v>
      </c>
      <c r="E542" s="5">
        <v>0.83819444444444446</v>
      </c>
      <c r="F542" s="5">
        <v>0.85069444444444453</v>
      </c>
      <c r="G542" s="6">
        <v>9</v>
      </c>
      <c r="H542" s="6">
        <v>4</v>
      </c>
      <c r="I542" s="6" t="s">
        <v>10</v>
      </c>
      <c r="J542" s="16" t="s">
        <v>80</v>
      </c>
      <c r="K542" s="36" t="s">
        <v>30</v>
      </c>
    </row>
    <row r="543" spans="1:11" hidden="1" x14ac:dyDescent="0.3">
      <c r="C543" s="15" t="s">
        <v>9</v>
      </c>
      <c r="D543" s="10" t="s">
        <v>11</v>
      </c>
      <c r="E543" s="5">
        <v>0.83819444444444446</v>
      </c>
      <c r="F543" s="5">
        <v>0.85069444444444453</v>
      </c>
      <c r="G543" s="6">
        <v>9</v>
      </c>
      <c r="H543" s="6">
        <v>4</v>
      </c>
      <c r="I543" s="6" t="s">
        <v>10</v>
      </c>
      <c r="J543" s="16" t="s">
        <v>74</v>
      </c>
      <c r="K543" s="36" t="s">
        <v>142</v>
      </c>
    </row>
    <row r="544" spans="1:11" hidden="1" x14ac:dyDescent="0.3">
      <c r="C544" s="15" t="s">
        <v>9</v>
      </c>
      <c r="D544" s="10" t="s">
        <v>11</v>
      </c>
      <c r="E544" s="5">
        <v>0.83819444444444446</v>
      </c>
      <c r="F544" s="5">
        <v>0.85069444444444453</v>
      </c>
      <c r="G544" s="6">
        <v>9</v>
      </c>
      <c r="H544" s="6">
        <v>4</v>
      </c>
      <c r="I544" s="6" t="s">
        <v>10</v>
      </c>
      <c r="J544" s="16" t="s">
        <v>76</v>
      </c>
      <c r="K544" s="36" t="s">
        <v>142</v>
      </c>
    </row>
    <row r="545" spans="1:11" hidden="1" x14ac:dyDescent="0.3">
      <c r="C545" s="15" t="s">
        <v>9</v>
      </c>
      <c r="D545" s="10" t="s">
        <v>11</v>
      </c>
      <c r="E545" s="5">
        <v>0.83819444444444446</v>
      </c>
      <c r="F545" s="5">
        <v>0.85069444444444453</v>
      </c>
      <c r="G545" s="6">
        <v>9</v>
      </c>
      <c r="H545" s="6">
        <v>4</v>
      </c>
      <c r="I545" s="6" t="s">
        <v>10</v>
      </c>
      <c r="J545" s="16" t="s">
        <v>81</v>
      </c>
      <c r="K545" s="36" t="s">
        <v>30</v>
      </c>
    </row>
    <row r="546" spans="1:11" hidden="1" x14ac:dyDescent="0.3">
      <c r="C546" s="15" t="s">
        <v>9</v>
      </c>
      <c r="D546" s="10" t="s">
        <v>11</v>
      </c>
      <c r="E546" s="5">
        <v>0.83819444444444446</v>
      </c>
      <c r="F546" s="5">
        <v>0.85069444444444453</v>
      </c>
      <c r="G546" s="6">
        <v>9</v>
      </c>
      <c r="H546" s="6">
        <v>4</v>
      </c>
      <c r="I546" s="6" t="s">
        <v>10</v>
      </c>
      <c r="J546" s="16" t="s">
        <v>77</v>
      </c>
      <c r="K546" s="36" t="s">
        <v>143</v>
      </c>
    </row>
    <row r="547" spans="1:11" hidden="1" x14ac:dyDescent="0.3">
      <c r="C547" s="15" t="s">
        <v>9</v>
      </c>
      <c r="D547" s="10" t="s">
        <v>11</v>
      </c>
      <c r="E547" s="5">
        <v>0.83819444444444446</v>
      </c>
      <c r="F547" s="5">
        <v>0.85069444444444453</v>
      </c>
      <c r="G547" s="6">
        <v>9</v>
      </c>
      <c r="H547" s="6">
        <v>4</v>
      </c>
      <c r="I547" s="6" t="s">
        <v>10</v>
      </c>
      <c r="J547" s="16" t="s">
        <v>79</v>
      </c>
      <c r="K547" s="36" t="s">
        <v>143</v>
      </c>
    </row>
    <row r="548" spans="1:11" hidden="1" x14ac:dyDescent="0.3">
      <c r="C548" s="15" t="s">
        <v>9</v>
      </c>
      <c r="D548" s="10" t="s">
        <v>11</v>
      </c>
      <c r="E548" s="5">
        <v>0.83819444444444446</v>
      </c>
      <c r="F548" s="5">
        <v>0.85069444444444453</v>
      </c>
      <c r="G548" s="6">
        <v>9</v>
      </c>
      <c r="H548" s="6">
        <v>4</v>
      </c>
      <c r="I548" s="6" t="s">
        <v>10</v>
      </c>
      <c r="J548" s="16" t="s">
        <v>83</v>
      </c>
      <c r="K548" s="36" t="s">
        <v>143</v>
      </c>
    </row>
    <row r="549" spans="1:11" x14ac:dyDescent="0.3">
      <c r="A549" t="s">
        <v>159</v>
      </c>
      <c r="C549" s="15"/>
      <c r="D549" s="45" t="s">
        <v>28</v>
      </c>
      <c r="E549" s="5">
        <v>0.84375</v>
      </c>
      <c r="F549" s="5">
        <v>0.85069444444444453</v>
      </c>
      <c r="G549" s="6">
        <v>10</v>
      </c>
      <c r="H549" s="6">
        <v>2</v>
      </c>
      <c r="I549" s="6" t="s">
        <v>17</v>
      </c>
      <c r="J549" s="16" t="s">
        <v>25</v>
      </c>
      <c r="K549" s="36"/>
    </row>
    <row r="550" spans="1:11" hidden="1" x14ac:dyDescent="0.3">
      <c r="A550" t="s">
        <v>167</v>
      </c>
      <c r="C550" s="15" t="s">
        <v>9</v>
      </c>
      <c r="D550" s="45" t="s">
        <v>28</v>
      </c>
      <c r="E550" s="5">
        <v>0.84375</v>
      </c>
      <c r="F550" s="5">
        <v>0.85069444444444453</v>
      </c>
      <c r="G550" s="6">
        <v>10</v>
      </c>
      <c r="H550" s="6">
        <v>2</v>
      </c>
      <c r="I550" s="6" t="s">
        <v>17</v>
      </c>
      <c r="J550" s="16" t="s">
        <v>46</v>
      </c>
      <c r="K550" s="36" t="s">
        <v>27</v>
      </c>
    </row>
    <row r="551" spans="1:11" hidden="1" x14ac:dyDescent="0.3">
      <c r="C551" s="15" t="s">
        <v>9</v>
      </c>
      <c r="D551" s="18" t="s">
        <v>28</v>
      </c>
      <c r="E551" s="5">
        <v>0.84375</v>
      </c>
      <c r="F551" s="5">
        <v>0.85069444444444453</v>
      </c>
      <c r="G551" s="6">
        <v>10</v>
      </c>
      <c r="H551" s="6">
        <v>2</v>
      </c>
      <c r="I551" s="6" t="s">
        <v>17</v>
      </c>
      <c r="J551" s="16" t="s">
        <v>47</v>
      </c>
      <c r="K551" s="36" t="s">
        <v>27</v>
      </c>
    </row>
    <row r="552" spans="1:11" hidden="1" x14ac:dyDescent="0.3">
      <c r="A552" t="s">
        <v>154</v>
      </c>
      <c r="C552" s="15" t="s">
        <v>9</v>
      </c>
      <c r="D552" s="10" t="s">
        <v>12</v>
      </c>
      <c r="E552" s="5">
        <v>0.85416666666666663</v>
      </c>
      <c r="F552" s="5">
        <v>0.94444444444444453</v>
      </c>
      <c r="G552" s="6">
        <v>1</v>
      </c>
      <c r="H552" s="6">
        <v>4</v>
      </c>
      <c r="I552" s="6" t="s">
        <v>10</v>
      </c>
      <c r="J552" s="16" t="s">
        <v>25</v>
      </c>
      <c r="K552" s="36" t="s">
        <v>30</v>
      </c>
    </row>
    <row r="553" spans="1:11" hidden="1" x14ac:dyDescent="0.3">
      <c r="A553" t="s">
        <v>226</v>
      </c>
      <c r="C553" s="15" t="s">
        <v>9</v>
      </c>
      <c r="D553" s="12" t="s">
        <v>15</v>
      </c>
      <c r="E553" s="5">
        <v>0.85416666666666663</v>
      </c>
      <c r="F553" s="5">
        <v>0.9472222222222223</v>
      </c>
      <c r="G553" s="6">
        <v>1</v>
      </c>
      <c r="H553" s="6">
        <v>6</v>
      </c>
      <c r="I553" s="6" t="s">
        <v>50</v>
      </c>
      <c r="J553" s="16" t="s">
        <v>25</v>
      </c>
      <c r="K553" s="36" t="s">
        <v>52</v>
      </c>
    </row>
    <row r="554" spans="1:11" x14ac:dyDescent="0.3">
      <c r="A554" t="s">
        <v>160</v>
      </c>
      <c r="C554" s="15"/>
      <c r="D554" s="46" t="s">
        <v>16</v>
      </c>
      <c r="E554" s="5">
        <v>0.85416666666666663</v>
      </c>
      <c r="F554" s="5">
        <v>0.94444444444444453</v>
      </c>
      <c r="G554" s="6">
        <v>2</v>
      </c>
      <c r="H554" s="6">
        <v>2</v>
      </c>
      <c r="I554" s="6" t="s">
        <v>17</v>
      </c>
      <c r="J554" s="16" t="s">
        <v>25</v>
      </c>
      <c r="K554" s="36"/>
    </row>
    <row r="555" spans="1:11" hidden="1" x14ac:dyDescent="0.3">
      <c r="A555" t="s">
        <v>196</v>
      </c>
      <c r="C555" s="15" t="s">
        <v>9</v>
      </c>
      <c r="D555" s="4" t="s">
        <v>16</v>
      </c>
      <c r="E555" s="5">
        <v>0.85416666666666663</v>
      </c>
      <c r="F555" s="5">
        <v>0.9458333333333333</v>
      </c>
      <c r="G555" s="6">
        <v>1</v>
      </c>
      <c r="H555" s="6">
        <v>5</v>
      </c>
      <c r="I555" s="6" t="s">
        <v>38</v>
      </c>
      <c r="J555" s="16" t="s">
        <v>25</v>
      </c>
      <c r="K555" s="36" t="s">
        <v>40</v>
      </c>
    </row>
    <row r="556" spans="1:11" hidden="1" x14ac:dyDescent="0.3">
      <c r="A556" t="s">
        <v>175</v>
      </c>
      <c r="C556" s="15" t="s">
        <v>9</v>
      </c>
      <c r="D556" s="10" t="s">
        <v>12</v>
      </c>
      <c r="E556" s="5">
        <v>0.85416666666666663</v>
      </c>
      <c r="F556" s="5">
        <v>0.94444444444444453</v>
      </c>
      <c r="G556" s="6">
        <v>1</v>
      </c>
      <c r="H556" s="6">
        <v>4</v>
      </c>
      <c r="I556" s="6" t="s">
        <v>10</v>
      </c>
      <c r="J556" s="16" t="s">
        <v>46</v>
      </c>
      <c r="K556" s="36" t="s">
        <v>30</v>
      </c>
    </row>
    <row r="557" spans="1:11" hidden="1" x14ac:dyDescent="0.3">
      <c r="C557" s="15" t="s">
        <v>9</v>
      </c>
      <c r="D557" s="12" t="s">
        <v>15</v>
      </c>
      <c r="E557" s="5">
        <v>0.85416666666666663</v>
      </c>
      <c r="F557" s="5">
        <v>0.9472222222222223</v>
      </c>
      <c r="G557" s="6">
        <v>1</v>
      </c>
      <c r="H557" s="6">
        <v>6</v>
      </c>
      <c r="I557" s="6" t="s">
        <v>50</v>
      </c>
      <c r="J557" s="16" t="s">
        <v>46</v>
      </c>
      <c r="K557" s="36" t="s">
        <v>52</v>
      </c>
    </row>
    <row r="558" spans="1:11" hidden="1" x14ac:dyDescent="0.3">
      <c r="C558" s="15" t="s">
        <v>9</v>
      </c>
      <c r="D558" s="4" t="s">
        <v>16</v>
      </c>
      <c r="E558" s="5">
        <v>0.85416666666666663</v>
      </c>
      <c r="F558" s="5">
        <v>0.9458333333333333</v>
      </c>
      <c r="G558" s="6">
        <v>1</v>
      </c>
      <c r="H558" s="6">
        <v>5</v>
      </c>
      <c r="I558" s="6" t="s">
        <v>38</v>
      </c>
      <c r="J558" s="16" t="s">
        <v>46</v>
      </c>
      <c r="K558" s="36" t="s">
        <v>40</v>
      </c>
    </row>
    <row r="559" spans="1:11" hidden="1" x14ac:dyDescent="0.3">
      <c r="A559" t="s">
        <v>168</v>
      </c>
      <c r="C559" s="15" t="s">
        <v>9</v>
      </c>
      <c r="D559" s="46" t="s">
        <v>16</v>
      </c>
      <c r="E559" s="5">
        <v>0.85416666666666663</v>
      </c>
      <c r="F559" s="5">
        <v>0.94444444444444453</v>
      </c>
      <c r="G559" s="6">
        <v>2</v>
      </c>
      <c r="H559" s="6">
        <v>2</v>
      </c>
      <c r="I559" s="6" t="s">
        <v>17</v>
      </c>
      <c r="J559" s="16" t="s">
        <v>46</v>
      </c>
      <c r="K559" s="36" t="s">
        <v>27</v>
      </c>
    </row>
    <row r="560" spans="1:11" hidden="1" x14ac:dyDescent="0.3">
      <c r="C560" s="15" t="s">
        <v>9</v>
      </c>
      <c r="D560" s="10" t="s">
        <v>12</v>
      </c>
      <c r="E560" s="5">
        <v>0.85416666666666663</v>
      </c>
      <c r="F560" s="5">
        <v>0.94444444444444453</v>
      </c>
      <c r="G560" s="6">
        <v>1</v>
      </c>
      <c r="H560" s="6">
        <v>4</v>
      </c>
      <c r="I560" s="6" t="s">
        <v>10</v>
      </c>
      <c r="J560" s="16" t="s">
        <v>47</v>
      </c>
      <c r="K560" s="36" t="s">
        <v>30</v>
      </c>
    </row>
    <row r="561" spans="3:11" hidden="1" x14ac:dyDescent="0.3">
      <c r="C561" s="15" t="s">
        <v>9</v>
      </c>
      <c r="D561" s="12" t="s">
        <v>15</v>
      </c>
      <c r="E561" s="5">
        <v>0.85416666666666663</v>
      </c>
      <c r="F561" s="5">
        <v>0.9472222222222223</v>
      </c>
      <c r="G561" s="6">
        <v>1</v>
      </c>
      <c r="H561" s="6">
        <v>6</v>
      </c>
      <c r="I561" s="6" t="s">
        <v>50</v>
      </c>
      <c r="J561" s="16" t="s">
        <v>47</v>
      </c>
      <c r="K561" s="36" t="s">
        <v>52</v>
      </c>
    </row>
    <row r="562" spans="3:11" hidden="1" x14ac:dyDescent="0.3">
      <c r="C562" s="15" t="s">
        <v>9</v>
      </c>
      <c r="D562" s="4" t="s">
        <v>16</v>
      </c>
      <c r="E562" s="5">
        <v>0.85416666666666663</v>
      </c>
      <c r="F562" s="5">
        <v>0.9458333333333333</v>
      </c>
      <c r="G562" s="6">
        <v>1</v>
      </c>
      <c r="H562" s="6">
        <v>5</v>
      </c>
      <c r="I562" s="6" t="s">
        <v>38</v>
      </c>
      <c r="J562" s="16" t="s">
        <v>47</v>
      </c>
      <c r="K562" s="36" t="s">
        <v>40</v>
      </c>
    </row>
    <row r="563" spans="3:11" hidden="1" x14ac:dyDescent="0.3">
      <c r="C563" s="15" t="s">
        <v>9</v>
      </c>
      <c r="D563" s="4" t="s">
        <v>16</v>
      </c>
      <c r="E563" s="5">
        <v>0.85416666666666663</v>
      </c>
      <c r="F563" s="5">
        <v>0.94444444444444453</v>
      </c>
      <c r="G563" s="6">
        <v>2</v>
      </c>
      <c r="H563" s="6">
        <v>2</v>
      </c>
      <c r="I563" s="6" t="s">
        <v>17</v>
      </c>
      <c r="J563" s="16" t="s">
        <v>47</v>
      </c>
      <c r="K563" s="36" t="s">
        <v>27</v>
      </c>
    </row>
    <row r="564" spans="3:11" hidden="1" x14ac:dyDescent="0.3">
      <c r="C564" s="15" t="s">
        <v>9</v>
      </c>
      <c r="D564" s="10" t="s">
        <v>12</v>
      </c>
      <c r="E564" s="5">
        <v>0.85416666666666663</v>
      </c>
      <c r="F564" s="5">
        <v>0.94444444444444453</v>
      </c>
      <c r="G564" s="6">
        <v>1</v>
      </c>
      <c r="H564" s="6">
        <v>4</v>
      </c>
      <c r="I564" s="6" t="s">
        <v>10</v>
      </c>
      <c r="J564" s="16" t="s">
        <v>80</v>
      </c>
      <c r="K564" s="36" t="s">
        <v>30</v>
      </c>
    </row>
    <row r="565" spans="3:11" hidden="1" x14ac:dyDescent="0.3">
      <c r="C565" s="15" t="s">
        <v>9</v>
      </c>
      <c r="D565" s="12" t="s">
        <v>15</v>
      </c>
      <c r="E565" s="5">
        <v>0.85416666666666663</v>
      </c>
      <c r="F565" s="5">
        <v>0.9472222222222223</v>
      </c>
      <c r="G565" s="6">
        <v>1</v>
      </c>
      <c r="H565" s="6">
        <v>6</v>
      </c>
      <c r="I565" s="6" t="s">
        <v>50</v>
      </c>
      <c r="J565" s="16" t="s">
        <v>80</v>
      </c>
      <c r="K565" s="36" t="s">
        <v>52</v>
      </c>
    </row>
    <row r="566" spans="3:11" hidden="1" x14ac:dyDescent="0.3">
      <c r="C566" s="15" t="s">
        <v>9</v>
      </c>
      <c r="D566" s="4" t="s">
        <v>16</v>
      </c>
      <c r="E566" s="5">
        <v>0.85416666666666663</v>
      </c>
      <c r="F566" s="5">
        <v>0.9458333333333333</v>
      </c>
      <c r="G566" s="6">
        <v>1</v>
      </c>
      <c r="H566" s="6">
        <v>5</v>
      </c>
      <c r="I566" s="6" t="s">
        <v>38</v>
      </c>
      <c r="J566" s="16" t="s">
        <v>80</v>
      </c>
      <c r="K566" s="36" t="s">
        <v>40</v>
      </c>
    </row>
    <row r="567" spans="3:11" hidden="1" x14ac:dyDescent="0.3">
      <c r="C567" s="15" t="s">
        <v>9</v>
      </c>
      <c r="D567" s="4" t="s">
        <v>16</v>
      </c>
      <c r="E567" s="5">
        <v>0.85416666666666663</v>
      </c>
      <c r="F567" s="5">
        <v>0.94444444444444453</v>
      </c>
      <c r="G567" s="6">
        <v>2</v>
      </c>
      <c r="H567" s="6">
        <v>2</v>
      </c>
      <c r="I567" s="6" t="s">
        <v>17</v>
      </c>
      <c r="J567" s="16" t="s">
        <v>80</v>
      </c>
      <c r="K567" s="36" t="s">
        <v>27</v>
      </c>
    </row>
    <row r="568" spans="3:11" hidden="1" x14ac:dyDescent="0.3">
      <c r="C568" s="15" t="s">
        <v>9</v>
      </c>
      <c r="D568" s="12" t="s">
        <v>15</v>
      </c>
      <c r="E568" s="5">
        <v>0.85416666666666663</v>
      </c>
      <c r="F568" s="5">
        <v>0.9472222222222223</v>
      </c>
      <c r="G568" s="6">
        <v>1</v>
      </c>
      <c r="H568" s="6">
        <v>6</v>
      </c>
      <c r="I568" s="6" t="s">
        <v>50</v>
      </c>
      <c r="J568" s="16" t="s">
        <v>74</v>
      </c>
      <c r="K568" s="36" t="s">
        <v>52</v>
      </c>
    </row>
    <row r="569" spans="3:11" hidden="1" x14ac:dyDescent="0.3">
      <c r="C569" s="15" t="s">
        <v>9</v>
      </c>
      <c r="D569" s="4" t="s">
        <v>16</v>
      </c>
      <c r="E569" s="5">
        <v>0.85416666666666663</v>
      </c>
      <c r="F569" s="5">
        <v>0.9458333333333333</v>
      </c>
      <c r="G569" s="6">
        <v>1</v>
      </c>
      <c r="H569" s="6">
        <v>5</v>
      </c>
      <c r="I569" s="6" t="s">
        <v>38</v>
      </c>
      <c r="J569" s="16" t="s">
        <v>74</v>
      </c>
      <c r="K569" s="36" t="s">
        <v>40</v>
      </c>
    </row>
    <row r="570" spans="3:11" hidden="1" x14ac:dyDescent="0.3">
      <c r="C570" s="15" t="s">
        <v>9</v>
      </c>
      <c r="D570" s="4" t="s">
        <v>16</v>
      </c>
      <c r="E570" s="5">
        <v>0.85416666666666663</v>
      </c>
      <c r="F570" s="5">
        <v>0.94444444444444453</v>
      </c>
      <c r="G570" s="6">
        <v>2</v>
      </c>
      <c r="H570" s="6">
        <v>2</v>
      </c>
      <c r="I570" s="6" t="s">
        <v>17</v>
      </c>
      <c r="J570" s="16" t="s">
        <v>74</v>
      </c>
      <c r="K570" s="36" t="s">
        <v>27</v>
      </c>
    </row>
    <row r="571" spans="3:11" hidden="1" x14ac:dyDescent="0.3">
      <c r="C571" s="15" t="s">
        <v>9</v>
      </c>
      <c r="D571" s="12" t="s">
        <v>15</v>
      </c>
      <c r="E571" s="5">
        <v>0.85416666666666663</v>
      </c>
      <c r="F571" s="5">
        <v>0.9472222222222223</v>
      </c>
      <c r="G571" s="6">
        <v>1</v>
      </c>
      <c r="H571" s="6">
        <v>6</v>
      </c>
      <c r="I571" s="6" t="s">
        <v>50</v>
      </c>
      <c r="J571" s="16" t="s">
        <v>76</v>
      </c>
      <c r="K571" s="36" t="s">
        <v>52</v>
      </c>
    </row>
    <row r="572" spans="3:11" hidden="1" x14ac:dyDescent="0.3">
      <c r="C572" s="15" t="s">
        <v>9</v>
      </c>
      <c r="D572" s="4" t="s">
        <v>16</v>
      </c>
      <c r="E572" s="5">
        <v>0.85416666666666663</v>
      </c>
      <c r="F572" s="5">
        <v>0.9458333333333333</v>
      </c>
      <c r="G572" s="6">
        <v>1</v>
      </c>
      <c r="H572" s="6">
        <v>5</v>
      </c>
      <c r="I572" s="6" t="s">
        <v>38</v>
      </c>
      <c r="J572" s="16" t="s">
        <v>76</v>
      </c>
      <c r="K572" s="36" t="s">
        <v>40</v>
      </c>
    </row>
    <row r="573" spans="3:11" hidden="1" x14ac:dyDescent="0.3">
      <c r="C573" s="15" t="s">
        <v>9</v>
      </c>
      <c r="D573" s="4" t="s">
        <v>16</v>
      </c>
      <c r="E573" s="5">
        <v>0.85416666666666663</v>
      </c>
      <c r="F573" s="5">
        <v>0.94444444444444453</v>
      </c>
      <c r="G573" s="6">
        <v>2</v>
      </c>
      <c r="H573" s="6">
        <v>2</v>
      </c>
      <c r="I573" s="6" t="s">
        <v>17</v>
      </c>
      <c r="J573" s="16" t="s">
        <v>76</v>
      </c>
      <c r="K573" s="36" t="s">
        <v>27</v>
      </c>
    </row>
    <row r="574" spans="3:11" hidden="1" x14ac:dyDescent="0.3">
      <c r="C574" s="15" t="s">
        <v>9</v>
      </c>
      <c r="D574" s="10" t="s">
        <v>12</v>
      </c>
      <c r="E574" s="5">
        <v>0.85416666666666663</v>
      </c>
      <c r="F574" s="5">
        <v>0.94444444444444453</v>
      </c>
      <c r="G574" s="6">
        <v>1</v>
      </c>
      <c r="H574" s="6">
        <v>4</v>
      </c>
      <c r="I574" s="6" t="s">
        <v>10</v>
      </c>
      <c r="J574" s="16" t="s">
        <v>74</v>
      </c>
      <c r="K574" s="36" t="s">
        <v>142</v>
      </c>
    </row>
    <row r="575" spans="3:11" hidden="1" x14ac:dyDescent="0.3">
      <c r="C575" s="15" t="s">
        <v>9</v>
      </c>
      <c r="D575" s="10" t="s">
        <v>12</v>
      </c>
      <c r="E575" s="5">
        <v>0.85416666666666663</v>
      </c>
      <c r="F575" s="5">
        <v>0.94444444444444453</v>
      </c>
      <c r="G575" s="6">
        <v>1</v>
      </c>
      <c r="H575" s="6">
        <v>4</v>
      </c>
      <c r="I575" s="6" t="s">
        <v>10</v>
      </c>
      <c r="J575" s="16" t="s">
        <v>76</v>
      </c>
      <c r="K575" s="36" t="s">
        <v>142</v>
      </c>
    </row>
    <row r="576" spans="3:11" hidden="1" x14ac:dyDescent="0.3">
      <c r="C576" s="15" t="s">
        <v>9</v>
      </c>
      <c r="D576" s="10" t="s">
        <v>12</v>
      </c>
      <c r="E576" s="5">
        <v>0.85416666666666663</v>
      </c>
      <c r="F576" s="5">
        <v>0.94444444444444453</v>
      </c>
      <c r="G576" s="6">
        <v>1</v>
      </c>
      <c r="H576" s="6">
        <v>4</v>
      </c>
      <c r="I576" s="6" t="s">
        <v>10</v>
      </c>
      <c r="J576" s="16" t="s">
        <v>81</v>
      </c>
      <c r="K576" s="36" t="s">
        <v>30</v>
      </c>
    </row>
    <row r="577" spans="3:11" hidden="1" x14ac:dyDescent="0.3">
      <c r="C577" s="15" t="s">
        <v>9</v>
      </c>
      <c r="D577" s="12" t="s">
        <v>15</v>
      </c>
      <c r="E577" s="5">
        <v>0.85416666666666663</v>
      </c>
      <c r="F577" s="5">
        <v>0.9472222222222223</v>
      </c>
      <c r="G577" s="6">
        <v>1</v>
      </c>
      <c r="H577" s="6">
        <v>6</v>
      </c>
      <c r="I577" s="6" t="s">
        <v>50</v>
      </c>
      <c r="J577" s="16" t="s">
        <v>81</v>
      </c>
      <c r="K577" s="36" t="s">
        <v>52</v>
      </c>
    </row>
    <row r="578" spans="3:11" hidden="1" x14ac:dyDescent="0.3">
      <c r="C578" s="15" t="s">
        <v>9</v>
      </c>
      <c r="D578" s="4" t="s">
        <v>16</v>
      </c>
      <c r="E578" s="5">
        <v>0.85416666666666663</v>
      </c>
      <c r="F578" s="5">
        <v>0.9458333333333333</v>
      </c>
      <c r="G578" s="6">
        <v>1</v>
      </c>
      <c r="H578" s="6">
        <v>5</v>
      </c>
      <c r="I578" s="6" t="s">
        <v>38</v>
      </c>
      <c r="J578" s="16" t="s">
        <v>81</v>
      </c>
      <c r="K578" s="36" t="s">
        <v>40</v>
      </c>
    </row>
    <row r="579" spans="3:11" hidden="1" x14ac:dyDescent="0.3">
      <c r="C579" s="15" t="s">
        <v>9</v>
      </c>
      <c r="D579" s="4" t="s">
        <v>16</v>
      </c>
      <c r="E579" s="5">
        <v>0.85416666666666663</v>
      </c>
      <c r="F579" s="5">
        <v>0.94444444444444453</v>
      </c>
      <c r="G579" s="6">
        <v>2</v>
      </c>
      <c r="H579" s="6">
        <v>2</v>
      </c>
      <c r="I579" s="6" t="s">
        <v>17</v>
      </c>
      <c r="J579" s="16" t="s">
        <v>81</v>
      </c>
      <c r="K579" s="36" t="s">
        <v>27</v>
      </c>
    </row>
    <row r="580" spans="3:11" hidden="1" x14ac:dyDescent="0.3">
      <c r="C580" s="15" t="s">
        <v>9</v>
      </c>
      <c r="D580" s="10" t="s">
        <v>12</v>
      </c>
      <c r="E580" s="5">
        <v>0.85416666666666663</v>
      </c>
      <c r="F580" s="5">
        <v>0.94444444444444453</v>
      </c>
      <c r="G580" s="6">
        <v>1</v>
      </c>
      <c r="H580" s="6">
        <v>4</v>
      </c>
      <c r="I580" s="6" t="s">
        <v>10</v>
      </c>
      <c r="J580" s="16" t="s">
        <v>77</v>
      </c>
      <c r="K580" s="36" t="s">
        <v>143</v>
      </c>
    </row>
    <row r="581" spans="3:11" hidden="1" x14ac:dyDescent="0.3">
      <c r="C581" s="15" t="s">
        <v>9</v>
      </c>
      <c r="D581" s="12" t="s">
        <v>15</v>
      </c>
      <c r="E581" s="5">
        <v>0.85416666666666663</v>
      </c>
      <c r="F581" s="5">
        <v>0.9472222222222223</v>
      </c>
      <c r="G581" s="6">
        <v>1</v>
      </c>
      <c r="H581" s="6">
        <v>6</v>
      </c>
      <c r="I581" s="6" t="s">
        <v>50</v>
      </c>
      <c r="J581" s="16" t="s">
        <v>77</v>
      </c>
      <c r="K581" s="36" t="s">
        <v>145</v>
      </c>
    </row>
    <row r="582" spans="3:11" hidden="1" x14ac:dyDescent="0.3">
      <c r="C582" s="15" t="s">
        <v>9</v>
      </c>
      <c r="D582" s="4" t="s">
        <v>16</v>
      </c>
      <c r="E582" s="5">
        <v>0.85416666666666663</v>
      </c>
      <c r="F582" s="5">
        <v>0.9458333333333333</v>
      </c>
      <c r="G582" s="6">
        <v>1</v>
      </c>
      <c r="H582" s="6">
        <v>5</v>
      </c>
      <c r="I582" s="6" t="s">
        <v>38</v>
      </c>
      <c r="J582" s="16" t="s">
        <v>77</v>
      </c>
      <c r="K582" s="36" t="s">
        <v>131</v>
      </c>
    </row>
    <row r="583" spans="3:11" hidden="1" x14ac:dyDescent="0.3">
      <c r="C583" s="15" t="s">
        <v>9</v>
      </c>
      <c r="D583" s="4" t="s">
        <v>16</v>
      </c>
      <c r="E583" s="5">
        <v>0.85416666666666663</v>
      </c>
      <c r="F583" s="5">
        <v>0.94444444444444453</v>
      </c>
      <c r="G583" s="6">
        <v>2</v>
      </c>
      <c r="H583" s="6">
        <v>2</v>
      </c>
      <c r="I583" s="6" t="s">
        <v>17</v>
      </c>
      <c r="J583" s="16" t="s">
        <v>77</v>
      </c>
      <c r="K583" s="36" t="s">
        <v>144</v>
      </c>
    </row>
    <row r="584" spans="3:11" hidden="1" x14ac:dyDescent="0.3">
      <c r="C584" s="15" t="s">
        <v>9</v>
      </c>
      <c r="D584" s="10" t="s">
        <v>12</v>
      </c>
      <c r="E584" s="5">
        <v>0.85416666666666663</v>
      </c>
      <c r="F584" s="5">
        <v>0.94444444444444453</v>
      </c>
      <c r="G584" s="6">
        <v>1</v>
      </c>
      <c r="H584" s="6">
        <v>4</v>
      </c>
      <c r="I584" s="6" t="s">
        <v>10</v>
      </c>
      <c r="J584" s="16" t="s">
        <v>79</v>
      </c>
      <c r="K584" s="36" t="s">
        <v>143</v>
      </c>
    </row>
    <row r="585" spans="3:11" hidden="1" x14ac:dyDescent="0.3">
      <c r="C585" s="15" t="s">
        <v>9</v>
      </c>
      <c r="D585" s="12" t="s">
        <v>15</v>
      </c>
      <c r="E585" s="5">
        <v>0.85416666666666663</v>
      </c>
      <c r="F585" s="5">
        <v>0.9472222222222223</v>
      </c>
      <c r="G585" s="6">
        <v>1</v>
      </c>
      <c r="H585" s="6">
        <v>6</v>
      </c>
      <c r="I585" s="6" t="s">
        <v>50</v>
      </c>
      <c r="J585" s="16" t="s">
        <v>79</v>
      </c>
      <c r="K585" s="36" t="s">
        <v>145</v>
      </c>
    </row>
    <row r="586" spans="3:11" hidden="1" x14ac:dyDescent="0.3">
      <c r="C586" s="15" t="s">
        <v>9</v>
      </c>
      <c r="D586" s="4" t="s">
        <v>16</v>
      </c>
      <c r="E586" s="5">
        <v>0.85416666666666663</v>
      </c>
      <c r="F586" s="5">
        <v>0.9458333333333333</v>
      </c>
      <c r="G586" s="6">
        <v>1</v>
      </c>
      <c r="H586" s="6">
        <v>5</v>
      </c>
      <c r="I586" s="6" t="s">
        <v>38</v>
      </c>
      <c r="J586" s="16" t="s">
        <v>79</v>
      </c>
      <c r="K586" s="36" t="s">
        <v>131</v>
      </c>
    </row>
    <row r="587" spans="3:11" hidden="1" x14ac:dyDescent="0.3">
      <c r="C587" s="15" t="s">
        <v>9</v>
      </c>
      <c r="D587" s="4" t="s">
        <v>16</v>
      </c>
      <c r="E587" s="5">
        <v>0.85416666666666663</v>
      </c>
      <c r="F587" s="5">
        <v>0.94444444444444453</v>
      </c>
      <c r="G587" s="6">
        <v>2</v>
      </c>
      <c r="H587" s="6">
        <v>2</v>
      </c>
      <c r="I587" s="6" t="s">
        <v>17</v>
      </c>
      <c r="J587" s="16" t="s">
        <v>79</v>
      </c>
      <c r="K587" s="36" t="s">
        <v>144</v>
      </c>
    </row>
    <row r="588" spans="3:11" hidden="1" x14ac:dyDescent="0.3">
      <c r="C588" s="15" t="s">
        <v>9</v>
      </c>
      <c r="D588" s="10" t="s">
        <v>12</v>
      </c>
      <c r="E588" s="5">
        <v>0.85416666666666663</v>
      </c>
      <c r="F588" s="5">
        <v>0.94444444444444453</v>
      </c>
      <c r="G588" s="6">
        <v>1</v>
      </c>
      <c r="H588" s="6">
        <v>4</v>
      </c>
      <c r="I588" s="6" t="s">
        <v>10</v>
      </c>
      <c r="J588" s="16" t="s">
        <v>83</v>
      </c>
      <c r="K588" s="36" t="s">
        <v>143</v>
      </c>
    </row>
    <row r="589" spans="3:11" hidden="1" x14ac:dyDescent="0.3">
      <c r="C589" s="15" t="s">
        <v>9</v>
      </c>
      <c r="D589" s="12" t="s">
        <v>15</v>
      </c>
      <c r="E589" s="5">
        <v>0.85416666666666663</v>
      </c>
      <c r="F589" s="5">
        <v>0.9472222222222223</v>
      </c>
      <c r="G589" s="6">
        <v>1</v>
      </c>
      <c r="H589" s="6">
        <v>6</v>
      </c>
      <c r="I589" s="6" t="s">
        <v>50</v>
      </c>
      <c r="J589" s="16" t="s">
        <v>83</v>
      </c>
      <c r="K589" s="36" t="s">
        <v>145</v>
      </c>
    </row>
    <row r="590" spans="3:11" hidden="1" x14ac:dyDescent="0.3">
      <c r="C590" s="15" t="s">
        <v>9</v>
      </c>
      <c r="D590" s="4" t="s">
        <v>16</v>
      </c>
      <c r="E590" s="5">
        <v>0.85416666666666663</v>
      </c>
      <c r="F590" s="5">
        <v>0.9458333333333333</v>
      </c>
      <c r="G590" s="6">
        <v>1</v>
      </c>
      <c r="H590" s="6">
        <v>5</v>
      </c>
      <c r="I590" s="6" t="s">
        <v>38</v>
      </c>
      <c r="J590" s="16" t="s">
        <v>83</v>
      </c>
      <c r="K590" s="36" t="s">
        <v>131</v>
      </c>
    </row>
    <row r="591" spans="3:11" hidden="1" x14ac:dyDescent="0.3">
      <c r="C591" s="15" t="s">
        <v>9</v>
      </c>
      <c r="D591" s="4" t="s">
        <v>16</v>
      </c>
      <c r="E591" s="5">
        <v>0.85416666666666663</v>
      </c>
      <c r="F591" s="5">
        <v>0.94444444444444453</v>
      </c>
      <c r="G591" s="6">
        <v>2</v>
      </c>
      <c r="H591" s="6">
        <v>2</v>
      </c>
      <c r="I591" s="6" t="s">
        <v>17</v>
      </c>
      <c r="J591" s="16" t="s">
        <v>83</v>
      </c>
      <c r="K591" s="36" t="s">
        <v>144</v>
      </c>
    </row>
    <row r="592" spans="3:11" hidden="1" x14ac:dyDescent="0.3">
      <c r="C592" s="15" t="s">
        <v>9</v>
      </c>
      <c r="D592" s="27" t="s">
        <v>146</v>
      </c>
      <c r="E592" s="5">
        <v>0.88541666666666663</v>
      </c>
      <c r="F592" s="5">
        <v>0.90763888888888899</v>
      </c>
      <c r="G592" s="6">
        <v>12</v>
      </c>
      <c r="H592" s="6">
        <v>5</v>
      </c>
      <c r="I592" s="6" t="s">
        <v>38</v>
      </c>
      <c r="J592" s="16" t="s">
        <v>139</v>
      </c>
      <c r="K592" s="36">
        <v>730</v>
      </c>
    </row>
    <row r="593" spans="3:11" hidden="1" x14ac:dyDescent="0.3">
      <c r="C593" s="15" t="s">
        <v>9</v>
      </c>
      <c r="D593" s="4" t="s">
        <v>16</v>
      </c>
      <c r="E593" s="5">
        <v>0.9458333333333333</v>
      </c>
      <c r="F593" s="5">
        <v>1.0395833333333333</v>
      </c>
      <c r="G593" s="6">
        <v>3</v>
      </c>
      <c r="H593" s="6">
        <v>5</v>
      </c>
      <c r="I593" s="6" t="s">
        <v>38</v>
      </c>
      <c r="J593" s="16" t="s">
        <v>47</v>
      </c>
      <c r="K593" s="36" t="s">
        <v>40</v>
      </c>
    </row>
    <row r="594" spans="3:11" hidden="1" x14ac:dyDescent="0.3">
      <c r="C594" s="15" t="s">
        <v>9</v>
      </c>
      <c r="D594" s="4" t="s">
        <v>16</v>
      </c>
      <c r="E594" s="5">
        <v>0.9458333333333333</v>
      </c>
      <c r="F594" s="5">
        <v>1.0395833333333333</v>
      </c>
      <c r="G594" s="6">
        <v>3</v>
      </c>
      <c r="H594" s="6">
        <v>5</v>
      </c>
      <c r="I594" s="6" t="s">
        <v>38</v>
      </c>
      <c r="J594" s="16" t="s">
        <v>80</v>
      </c>
      <c r="K594" s="36" t="s">
        <v>40</v>
      </c>
    </row>
    <row r="595" spans="3:11" hidden="1" x14ac:dyDescent="0.3">
      <c r="C595" s="15" t="s">
        <v>9</v>
      </c>
      <c r="D595" s="4" t="s">
        <v>16</v>
      </c>
      <c r="E595" s="5">
        <v>0.9458333333333333</v>
      </c>
      <c r="F595" s="5">
        <v>1.0395833333333333</v>
      </c>
      <c r="G595" s="6">
        <v>3</v>
      </c>
      <c r="H595" s="6">
        <v>5</v>
      </c>
      <c r="I595" s="6" t="s">
        <v>38</v>
      </c>
      <c r="J595" s="16" t="s">
        <v>76</v>
      </c>
      <c r="K595" s="36" t="s">
        <v>40</v>
      </c>
    </row>
    <row r="596" spans="3:11" hidden="1" x14ac:dyDescent="0.3">
      <c r="C596" s="15" t="s">
        <v>9</v>
      </c>
      <c r="D596" s="4" t="s">
        <v>16</v>
      </c>
      <c r="E596" s="5">
        <v>0.9458333333333333</v>
      </c>
      <c r="F596" s="5">
        <v>1.0395833333333333</v>
      </c>
      <c r="G596" s="6">
        <v>3</v>
      </c>
      <c r="H596" s="6">
        <v>5</v>
      </c>
      <c r="I596" s="6" t="s">
        <v>38</v>
      </c>
      <c r="J596" s="16" t="s">
        <v>81</v>
      </c>
      <c r="K596" s="36" t="s">
        <v>40</v>
      </c>
    </row>
    <row r="597" spans="3:11" hidden="1" x14ac:dyDescent="0.3">
      <c r="C597" s="15" t="s">
        <v>9</v>
      </c>
      <c r="D597" s="4" t="s">
        <v>16</v>
      </c>
      <c r="E597" s="5">
        <v>0.9458333333333333</v>
      </c>
      <c r="F597" s="5">
        <v>1.0395833333333333</v>
      </c>
      <c r="G597" s="6">
        <v>3</v>
      </c>
      <c r="H597" s="6">
        <v>5</v>
      </c>
      <c r="I597" s="6" t="s">
        <v>38</v>
      </c>
      <c r="J597" s="16" t="s">
        <v>79</v>
      </c>
      <c r="K597" s="36" t="s">
        <v>131</v>
      </c>
    </row>
    <row r="598" spans="3:11" hidden="1" x14ac:dyDescent="0.3">
      <c r="C598" s="15" t="s">
        <v>9</v>
      </c>
      <c r="D598" s="4" t="s">
        <v>16</v>
      </c>
      <c r="E598" s="5">
        <v>0.9458333333333333</v>
      </c>
      <c r="F598" s="5">
        <v>1.0395833333333333</v>
      </c>
      <c r="G598" s="6">
        <v>3</v>
      </c>
      <c r="H598" s="6">
        <v>5</v>
      </c>
      <c r="I598" s="6" t="s">
        <v>38</v>
      </c>
      <c r="J598" s="16" t="s">
        <v>83</v>
      </c>
      <c r="K598" s="36" t="s">
        <v>131</v>
      </c>
    </row>
    <row r="599" spans="3:11" hidden="1" x14ac:dyDescent="0.3">
      <c r="C599" s="15" t="s">
        <v>9</v>
      </c>
      <c r="D599" s="12" t="s">
        <v>15</v>
      </c>
      <c r="E599" s="5">
        <v>0.9472222222222223</v>
      </c>
      <c r="F599" s="5">
        <v>1.03125</v>
      </c>
      <c r="G599" s="6">
        <v>3</v>
      </c>
      <c r="H599" s="6">
        <v>6</v>
      </c>
      <c r="I599" s="6" t="s">
        <v>50</v>
      </c>
      <c r="J599" s="16" t="s">
        <v>47</v>
      </c>
      <c r="K599" s="36" t="s">
        <v>52</v>
      </c>
    </row>
    <row r="600" spans="3:11" hidden="1" x14ac:dyDescent="0.3">
      <c r="C600" s="15" t="s">
        <v>9</v>
      </c>
      <c r="D600" s="12" t="s">
        <v>15</v>
      </c>
      <c r="E600" s="5">
        <v>0.9472222222222223</v>
      </c>
      <c r="F600" s="5">
        <v>1.03125</v>
      </c>
      <c r="G600" s="6">
        <v>3</v>
      </c>
      <c r="H600" s="6">
        <v>6</v>
      </c>
      <c r="I600" s="6" t="s">
        <v>50</v>
      </c>
      <c r="J600" s="16" t="s">
        <v>80</v>
      </c>
      <c r="K600" s="36" t="s">
        <v>52</v>
      </c>
    </row>
    <row r="601" spans="3:11" hidden="1" x14ac:dyDescent="0.3">
      <c r="C601" s="15" t="s">
        <v>9</v>
      </c>
      <c r="D601" s="12" t="s">
        <v>15</v>
      </c>
      <c r="E601" s="5">
        <v>0.9472222222222223</v>
      </c>
      <c r="F601" s="5">
        <v>1.03125</v>
      </c>
      <c r="G601" s="6">
        <v>3</v>
      </c>
      <c r="H601" s="6">
        <v>6</v>
      </c>
      <c r="I601" s="6" t="s">
        <v>50</v>
      </c>
      <c r="J601" s="16" t="s">
        <v>76</v>
      </c>
      <c r="K601" s="36" t="s">
        <v>52</v>
      </c>
    </row>
    <row r="602" spans="3:11" hidden="1" x14ac:dyDescent="0.3">
      <c r="C602" s="15" t="s">
        <v>9</v>
      </c>
      <c r="D602" s="12" t="s">
        <v>15</v>
      </c>
      <c r="E602" s="5">
        <v>0.9472222222222223</v>
      </c>
      <c r="F602" s="5">
        <v>1.03125</v>
      </c>
      <c r="G602" s="6">
        <v>3</v>
      </c>
      <c r="H602" s="6">
        <v>6</v>
      </c>
      <c r="I602" s="6" t="s">
        <v>50</v>
      </c>
      <c r="J602" s="16" t="s">
        <v>81</v>
      </c>
      <c r="K602" s="36" t="s">
        <v>52</v>
      </c>
    </row>
    <row r="603" spans="3:11" hidden="1" x14ac:dyDescent="0.3">
      <c r="C603" s="15" t="s">
        <v>9</v>
      </c>
      <c r="D603" s="12" t="s">
        <v>15</v>
      </c>
      <c r="E603" s="5">
        <v>0.9472222222222223</v>
      </c>
      <c r="F603" s="5">
        <v>1.03125</v>
      </c>
      <c r="G603" s="6">
        <v>3</v>
      </c>
      <c r="H603" s="6">
        <v>6</v>
      </c>
      <c r="I603" s="6" t="s">
        <v>50</v>
      </c>
      <c r="J603" s="16" t="s">
        <v>79</v>
      </c>
      <c r="K603" s="36" t="s">
        <v>145</v>
      </c>
    </row>
    <row r="604" spans="3:11" hidden="1" x14ac:dyDescent="0.3">
      <c r="C604" s="15" t="s">
        <v>9</v>
      </c>
      <c r="D604" s="12" t="s">
        <v>15</v>
      </c>
      <c r="E604" s="5">
        <v>0.9472222222222223</v>
      </c>
      <c r="F604" s="5">
        <v>1.03125</v>
      </c>
      <c r="G604" s="6">
        <v>3</v>
      </c>
      <c r="H604" s="6">
        <v>6</v>
      </c>
      <c r="I604" s="6" t="s">
        <v>50</v>
      </c>
      <c r="J604" s="16" t="s">
        <v>83</v>
      </c>
      <c r="K604" s="36" t="s">
        <v>145</v>
      </c>
    </row>
    <row r="605" spans="3:11" hidden="1" x14ac:dyDescent="0.3">
      <c r="C605" s="15" t="s">
        <v>9</v>
      </c>
      <c r="D605" s="10" t="s">
        <v>12</v>
      </c>
      <c r="E605" s="5">
        <v>0.9506944444444444</v>
      </c>
      <c r="F605" s="5">
        <v>1.0305555555555557</v>
      </c>
      <c r="G605" s="6">
        <v>3</v>
      </c>
      <c r="H605" s="6">
        <v>4</v>
      </c>
      <c r="I605" s="6" t="s">
        <v>10</v>
      </c>
      <c r="J605" s="16" t="s">
        <v>47</v>
      </c>
      <c r="K605" s="36" t="s">
        <v>30</v>
      </c>
    </row>
    <row r="606" spans="3:11" hidden="1" x14ac:dyDescent="0.3">
      <c r="C606" s="15" t="s">
        <v>9</v>
      </c>
      <c r="D606" s="10" t="s">
        <v>12</v>
      </c>
      <c r="E606" s="5">
        <v>0.9506944444444444</v>
      </c>
      <c r="F606" s="5">
        <v>1.0305555555555557</v>
      </c>
      <c r="G606" s="6">
        <v>3</v>
      </c>
      <c r="H606" s="6">
        <v>4</v>
      </c>
      <c r="I606" s="6" t="s">
        <v>10</v>
      </c>
      <c r="J606" s="16" t="s">
        <v>80</v>
      </c>
      <c r="K606" s="36" t="s">
        <v>30</v>
      </c>
    </row>
    <row r="607" spans="3:11" hidden="1" x14ac:dyDescent="0.3">
      <c r="C607" s="15" t="s">
        <v>9</v>
      </c>
      <c r="D607" s="10" t="s">
        <v>12</v>
      </c>
      <c r="E607" s="5">
        <v>0.9506944444444444</v>
      </c>
      <c r="F607" s="5">
        <v>1.0305555555555557</v>
      </c>
      <c r="G607" s="6">
        <v>3</v>
      </c>
      <c r="H607" s="6">
        <v>4</v>
      </c>
      <c r="I607" s="6" t="s">
        <v>10</v>
      </c>
      <c r="J607" s="16" t="s">
        <v>76</v>
      </c>
      <c r="K607" s="36" t="s">
        <v>142</v>
      </c>
    </row>
    <row r="608" spans="3:11" hidden="1" x14ac:dyDescent="0.3">
      <c r="C608" s="15" t="s">
        <v>9</v>
      </c>
      <c r="D608" s="10" t="s">
        <v>12</v>
      </c>
      <c r="E608" s="5">
        <v>0.9506944444444444</v>
      </c>
      <c r="F608" s="5">
        <v>1.0305555555555557</v>
      </c>
      <c r="G608" s="6">
        <v>3</v>
      </c>
      <c r="H608" s="6">
        <v>4</v>
      </c>
      <c r="I608" s="6" t="s">
        <v>10</v>
      </c>
      <c r="J608" s="16" t="s">
        <v>81</v>
      </c>
      <c r="K608" s="36" t="s">
        <v>30</v>
      </c>
    </row>
    <row r="609" spans="3:11" hidden="1" x14ac:dyDescent="0.3">
      <c r="C609" s="15" t="s">
        <v>9</v>
      </c>
      <c r="D609" s="10" t="s">
        <v>12</v>
      </c>
      <c r="E609" s="5">
        <v>0.9506944444444444</v>
      </c>
      <c r="F609" s="5">
        <v>1.0305555555555557</v>
      </c>
      <c r="G609" s="6">
        <v>3</v>
      </c>
      <c r="H609" s="6">
        <v>4</v>
      </c>
      <c r="I609" s="6" t="s">
        <v>10</v>
      </c>
      <c r="J609" s="16" t="s">
        <v>79</v>
      </c>
      <c r="K609" s="36" t="s">
        <v>143</v>
      </c>
    </row>
    <row r="610" spans="3:11" hidden="1" x14ac:dyDescent="0.3">
      <c r="C610" s="15" t="s">
        <v>9</v>
      </c>
      <c r="D610" s="10" t="s">
        <v>12</v>
      </c>
      <c r="E610" s="5">
        <v>0.9506944444444444</v>
      </c>
      <c r="F610" s="5">
        <v>1.0305555555555557</v>
      </c>
      <c r="G610" s="6">
        <v>3</v>
      </c>
      <c r="H610" s="6">
        <v>4</v>
      </c>
      <c r="I610" s="6" t="s">
        <v>10</v>
      </c>
      <c r="J610" s="16" t="s">
        <v>83</v>
      </c>
      <c r="K610" s="36" t="s">
        <v>143</v>
      </c>
    </row>
  </sheetData>
  <autoFilter ref="B4:K610">
    <filterColumn colId="7">
      <filters>
        <filter val="2A"/>
      </filters>
    </filterColumn>
    <filterColumn colId="8">
      <filters>
        <filter val="PS-LMJ"/>
      </filters>
    </filterColumn>
  </autoFilter>
  <mergeCells count="2">
    <mergeCell ref="C2:K2"/>
    <mergeCell ref="C1:K1"/>
  </mergeCells>
  <conditionalFormatting sqref="J1:J610">
    <cfRule type="containsText" dxfId="29" priority="1" operator="containsText" text="VSETE-DF">
      <formula>NOT(ISERROR(SEARCH("VSETE-DF",J1)))</formula>
    </cfRule>
    <cfRule type="containsText" dxfId="28" priority="2" operator="containsText" text="PS-DF">
      <formula>NOT(ISERROR(SEARCH("PS-DF",J1)))</formula>
    </cfRule>
    <cfRule type="containsText" dxfId="27" priority="3" operator="containsText" text="ETE-S">
      <formula>NOT(ISERROR(SEARCH("ETE-S",J1)))</formula>
    </cfRule>
    <cfRule type="containsText" dxfId="26" priority="4" operator="containsText" text="ETE-V">
      <formula>NOT(ISERROR(SEARCH("ETE-V",J1)))</formula>
    </cfRule>
    <cfRule type="containsText" dxfId="25" priority="5" operator="containsText" text="ETE-LMCJ">
      <formula>NOT(ISERROR(SEARCH("ETE-LMCJ",J1)))</formula>
    </cfRule>
    <cfRule type="containsText" dxfId="24" priority="6" operator="containsText" text="VS-S">
      <formula>NOT(ISERROR(SEARCH("VS-S",J1)))</formula>
    </cfRule>
    <cfRule type="containsText" dxfId="23" priority="7" operator="containsText" text="VS-V">
      <formula>NOT(ISERROR(SEARCH("VS-V",J1)))</formula>
    </cfRule>
    <cfRule type="containsText" dxfId="22" priority="8" operator="containsText" text="VS-LMCJ">
      <formula>NOT(ISERROR(SEARCH("VS-LMCJ",J1)))</formula>
    </cfRule>
    <cfRule type="containsText" dxfId="21" priority="9" operator="containsText" text="PS-S">
      <formula>NOT(ISERROR(SEARCH("PS-S",J1)))</formula>
    </cfRule>
    <cfRule type="containsText" dxfId="20" priority="10" operator="containsText" text="PS-V">
      <formula>NOT(ISERROR(SEARCH("PS-V",J1)))</formula>
    </cfRule>
    <cfRule type="containsText" dxfId="19" priority="11" operator="containsText" text="PS-C">
      <formula>NOT(ISERROR(SEARCH("PS-C",J1)))</formula>
    </cfRule>
    <cfRule type="containsText" dxfId="18" priority="12" operator="containsText" text="PS-LMJ">
      <formula>NOT(ISERROR(SEARCH("PS-LMJ",J1)))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BE0F5"/>
  </sheetPr>
  <dimension ref="B3:O16"/>
  <sheetViews>
    <sheetView showGridLines="0" showZeros="0" tabSelected="1" zoomScaleNormal="100" workbookViewId="0">
      <selection activeCell="G6" sqref="G6"/>
    </sheetView>
  </sheetViews>
  <sheetFormatPr baseColWidth="10" defaultColWidth="11.5546875" defaultRowHeight="14.4" x14ac:dyDescent="0.3"/>
  <cols>
    <col min="1" max="3" width="2.6640625" style="1" customWidth="1"/>
    <col min="4" max="4" width="4.77734375" style="1" customWidth="1"/>
    <col min="5" max="5" width="11.5546875" style="1" customWidth="1"/>
    <col min="6" max="7" width="11.5546875" style="1"/>
    <col min="8" max="9" width="6.77734375" style="1" customWidth="1"/>
    <col min="10" max="10" width="7.5546875" style="1" customWidth="1"/>
    <col min="11" max="11" width="8.44140625" style="1" customWidth="1"/>
    <col min="12" max="12" width="10.33203125" style="1" customWidth="1"/>
    <col min="13" max="13" width="10" style="1" customWidth="1"/>
    <col min="14" max="14" width="15.109375" style="1" customWidth="1"/>
    <col min="15" max="15" width="2.6640625" style="1" customWidth="1"/>
    <col min="16" max="16384" width="11.5546875" style="1"/>
  </cols>
  <sheetData>
    <row r="3" spans="2:15" ht="22.8" customHeight="1" x14ac:dyDescent="0.3">
      <c r="E3" s="39" t="s">
        <v>17</v>
      </c>
      <c r="F3" s="53" t="s">
        <v>0</v>
      </c>
      <c r="G3" s="53" t="s">
        <v>1</v>
      </c>
      <c r="H3" s="53" t="s">
        <v>7</v>
      </c>
      <c r="I3" s="53" t="s">
        <v>8</v>
      </c>
      <c r="J3" s="53" t="s">
        <v>2</v>
      </c>
      <c r="K3" s="53" t="s">
        <v>3</v>
      </c>
      <c r="L3" s="53" t="s">
        <v>4</v>
      </c>
      <c r="M3" s="53" t="s">
        <v>5</v>
      </c>
      <c r="N3" s="53" t="s">
        <v>6</v>
      </c>
      <c r="O3"/>
    </row>
    <row r="4" spans="2:15" ht="18" x14ac:dyDescent="0.3">
      <c r="E4" s="38" t="s">
        <v>25</v>
      </c>
      <c r="F4" s="54"/>
      <c r="G4" s="54"/>
      <c r="H4" s="54"/>
      <c r="I4" s="54"/>
      <c r="J4" s="54"/>
      <c r="K4" s="54"/>
      <c r="L4" s="54"/>
      <c r="M4" s="54"/>
      <c r="N4" s="54"/>
      <c r="O4"/>
    </row>
    <row r="5" spans="2:15" ht="14.4" customHeight="1" x14ac:dyDescent="0.3">
      <c r="E5" s="55" t="s">
        <v>20</v>
      </c>
      <c r="F5" s="2"/>
      <c r="G5" s="2"/>
      <c r="H5" s="2"/>
      <c r="I5" s="2"/>
      <c r="J5" s="2"/>
      <c r="K5" s="2"/>
      <c r="L5" s="2"/>
      <c r="M5" s="2"/>
      <c r="N5" s="3"/>
      <c r="O5"/>
    </row>
    <row r="6" spans="2:15" x14ac:dyDescent="0.3">
      <c r="B6" s="1" t="str">
        <f>$E$3</f>
        <v>2A</v>
      </c>
      <c r="C6" s="1">
        <v>1</v>
      </c>
      <c r="D6" s="1" t="str">
        <f>_xlfn.CONCAT(B6,"",C6)</f>
        <v>2A1</v>
      </c>
      <c r="E6" s="56"/>
      <c r="F6" s="15"/>
      <c r="G6" s="58" t="str">
        <f>IFERROR(INDEX(Feuil1!D$5:D$697,_xlfn.AGGREGATE(15,6,(1/((Feuil1!$I$5:$I$697=$E$3)*(Feuil1!$A$5:$A$697=$D6))*ROW(Feuil1!D$5:D$697)-4),ROW($A$1))),"")</f>
        <v>M2</v>
      </c>
      <c r="H6" s="5">
        <f>SUMIFS(Feuil1!E$5:E$697,Feuil1!$I$5:$I$697,$E$3,Feuil1!$A$5:$A$697,$D6)</f>
        <v>0.21388888888888891</v>
      </c>
      <c r="I6" s="5">
        <f>SUMIFS(Feuil1!F$5:F$697,Feuil1!$I$5:$I$697,$E$3,Feuil1!$A$5:$A$697,$D6)</f>
        <v>0.24166666666666667</v>
      </c>
      <c r="J6" s="6">
        <f>SUMIFS(Feuil1!G$5:G$697,Feuil1!$I$5:$I$697,$E$3,Feuil1!$A$5:$A$697,$D6)</f>
        <v>12</v>
      </c>
      <c r="K6" s="6">
        <f>SUMIFS(Feuil1!H$5:H$697,Feuil1!$I$5:$I$697,$E$3,Feuil1!$A$5:$A$697,$D6)</f>
        <v>2</v>
      </c>
      <c r="L6" s="6" t="str">
        <f>$E$3</f>
        <v>2A</v>
      </c>
      <c r="M6" s="16"/>
      <c r="N6" s="28"/>
      <c r="O6" s="17"/>
    </row>
    <row r="7" spans="2:15" x14ac:dyDescent="0.3">
      <c r="B7" s="1" t="str">
        <f t="shared" ref="B7:B16" si="0">$E$3</f>
        <v>2A</v>
      </c>
      <c r="C7" s="1">
        <v>2</v>
      </c>
      <c r="D7" s="1" t="str">
        <f t="shared" ref="D7:D16" si="1">_xlfn.CONCAT(B7,"",C7)</f>
        <v>2A2</v>
      </c>
      <c r="E7" s="56"/>
      <c r="F7" s="15"/>
      <c r="G7" s="59">
        <f>IFERROR(INDEX(Feuil1!D$5:D$697,_xlfn.AGGREGATE(15,6,(1/((Feuil1!$I$5:$I$697=$E$3)*(Feuil1!$A$5:$A$697=$D7))*ROW(Feuil1!D$5:D$697)-4),ROW($A$1))),"")</f>
        <v>20</v>
      </c>
      <c r="H7" s="5">
        <f>SUMIFS(Feuil1!E$5:E$697,Feuil1!$I$5:$I$697,$E$3,Feuil1!$A$5:$A$697,$D7)</f>
        <v>0.2951388888888889</v>
      </c>
      <c r="I7" s="5">
        <f>SUMIFS(Feuil1!F$5:F$697,Feuil1!$I$5:$I$697,$E$3,Feuil1!$A$5:$A$697,$D7)</f>
        <v>0.41111111111111115</v>
      </c>
      <c r="J7" s="6">
        <f>SUMIFS(Feuil1!G$5:G$697,Feuil1!$I$5:$I$697,$E$3,Feuil1!$A$5:$A$697,$D7)</f>
        <v>2</v>
      </c>
      <c r="K7" s="6">
        <f>SUMIFS(Feuil1!H$5:H$697,Feuil1!$I$5:$I$697,$E$3,Feuil1!$A$5:$A$697,$D7)</f>
        <v>2</v>
      </c>
      <c r="L7" s="6" t="str">
        <f t="shared" ref="L7:L11" si="2">$E$3</f>
        <v>2A</v>
      </c>
      <c r="M7" s="16"/>
      <c r="N7" s="28"/>
      <c r="O7" s="17"/>
    </row>
    <row r="8" spans="2:15" x14ac:dyDescent="0.3">
      <c r="B8" s="1" t="str">
        <f t="shared" si="0"/>
        <v>2A</v>
      </c>
      <c r="C8" s="1">
        <v>3</v>
      </c>
      <c r="D8" s="1" t="str">
        <f t="shared" si="1"/>
        <v>2A3</v>
      </c>
      <c r="E8" s="56"/>
      <c r="F8" s="15"/>
      <c r="G8" s="59">
        <f>IFERROR(INDEX(Feuil1!D$5:D$697,_xlfn.AGGREGATE(15,6,(1/((Feuil1!$I$5:$I$697=$E$3)*(Feuil1!$A$5:$A$697=$D8))*ROW(Feuil1!D$5:D$697)-4),ROW($A$1))),"")</f>
        <v>90</v>
      </c>
      <c r="H8" s="5">
        <f>SUMIFS(Feuil1!E$5:E$697,Feuil1!$I$5:$I$697,$E$3,Feuil1!$A$5:$A$697,$D8)</f>
        <v>0.71111111111111114</v>
      </c>
      <c r="I8" s="5">
        <f>SUMIFS(Feuil1!F$5:F$697,Feuil1!$I$5:$I$697,$E$3,Feuil1!$A$5:$A$697,$D8)</f>
        <v>0.73819444444444438</v>
      </c>
      <c r="J8" s="6">
        <f>SUMIFS(Feuil1!G$5:G$697,Feuil1!$I$5:$I$697,$E$3,Feuil1!$A$5:$A$697,$D8)</f>
        <v>14</v>
      </c>
      <c r="K8" s="6">
        <f>SUMIFS(Feuil1!H$5:H$697,Feuil1!$I$5:$I$697,$E$3,Feuil1!$A$5:$A$697,$D8)</f>
        <v>2</v>
      </c>
      <c r="L8" s="6" t="str">
        <f t="shared" si="2"/>
        <v>2A</v>
      </c>
      <c r="M8" s="16"/>
      <c r="N8" s="28"/>
      <c r="O8" s="17"/>
    </row>
    <row r="9" spans="2:15" x14ac:dyDescent="0.3">
      <c r="B9" s="1" t="str">
        <f t="shared" si="0"/>
        <v>2A</v>
      </c>
      <c r="C9" s="1">
        <v>4</v>
      </c>
      <c r="D9" s="1" t="str">
        <f t="shared" si="1"/>
        <v>2A4</v>
      </c>
      <c r="E9" s="56"/>
      <c r="F9" s="15"/>
      <c r="G9" s="59">
        <f>IFERROR(INDEX(Feuil1!D$5:D$697,_xlfn.AGGREGATE(15,6,(1/((Feuil1!$I$5:$I$697=$E$3)*(Feuil1!$A$5:$A$697=$D9))*ROW(Feuil1!D$5:D$697)-4),ROW($A$1))),"")</f>
        <v>20</v>
      </c>
      <c r="H9" s="5">
        <f>SUMIFS(Feuil1!E$5:E$697,Feuil1!$I$5:$I$697,$E$3,Feuil1!$A$5:$A$697,$D9)</f>
        <v>0.80555555555555547</v>
      </c>
      <c r="I9" s="5">
        <f>SUMIFS(Feuil1!F$5:F$697,Feuil1!$I$5:$I$697,$E$3,Feuil1!$A$5:$A$697,$D9)</f>
        <v>0.82916666666666661</v>
      </c>
      <c r="J9" s="6">
        <f>SUMIFS(Feuil1!G$5:G$697,Feuil1!$I$5:$I$697,$E$3,Feuil1!$A$5:$A$697,$D9)</f>
        <v>8</v>
      </c>
      <c r="K9" s="6">
        <f>SUMIFS(Feuil1!H$5:H$697,Feuil1!$I$5:$I$697,$E$3,Feuil1!$A$5:$A$697,$D9)</f>
        <v>2</v>
      </c>
      <c r="L9" s="6" t="str">
        <f t="shared" si="2"/>
        <v>2A</v>
      </c>
      <c r="M9" s="16"/>
      <c r="N9" s="28"/>
      <c r="O9" s="17"/>
    </row>
    <row r="10" spans="2:15" x14ac:dyDescent="0.3">
      <c r="B10" s="1" t="str">
        <f t="shared" si="0"/>
        <v>2A</v>
      </c>
      <c r="C10" s="1">
        <v>5</v>
      </c>
      <c r="D10" s="1" t="str">
        <f t="shared" si="1"/>
        <v>2A5</v>
      </c>
      <c r="E10" s="56"/>
      <c r="F10" s="15"/>
      <c r="G10" s="58" t="str">
        <f>IFERROR(INDEX(Feuil1!D$5:D$697,_xlfn.AGGREGATE(15,6,(1/((Feuil1!$I$5:$I$697=$E$3)*(Feuil1!$A$5:$A$697=$D10))*ROW(Feuil1!D$5:D$697)-4),ROW($A$1))),"")</f>
        <v>D</v>
      </c>
      <c r="H10" s="5">
        <f>SUMIFS(Feuil1!E$5:E$697,Feuil1!$I$5:$I$697,$E$3,Feuil1!$A$5:$A$697,$D10)</f>
        <v>0.84375</v>
      </c>
      <c r="I10" s="5">
        <f>SUMIFS(Feuil1!F$5:F$697,Feuil1!$I$5:$I$697,$E$3,Feuil1!$A$5:$A$697,$D10)</f>
        <v>0.85069444444444453</v>
      </c>
      <c r="J10" s="6">
        <f>SUMIFS(Feuil1!G$5:G$697,Feuil1!$I$5:$I$697,$E$3,Feuil1!$A$5:$A$697,$D10)</f>
        <v>10</v>
      </c>
      <c r="K10" s="6">
        <f>SUMIFS(Feuil1!H$5:H$697,Feuil1!$I$5:$I$697,$E$3,Feuil1!$A$5:$A$697,$D10)</f>
        <v>2</v>
      </c>
      <c r="L10" s="6" t="str">
        <f t="shared" si="2"/>
        <v>2A</v>
      </c>
      <c r="M10" s="16"/>
      <c r="N10" s="28"/>
      <c r="O10" s="17"/>
    </row>
    <row r="11" spans="2:15" x14ac:dyDescent="0.3">
      <c r="B11" s="1" t="str">
        <f t="shared" si="0"/>
        <v>2A</v>
      </c>
      <c r="C11" s="1">
        <v>6</v>
      </c>
      <c r="D11" s="1" t="str">
        <f t="shared" si="1"/>
        <v>2A6</v>
      </c>
      <c r="E11" s="56"/>
      <c r="F11" s="15"/>
      <c r="G11" s="58" t="str">
        <f>IFERROR(INDEX(Feuil1!D$5:D$697,_xlfn.AGGREGATE(15,6,(1/((Feuil1!$I$5:$I$697=$E$3)*(Feuil1!$A$5:$A$697=$D11))*ROW(Feuil1!D$5:D$697)-4),ROW($A$1))),"")</f>
        <v>N3</v>
      </c>
      <c r="H11" s="5">
        <f>SUMIFS(Feuil1!E$5:E$697,Feuil1!$I$5:$I$697,$E$3,Feuil1!$A$5:$A$697,$D11)</f>
        <v>0.85416666666666663</v>
      </c>
      <c r="I11" s="5">
        <f>SUMIFS(Feuil1!F$5:F$697,Feuil1!$I$5:$I$697,$E$3,Feuil1!$A$5:$A$697,$D11)</f>
        <v>0.94444444444444453</v>
      </c>
      <c r="J11" s="6">
        <f>SUMIFS(Feuil1!G$5:G$697,Feuil1!$I$5:$I$697,$E$3,Feuil1!$A$5:$A$697,$D11)</f>
        <v>2</v>
      </c>
      <c r="K11" s="6">
        <f>SUMIFS(Feuil1!H$5:H$697,Feuil1!$I$5:$I$697,$E$3,Feuil1!$A$5:$A$697,$D11)</f>
        <v>2</v>
      </c>
      <c r="L11" s="6" t="str">
        <f t="shared" si="2"/>
        <v>2A</v>
      </c>
      <c r="M11" s="16"/>
      <c r="N11" s="28"/>
      <c r="O11" s="17"/>
    </row>
    <row r="12" spans="2:15" x14ac:dyDescent="0.3">
      <c r="B12" s="1" t="str">
        <f t="shared" si="0"/>
        <v>2A</v>
      </c>
      <c r="C12" s="1">
        <v>7</v>
      </c>
      <c r="D12" s="1" t="str">
        <f t="shared" si="1"/>
        <v>2A7</v>
      </c>
      <c r="E12" s="56"/>
      <c r="F12" s="15" t="str">
        <f t="shared" ref="F12:F16" si="3">IF(K12&gt;0,"ROUILLARD","")</f>
        <v/>
      </c>
      <c r="G12" s="59" t="str">
        <f>IFERROR(INDEX(Feuil1!D$5:D$697,_xlfn.AGGREGATE(15,6,(1/((Feuil1!$I$5:$I$697=$E$3)*(Feuil1!$A$5:$A$697=$D12))*ROW(Feuil1!D$5:D$697)-4),ROW($A$1))),"")</f>
        <v/>
      </c>
      <c r="H12" s="5">
        <f>SUMIFS(Feuil1!E$5:E$697,Feuil1!$I$5:$I$697,$E$3,Feuil1!$A$5:$A$697,$D12)</f>
        <v>0</v>
      </c>
      <c r="I12" s="5">
        <f>SUMIFS(Feuil1!F$5:F$697,Feuil1!$I$5:$I$697,$E$3,Feuil1!$A$5:$A$697,$D12)</f>
        <v>0</v>
      </c>
      <c r="J12" s="6">
        <f>SUMIFS(Feuil1!G$5:G$697,Feuil1!$I$5:$I$697,$E$3,Feuil1!$A$5:$A$697,$D12)</f>
        <v>0</v>
      </c>
      <c r="K12" s="6">
        <f>SUMIFS(Feuil1!H$5:H$697,Feuil1!$I$5:$I$697,$E$3,Feuil1!$A$5:$A$697,$D12)</f>
        <v>0</v>
      </c>
      <c r="L12" s="6"/>
      <c r="M12" s="16"/>
      <c r="N12" s="28"/>
      <c r="O12" s="17"/>
    </row>
    <row r="13" spans="2:15" x14ac:dyDescent="0.3">
      <c r="B13" s="1" t="str">
        <f t="shared" si="0"/>
        <v>2A</v>
      </c>
      <c r="C13" s="1">
        <v>8</v>
      </c>
      <c r="D13" s="1" t="str">
        <f t="shared" si="1"/>
        <v>2A8</v>
      </c>
      <c r="E13" s="56"/>
      <c r="F13" s="15" t="str">
        <f t="shared" si="3"/>
        <v/>
      </c>
      <c r="G13" s="59" t="str">
        <f>IFERROR(INDEX(Feuil1!D$5:D$697,_xlfn.AGGREGATE(15,6,(1/((Feuil1!$I$5:$I$697=$E$3)*(Feuil1!$A$5:$A$697=$D13))*ROW(Feuil1!D$5:D$697)-4),ROW($A$1))),"")</f>
        <v/>
      </c>
      <c r="H13" s="5">
        <f>SUMIFS(Feuil1!E$5:E$697,Feuil1!$I$5:$I$697,$E$3,Feuil1!$A$5:$A$697,$D13)</f>
        <v>0</v>
      </c>
      <c r="I13" s="5">
        <f>SUMIFS(Feuil1!F$5:F$697,Feuil1!$I$5:$I$697,$E$3,Feuil1!$A$5:$A$697,$D13)</f>
        <v>0</v>
      </c>
      <c r="J13" s="6">
        <f>SUMIFS(Feuil1!G$5:G$697,Feuil1!$I$5:$I$697,$E$3,Feuil1!$A$5:$A$697,$D13)</f>
        <v>0</v>
      </c>
      <c r="K13" s="6">
        <f>SUMIFS(Feuil1!H$5:H$697,Feuil1!$I$5:$I$697,$E$3,Feuil1!$A$5:$A$697,$D13)</f>
        <v>0</v>
      </c>
      <c r="L13" s="6"/>
      <c r="M13" s="16"/>
      <c r="N13" s="28"/>
      <c r="O13" s="17"/>
    </row>
    <row r="14" spans="2:15" x14ac:dyDescent="0.3">
      <c r="B14" s="1" t="str">
        <f t="shared" si="0"/>
        <v>2A</v>
      </c>
      <c r="C14" s="1">
        <v>9</v>
      </c>
      <c r="D14" s="1" t="str">
        <f t="shared" si="1"/>
        <v>2A9</v>
      </c>
      <c r="E14" s="56"/>
      <c r="F14" s="15" t="str">
        <f t="shared" si="3"/>
        <v/>
      </c>
      <c r="G14" s="59" t="str">
        <f>IFERROR(INDEX(Feuil1!D$5:D$697,_xlfn.AGGREGATE(15,6,(1/((Feuil1!$I$5:$I$697=$E$3)*(Feuil1!$A$5:$A$697=$D14))*ROW(Feuil1!D$5:D$697)-4),ROW($A$1))),"")</f>
        <v/>
      </c>
      <c r="H14" s="5">
        <f>SUMIFS(Feuil1!E$5:E$697,Feuil1!$I$5:$I$697,$E$3,Feuil1!$A$5:$A$697,$D14)</f>
        <v>0</v>
      </c>
      <c r="I14" s="5">
        <f>SUMIFS(Feuil1!F$5:F$697,Feuil1!$I$5:$I$697,$E$3,Feuil1!$A$5:$A$697,$D14)</f>
        <v>0</v>
      </c>
      <c r="J14" s="6">
        <f>SUMIFS(Feuil1!G$5:G$697,Feuil1!$I$5:$I$697,$E$3,Feuil1!$A$5:$A$697,$D14)</f>
        <v>0</v>
      </c>
      <c r="K14" s="6">
        <f>SUMIFS(Feuil1!H$5:H$697,Feuil1!$I$5:$I$697,$E$3,Feuil1!$A$5:$A$697,$D14)</f>
        <v>0</v>
      </c>
      <c r="L14" s="6"/>
      <c r="M14" s="16"/>
      <c r="N14" s="28"/>
      <c r="O14" s="17"/>
    </row>
    <row r="15" spans="2:15" x14ac:dyDescent="0.3">
      <c r="B15" s="1" t="str">
        <f t="shared" si="0"/>
        <v>2A</v>
      </c>
      <c r="C15" s="1">
        <v>10</v>
      </c>
      <c r="D15" s="1" t="str">
        <f t="shared" si="1"/>
        <v>2A10</v>
      </c>
      <c r="E15" s="56"/>
      <c r="F15" s="15" t="str">
        <f t="shared" si="3"/>
        <v/>
      </c>
      <c r="G15" s="59" t="str">
        <f>IFERROR(INDEX(Feuil1!D$5:D$697,_xlfn.AGGREGATE(15,6,(1/((Feuil1!$I$5:$I$697=$E$3)*(Feuil1!$A$5:$A$697=$D15))*ROW(Feuil1!D$5:D$697)-4),ROW($A$1))),"")</f>
        <v/>
      </c>
      <c r="H15" s="5">
        <f>SUMIFS(Feuil1!E$5:E$697,Feuil1!$I$5:$I$697,$E$3,Feuil1!$A$5:$A$697,$D15)</f>
        <v>0</v>
      </c>
      <c r="I15" s="5">
        <f>SUMIFS(Feuil1!F$5:F$697,Feuil1!$I$5:$I$697,$E$3,Feuil1!$A$5:$A$697,$D15)</f>
        <v>0</v>
      </c>
      <c r="J15" s="6">
        <f>SUMIFS(Feuil1!G$5:G$697,Feuil1!$I$5:$I$697,$E$3,Feuil1!$A$5:$A$697,$D15)</f>
        <v>0</v>
      </c>
      <c r="K15" s="6">
        <f>SUMIFS(Feuil1!H$5:H$697,Feuil1!$I$5:$I$697,$E$3,Feuil1!$A$5:$A$697,$D15)</f>
        <v>0</v>
      </c>
      <c r="L15" s="6"/>
      <c r="M15" s="16"/>
      <c r="N15" s="28"/>
      <c r="O15" s="17"/>
    </row>
    <row r="16" spans="2:15" x14ac:dyDescent="0.3">
      <c r="B16" s="1" t="str">
        <f t="shared" si="0"/>
        <v>2A</v>
      </c>
      <c r="C16" s="1">
        <v>11</v>
      </c>
      <c r="D16" s="1" t="str">
        <f t="shared" si="1"/>
        <v>2A11</v>
      </c>
      <c r="E16" s="57"/>
      <c r="F16" s="15" t="str">
        <f t="shared" si="3"/>
        <v/>
      </c>
      <c r="G16" s="59" t="str">
        <f>IFERROR(INDEX(Feuil1!D$5:D$697,_xlfn.AGGREGATE(15,6,(1/((Feuil1!$I$5:$I$697=$E$3)*(Feuil1!$A$5:$A$697=$D16))*ROW(Feuil1!D$5:D$697)-4),ROW($A$1))),"")</f>
        <v/>
      </c>
      <c r="H16" s="5">
        <f>SUMIFS(Feuil1!E$5:E$697,Feuil1!$I$5:$I$697,$E$3,Feuil1!$A$5:$A$697,$D16)</f>
        <v>0</v>
      </c>
      <c r="I16" s="5">
        <f>SUMIFS(Feuil1!F$5:F$697,Feuil1!$I$5:$I$697,$E$3,Feuil1!$A$5:$A$697,$D16)</f>
        <v>0</v>
      </c>
      <c r="J16" s="6">
        <f>SUMIFS(Feuil1!G$5:G$697,Feuil1!$I$5:$I$697,$E$3,Feuil1!$A$5:$A$697,$D16)</f>
        <v>0</v>
      </c>
      <c r="K16" s="6">
        <f>SUMIFS(Feuil1!H$5:H$697,Feuil1!$I$5:$I$697,$E$3,Feuil1!$A$5:$A$697,$D16)</f>
        <v>0</v>
      </c>
      <c r="L16" s="6"/>
      <c r="M16" s="16"/>
      <c r="N16" s="28"/>
      <c r="O16" s="17"/>
    </row>
  </sheetData>
  <mergeCells count="10">
    <mergeCell ref="E5:E16"/>
    <mergeCell ref="F3:F4"/>
    <mergeCell ref="G3:G4"/>
    <mergeCell ref="H3:H4"/>
    <mergeCell ref="I3:I4"/>
    <mergeCell ref="J3:J4"/>
    <mergeCell ref="K3:K4"/>
    <mergeCell ref="L3:L4"/>
    <mergeCell ref="M3:M4"/>
    <mergeCell ref="N3:N4"/>
  </mergeCells>
  <phoneticPr fontId="4" type="noConversion"/>
  <conditionalFormatting sqref="G1:G1048576">
    <cfRule type="cellIs" dxfId="17" priority="1" operator="equal">
      <formula>60</formula>
    </cfRule>
    <cfRule type="cellIs" dxfId="16" priority="2" operator="equal">
      <formula>"D"</formula>
    </cfRule>
    <cfRule type="cellIs" dxfId="15" priority="31" operator="equal">
      <formula>40</formula>
    </cfRule>
    <cfRule type="cellIs" dxfId="14" priority="32" operator="equal">
      <formula>70</formula>
    </cfRule>
    <cfRule type="cellIs" dxfId="13" priority="33" operator="equal">
      <formula>90</formula>
    </cfRule>
    <cfRule type="cellIs" dxfId="12" priority="34" operator="equal">
      <formula>20</formula>
    </cfRule>
  </conditionalFormatting>
  <conditionalFormatting sqref="M6:M16">
    <cfRule type="containsText" dxfId="11" priority="495" operator="containsText" text="VSETE-DF">
      <formula>NOT(ISERROR(SEARCH("VSETE-DF",M6)))</formula>
    </cfRule>
    <cfRule type="containsText" dxfId="10" priority="496" operator="containsText" text="PS-DF">
      <formula>NOT(ISERROR(SEARCH("PS-DF",M6)))</formula>
    </cfRule>
    <cfRule type="containsText" dxfId="9" priority="497" operator="containsText" text="ETE-S">
      <formula>NOT(ISERROR(SEARCH("ETE-S",M6)))</formula>
    </cfRule>
    <cfRule type="containsText" dxfId="8" priority="498" operator="containsText" text="ETE-V">
      <formula>NOT(ISERROR(SEARCH("ETE-V",M6)))</formula>
    </cfRule>
    <cfRule type="containsText" dxfId="7" priority="499" operator="containsText" text="ETE-LMCJ">
      <formula>NOT(ISERROR(SEARCH("ETE-LMCJ",M6)))</formula>
    </cfRule>
    <cfRule type="containsText" dxfId="6" priority="500" operator="containsText" text="VS-S">
      <formula>NOT(ISERROR(SEARCH("VS-S",M6)))</formula>
    </cfRule>
    <cfRule type="containsText" dxfId="5" priority="501" operator="containsText" text="VS-V">
      <formula>NOT(ISERROR(SEARCH("VS-V",M6)))</formula>
    </cfRule>
    <cfRule type="containsText" dxfId="4" priority="502" operator="containsText" text="VS-LMCJ">
      <formula>NOT(ISERROR(SEARCH("VS-LMCJ",M6)))</formula>
    </cfRule>
    <cfRule type="containsText" dxfId="3" priority="503" operator="containsText" text="PS-S">
      <formula>NOT(ISERROR(SEARCH("PS-S",M6)))</formula>
    </cfRule>
    <cfRule type="containsText" dxfId="2" priority="504" operator="containsText" text="PS-V">
      <formula>NOT(ISERROR(SEARCH("PS-V",M6)))</formula>
    </cfRule>
    <cfRule type="containsText" dxfId="1" priority="505" operator="containsText" text="PS-C">
      <formula>NOT(ISERROR(SEARCH("PS-C",M6)))</formula>
    </cfRule>
    <cfRule type="containsText" dxfId="0" priority="506" operator="containsText" text="PS-LMJ">
      <formula>NOT(ISERROR(SEARCH("PS-LMJ",M6)))</formula>
    </cfRule>
  </conditionalFormatting>
  <pageMargins left="0.7" right="0.7" top="0.75" bottom="0.75" header="0.3" footer="0.3"/>
  <pageSetup paperSize="9" orientation="portrait" verticalDpi="0" r:id="rId1"/>
  <ignoredErrors>
    <ignoredError sqref="F12:F16 B6:B1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FILGUEIRA</dc:creator>
  <cp:lastModifiedBy>mdo100</cp:lastModifiedBy>
  <dcterms:created xsi:type="dcterms:W3CDTF">2023-02-02T09:56:15Z</dcterms:created>
  <dcterms:modified xsi:type="dcterms:W3CDTF">2023-06-28T14:41:14Z</dcterms:modified>
</cp:coreProperties>
</file>