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ésultats" sheetId="2" r:id="rId1"/>
    <sheet name="BV comparative" sheetId="1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2" l="1"/>
  <c r="F2" i="1"/>
</calcChain>
</file>

<file path=xl/sharedStrings.xml><?xml version="1.0" encoding="utf-8"?>
<sst xmlns="http://schemas.openxmlformats.org/spreadsheetml/2006/main" count="55" uniqueCount="20">
  <si>
    <t>LOCATION</t>
  </si>
  <si>
    <t>LOCATION D'ÉQUIPEMENTS DE SONORISATION</t>
  </si>
  <si>
    <t>VENTE</t>
  </si>
  <si>
    <t>VENTE D'ÉQUIPEMENT DE SONORISATION</t>
  </si>
  <si>
    <t>VENTE D'ÉQUIPEMENT D'ÉCLAIRAGE</t>
  </si>
  <si>
    <t>VENTE D'ACCESSOIRES</t>
  </si>
  <si>
    <t>SERVICE</t>
  </si>
  <si>
    <t>Secteurs</t>
  </si>
  <si>
    <t>Regroupements</t>
  </si>
  <si>
    <t>compte</t>
  </si>
  <si>
    <t>PY</t>
  </si>
  <si>
    <t>PRODUITS DE LOCATION D'ÉQUIPEMENTS DE SONORISATION</t>
  </si>
  <si>
    <t>TRANSPORT</t>
  </si>
  <si>
    <t>TOTAL DES PRODUITS DE LOCATION</t>
  </si>
  <si>
    <t>Selon les critères suivants:</t>
  </si>
  <si>
    <t>La colonne A de la feulle BV comparative doit être LOCATION</t>
  </si>
  <si>
    <t>La colonne B de la feuille BV comparative doit être comme la colonne B de la feuille Résultats</t>
  </si>
  <si>
    <t>La colonne C de la feuille BV comparative doit se terminer par 1</t>
  </si>
  <si>
    <t>Dans la cellule D4 je veux obtenir la somme de la colonne D de la feuille BV comparative</t>
  </si>
  <si>
    <t>Dans cet exemple la somme devrait être de 51400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</si>
</sst>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_$_ ;_ * \(#,##0.00\)\ _$_ ;_ * &quot;-&quot;??_)\ _$_ ;_ @_ "/>
    <numFmt numFmtId="165" formatCode="_ * #,##0_)\ _$_ ;_ * \(#,##0\)\ _$_ ;_ * &quot;-&quot;??_)\ _$_ ;_ @_ "/>
    <numFmt numFmtId="166" formatCode="_ * #,##0_)\ _$_ ;_ * \(#,##0\)\ _$_ ;_ * &quot;-&quot;_)\ _$_ ;_ @_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5">
    <xf numFmtId="0" fontId="0" fillId="0" borderId="0"/>
    <xf numFmtId="0" fontId="1" fillId="0" borderId="0"/>
    <xf numFmtId="0" fontId="4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23">
    <xf numFmtId="0" fontId="0" fillId="0" borderId="0" xfId="0"/>
    <xf numFmtId="164" fontId="0" fillId="0" borderId="0" xfId="1" applyNumberFormat="1" applyFont="1" applyAlignment="1">
      <alignment horizontal="center"/>
    </xf>
    <xf numFmtId="0" fontId="4" fillId="0" borderId="0" xfId="2"/>
    <xf numFmtId="164" fontId="1" fillId="0" borderId="0" xfId="1" applyNumberFormat="1" applyAlignment="1">
      <alignment horizontal="center"/>
    </xf>
    <xf numFmtId="0" fontId="4" fillId="0" borderId="0" xfId="2" applyAlignment="1">
      <alignment horizontal="center"/>
    </xf>
    <xf numFmtId="164" fontId="1" fillId="0" borderId="0" xfId="1" applyNumberFormat="1"/>
    <xf numFmtId="0" fontId="3" fillId="0" borderId="0" xfId="0" applyFont="1" applyAlignment="1">
      <alignment horizontal="center"/>
    </xf>
    <xf numFmtId="0" fontId="5" fillId="0" borderId="1" xfId="2" applyFont="1" applyBorder="1"/>
    <xf numFmtId="0" fontId="4" fillId="0" borderId="0" xfId="2" applyAlignment="1">
      <alignment horizontal="right" vertical="center"/>
    </xf>
    <xf numFmtId="165" fontId="4" fillId="0" borderId="0" xfId="3" applyNumberFormat="1" applyFont="1" applyFill="1" applyBorder="1" applyAlignment="1">
      <alignment horizontal="center"/>
    </xf>
    <xf numFmtId="0" fontId="4" fillId="0" borderId="1" xfId="2" applyBorder="1"/>
    <xf numFmtId="9" fontId="4" fillId="0" borderId="0" xfId="4" applyFont="1" applyFill="1" applyBorder="1" applyAlignment="1">
      <alignment horizontal="right" vertical="center"/>
    </xf>
    <xf numFmtId="166" fontId="4" fillId="0" borderId="0" xfId="3" applyNumberFormat="1" applyFont="1" applyFill="1" applyBorder="1" applyAlignment="1">
      <alignment horizontal="center"/>
    </xf>
    <xf numFmtId="0" fontId="5" fillId="0" borderId="2" xfId="2" applyFont="1" applyBorder="1"/>
    <xf numFmtId="0" fontId="5" fillId="0" borderId="3" xfId="2" applyFont="1" applyBorder="1"/>
    <xf numFmtId="9" fontId="5" fillId="0" borderId="3" xfId="4" applyFont="1" applyFill="1" applyBorder="1" applyAlignment="1">
      <alignment horizontal="right" vertical="center"/>
    </xf>
    <xf numFmtId="166" fontId="5" fillId="0" borderId="3" xfId="3" applyNumberFormat="1" applyFont="1" applyFill="1" applyBorder="1" applyAlignment="1">
      <alignment horizontal="center"/>
    </xf>
    <xf numFmtId="0" fontId="2" fillId="0" borderId="0" xfId="0" applyFont="1"/>
    <xf numFmtId="166" fontId="4" fillId="2" borderId="0" xfId="3" applyNumberFormat="1" applyFont="1" applyFill="1" applyBorder="1" applyAlignment="1">
      <alignment horizontal="center"/>
    </xf>
    <xf numFmtId="164" fontId="0" fillId="2" borderId="0" xfId="1" applyNumberFormat="1" applyFont="1" applyFill="1" applyAlignment="1">
      <alignment horizontal="center"/>
    </xf>
    <xf numFmtId="0" fontId="4" fillId="2" borderId="0" xfId="2" applyFill="1"/>
    <xf numFmtId="0" fontId="0" fillId="2" borderId="0" xfId="0" applyFill="1"/>
    <xf numFmtId="164" fontId="1" fillId="2" borderId="0" xfId="1" applyNumberFormat="1" applyFill="1"/>
  </cellXfs>
  <cellStyles count="5">
    <cellStyle name="Milliers 2" xfId="3"/>
    <cellStyle name="Normal" xfId="0" builtinId="0"/>
    <cellStyle name="Normal 3" xfId="2"/>
    <cellStyle name="Normal 5" xfId="1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8"/>
  <sheetViews>
    <sheetView tabSelected="1" workbookViewId="0">
      <selection activeCell="D4" sqref="D4"/>
    </sheetView>
  </sheetViews>
  <sheetFormatPr baseColWidth="10" defaultRowHeight="14.4" x14ac:dyDescent="0.3"/>
  <cols>
    <col min="2" max="2" width="44.109375" bestFit="1" customWidth="1"/>
  </cols>
  <sheetData>
    <row r="3" spans="1:6" x14ac:dyDescent="0.3">
      <c r="A3" s="7" t="s">
        <v>11</v>
      </c>
      <c r="B3" s="2"/>
      <c r="C3" s="8"/>
      <c r="D3" s="9" t="s">
        <v>10</v>
      </c>
    </row>
    <row r="4" spans="1:6" x14ac:dyDescent="0.3">
      <c r="A4" s="10"/>
      <c r="B4" s="2" t="s">
        <v>1</v>
      </c>
      <c r="C4" s="11"/>
      <c r="D4" s="18">
        <f>SUMPRODUCT(('BV comparative'!$A$2:$A$20="LOCATION")*('BV comparative'!$B$2:$B$20=Résultats!$B4)*(RIGHT('BV comparative'!$C$2:$C$20,1)="1")*'BV comparative'!$D$2:$D$20)</f>
        <v>-51400</v>
      </c>
    </row>
    <row r="5" spans="1:6" x14ac:dyDescent="0.3">
      <c r="A5" s="10"/>
      <c r="B5" s="2" t="s">
        <v>6</v>
      </c>
      <c r="C5" s="11"/>
      <c r="D5" s="12"/>
    </row>
    <row r="6" spans="1:6" x14ac:dyDescent="0.3">
      <c r="A6" s="10"/>
      <c r="B6" s="2" t="s">
        <v>12</v>
      </c>
      <c r="C6" s="11"/>
      <c r="D6" s="12"/>
    </row>
    <row r="7" spans="1:6" x14ac:dyDescent="0.3">
      <c r="A7" s="10"/>
      <c r="B7" s="2" t="s">
        <v>5</v>
      </c>
      <c r="C7" s="11"/>
      <c r="D7" s="12"/>
    </row>
    <row r="8" spans="1:6" ht="15" thickBot="1" x14ac:dyDescent="0.35">
      <c r="A8" s="13" t="s">
        <v>13</v>
      </c>
      <c r="B8" s="14"/>
      <c r="C8" s="15"/>
      <c r="D8" s="16"/>
    </row>
    <row r="9" spans="1:6" ht="15" thickTop="1" x14ac:dyDescent="0.3"/>
    <row r="12" spans="1:6" x14ac:dyDescent="0.3">
      <c r="B12" s="17" t="s">
        <v>18</v>
      </c>
      <c r="C12" s="17"/>
      <c r="D12" s="17"/>
      <c r="E12" s="17"/>
      <c r="F12" s="17"/>
    </row>
    <row r="13" spans="1:6" x14ac:dyDescent="0.3">
      <c r="B13" s="17" t="s">
        <v>14</v>
      </c>
      <c r="C13" s="17"/>
      <c r="D13" s="17"/>
      <c r="E13" s="17"/>
      <c r="F13" s="17"/>
    </row>
    <row r="14" spans="1:6" x14ac:dyDescent="0.3">
      <c r="B14" s="17" t="s">
        <v>15</v>
      </c>
      <c r="C14" s="17"/>
      <c r="D14" s="17"/>
      <c r="E14" s="17"/>
      <c r="F14" s="17"/>
    </row>
    <row r="15" spans="1:6" x14ac:dyDescent="0.3">
      <c r="B15" s="17" t="s">
        <v>16</v>
      </c>
      <c r="C15" s="17"/>
      <c r="D15" s="17"/>
      <c r="E15" s="17"/>
      <c r="F15" s="17"/>
    </row>
    <row r="16" spans="1:6" x14ac:dyDescent="0.3">
      <c r="B16" s="17" t="s">
        <v>17</v>
      </c>
      <c r="C16" s="17"/>
      <c r="D16" s="17"/>
      <c r="E16" s="17"/>
      <c r="F16" s="17"/>
    </row>
    <row r="18" spans="2:2" x14ac:dyDescent="0.3">
      <c r="B18" s="17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F2" sqref="F2"/>
    </sheetView>
  </sheetViews>
  <sheetFormatPr baseColWidth="10" defaultRowHeight="14.4" x14ac:dyDescent="0.3"/>
  <cols>
    <col min="1" max="1" width="11" bestFit="1" customWidth="1"/>
    <col min="2" max="2" width="44.109375" bestFit="1" customWidth="1"/>
    <col min="4" max="4" width="13.6640625" bestFit="1" customWidth="1"/>
  </cols>
  <sheetData>
    <row r="1" spans="1:6" x14ac:dyDescent="0.3">
      <c r="A1" s="6" t="s">
        <v>7</v>
      </c>
      <c r="B1" s="6" t="s">
        <v>8</v>
      </c>
      <c r="C1" s="6" t="s">
        <v>9</v>
      </c>
      <c r="D1" s="6" t="s">
        <v>10</v>
      </c>
    </row>
    <row r="2" spans="1:6" x14ac:dyDescent="0.3">
      <c r="A2" s="19" t="s">
        <v>0</v>
      </c>
      <c r="B2" s="20" t="s">
        <v>1</v>
      </c>
      <c r="C2" s="21">
        <v>30001</v>
      </c>
      <c r="D2" s="22">
        <v>-1000</v>
      </c>
      <c r="F2" t="str">
        <f>RIGHT(C2,1)</f>
        <v>1</v>
      </c>
    </row>
    <row r="3" spans="1:6" x14ac:dyDescent="0.3">
      <c r="A3" s="1" t="s">
        <v>0</v>
      </c>
      <c r="B3" s="2" t="s">
        <v>1</v>
      </c>
      <c r="C3">
        <v>30002</v>
      </c>
      <c r="D3" s="5">
        <v>-2500</v>
      </c>
    </row>
    <row r="4" spans="1:6" x14ac:dyDescent="0.3">
      <c r="A4" s="1" t="s">
        <v>2</v>
      </c>
      <c r="B4" s="2" t="s">
        <v>1</v>
      </c>
      <c r="C4">
        <v>30003</v>
      </c>
      <c r="D4" s="5">
        <v>-3000</v>
      </c>
    </row>
    <row r="5" spans="1:6" x14ac:dyDescent="0.3">
      <c r="A5" s="1" t="s">
        <v>0</v>
      </c>
      <c r="B5" s="2" t="s">
        <v>1</v>
      </c>
      <c r="C5">
        <v>30004</v>
      </c>
      <c r="D5" s="5">
        <v>-6000</v>
      </c>
    </row>
    <row r="6" spans="1:6" x14ac:dyDescent="0.3">
      <c r="A6" s="1" t="s">
        <v>0</v>
      </c>
      <c r="B6" s="2" t="s">
        <v>1</v>
      </c>
      <c r="C6">
        <v>30005</v>
      </c>
      <c r="D6" s="5">
        <v>-500</v>
      </c>
    </row>
    <row r="7" spans="1:6" x14ac:dyDescent="0.3">
      <c r="A7" s="19" t="s">
        <v>0</v>
      </c>
      <c r="B7" s="20" t="s">
        <v>1</v>
      </c>
      <c r="C7" s="21">
        <v>30021</v>
      </c>
      <c r="D7" s="22">
        <v>-400</v>
      </c>
    </row>
    <row r="8" spans="1:6" x14ac:dyDescent="0.3">
      <c r="A8" s="1" t="s">
        <v>0</v>
      </c>
      <c r="B8" s="2" t="s">
        <v>1</v>
      </c>
      <c r="C8">
        <v>30025</v>
      </c>
      <c r="D8" s="5">
        <v>-200</v>
      </c>
    </row>
    <row r="9" spans="1:6" x14ac:dyDescent="0.3">
      <c r="A9" s="19" t="s">
        <v>0</v>
      </c>
      <c r="B9" s="20" t="s">
        <v>1</v>
      </c>
      <c r="C9" s="21">
        <v>30051</v>
      </c>
      <c r="D9" s="22">
        <v>-50000</v>
      </c>
    </row>
    <row r="10" spans="1:6" x14ac:dyDescent="0.3">
      <c r="A10" s="1" t="s">
        <v>2</v>
      </c>
      <c r="B10" s="2" t="s">
        <v>3</v>
      </c>
      <c r="C10">
        <v>30103</v>
      </c>
      <c r="D10" s="5">
        <v>-30000</v>
      </c>
    </row>
    <row r="11" spans="1:6" x14ac:dyDescent="0.3">
      <c r="A11" s="1" t="s">
        <v>2</v>
      </c>
      <c r="B11" s="3" t="s">
        <v>4</v>
      </c>
      <c r="C11">
        <v>30203</v>
      </c>
      <c r="D11" s="5">
        <v>-40000</v>
      </c>
    </row>
    <row r="12" spans="1:6" x14ac:dyDescent="0.3">
      <c r="A12" s="1" t="s">
        <v>0</v>
      </c>
      <c r="B12" s="2" t="s">
        <v>5</v>
      </c>
      <c r="C12">
        <v>30601</v>
      </c>
      <c r="D12" s="5">
        <v>-600</v>
      </c>
    </row>
    <row r="13" spans="1:6" x14ac:dyDescent="0.3">
      <c r="A13" s="1" t="s">
        <v>0</v>
      </c>
      <c r="B13" s="2" t="s">
        <v>5</v>
      </c>
      <c r="C13">
        <v>30602</v>
      </c>
      <c r="D13" s="5">
        <v>3000</v>
      </c>
    </row>
    <row r="14" spans="1:6" x14ac:dyDescent="0.3">
      <c r="A14" s="1" t="s">
        <v>2</v>
      </c>
      <c r="B14" s="2" t="s">
        <v>5</v>
      </c>
      <c r="C14">
        <v>30603</v>
      </c>
      <c r="D14" s="5">
        <v>-90000</v>
      </c>
    </row>
    <row r="15" spans="1:6" x14ac:dyDescent="0.3">
      <c r="A15" s="1" t="s">
        <v>0</v>
      </c>
      <c r="B15" s="2" t="s">
        <v>5</v>
      </c>
      <c r="C15">
        <v>30604</v>
      </c>
      <c r="D15" s="5">
        <v>-300</v>
      </c>
    </row>
    <row r="16" spans="1:6" x14ac:dyDescent="0.3">
      <c r="A16" s="1" t="s">
        <v>2</v>
      </c>
      <c r="B16" s="2" t="s">
        <v>3</v>
      </c>
      <c r="C16">
        <v>30607</v>
      </c>
      <c r="D16" s="5">
        <v>-600</v>
      </c>
    </row>
    <row r="17" spans="1:4" x14ac:dyDescent="0.3">
      <c r="A17" s="1" t="s">
        <v>0</v>
      </c>
      <c r="B17" s="4" t="s">
        <v>6</v>
      </c>
      <c r="C17">
        <v>34001</v>
      </c>
      <c r="D17" s="5">
        <v>-25000</v>
      </c>
    </row>
    <row r="18" spans="1:4" x14ac:dyDescent="0.3">
      <c r="A18" s="1" t="s">
        <v>0</v>
      </c>
      <c r="B18" s="4" t="s">
        <v>6</v>
      </c>
      <c r="C18">
        <v>34002</v>
      </c>
      <c r="D18" s="5">
        <v>-10000</v>
      </c>
    </row>
    <row r="19" spans="1:4" x14ac:dyDescent="0.3">
      <c r="A19" s="1" t="s">
        <v>2</v>
      </c>
      <c r="B19" s="4" t="s">
        <v>6</v>
      </c>
      <c r="C19">
        <v>34003</v>
      </c>
      <c r="D19" s="5">
        <v>-60000</v>
      </c>
    </row>
    <row r="20" spans="1:4" x14ac:dyDescent="0.3">
      <c r="A20" s="1" t="s">
        <v>0</v>
      </c>
      <c r="B20" s="4" t="s">
        <v>6</v>
      </c>
      <c r="C20">
        <v>34004</v>
      </c>
      <c r="D20" s="5">
        <v>-40000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</vt:lpstr>
      <vt:lpstr>BV comparative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Lydia Lamirande</dc:creator>
  <cp:lastModifiedBy>mdo100</cp:lastModifiedBy>
  <dcterms:created xsi:type="dcterms:W3CDTF">2023-04-23T19:59:04Z</dcterms:created>
  <dcterms:modified xsi:type="dcterms:W3CDTF">2023-04-23T21:01:06Z</dcterms:modified>
</cp:coreProperties>
</file>