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3256" windowHeight="12576"/>
  </bookViews>
  <sheets>
    <sheet name="Feuil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1" l="1"/>
  <c r="N6" i="1"/>
  <c r="N7" i="1"/>
  <c r="N8" i="1"/>
  <c r="N9" i="1"/>
  <c r="N10" i="1"/>
  <c r="N11" i="1"/>
  <c r="N12" i="1"/>
</calcChain>
</file>

<file path=xl/sharedStrings.xml><?xml version="1.0" encoding="utf-8"?>
<sst xmlns="http://schemas.openxmlformats.org/spreadsheetml/2006/main" count="30" uniqueCount="20">
  <si>
    <t>MAT</t>
  </si>
  <si>
    <t>PRENOM ET NOM</t>
  </si>
  <si>
    <t>RUBRIQUES</t>
  </si>
  <si>
    <t>janv-22</t>
  </si>
  <si>
    <t>févr-22</t>
  </si>
  <si>
    <t>mars-22</t>
  </si>
  <si>
    <t>avr-22</t>
  </si>
  <si>
    <t>mai-22</t>
  </si>
  <si>
    <t>juin-22</t>
  </si>
  <si>
    <t>juil-22</t>
  </si>
  <si>
    <t>août-22</t>
  </si>
  <si>
    <t>sept-22</t>
  </si>
  <si>
    <t>Brut</t>
  </si>
  <si>
    <t>Conges payes</t>
  </si>
  <si>
    <t>AA</t>
  </si>
  <si>
    <t>BB</t>
  </si>
  <si>
    <t>CC</t>
  </si>
  <si>
    <t>DD</t>
  </si>
  <si>
    <t>TOTAL BRUT CONGES</t>
  </si>
  <si>
    <t>https://forum.excel-pratique.com/excel/cumul-conditionnel-183373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</si>
</sst>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 applyFill="1" applyBorder="1" applyAlignment="1">
      <alignment horizontal="center" vertical="top"/>
    </xf>
    <xf numFmtId="17" fontId="1" fillId="0" borderId="0" xfId="0" applyNumberFormat="1" applyFont="1" applyFill="1" applyBorder="1" applyAlignment="1">
      <alignment horizontal="center" vertical="top"/>
    </xf>
    <xf numFmtId="0" fontId="0" fillId="0" borderId="0" xfId="0" applyFill="1" applyBorder="1"/>
    <xf numFmtId="0" fontId="0" fillId="2" borderId="0" xfId="0" applyFill="1" applyBorder="1"/>
    <xf numFmtId="0" fontId="2" fillId="0" borderId="0" xfId="1" applyFill="1" applyBorder="1"/>
  </cellXfs>
  <cellStyles count="2">
    <cellStyle name="Lien hypertexte" xfId="1" builtinId="8"/>
    <cellStyle name="Normal" xfId="0" builtinId="0"/>
  </cellStyles>
  <dxfs count="15">
    <dxf>
      <numFmt numFmtId="0" formatCode="General"/>
      <fill>
        <patternFill patternType="solid">
          <fgColor indexed="64"/>
          <bgColor theme="7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N12" totalsRowShown="0" headerRowDxfId="14" dataDxfId="13">
  <autoFilter ref="B4:N12"/>
  <tableColumns count="13">
    <tableColumn id="1" name="MAT" dataDxfId="12"/>
    <tableColumn id="2" name="PRENOM ET NOM" dataDxfId="11"/>
    <tableColumn id="3" name="RUBRIQUES" dataDxfId="10"/>
    <tableColumn id="4" name="janv-22" dataDxfId="9"/>
    <tableColumn id="5" name="févr-22" dataDxfId="8"/>
    <tableColumn id="6" name="mars-22" dataDxfId="7"/>
    <tableColumn id="7" name="avr-22" dataDxfId="6"/>
    <tableColumn id="8" name="mai-22" dataDxfId="5"/>
    <tableColumn id="9" name="juin-22" dataDxfId="4"/>
    <tableColumn id="10" name="juil-22" dataDxfId="3"/>
    <tableColumn id="11" name="août-22" dataDxfId="2"/>
    <tableColumn id="12" name="sept-22" dataDxfId="1"/>
    <tableColumn id="13" name="TOTAL BRUT CONGES" dataDxfId="0">
      <calculatedColumnFormula>IFERROR(IF(IFERROR(IF(Tableau1[[#This Row],[RUBRIQUES]]="Brut",INDEX(E6:M6,SUMPRODUCT(MAX((E6:M6&gt;0)*COLUMN(E6:M6))-4)),""),0)=0,SUM(E5:M5),SUM(E5:M5)-SUM(OFFSET(E5,,,1,MATCH(IFERROR(IF(Tableau1[[#This Row],[RUBRIQUES]]="Brut",INDEX(E6:M6,SUMPRODUCT(MAX((E6:M6&gt;0)*COLUMN(E6:M6))-4)),""),0),E6:M6,0)))),"")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cumul-conditionnel-18337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2"/>
  <sheetViews>
    <sheetView tabSelected="1" workbookViewId="0">
      <selection activeCell="N5" sqref="N5"/>
    </sheetView>
  </sheetViews>
  <sheetFormatPr baseColWidth="10" defaultRowHeight="14.4" x14ac:dyDescent="0.3"/>
  <cols>
    <col min="1" max="2" width="11.5546875" style="3"/>
    <col min="3" max="3" width="17.88671875" style="3" customWidth="1"/>
    <col min="4" max="4" width="12.77734375" style="3" customWidth="1"/>
    <col min="5" max="13" width="11.5546875" style="3"/>
    <col min="14" max="14" width="19.77734375" style="3" customWidth="1"/>
    <col min="15" max="16384" width="11.5546875" style="3"/>
  </cols>
  <sheetData>
    <row r="1" spans="2:14" x14ac:dyDescent="0.3">
      <c r="H1" s="5" t="s">
        <v>19</v>
      </c>
    </row>
    <row r="4" spans="2:14" ht="35.4" customHeight="1" x14ac:dyDescent="0.3">
      <c r="B4" s="1" t="s">
        <v>0</v>
      </c>
      <c r="C4" s="1" t="s">
        <v>1</v>
      </c>
      <c r="D4" s="1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18</v>
      </c>
    </row>
    <row r="5" spans="2:14" x14ac:dyDescent="0.3">
      <c r="B5" s="3">
        <v>5</v>
      </c>
      <c r="C5" s="3" t="s">
        <v>14</v>
      </c>
      <c r="D5" s="3" t="s">
        <v>12</v>
      </c>
      <c r="E5" s="3">
        <v>220926</v>
      </c>
      <c r="F5" s="3">
        <v>365914</v>
      </c>
      <c r="G5" s="3">
        <v>352958</v>
      </c>
      <c r="H5" s="3">
        <v>366851</v>
      </c>
      <c r="I5" s="3">
        <v>701227</v>
      </c>
      <c r="J5" s="3">
        <v>0</v>
      </c>
      <c r="K5" s="3">
        <v>422425</v>
      </c>
      <c r="L5" s="3">
        <v>352958</v>
      </c>
      <c r="M5" s="3">
        <v>352958</v>
      </c>
      <c r="N5" s="4">
        <f ca="1">IFERROR(IF(IFERROR(IF(Tableau1[[#This Row],[RUBRIQUES]]="Brut",INDEX(E6:M6,SUMPRODUCT(MAX((E6:M6&gt;0)*COLUMN(E6:M6))-4)),""),0)=0,SUM(E5:M5),SUM(E5:M5)-SUM(OFFSET(E5,,,1,MATCH(IFERROR(IF(Tableau1[[#This Row],[RUBRIQUES]]="Brut",INDEX(E6:M6,SUMPRODUCT(MAX((E6:M6&gt;0)*COLUMN(E6:M6))-4)),""),0),E6:M6,0)))),"")</f>
        <v>1128341</v>
      </c>
    </row>
    <row r="6" spans="2:14" x14ac:dyDescent="0.3">
      <c r="B6" s="3">
        <v>5</v>
      </c>
      <c r="C6" s="3" t="s">
        <v>14</v>
      </c>
      <c r="D6" s="3" t="s">
        <v>13</v>
      </c>
      <c r="E6" s="3">
        <v>0</v>
      </c>
      <c r="F6" s="3">
        <v>120000</v>
      </c>
      <c r="G6" s="3">
        <v>0</v>
      </c>
      <c r="H6" s="3">
        <v>0</v>
      </c>
      <c r="I6" s="3">
        <v>390655</v>
      </c>
      <c r="J6" s="3">
        <v>0</v>
      </c>
      <c r="K6" s="3">
        <v>0</v>
      </c>
      <c r="L6" s="3">
        <v>0</v>
      </c>
      <c r="M6" s="3">
        <v>0</v>
      </c>
      <c r="N6" s="4" t="str">
        <f ca="1">IFERROR(IF(IFERROR(IF(Tableau1[[#This Row],[RUBRIQUES]]="Brut",INDEX(E7:M7,SUMPRODUCT(MAX((E7:M7&gt;0)*COLUMN(E7:M7))-4)),""),0)=0,SUM(E6:M6),SUM(E6:M6)-SUM(OFFSET(E6,,,1,MATCH(IFERROR(IF(Tableau1[[#This Row],[RUBRIQUES]]="Brut",INDEX(E7:M7,SUMPRODUCT(MAX((E7:M7&gt;0)*COLUMN(E7:M7))-4)),""),0),E7:M7,0)))),"")</f>
        <v/>
      </c>
    </row>
    <row r="7" spans="2:14" x14ac:dyDescent="0.3">
      <c r="B7" s="3">
        <v>6</v>
      </c>
      <c r="C7" s="3" t="s">
        <v>15</v>
      </c>
      <c r="D7" s="3" t="s">
        <v>12</v>
      </c>
      <c r="E7" s="3">
        <v>183079</v>
      </c>
      <c r="F7" s="3">
        <v>160680</v>
      </c>
      <c r="G7" s="3">
        <v>198788</v>
      </c>
      <c r="H7" s="3">
        <v>198788</v>
      </c>
      <c r="I7" s="3">
        <v>198788</v>
      </c>
      <c r="J7" s="3">
        <v>198788</v>
      </c>
      <c r="K7" s="3">
        <v>191321</v>
      </c>
      <c r="L7" s="3">
        <v>198788</v>
      </c>
      <c r="M7" s="3">
        <v>116652</v>
      </c>
      <c r="N7" s="4">
        <f ca="1">IFERROR(IF(IFERROR(IF(Tableau1[[#This Row],[RUBRIQUES]]="Brut",INDEX(E8:M8,SUMPRODUCT(MAX((E8:M8&gt;0)*COLUMN(E8:M8))-4)),""),0)=0,SUM(E7:M7),SUM(E7:M7)-SUM(OFFSET(E7,,,1,MATCH(IFERROR(IF(Tableau1[[#This Row],[RUBRIQUES]]="Brut",INDEX(E8:M8,SUMPRODUCT(MAX((E8:M8&gt;0)*COLUMN(E8:M8))-4)),""),0),E8:M8,0)))),"")</f>
        <v>904337</v>
      </c>
    </row>
    <row r="8" spans="2:14" x14ac:dyDescent="0.3">
      <c r="B8" s="3">
        <v>6</v>
      </c>
      <c r="C8" s="3" t="s">
        <v>15</v>
      </c>
      <c r="D8" s="3" t="s">
        <v>13</v>
      </c>
      <c r="E8" s="3">
        <v>0</v>
      </c>
      <c r="F8" s="3">
        <v>0</v>
      </c>
      <c r="G8" s="3">
        <v>0</v>
      </c>
      <c r="H8" s="3">
        <v>200000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4" t="str">
        <f ca="1">IFERROR(IF(IFERROR(IF(Tableau1[[#This Row],[RUBRIQUES]]="Brut",INDEX(E9:M9,SUMPRODUCT(MAX((E9:M9&gt;0)*COLUMN(E9:M9))-4)),""),0)=0,SUM(E8:M8),SUM(E8:M8)-SUM(OFFSET(E8,,,1,MATCH(IFERROR(IF(Tableau1[[#This Row],[RUBRIQUES]]="Brut",INDEX(E9:M9,SUMPRODUCT(MAX((E9:M9&gt;0)*COLUMN(E9:M9))-4)),""),0),E9:M9,0)))),"")</f>
        <v/>
      </c>
    </row>
    <row r="9" spans="2:14" x14ac:dyDescent="0.3">
      <c r="B9" s="3">
        <v>9</v>
      </c>
      <c r="C9" s="3" t="s">
        <v>16</v>
      </c>
      <c r="D9" s="3" t="s">
        <v>12</v>
      </c>
      <c r="E9" s="3">
        <v>392847</v>
      </c>
      <c r="F9" s="3">
        <v>466310</v>
      </c>
      <c r="G9" s="3">
        <v>504148</v>
      </c>
      <c r="H9" s="3">
        <v>539544</v>
      </c>
      <c r="I9" s="3">
        <v>521846</v>
      </c>
      <c r="J9" s="3">
        <v>539544</v>
      </c>
      <c r="K9" s="3">
        <v>503481</v>
      </c>
      <c r="L9" s="3">
        <v>521846</v>
      </c>
      <c r="M9" s="3">
        <v>522615</v>
      </c>
      <c r="N9" s="4">
        <f ca="1">IFERROR(IF(IFERROR(IF(Tableau1[[#This Row],[RUBRIQUES]]="Brut",INDEX(E10:M10,SUMPRODUCT(MAX((E10:M10&gt;0)*COLUMN(E10:M10))-4)),""),0)=0,SUM(E9:M9),SUM(E9:M9)-SUM(OFFSET(E9,,,1,MATCH(IFERROR(IF(Tableau1[[#This Row],[RUBRIQUES]]="Brut",INDEX(E10:M10,SUMPRODUCT(MAX((E10:M10&gt;0)*COLUMN(E10:M10))-4)),""),0),E10:M10,0)))),"")</f>
        <v>4512181</v>
      </c>
    </row>
    <row r="10" spans="2:14" x14ac:dyDescent="0.3">
      <c r="B10" s="3">
        <v>9</v>
      </c>
      <c r="C10" s="3" t="s">
        <v>16</v>
      </c>
      <c r="D10" s="3" t="s">
        <v>13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4" t="str">
        <f ca="1">IFERROR(IF(IFERROR(IF(Tableau1[[#This Row],[RUBRIQUES]]="Brut",INDEX(E11:M11,SUMPRODUCT(MAX((E11:M11&gt;0)*COLUMN(E11:M11))-4)),""),0)=0,SUM(E10:M10),SUM(E10:M10)-SUM(OFFSET(E10,,,1,MATCH(IFERROR(IF(Tableau1[[#This Row],[RUBRIQUES]]="Brut",INDEX(E11:M11,SUMPRODUCT(MAX((E11:M11&gt;0)*COLUMN(E11:M11))-4)),""),0),E11:M11,0)))),"")</f>
        <v/>
      </c>
    </row>
    <row r="11" spans="2:14" x14ac:dyDescent="0.3">
      <c r="B11" s="3">
        <v>10</v>
      </c>
      <c r="C11" s="3" t="s">
        <v>17</v>
      </c>
      <c r="D11" s="3" t="s">
        <v>12</v>
      </c>
      <c r="E11" s="3">
        <v>200000</v>
      </c>
      <c r="F11" s="3">
        <v>200000</v>
      </c>
      <c r="G11" s="3">
        <v>200000</v>
      </c>
      <c r="H11" s="3">
        <v>200000</v>
      </c>
      <c r="I11" s="3">
        <v>200000</v>
      </c>
      <c r="J11" s="3">
        <v>200000</v>
      </c>
      <c r="K11" s="3">
        <v>200000</v>
      </c>
      <c r="L11" s="3">
        <v>200000</v>
      </c>
      <c r="M11" s="3">
        <v>200000</v>
      </c>
      <c r="N11" s="4">
        <f ca="1">IFERROR(IF(IFERROR(IF(Tableau1[[#This Row],[RUBRIQUES]]="Brut",INDEX(E12:M12,SUMPRODUCT(MAX((E12:M12&gt;0)*COLUMN(E12:M12))-4)),""),0)=0,SUM(E11:M11),SUM(E11:M11)-SUM(OFFSET(E11,,,1,MATCH(IFERROR(IF(Tableau1[[#This Row],[RUBRIQUES]]="Brut",INDEX(E12:M12,SUMPRODUCT(MAX((E12:M12&gt;0)*COLUMN(E12:M12))-4)),""),0),E12:M12,0)))),"")</f>
        <v>1600000</v>
      </c>
    </row>
    <row r="12" spans="2:14" x14ac:dyDescent="0.3">
      <c r="B12" s="3">
        <v>0</v>
      </c>
      <c r="C12" s="3" t="s">
        <v>17</v>
      </c>
      <c r="D12" s="3" t="s">
        <v>13</v>
      </c>
      <c r="E12" s="3">
        <v>100000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4" t="str">
        <f ca="1">IFERROR(IF(IFERROR(IF(Tableau1[[#This Row],[RUBRIQUES]]="Brut",INDEX(E13:M13,SUMPRODUCT(MAX((E13:M13&gt;0)*COLUMN(E13:M13))-4)),""),0)=0,SUM(E12:M12),SUM(E12:M12)-SUM(OFFSET(E12,,,1,MATCH(IFERROR(IF(Tableau1[[#This Row],[RUBRIQUES]]="Brut",INDEX(E13:M13,SUMPRODUCT(MAX((E13:M13&gt;0)*COLUMN(E13:M13))-4)),""),0),E13:M13,0)))),"")</f>
        <v/>
      </c>
    </row>
  </sheetData>
  <hyperlinks>
    <hyperlink ref="H1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mdo100</cp:lastModifiedBy>
  <dcterms:created xsi:type="dcterms:W3CDTF">2023-04-18T15:46:51Z</dcterms:created>
  <dcterms:modified xsi:type="dcterms:W3CDTF">2023-04-18T17:55:03Z</dcterms:modified>
</cp:coreProperties>
</file>