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6" windowHeight="11160"/>
  </bookViews>
  <sheets>
    <sheet name="Feuil1" sheetId="1" r:id="rId1"/>
  </sheets>
  <definedNames>
    <definedName name="_xlnm._FilterDatabase" localSheetId="0" hidden="1">Feuil1!$A$1:$F$12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1" i="1"/>
  <c r="F10" i="1"/>
  <c r="F9" i="1"/>
  <c r="F8" i="1"/>
  <c r="F7" i="1"/>
  <c r="F6" i="1"/>
  <c r="F5" i="1"/>
  <c r="F4" i="1"/>
  <c r="F3" i="1"/>
  <c r="F2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<sst xmlns="http://schemas.openxmlformats.org/spreadsheetml/2006/main" count="28" uniqueCount="14">
  <si>
    <t>Date du relevé kilométrique</t>
  </si>
  <si>
    <t>Immatriculation</t>
  </si>
  <si>
    <t>Relevé du compteur</t>
  </si>
  <si>
    <t>Entretien</t>
  </si>
  <si>
    <t>Kms effectués depuis le dernier entretien</t>
  </si>
  <si>
    <t>Jours écoulés depuis le dernier entretien</t>
  </si>
  <si>
    <t>AA-942-TR</t>
  </si>
  <si>
    <t>DE-710-BV</t>
  </si>
  <si>
    <t>FK-391-PO</t>
  </si>
  <si>
    <t>Vidange</t>
  </si>
  <si>
    <t>vidange</t>
  </si>
  <si>
    <t>Plaquettes avant</t>
  </si>
  <si>
    <t>Révision</t>
  </si>
  <si>
    <t>Distribution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</si>
</sst>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3" fontId="0" fillId="2" borderId="2" xfId="0" applyNumberFormat="1" applyFill="1" applyBorder="1" applyAlignment="1">
      <alignment vertical="center"/>
    </xf>
    <xf numFmtId="3" fontId="0" fillId="2" borderId="2" xfId="0" applyNumberForma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3" fontId="0" fillId="3" borderId="2" xfId="0" applyNumberFormat="1" applyFill="1" applyBorder="1" applyAlignment="1">
      <alignment vertical="center"/>
    </xf>
    <xf numFmtId="3" fontId="0" fillId="3" borderId="2" xfId="0" applyNumberFormat="1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vertical="center"/>
    </xf>
    <xf numFmtId="3" fontId="0" fillId="4" borderId="2" xfId="0" applyNumberFormat="1" applyFill="1" applyBorder="1" applyAlignment="1">
      <alignment vertical="center"/>
    </xf>
    <xf numFmtId="3" fontId="0" fillId="4" borderId="2" xfId="0" applyNumberFormat="1" applyFill="1" applyBorder="1" applyAlignment="1">
      <alignment horizontal="center" vertical="center"/>
    </xf>
    <xf numFmtId="14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vertical="center"/>
    </xf>
    <xf numFmtId="3" fontId="0" fillId="5" borderId="2" xfId="0" applyNumberFormat="1" applyFill="1" applyBorder="1" applyAlignment="1">
      <alignment vertical="center"/>
    </xf>
    <xf numFmtId="3" fontId="0" fillId="5" borderId="2" xfId="0" applyNumberFormat="1" applyFill="1" applyBorder="1" applyAlignment="1">
      <alignment horizontal="center" vertical="center"/>
    </xf>
    <xf numFmtId="14" fontId="0" fillId="5" borderId="3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3" xfId="0" applyFill="1" applyBorder="1" applyAlignment="1">
      <alignment vertical="center"/>
    </xf>
    <xf numFmtId="3" fontId="0" fillId="5" borderId="3" xfId="0" applyNumberFormat="1" applyFill="1" applyBorder="1" applyAlignment="1">
      <alignment vertical="center"/>
    </xf>
    <xf numFmtId="3" fontId="0" fillId="5" borderId="3" xfId="0" applyNumberFormat="1" applyFill="1" applyBorder="1" applyAlignment="1">
      <alignment horizontal="center" vertical="center"/>
    </xf>
    <xf numFmtId="0" fontId="0" fillId="0" borderId="0" xfId="0" quotePrefix="1"/>
    <xf numFmtId="0" fontId="1" fillId="0" borderId="4" xfId="1" applyFill="1" applyBorder="1" applyAlignment="1">
      <alignment horizontal="left" vertical="center"/>
    </xf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E2" sqref="E2"/>
    </sheetView>
  </sheetViews>
  <sheetFormatPr baseColWidth="10" defaultRowHeight="14.4" x14ac:dyDescent="0.3"/>
  <cols>
    <col min="1" max="1" width="18" customWidth="1"/>
    <col min="2" max="2" width="21.33203125" customWidth="1"/>
    <col min="3" max="3" width="18.88671875" customWidth="1"/>
    <col min="4" max="4" width="14.6640625" customWidth="1"/>
    <col min="5" max="6" width="16" customWidth="1"/>
  </cols>
  <sheetData>
    <row r="1" spans="1:9" ht="43.2" x14ac:dyDescent="0.3">
      <c r="A1" s="1" t="s">
        <v>0</v>
      </c>
      <c r="B1" s="1" t="s">
        <v>1</v>
      </c>
      <c r="C1" s="1" t="s">
        <v>3</v>
      </c>
      <c r="D1" s="1" t="s">
        <v>2</v>
      </c>
      <c r="E1" s="1" t="s">
        <v>4</v>
      </c>
      <c r="F1" s="1" t="s">
        <v>5</v>
      </c>
      <c r="H1" s="33"/>
      <c r="I1" s="34"/>
    </row>
    <row r="2" spans="1:9" ht="16.5" customHeight="1" x14ac:dyDescent="0.3">
      <c r="A2" s="7">
        <v>44727</v>
      </c>
      <c r="B2" s="8" t="s">
        <v>6</v>
      </c>
      <c r="C2" s="9" t="s">
        <v>9</v>
      </c>
      <c r="D2" s="10">
        <v>20000</v>
      </c>
      <c r="E2" s="11" t="str">
        <f>IFERROR(D2-_xlfn.AGGREGATE(14,6,$D$1:$D1/(($B$1:$B1=B2)*($C$1:$C1=C2)),1),"-")</f>
        <v>-</v>
      </c>
      <c r="F2" s="8" t="str">
        <f>IFERROR(A2-_xlfn.AGGREGATE(14,6,$A$1:$A1/(($B$1:$B1=B2)*($C$1:$C1=C2)),1),"-")</f>
        <v>-</v>
      </c>
      <c r="G2" s="32"/>
    </row>
    <row r="3" spans="1:9" ht="16.5" customHeight="1" x14ac:dyDescent="0.3">
      <c r="A3" s="2">
        <v>44747</v>
      </c>
      <c r="B3" s="3" t="s">
        <v>7</v>
      </c>
      <c r="C3" s="4" t="s">
        <v>10</v>
      </c>
      <c r="D3" s="6">
        <v>100000</v>
      </c>
      <c r="E3" s="5" t="str">
        <f>IFERROR(D3-_xlfn.AGGREGATE(14,6,$D$1:$D2/(($B$1:$B2=B3)*($C$1:$C2=C3)),1),"-")</f>
        <v>-</v>
      </c>
      <c r="F3" s="3" t="str">
        <f>IFERROR(A3-_xlfn.AGGREGATE(14,6,$A$1:$A2/(($B$1:$B2=B3)*($C$1:$C2=C3)),1),"-")</f>
        <v>-</v>
      </c>
      <c r="G3" s="32"/>
    </row>
    <row r="4" spans="1:9" ht="16.5" customHeight="1" x14ac:dyDescent="0.3">
      <c r="A4" s="22">
        <v>44760</v>
      </c>
      <c r="B4" s="23" t="s">
        <v>8</v>
      </c>
      <c r="C4" s="24" t="s">
        <v>10</v>
      </c>
      <c r="D4" s="25">
        <v>50000</v>
      </c>
      <c r="E4" s="26" t="str">
        <f>IFERROR(D4-_xlfn.AGGREGATE(14,6,$D$1:$D3/(($B$1:$B3=B4)*($C$1:$C3=C4)),1),"-")</f>
        <v>-</v>
      </c>
      <c r="F4" s="23" t="str">
        <f>IFERROR(A4-_xlfn.AGGREGATE(14,6,$A$1:$A3/(($B$1:$B3=B4)*($C$1:$C3=C4)),1),"-")</f>
        <v>-</v>
      </c>
      <c r="G4" s="32"/>
    </row>
    <row r="5" spans="1:9" ht="16.5" customHeight="1" x14ac:dyDescent="0.3">
      <c r="A5" s="12">
        <v>44765</v>
      </c>
      <c r="B5" s="13" t="s">
        <v>7</v>
      </c>
      <c r="C5" s="14" t="s">
        <v>11</v>
      </c>
      <c r="D5" s="15">
        <v>120000</v>
      </c>
      <c r="E5" s="16" t="str">
        <f>IFERROR(D5-_xlfn.AGGREGATE(14,6,$D$1:$D4/(($B$1:$B4=B5)*($C$1:$C4=C5)),1),"-")</f>
        <v>-</v>
      </c>
      <c r="F5" s="13" t="str">
        <f>IFERROR(A5-_xlfn.AGGREGATE(14,6,$A$1:$A4/(($B$1:$B4=B5)*($C$1:$C4=C5)),1),"-")</f>
        <v>-</v>
      </c>
      <c r="G5" s="32"/>
    </row>
    <row r="6" spans="1:9" ht="16.5" customHeight="1" x14ac:dyDescent="0.3">
      <c r="A6" s="17">
        <v>44772</v>
      </c>
      <c r="B6" s="18" t="s">
        <v>8</v>
      </c>
      <c r="C6" s="19" t="s">
        <v>12</v>
      </c>
      <c r="D6" s="20">
        <v>60000</v>
      </c>
      <c r="E6" s="21" t="str">
        <f>IFERROR(D6-_xlfn.AGGREGATE(14,6,$D$1:$D5/(($B$1:$B5=B6)*($C$1:$C5=C6)),1),"-")</f>
        <v>-</v>
      </c>
      <c r="F6" s="18" t="str">
        <f>IFERROR(A6-_xlfn.AGGREGATE(14,6,$A$1:$A5/(($B$1:$B5=B6)*($C$1:$C5=C6)),1),"-")</f>
        <v>-</v>
      </c>
      <c r="G6" s="32"/>
    </row>
    <row r="7" spans="1:9" ht="16.5" customHeight="1" x14ac:dyDescent="0.3">
      <c r="A7" s="2">
        <v>44778</v>
      </c>
      <c r="B7" s="3" t="s">
        <v>6</v>
      </c>
      <c r="C7" s="4" t="s">
        <v>13</v>
      </c>
      <c r="D7" s="6">
        <v>25000</v>
      </c>
      <c r="E7" s="5" t="str">
        <f>IFERROR(D7-_xlfn.AGGREGATE(14,6,$D$1:$D6/(($B$1:$B6=B7)*($C$1:$C6=C7)),1),"-")</f>
        <v>-</v>
      </c>
      <c r="F7" s="3" t="str">
        <f>IFERROR(A7-_xlfn.AGGREGATE(14,6,$A$1:$A6/(($B$1:$B6=B7)*($C$1:$C6=C7)),1),"-")</f>
        <v>-</v>
      </c>
      <c r="G7" s="32"/>
    </row>
    <row r="8" spans="1:9" ht="16.5" customHeight="1" x14ac:dyDescent="0.3">
      <c r="A8" s="7">
        <v>44819</v>
      </c>
      <c r="B8" s="8" t="s">
        <v>6</v>
      </c>
      <c r="C8" s="9" t="s">
        <v>9</v>
      </c>
      <c r="D8" s="10">
        <v>30000</v>
      </c>
      <c r="E8" s="11">
        <f>IFERROR(D8-_xlfn.AGGREGATE(14,6,$D$1:$D7/(($B$1:$B7=B8)*($C$1:$C7=C8)),1),"-")</f>
        <v>10000</v>
      </c>
      <c r="F8" s="8">
        <f>IFERROR(A8-_xlfn.AGGREGATE(14,6,$A$1:$A7/(($B$1:$B7=B8)*($C$1:$C7=C8)),1),"-")</f>
        <v>92</v>
      </c>
      <c r="G8" s="32"/>
    </row>
    <row r="9" spans="1:9" ht="16.5" customHeight="1" x14ac:dyDescent="0.3">
      <c r="A9" s="7">
        <v>44829</v>
      </c>
      <c r="B9" s="8" t="s">
        <v>6</v>
      </c>
      <c r="C9" s="9" t="s">
        <v>9</v>
      </c>
      <c r="D9" s="10">
        <v>35000</v>
      </c>
      <c r="E9" s="11">
        <f>IFERROR(D9-_xlfn.AGGREGATE(14,6,$D$1:$D8/(($B$1:$B8=B9)*($C$1:$C8=C9)),1),"-")</f>
        <v>5000</v>
      </c>
      <c r="F9" s="8">
        <f>IFERROR(A9-_xlfn.AGGREGATE(14,6,$A$1:$A8/(($B$1:$B8=B9)*($C$1:$C8=C9)),1),"-")</f>
        <v>10</v>
      </c>
      <c r="G9" s="32"/>
    </row>
    <row r="10" spans="1:9" ht="16.5" customHeight="1" x14ac:dyDescent="0.3">
      <c r="A10" s="12">
        <v>44844</v>
      </c>
      <c r="B10" s="13" t="s">
        <v>7</v>
      </c>
      <c r="C10" s="14" t="s">
        <v>11</v>
      </c>
      <c r="D10" s="15">
        <v>160000</v>
      </c>
      <c r="E10" s="16">
        <f>IFERROR(D10-_xlfn.AGGREGATE(14,6,$D$1:$D9/(($B$1:$B9=B10)*($C$1:$C9=C10)),1),"-")</f>
        <v>40000</v>
      </c>
      <c r="F10" s="13">
        <f>IFERROR(A10-_xlfn.AGGREGATE(14,6,$A$1:$A9/(($B$1:$B9=B10)*($C$1:$C9=C10)),1),"-")</f>
        <v>79</v>
      </c>
      <c r="G10" s="32"/>
    </row>
    <row r="11" spans="1:9" ht="16.5" customHeight="1" x14ac:dyDescent="0.3">
      <c r="A11" s="17">
        <v>44877</v>
      </c>
      <c r="B11" s="18" t="s">
        <v>8</v>
      </c>
      <c r="C11" s="19" t="s">
        <v>12</v>
      </c>
      <c r="D11" s="20">
        <v>85000</v>
      </c>
      <c r="E11" s="21">
        <f>IFERROR(D11-_xlfn.AGGREGATE(14,6,$D$1:$D10/(($B$1:$B10=B11)*($C$1:$C10=C11)),1),"-")</f>
        <v>25000</v>
      </c>
      <c r="F11" s="18">
        <f>IFERROR(A11-_xlfn.AGGREGATE(14,6,$A$1:$A10/(($B$1:$B10=B11)*($C$1:$C10=C11)),1),"-")</f>
        <v>105</v>
      </c>
      <c r="G11" s="32"/>
    </row>
    <row r="12" spans="1:9" ht="16.5" customHeight="1" x14ac:dyDescent="0.3">
      <c r="A12" s="27">
        <v>44840</v>
      </c>
      <c r="B12" s="28" t="s">
        <v>8</v>
      </c>
      <c r="C12" s="29" t="s">
        <v>9</v>
      </c>
      <c r="D12" s="30">
        <v>70000</v>
      </c>
      <c r="E12" s="31">
        <f>IFERROR(D12-_xlfn.AGGREGATE(14,6,$D$1:$D11/(($B$1:$B11=B12)*($C$1:$C11=C12)),1),"-")</f>
        <v>20000</v>
      </c>
      <c r="F12" s="28">
        <f>IFERROR(A12-_xlfn.AGGREGATE(14,6,$A$1:$A11/(($B$1:$B11=B12)*($C$1:$C11=C12)),1),"-")</f>
        <v>80</v>
      </c>
      <c r="G12" s="32"/>
    </row>
  </sheetData>
  <autoFilter ref="A1:F1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mdo100</cp:lastModifiedBy>
  <dcterms:created xsi:type="dcterms:W3CDTF">2022-12-14T17:50:48Z</dcterms:created>
  <dcterms:modified xsi:type="dcterms:W3CDTF">2022-12-14T19:37:11Z</dcterms:modified>
</cp:coreProperties>
</file>