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9360" yWindow="1860" windowWidth="15372" windowHeight="1138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G2" i="1"/>
  <c r="H2" i="1" l="1"/>
  <c r="H3" i="1"/>
  <c r="H4" i="1"/>
  <c r="H5" i="1"/>
  <c r="G3" i="1"/>
  <c r="G4" i="1"/>
  <c r="G5" i="1"/>
</calcChain>
</file>

<file path=xl/sharedStrings.xml><?xml version="1.0" encoding="utf-8"?>
<sst xmlns="http://schemas.openxmlformats.org/spreadsheetml/2006/main" count="9" uniqueCount="9">
  <si>
    <t>Année</t>
  </si>
  <si>
    <t>Mois</t>
  </si>
  <si>
    <t>septembre</t>
  </si>
  <si>
    <t>octobre</t>
  </si>
  <si>
    <t>novembre</t>
  </si>
  <si>
    <t>décembre</t>
  </si>
  <si>
    <t>SOMME</t>
  </si>
  <si>
    <t>&lt;0</t>
  </si>
  <si>
    <t>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</si>
</sst>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6"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</dxf>
    <dxf>
      <numFmt numFmtId="19" formatCode="dd/mm/yyyy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1:H5" totalsRowShown="0">
  <autoFilter ref="D1:H5"/>
  <tableColumns count="5">
    <tableColumn id="1" name="Année"/>
    <tableColumn id="2" name="Mois" dataDxfId="3"/>
    <tableColumn id="3" name="SOMME" dataDxfId="0">
      <calculatedColumnFormula>SUMPRODUCT((YEAR(A:A)=Tableau1[[#This Row],[Année]])*(MONTH(A:A)=MONTH(1&amp;Tableau1[[#This Row],[Mois]]))*B:B)</calculatedColumnFormula>
    </tableColumn>
    <tableColumn id="4" name="&lt;0" dataDxfId="2">
      <calculatedColumnFormula>SUMPRODUCT((YEAR(A:A)=Tableau1[[#This Row],[Année]])*(MONTH(A:A)=MONTH(1&amp;Tableau1[[#This Row],[Mois]]))*(B:B&lt;0)*B:B)</calculatedColumnFormula>
    </tableColumn>
    <tableColumn id="5" name="&gt;0" dataDxfId="1">
      <calculatedColumnFormula>SUMPRODUCT((YEAR(A:A)=Tableau1[[#This Row],[Année]])*(MONTH(A:A)=MONTH(1&amp;Tableau1[[#This Row],[Mois]]))*(B:B&gt;0)*B:B)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workbookViewId="0">
      <selection activeCell="H2" sqref="H2"/>
    </sheetView>
  </sheetViews>
  <sheetFormatPr baseColWidth="10" defaultRowHeight="14.4" x14ac:dyDescent="0.3"/>
  <cols>
    <col min="2" max="2" width="11.44140625" style="2"/>
  </cols>
  <sheetData>
    <row r="1" spans="1:8" x14ac:dyDescent="0.3">
      <c r="A1" s="1">
        <v>44809</v>
      </c>
      <c r="B1" s="2">
        <v>-290</v>
      </c>
      <c r="D1" t="s">
        <v>0</v>
      </c>
      <c r="E1" t="s">
        <v>1</v>
      </c>
      <c r="F1" t="s">
        <v>6</v>
      </c>
      <c r="G1" t="s">
        <v>7</v>
      </c>
      <c r="H1" t="s">
        <v>8</v>
      </c>
    </row>
    <row r="2" spans="1:8" x14ac:dyDescent="0.3">
      <c r="A2" s="1">
        <v>44809</v>
      </c>
      <c r="B2" s="2">
        <v>-39.159999999999997</v>
      </c>
      <c r="D2">
        <v>2022</v>
      </c>
      <c r="E2" s="1" t="s">
        <v>2</v>
      </c>
      <c r="F2">
        <f>SUMPRODUCT((YEAR(A:A)=Tableau1[[#This Row],[Année]])*(MONTH(A:A)=MONTH(1&amp;Tableau1[[#This Row],[Mois]]))*B:B)</f>
        <v>688.03</v>
      </c>
      <c r="G2" s="3">
        <f>SUMPRODUCT((YEAR(A:A)=Tableau1[[#This Row],[Année]])*(MONTH(A:A)=MONTH(1&amp;Tableau1[[#This Row],[Mois]]))*(B:B&lt;0)*B:B)</f>
        <v>-1126.4700000000003</v>
      </c>
      <c r="H2" s="3">
        <f>SUMPRODUCT((YEAR(A:A)=Tableau1[[#This Row],[Année]])*(MONTH(A:A)=MONTH(1&amp;Tableau1[[#This Row],[Mois]]))*(B:B&gt;0)*B:B)</f>
        <v>1814.5</v>
      </c>
    </row>
    <row r="3" spans="1:8" x14ac:dyDescent="0.3">
      <c r="A3" s="1">
        <v>44809</v>
      </c>
      <c r="B3" s="2">
        <v>-49</v>
      </c>
      <c r="D3">
        <v>2022</v>
      </c>
      <c r="E3" s="1" t="s">
        <v>3</v>
      </c>
      <c r="F3">
        <f>SUMPRODUCT((YEAR(A:A)=Tableau1[[#This Row],[Année]])*(MONTH(A:A)=MONTH(1&amp;Tableau1[[#This Row],[Mois]]))*B:B)</f>
        <v>348.4099999999994</v>
      </c>
      <c r="G3" s="3">
        <f>SUMPRODUCT((YEAR(A:A)=Tableau1[[#This Row],[Année]])*(MONTH(A:A)=MONTH(1&amp;Tableau1[[#This Row],[Mois]]))*(B:B&lt;0)*B:B)</f>
        <v>-1360.1100000000001</v>
      </c>
      <c r="H3" s="3">
        <f>SUMPRODUCT((YEAR(A:A)=Tableau1[[#This Row],[Année]])*(MONTH(A:A)=MONTH(1&amp;Tableau1[[#This Row],[Mois]]))*(B:B&gt;0)*B:B)</f>
        <v>1708.52</v>
      </c>
    </row>
    <row r="4" spans="1:8" x14ac:dyDescent="0.3">
      <c r="A4" s="1">
        <v>44811</v>
      </c>
      <c r="B4" s="2">
        <v>100</v>
      </c>
      <c r="D4">
        <v>2022</v>
      </c>
      <c r="E4" s="1" t="s">
        <v>4</v>
      </c>
      <c r="F4">
        <f>SUMPRODUCT((YEAR(A:A)=Tableau1[[#This Row],[Année]])*(MONTH(A:A)=MONTH(1&amp;Tableau1[[#This Row],[Mois]]))*B:B)</f>
        <v>608.2299999999999</v>
      </c>
      <c r="G4" s="3">
        <f>SUMPRODUCT((YEAR(A:A)=Tableau1[[#This Row],[Année]])*(MONTH(A:A)=MONTH(1&amp;Tableau1[[#This Row],[Mois]]))*(B:B&lt;0)*B:B)</f>
        <v>-1017.7900000000001</v>
      </c>
      <c r="H4" s="3">
        <f>SUMPRODUCT((YEAR(A:A)=Tableau1[[#This Row],[Année]])*(MONTH(A:A)=MONTH(1&amp;Tableau1[[#This Row],[Mois]]))*(B:B&gt;0)*B:B)</f>
        <v>1626.02</v>
      </c>
    </row>
    <row r="5" spans="1:8" x14ac:dyDescent="0.3">
      <c r="A5" s="1">
        <v>44811</v>
      </c>
      <c r="B5" s="2">
        <v>-52.8</v>
      </c>
      <c r="D5">
        <v>2022</v>
      </c>
      <c r="E5" s="1" t="s">
        <v>5</v>
      </c>
      <c r="F5">
        <f>SUMPRODUCT((YEAR(A:A)=Tableau1[[#This Row],[Année]])*(MONTH(A:A)=MONTH(1&amp;Tableau1[[#This Row],[Mois]]))*B:B)</f>
        <v>-0.5</v>
      </c>
      <c r="G5" s="3">
        <f>SUMPRODUCT((YEAR(A:A)=Tableau1[[#This Row],[Année]])*(MONTH(A:A)=MONTH(1&amp;Tableau1[[#This Row],[Mois]]))*(B:B&lt;0)*B:B)</f>
        <v>-0.5</v>
      </c>
      <c r="H5" s="3">
        <f>SUMPRODUCT((YEAR(A:A)=Tableau1[[#This Row],[Année]])*(MONTH(A:A)=MONTH(1&amp;Tableau1[[#This Row],[Mois]]))*(B:B&gt;0)*B:B)</f>
        <v>0</v>
      </c>
    </row>
    <row r="6" spans="1:8" x14ac:dyDescent="0.3">
      <c r="A6" s="1">
        <v>44814</v>
      </c>
      <c r="B6" s="2">
        <v>-18</v>
      </c>
    </row>
    <row r="7" spans="1:8" x14ac:dyDescent="0.3">
      <c r="A7" s="1">
        <v>44814</v>
      </c>
      <c r="B7" s="2">
        <v>-14.9</v>
      </c>
    </row>
    <row r="8" spans="1:8" x14ac:dyDescent="0.3">
      <c r="A8" s="1">
        <v>44816</v>
      </c>
      <c r="B8" s="2">
        <v>100</v>
      </c>
    </row>
    <row r="9" spans="1:8" x14ac:dyDescent="0.3">
      <c r="A9" s="1">
        <v>44816</v>
      </c>
      <c r="B9" s="2">
        <v>-6.39</v>
      </c>
    </row>
    <row r="10" spans="1:8" x14ac:dyDescent="0.3">
      <c r="A10" s="1">
        <v>44817</v>
      </c>
      <c r="B10" s="2">
        <v>-8.8000000000000007</v>
      </c>
    </row>
    <row r="11" spans="1:8" x14ac:dyDescent="0.3">
      <c r="A11" s="1">
        <v>44818</v>
      </c>
      <c r="B11" s="2">
        <v>-0.15</v>
      </c>
    </row>
    <row r="12" spans="1:8" x14ac:dyDescent="0.3">
      <c r="A12" s="1">
        <v>44818</v>
      </c>
      <c r="B12" s="2">
        <v>-8.85</v>
      </c>
    </row>
    <row r="13" spans="1:8" x14ac:dyDescent="0.3">
      <c r="A13" s="1">
        <v>44818</v>
      </c>
      <c r="B13" s="2">
        <v>-27.94</v>
      </c>
    </row>
    <row r="14" spans="1:8" x14ac:dyDescent="0.3">
      <c r="A14" s="1">
        <v>44819</v>
      </c>
      <c r="B14" s="2">
        <v>-8</v>
      </c>
    </row>
    <row r="15" spans="1:8" x14ac:dyDescent="0.3">
      <c r="A15" s="1">
        <v>44819</v>
      </c>
      <c r="B15" s="2">
        <v>-149</v>
      </c>
    </row>
    <row r="16" spans="1:8" x14ac:dyDescent="0.3">
      <c r="A16" s="1">
        <v>44819</v>
      </c>
      <c r="B16" s="2">
        <v>100</v>
      </c>
    </row>
    <row r="17" spans="1:2" x14ac:dyDescent="0.3">
      <c r="A17" s="1">
        <v>44820</v>
      </c>
      <c r="B17" s="2">
        <v>-29.99</v>
      </c>
    </row>
    <row r="18" spans="1:2" x14ac:dyDescent="0.3">
      <c r="A18" s="1">
        <v>44820</v>
      </c>
      <c r="B18" s="2">
        <v>-79.290000000000006</v>
      </c>
    </row>
    <row r="19" spans="1:2" x14ac:dyDescent="0.3">
      <c r="A19" s="1">
        <v>44823</v>
      </c>
      <c r="B19" s="2">
        <v>-20</v>
      </c>
    </row>
    <row r="20" spans="1:2" x14ac:dyDescent="0.3">
      <c r="A20" s="1">
        <v>44823</v>
      </c>
      <c r="B20" s="2">
        <v>-31.9</v>
      </c>
    </row>
    <row r="21" spans="1:2" x14ac:dyDescent="0.3">
      <c r="A21" s="1">
        <v>44823</v>
      </c>
      <c r="B21" s="2">
        <v>-0.15</v>
      </c>
    </row>
    <row r="22" spans="1:2" x14ac:dyDescent="0.3">
      <c r="A22" s="1">
        <v>44824</v>
      </c>
      <c r="B22" s="2">
        <v>15</v>
      </c>
    </row>
    <row r="23" spans="1:2" x14ac:dyDescent="0.3">
      <c r="A23" s="1">
        <v>44827</v>
      </c>
      <c r="B23" s="2">
        <v>-15.99</v>
      </c>
    </row>
    <row r="24" spans="1:2" x14ac:dyDescent="0.3">
      <c r="A24" s="1">
        <v>44827</v>
      </c>
      <c r="B24" s="2">
        <v>-17</v>
      </c>
    </row>
    <row r="25" spans="1:2" x14ac:dyDescent="0.3">
      <c r="A25" s="1">
        <v>44830</v>
      </c>
      <c r="B25" s="2">
        <v>-10</v>
      </c>
    </row>
    <row r="26" spans="1:2" x14ac:dyDescent="0.3">
      <c r="A26" s="1">
        <v>44830</v>
      </c>
      <c r="B26" s="2">
        <v>-31.95</v>
      </c>
    </row>
    <row r="27" spans="1:2" x14ac:dyDescent="0.3">
      <c r="A27" s="1">
        <v>44830</v>
      </c>
      <c r="B27" s="2">
        <v>-10.99</v>
      </c>
    </row>
    <row r="28" spans="1:2" x14ac:dyDescent="0.3">
      <c r="A28" s="1">
        <v>44830</v>
      </c>
      <c r="B28" s="2">
        <v>-13.44</v>
      </c>
    </row>
    <row r="29" spans="1:2" x14ac:dyDescent="0.3">
      <c r="A29" s="1">
        <v>44831</v>
      </c>
      <c r="B29" s="2">
        <v>-2</v>
      </c>
    </row>
    <row r="30" spans="1:2" x14ac:dyDescent="0.3">
      <c r="A30" s="1">
        <v>44831</v>
      </c>
      <c r="B30" s="2">
        <v>-126.9</v>
      </c>
    </row>
    <row r="31" spans="1:2" x14ac:dyDescent="0.3">
      <c r="A31" s="1">
        <v>44832</v>
      </c>
      <c r="B31" s="2">
        <v>-34.89</v>
      </c>
    </row>
    <row r="32" spans="1:2" x14ac:dyDescent="0.3">
      <c r="A32" s="1">
        <v>44832</v>
      </c>
      <c r="B32" s="2">
        <v>-28.99</v>
      </c>
    </row>
    <row r="33" spans="1:2" x14ac:dyDescent="0.3">
      <c r="A33" s="1">
        <v>44833</v>
      </c>
      <c r="B33" s="2">
        <v>1470.5</v>
      </c>
    </row>
    <row r="34" spans="1:2" x14ac:dyDescent="0.3">
      <c r="A34" s="1">
        <v>44834</v>
      </c>
      <c r="B34" s="2">
        <v>29</v>
      </c>
    </row>
    <row r="35" spans="1:2" x14ac:dyDescent="0.3">
      <c r="A35" s="1">
        <v>44837</v>
      </c>
      <c r="B35" s="2">
        <v>-294.97000000000003</v>
      </c>
    </row>
    <row r="36" spans="1:2" x14ac:dyDescent="0.3">
      <c r="A36" s="1">
        <v>44837</v>
      </c>
      <c r="B36" s="2">
        <v>-15.5</v>
      </c>
    </row>
    <row r="37" spans="1:2" x14ac:dyDescent="0.3">
      <c r="A37" s="1">
        <v>44837</v>
      </c>
      <c r="B37" s="2">
        <v>-63.12</v>
      </c>
    </row>
    <row r="38" spans="1:2" x14ac:dyDescent="0.3">
      <c r="A38" s="1">
        <v>44837</v>
      </c>
      <c r="B38" s="2">
        <v>20</v>
      </c>
    </row>
    <row r="39" spans="1:2" x14ac:dyDescent="0.3">
      <c r="A39" s="1">
        <v>44837</v>
      </c>
      <c r="B39" s="2">
        <v>-26</v>
      </c>
    </row>
    <row r="40" spans="1:2" x14ac:dyDescent="0.3">
      <c r="A40" s="1">
        <v>44838</v>
      </c>
      <c r="B40" s="2">
        <v>-26</v>
      </c>
    </row>
    <row r="41" spans="1:2" x14ac:dyDescent="0.3">
      <c r="A41" s="1">
        <v>44839</v>
      </c>
      <c r="B41" s="2">
        <v>-290</v>
      </c>
    </row>
    <row r="42" spans="1:2" x14ac:dyDescent="0.3">
      <c r="A42" s="1">
        <v>44840</v>
      </c>
      <c r="B42" s="2">
        <v>-0.5</v>
      </c>
    </row>
    <row r="43" spans="1:2" x14ac:dyDescent="0.3">
      <c r="A43" s="1">
        <v>44841</v>
      </c>
      <c r="B43" s="2">
        <v>-80</v>
      </c>
    </row>
    <row r="44" spans="1:2" x14ac:dyDescent="0.3">
      <c r="A44" s="1">
        <v>44841</v>
      </c>
      <c r="B44" s="2">
        <v>-52.8</v>
      </c>
    </row>
    <row r="45" spans="1:2" x14ac:dyDescent="0.3">
      <c r="A45" s="1">
        <v>44841</v>
      </c>
      <c r="B45" s="2">
        <v>25</v>
      </c>
    </row>
    <row r="46" spans="1:2" x14ac:dyDescent="0.3">
      <c r="A46" s="1">
        <v>44841</v>
      </c>
      <c r="B46" s="2">
        <v>-25.99</v>
      </c>
    </row>
    <row r="47" spans="1:2" x14ac:dyDescent="0.3">
      <c r="A47" s="1">
        <v>44844</v>
      </c>
      <c r="B47" s="2">
        <v>-60.7</v>
      </c>
    </row>
    <row r="48" spans="1:2" x14ac:dyDescent="0.3">
      <c r="A48" s="1">
        <v>44846</v>
      </c>
      <c r="B48" s="2">
        <v>-2.85</v>
      </c>
    </row>
    <row r="49" spans="1:2" x14ac:dyDescent="0.3">
      <c r="A49" s="1">
        <v>44846</v>
      </c>
      <c r="B49" s="2">
        <v>-0.5</v>
      </c>
    </row>
    <row r="50" spans="1:2" x14ac:dyDescent="0.3">
      <c r="A50" s="1">
        <v>44846</v>
      </c>
      <c r="B50" s="2">
        <v>-6.4</v>
      </c>
    </row>
    <row r="51" spans="1:2" x14ac:dyDescent="0.3">
      <c r="A51" s="1">
        <v>44846</v>
      </c>
      <c r="B51" s="2">
        <v>-0.5</v>
      </c>
    </row>
    <row r="52" spans="1:2" x14ac:dyDescent="0.3">
      <c r="A52" s="1">
        <v>44848</v>
      </c>
      <c r="B52" s="2">
        <v>-29.99</v>
      </c>
    </row>
    <row r="53" spans="1:2" x14ac:dyDescent="0.3">
      <c r="A53" s="1">
        <v>44851</v>
      </c>
      <c r="B53" s="2">
        <v>-79.290000000000006</v>
      </c>
    </row>
    <row r="54" spans="1:2" x14ac:dyDescent="0.3">
      <c r="A54" s="1">
        <v>44851</v>
      </c>
      <c r="B54" s="2">
        <v>-20</v>
      </c>
    </row>
    <row r="55" spans="1:2" x14ac:dyDescent="0.3">
      <c r="A55" s="1">
        <v>44854</v>
      </c>
      <c r="B55" s="2">
        <v>15</v>
      </c>
    </row>
    <row r="56" spans="1:2" x14ac:dyDescent="0.3">
      <c r="A56" s="1">
        <v>44854</v>
      </c>
      <c r="B56" s="2">
        <v>-55.42</v>
      </c>
    </row>
    <row r="57" spans="1:2" x14ac:dyDescent="0.3">
      <c r="A57" s="1">
        <v>44855</v>
      </c>
      <c r="B57" s="2">
        <v>-5.9</v>
      </c>
    </row>
    <row r="58" spans="1:2" x14ac:dyDescent="0.3">
      <c r="A58" s="1">
        <v>44858</v>
      </c>
      <c r="B58" s="2">
        <v>31</v>
      </c>
    </row>
    <row r="59" spans="1:2" x14ac:dyDescent="0.3">
      <c r="A59" s="1">
        <v>44858</v>
      </c>
      <c r="B59" s="2">
        <v>-29.99</v>
      </c>
    </row>
    <row r="60" spans="1:2" x14ac:dyDescent="0.3">
      <c r="A60" s="1">
        <v>44858</v>
      </c>
      <c r="B60" s="2">
        <v>-15.99</v>
      </c>
    </row>
    <row r="61" spans="1:2" x14ac:dyDescent="0.3">
      <c r="A61" s="1">
        <v>44858</v>
      </c>
      <c r="B61" s="2">
        <v>-9.9499999999999993</v>
      </c>
    </row>
    <row r="62" spans="1:2" x14ac:dyDescent="0.3">
      <c r="A62" s="1">
        <v>44859</v>
      </c>
      <c r="B62" s="2">
        <v>-6.9</v>
      </c>
    </row>
    <row r="63" spans="1:2" x14ac:dyDescent="0.3">
      <c r="A63" s="1">
        <v>44859</v>
      </c>
      <c r="B63" s="2">
        <v>-40.57</v>
      </c>
    </row>
    <row r="64" spans="1:2" x14ac:dyDescent="0.3">
      <c r="A64" s="1">
        <v>44860</v>
      </c>
      <c r="B64" s="2">
        <v>-6.4</v>
      </c>
    </row>
    <row r="65" spans="1:2" x14ac:dyDescent="0.3">
      <c r="A65" s="1">
        <v>44860</v>
      </c>
      <c r="B65" s="2">
        <v>-20</v>
      </c>
    </row>
    <row r="66" spans="1:2" x14ac:dyDescent="0.3">
      <c r="A66" s="1">
        <v>44860</v>
      </c>
      <c r="B66" s="2">
        <v>-2</v>
      </c>
    </row>
    <row r="67" spans="1:2" x14ac:dyDescent="0.3">
      <c r="A67" s="1">
        <v>44861</v>
      </c>
      <c r="B67" s="2">
        <v>-10.99</v>
      </c>
    </row>
    <row r="68" spans="1:2" x14ac:dyDescent="0.3">
      <c r="A68" s="1">
        <v>44861</v>
      </c>
      <c r="B68" s="2">
        <v>-0.5</v>
      </c>
    </row>
    <row r="69" spans="1:2" x14ac:dyDescent="0.3">
      <c r="A69" s="1">
        <v>44861</v>
      </c>
      <c r="B69" s="2">
        <v>-28.99</v>
      </c>
    </row>
    <row r="70" spans="1:2" x14ac:dyDescent="0.3">
      <c r="A70" s="1">
        <v>44862</v>
      </c>
      <c r="B70" s="2">
        <v>1588.52</v>
      </c>
    </row>
    <row r="71" spans="1:2" x14ac:dyDescent="0.3">
      <c r="A71" s="1">
        <v>44864</v>
      </c>
      <c r="B71" s="2">
        <v>29</v>
      </c>
    </row>
    <row r="72" spans="1:2" x14ac:dyDescent="0.3">
      <c r="A72" s="1">
        <v>44865</v>
      </c>
      <c r="B72" s="2">
        <v>-12</v>
      </c>
    </row>
    <row r="73" spans="1:2" x14ac:dyDescent="0.3">
      <c r="A73" s="1">
        <v>44865</v>
      </c>
      <c r="B73" s="2">
        <v>-6.6</v>
      </c>
    </row>
    <row r="74" spans="1:2" x14ac:dyDescent="0.3">
      <c r="A74" s="1">
        <v>44865</v>
      </c>
      <c r="B74" s="2">
        <v>-4.5999999999999996</v>
      </c>
    </row>
    <row r="75" spans="1:2" x14ac:dyDescent="0.3">
      <c r="A75" s="1">
        <v>44865</v>
      </c>
      <c r="B75" s="2">
        <v>-8.1999999999999993</v>
      </c>
    </row>
    <row r="76" spans="1:2" x14ac:dyDescent="0.3">
      <c r="A76" s="1">
        <v>44865</v>
      </c>
      <c r="B76" s="2">
        <v>-4.5999999999999996</v>
      </c>
    </row>
    <row r="77" spans="1:2" x14ac:dyDescent="0.3">
      <c r="A77" s="1">
        <v>44865</v>
      </c>
      <c r="B77" s="2">
        <v>-6.6</v>
      </c>
    </row>
    <row r="78" spans="1:2" x14ac:dyDescent="0.3">
      <c r="A78" s="1">
        <v>44865</v>
      </c>
      <c r="B78" s="2">
        <v>-8.8000000000000007</v>
      </c>
    </row>
    <row r="79" spans="1:2" x14ac:dyDescent="0.3">
      <c r="A79" s="1">
        <v>44871</v>
      </c>
      <c r="B79" s="2">
        <v>-10</v>
      </c>
    </row>
    <row r="80" spans="1:2" x14ac:dyDescent="0.3">
      <c r="A80" s="1">
        <v>44872</v>
      </c>
      <c r="B80" s="2">
        <v>-60.2</v>
      </c>
    </row>
    <row r="81" spans="1:2" x14ac:dyDescent="0.3">
      <c r="A81" s="1">
        <v>44872</v>
      </c>
      <c r="B81" s="2">
        <v>-290</v>
      </c>
    </row>
    <row r="82" spans="1:2" x14ac:dyDescent="0.3">
      <c r="A82" s="1">
        <v>44872</v>
      </c>
      <c r="B82" s="2">
        <v>-65.94</v>
      </c>
    </row>
    <row r="83" spans="1:2" x14ac:dyDescent="0.3">
      <c r="A83" s="1">
        <v>44872</v>
      </c>
      <c r="B83" s="2">
        <v>-52.8</v>
      </c>
    </row>
    <row r="84" spans="1:2" x14ac:dyDescent="0.3">
      <c r="A84" s="1">
        <v>44872</v>
      </c>
      <c r="B84" s="2">
        <v>-27.2</v>
      </c>
    </row>
    <row r="85" spans="1:2" x14ac:dyDescent="0.3">
      <c r="A85" s="1">
        <v>44875</v>
      </c>
      <c r="B85" s="2">
        <v>-0.5</v>
      </c>
    </row>
    <row r="86" spans="1:2" x14ac:dyDescent="0.3">
      <c r="A86" s="1">
        <v>44876</v>
      </c>
      <c r="B86" s="2">
        <v>-29.99</v>
      </c>
    </row>
    <row r="87" spans="1:2" x14ac:dyDescent="0.3">
      <c r="A87" s="1">
        <v>44876</v>
      </c>
      <c r="B87" s="2">
        <v>-50</v>
      </c>
    </row>
    <row r="88" spans="1:2" x14ac:dyDescent="0.3">
      <c r="A88" s="1">
        <v>44879</v>
      </c>
      <c r="B88" s="2">
        <v>-20</v>
      </c>
    </row>
    <row r="89" spans="1:2" x14ac:dyDescent="0.3">
      <c r="A89" s="1">
        <v>44880</v>
      </c>
      <c r="B89" s="2">
        <v>-89.38</v>
      </c>
    </row>
    <row r="90" spans="1:2" x14ac:dyDescent="0.3">
      <c r="A90" s="1">
        <v>44881</v>
      </c>
      <c r="B90" s="2">
        <v>-79.290000000000006</v>
      </c>
    </row>
    <row r="91" spans="1:2" x14ac:dyDescent="0.3">
      <c r="A91" s="1">
        <v>44882</v>
      </c>
      <c r="B91" s="2">
        <v>-85.61</v>
      </c>
    </row>
    <row r="92" spans="1:2" x14ac:dyDescent="0.3">
      <c r="A92" s="1">
        <v>44882</v>
      </c>
      <c r="B92" s="2">
        <v>-0.5</v>
      </c>
    </row>
    <row r="93" spans="1:2" x14ac:dyDescent="0.3">
      <c r="A93" s="1">
        <v>44882</v>
      </c>
      <c r="B93" s="2">
        <v>-0.5</v>
      </c>
    </row>
    <row r="94" spans="1:2" x14ac:dyDescent="0.3">
      <c r="A94" s="1">
        <v>44883</v>
      </c>
      <c r="B94" s="2">
        <v>-3.38</v>
      </c>
    </row>
    <row r="95" spans="1:2" x14ac:dyDescent="0.3">
      <c r="A95" s="1">
        <v>44883</v>
      </c>
      <c r="B95" s="2">
        <v>-1</v>
      </c>
    </row>
    <row r="96" spans="1:2" x14ac:dyDescent="0.3">
      <c r="A96" s="1">
        <v>44883</v>
      </c>
      <c r="B96" s="2">
        <v>-0.5</v>
      </c>
    </row>
    <row r="97" spans="1:2" x14ac:dyDescent="0.3">
      <c r="A97" s="1">
        <v>44886</v>
      </c>
      <c r="B97" s="2">
        <v>-4.0999999999999996</v>
      </c>
    </row>
    <row r="98" spans="1:2" x14ac:dyDescent="0.3">
      <c r="A98" s="1">
        <v>44886</v>
      </c>
      <c r="B98" s="2">
        <v>15</v>
      </c>
    </row>
    <row r="99" spans="1:2" x14ac:dyDescent="0.3">
      <c r="A99" s="1">
        <v>44888</v>
      </c>
      <c r="B99" s="2">
        <v>-15.99</v>
      </c>
    </row>
    <row r="100" spans="1:2" x14ac:dyDescent="0.3">
      <c r="A100" s="1">
        <v>44890</v>
      </c>
      <c r="B100" s="2">
        <v>-2</v>
      </c>
    </row>
    <row r="101" spans="1:2" x14ac:dyDescent="0.3">
      <c r="A101" s="1">
        <v>44890</v>
      </c>
      <c r="B101" s="2">
        <v>-32.729999999999997</v>
      </c>
    </row>
    <row r="102" spans="1:2" x14ac:dyDescent="0.3">
      <c r="A102" s="1">
        <v>44893</v>
      </c>
      <c r="B102" s="2">
        <v>-47.5</v>
      </c>
    </row>
    <row r="103" spans="1:2" x14ac:dyDescent="0.3">
      <c r="A103" s="1">
        <v>44893</v>
      </c>
      <c r="B103" s="2">
        <v>-10.99</v>
      </c>
    </row>
    <row r="104" spans="1:2" x14ac:dyDescent="0.3">
      <c r="A104" s="1">
        <v>44893</v>
      </c>
      <c r="B104" s="2">
        <v>-8.6999999999999993</v>
      </c>
    </row>
    <row r="105" spans="1:2" x14ac:dyDescent="0.3">
      <c r="A105" s="1">
        <v>44893</v>
      </c>
      <c r="B105" s="2">
        <v>-28.99</v>
      </c>
    </row>
    <row r="106" spans="1:2" x14ac:dyDescent="0.3">
      <c r="A106" s="1">
        <v>44894</v>
      </c>
      <c r="B106" s="2">
        <v>1582.02</v>
      </c>
    </row>
    <row r="107" spans="1:2" x14ac:dyDescent="0.3">
      <c r="A107" s="1">
        <v>44895</v>
      </c>
      <c r="B107" s="2">
        <v>29</v>
      </c>
    </row>
    <row r="108" spans="1:2" x14ac:dyDescent="0.3">
      <c r="A108" s="1">
        <v>44896</v>
      </c>
      <c r="B108" s="2">
        <v>-0.5</v>
      </c>
    </row>
    <row r="109" spans="1:2" x14ac:dyDescent="0.3">
      <c r="A109" s="1"/>
    </row>
  </sheetData>
  <conditionalFormatting sqref="B1:B1048576">
    <cfRule type="cellIs" dxfId="5" priority="1" operator="lessThan">
      <formula>0</formula>
    </cfRule>
    <cfRule type="cellIs" dxfId="4" priority="2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Audric Goudezeune</dc:creator>
  <cp:lastModifiedBy>mdo100</cp:lastModifiedBy>
  <dcterms:created xsi:type="dcterms:W3CDTF">2022-12-03T12:03:24Z</dcterms:created>
  <dcterms:modified xsi:type="dcterms:W3CDTF">2022-12-03T12:42:34Z</dcterms:modified>
</cp:coreProperties>
</file>