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</sheets>
  <definedNames>
    <definedName name="_xlnm._FilterDatabase" localSheetId="0" hidden="1">Feuil1!$A$1:$E$17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<sst xmlns="http://schemas.openxmlformats.org/spreadsheetml/2006/main" count="21" uniqueCount="10">
  <si>
    <t>Date</t>
  </si>
  <si>
    <t>Immatriculation</t>
  </si>
  <si>
    <t>Cumul</t>
  </si>
  <si>
    <t>Compteur kilométrique</t>
  </si>
  <si>
    <t>AA-962-CG</t>
  </si>
  <si>
    <t>FS-196-LP</t>
  </si>
  <si>
    <t>DF-412-MK</t>
  </si>
  <si>
    <t>EB-764-YF</t>
  </si>
  <si>
    <t>CQ-591-UD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</si>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</sst>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14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14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2" borderId="2" xfId="0" applyNumberFormat="1" applyFont="1" applyFill="1" applyBorder="1" applyAlignment="1">
      <alignment vertical="center"/>
    </xf>
    <xf numFmtId="3" fontId="1" fillId="3" borderId="2" xfId="0" applyNumberFormat="1" applyFont="1" applyFill="1" applyBorder="1" applyAlignment="1">
      <alignment vertical="center"/>
    </xf>
    <xf numFmtId="3" fontId="1" fillId="4" borderId="2" xfId="0" applyNumberFormat="1" applyFont="1" applyFill="1" applyBorder="1" applyAlignment="1">
      <alignment vertical="center"/>
    </xf>
    <xf numFmtId="3" fontId="1" fillId="5" borderId="2" xfId="0" applyNumberFormat="1" applyFont="1" applyFill="1" applyBorder="1" applyAlignment="1">
      <alignment vertical="center"/>
    </xf>
    <xf numFmtId="3" fontId="1" fillId="0" borderId="2" xfId="0" applyNumberFormat="1" applyFont="1" applyBorder="1" applyAlignment="1">
      <alignment vertical="center"/>
    </xf>
    <xf numFmtId="3" fontId="1" fillId="0" borderId="3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3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164" fontId="1" fillId="2" borderId="2" xfId="0" applyNumberFormat="1" applyFont="1" applyFill="1" applyBorder="1" applyAlignment="1">
      <alignment vertical="center"/>
    </xf>
    <xf numFmtId="164" fontId="1" fillId="3" borderId="2" xfId="0" applyNumberFormat="1" applyFont="1" applyFill="1" applyBorder="1" applyAlignment="1">
      <alignment vertical="center"/>
    </xf>
    <xf numFmtId="164" fontId="1" fillId="4" borderId="2" xfId="0" applyNumberFormat="1" applyFont="1" applyFill="1" applyBorder="1" applyAlignment="1">
      <alignment vertical="center"/>
    </xf>
    <xf numFmtId="164" fontId="1" fillId="5" borderId="2" xfId="0" applyNumberFormat="1" applyFont="1" applyFill="1" applyBorder="1" applyAlignment="1">
      <alignment vertical="center"/>
    </xf>
    <xf numFmtId="164" fontId="1" fillId="0" borderId="2" xfId="0" applyNumberFormat="1" applyFont="1" applyBorder="1" applyAlignment="1">
      <alignment vertical="center"/>
    </xf>
    <xf numFmtId="164" fontId="1" fillId="0" borderId="3" xfId="0" applyNumberFormat="1" applyFont="1" applyBorder="1" applyAlignment="1">
      <alignment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zoomScale="96" zoomScaleNormal="96" workbookViewId="0">
      <selection activeCell="D2" sqref="D2"/>
    </sheetView>
  </sheetViews>
  <sheetFormatPr baseColWidth="10" defaultRowHeight="14.4" x14ac:dyDescent="0.3"/>
  <cols>
    <col min="1" max="1" width="16.44140625" customWidth="1"/>
    <col min="2" max="2" width="17.109375" customWidth="1"/>
    <col min="3" max="3" width="16.33203125" customWidth="1"/>
    <col min="4" max="4" width="14.6640625" customWidth="1"/>
    <col min="5" max="5" width="11.5546875" style="35"/>
  </cols>
  <sheetData>
    <row r="1" spans="1:12" ht="34.5" customHeight="1" x14ac:dyDescent="0.3">
      <c r="A1" s="3" t="s">
        <v>0</v>
      </c>
      <c r="B1" s="3" t="s">
        <v>1</v>
      </c>
      <c r="C1" s="26" t="s">
        <v>3</v>
      </c>
      <c r="D1" s="3" t="s">
        <v>9</v>
      </c>
      <c r="E1" s="28" t="s">
        <v>2</v>
      </c>
    </row>
    <row r="2" spans="1:12" x14ac:dyDescent="0.3">
      <c r="A2" s="6">
        <v>44804</v>
      </c>
      <c r="B2" s="14" t="s">
        <v>4</v>
      </c>
      <c r="C2" s="20">
        <v>110000</v>
      </c>
      <c r="D2" s="7" t="str">
        <f>IFERROR(C2-INDEX($C$2:$C$17,_xlfn.AGGREGATE(15,6,(1/(($B$2:$B$17=B2))*ROW($B$2:$B$17)-1),COUNTIF($B$2:B2,B2)-1)),"")</f>
        <v/>
      </c>
      <c r="E2" s="29">
        <f>SUMIFS($D$2:D2,$B$2:B2,B2)</f>
        <v>0</v>
      </c>
      <c r="F2" s="27"/>
    </row>
    <row r="3" spans="1:12" x14ac:dyDescent="0.3">
      <c r="A3" s="8">
        <v>44804</v>
      </c>
      <c r="B3" s="15" t="s">
        <v>5</v>
      </c>
      <c r="C3" s="21">
        <v>90000</v>
      </c>
      <c r="D3" s="9" t="str">
        <f>IFERROR(C3-INDEX($C$2:$C$17,_xlfn.AGGREGATE(15,6,(1/(($B$2:$B$17=B3))*ROW($B$2:$B$17)-1),COUNTIF($B$2:B3,B3)-1)),"")</f>
        <v/>
      </c>
      <c r="E3" s="30">
        <f>SUMIFS($D$2:D3,$B$2:B3,B3)</f>
        <v>0</v>
      </c>
      <c r="F3" s="27"/>
    </row>
    <row r="4" spans="1:12" x14ac:dyDescent="0.3">
      <c r="A4" s="10">
        <v>44804</v>
      </c>
      <c r="B4" s="16" t="s">
        <v>6</v>
      </c>
      <c r="C4" s="22">
        <v>220000</v>
      </c>
      <c r="D4" s="11" t="str">
        <f>IFERROR(C4-INDEX($C$2:$C$17,_xlfn.AGGREGATE(15,6,(1/(($B$2:$B$17=B4))*ROW($B$2:$B$17)-1),COUNTIF($B$2:B4,B4)-1)),"")</f>
        <v/>
      </c>
      <c r="E4" s="31">
        <f>SUMIFS($D$2:D4,$B$2:B4,B4)</f>
        <v>0</v>
      </c>
      <c r="F4" s="27"/>
    </row>
    <row r="5" spans="1:12" x14ac:dyDescent="0.3">
      <c r="A5" s="12">
        <v>44804</v>
      </c>
      <c r="B5" s="17" t="s">
        <v>7</v>
      </c>
      <c r="C5" s="23">
        <v>78000</v>
      </c>
      <c r="D5" s="13" t="str">
        <f>IFERROR(C5-INDEX($C$2:$C$17,_xlfn.AGGREGATE(15,6,(1/(($B$2:$B$17=B5))*ROW($B$2:$B$17)-1),COUNTIF($B$2:B5,B5)-1)),"")</f>
        <v/>
      </c>
      <c r="E5" s="32">
        <f>SUMIFS($D$2:D5,$B$2:B5,B5)</f>
        <v>0</v>
      </c>
      <c r="F5" s="27"/>
    </row>
    <row r="6" spans="1:12" x14ac:dyDescent="0.3">
      <c r="A6" s="8">
        <v>44834</v>
      </c>
      <c r="B6" s="15" t="s">
        <v>5</v>
      </c>
      <c r="C6" s="21">
        <v>100000</v>
      </c>
      <c r="D6" s="9">
        <f>IFERROR(C6-INDEX($C$2:$C$17,_xlfn.AGGREGATE(15,6,(1/(($B$2:$B$17=B6))*ROW($B$2:$B$17)-1),COUNTIF($B$2:B6,B6)-1)),"")</f>
        <v>10000</v>
      </c>
      <c r="E6" s="30">
        <f>SUMIFS($D$2:D6,$B$2:B6,B6)</f>
        <v>10000</v>
      </c>
      <c r="F6" s="27"/>
      <c r="I6" s="27"/>
      <c r="L6" s="27"/>
    </row>
    <row r="7" spans="1:12" x14ac:dyDescent="0.3">
      <c r="A7" s="12">
        <v>44834</v>
      </c>
      <c r="B7" s="17" t="s">
        <v>7</v>
      </c>
      <c r="C7" s="23">
        <v>87000</v>
      </c>
      <c r="D7" s="13">
        <f>IFERROR(C7-INDEX($C$2:$C$17,_xlfn.AGGREGATE(15,6,(1/(($B$2:$B$17=B7))*ROW($B$2:$B$17)-1),COUNTIF($B$2:B7,B7)-1)),"")</f>
        <v>9000</v>
      </c>
      <c r="E7" s="32">
        <f>SUMIFS($D$2:D7,$B$2:B7,B7)</f>
        <v>9000</v>
      </c>
      <c r="F7" s="27"/>
    </row>
    <row r="8" spans="1:12" x14ac:dyDescent="0.3">
      <c r="A8" s="6">
        <v>44834</v>
      </c>
      <c r="B8" s="14" t="s">
        <v>4</v>
      </c>
      <c r="C8" s="20">
        <v>117000</v>
      </c>
      <c r="D8" s="7">
        <f>IFERROR(C8-INDEX($C$2:$C$17,_xlfn.AGGREGATE(15,6,(1/(($B$2:$B$17=B8))*ROW($B$2:$B$17)-1),COUNTIF($B$2:B8,B8)-1)),"")</f>
        <v>7000</v>
      </c>
      <c r="E8" s="29">
        <f>SUMIFS($D$2:D8,$B$2:B8,B8)</f>
        <v>7000</v>
      </c>
      <c r="F8" s="27"/>
    </row>
    <row r="9" spans="1:12" x14ac:dyDescent="0.3">
      <c r="A9" s="10">
        <v>44834</v>
      </c>
      <c r="B9" s="16" t="s">
        <v>6</v>
      </c>
      <c r="C9" s="22">
        <v>222000</v>
      </c>
      <c r="D9" s="11">
        <f>IFERROR(C9-INDEX($C$2:$C$17,_xlfn.AGGREGATE(15,6,(1/(($B$2:$B$17=B9))*ROW($B$2:$B$17)-1),COUNTIF($B$2:B9,B9)-1)),"")</f>
        <v>2000</v>
      </c>
      <c r="E9" s="31">
        <f>SUMIFS($D$2:D9,$B$2:B9,B9)</f>
        <v>2000</v>
      </c>
      <c r="F9" s="27"/>
    </row>
    <row r="10" spans="1:12" x14ac:dyDescent="0.3">
      <c r="A10" s="4">
        <v>44834</v>
      </c>
      <c r="B10" s="18" t="s">
        <v>8</v>
      </c>
      <c r="C10" s="24">
        <v>40000</v>
      </c>
      <c r="D10" s="1" t="str">
        <f>IFERROR(C10-INDEX($C$2:$C$17,_xlfn.AGGREGATE(15,6,(1/(($B$2:$B$17=B10))*ROW($B$2:$B$17)-1),COUNTIF($B$2:B10,B10)-1)),"")</f>
        <v/>
      </c>
      <c r="E10" s="33">
        <f>SUMIFS($D$2:D10,$B$2:B10,B10)</f>
        <v>0</v>
      </c>
      <c r="F10" s="27"/>
    </row>
    <row r="11" spans="1:12" x14ac:dyDescent="0.3">
      <c r="A11" s="6">
        <v>44865</v>
      </c>
      <c r="B11" s="14" t="s">
        <v>4</v>
      </c>
      <c r="C11" s="20">
        <v>125000</v>
      </c>
      <c r="D11" s="7">
        <f>IFERROR(C11-INDEX($C$2:$C$17,_xlfn.AGGREGATE(15,6,(1/(($B$2:$B$17=B11))*ROW($B$2:$B$17)-1),COUNTIF($B$2:B11,B11)-1)),"")</f>
        <v>8000</v>
      </c>
      <c r="E11" s="29">
        <f>SUMIFS($D$2:D11,$B$2:B11,B11)</f>
        <v>15000</v>
      </c>
      <c r="F11" s="27"/>
    </row>
    <row r="12" spans="1:12" x14ac:dyDescent="0.3">
      <c r="A12" s="12">
        <v>44865</v>
      </c>
      <c r="B12" s="17" t="s">
        <v>7</v>
      </c>
      <c r="C12" s="23">
        <v>90000</v>
      </c>
      <c r="D12" s="13">
        <f>IFERROR(C12-INDEX($C$2:$C$17,_xlfn.AGGREGATE(15,6,(1/(($B$2:$B$17=B12))*ROW($B$2:$B$17)-1),COUNTIF($B$2:B12,B12)-1)),"")</f>
        <v>3000</v>
      </c>
      <c r="E12" s="32">
        <f>SUMIFS($D$2:D12,$B$2:B12,B12)</f>
        <v>12000</v>
      </c>
      <c r="F12" s="27"/>
    </row>
    <row r="13" spans="1:12" x14ac:dyDescent="0.3">
      <c r="A13" s="10">
        <v>44865</v>
      </c>
      <c r="B13" s="16" t="s">
        <v>6</v>
      </c>
      <c r="C13" s="22">
        <v>225000</v>
      </c>
      <c r="D13" s="11">
        <f>IFERROR(C13-INDEX($C$2:$C$17,_xlfn.AGGREGATE(15,6,(1/(($B$2:$B$17=B13))*ROW($B$2:$B$17)-1),COUNTIF($B$2:B13,B13)-1)),"")</f>
        <v>3000</v>
      </c>
      <c r="E13" s="31">
        <f>SUMIFS($D$2:D13,$B$2:B13,B13)</f>
        <v>5000</v>
      </c>
      <c r="F13" s="27"/>
    </row>
    <row r="14" spans="1:12" x14ac:dyDescent="0.3">
      <c r="A14" s="8">
        <v>44865</v>
      </c>
      <c r="B14" s="15" t="s">
        <v>5</v>
      </c>
      <c r="C14" s="21">
        <v>105000</v>
      </c>
      <c r="D14" s="9">
        <f>IFERROR(C14-INDEX($C$2:$C$17,_xlfn.AGGREGATE(15,6,(1/(($B$2:$B$17=B14))*ROW($B$2:$B$17)-1),COUNTIF($B$2:B14,B14)-1)),"")</f>
        <v>5000</v>
      </c>
      <c r="E14" s="30">
        <f>SUMIFS($D$2:D14,$B$2:B14,B14)</f>
        <v>15000</v>
      </c>
      <c r="F14" s="27"/>
    </row>
    <row r="15" spans="1:12" x14ac:dyDescent="0.3">
      <c r="A15" s="4">
        <v>44865</v>
      </c>
      <c r="B15" s="18" t="s">
        <v>8</v>
      </c>
      <c r="C15" s="24">
        <v>43000</v>
      </c>
      <c r="D15" s="1">
        <f>IFERROR(C15-INDEX($C$2:$C$17,_xlfn.AGGREGATE(15,6,(1/(($B$2:$B$17=B15))*ROW($B$2:$B$17)-1),COUNTIF($B$2:B15,B15)-1)),"")</f>
        <v>3000</v>
      </c>
      <c r="E15" s="33">
        <f>SUMIFS($D$2:D15,$B$2:B15,B15)</f>
        <v>3000</v>
      </c>
      <c r="F15" s="27"/>
    </row>
    <row r="16" spans="1:12" x14ac:dyDescent="0.3">
      <c r="A16" s="6">
        <v>44895</v>
      </c>
      <c r="B16" s="14" t="s">
        <v>4</v>
      </c>
      <c r="C16" s="20">
        <v>135000</v>
      </c>
      <c r="D16" s="7">
        <f>IFERROR(C16-INDEX($C$2:$C$17,_xlfn.AGGREGATE(15,6,(1/(($B$2:$B$17=B16))*ROW($B$2:$B$17)-1),COUNTIF($B$2:B16,B16)-1)),"")</f>
        <v>10000</v>
      </c>
      <c r="E16" s="29">
        <f>SUMIFS($D$2:D16,$B$2:B16,B16)</f>
        <v>25000</v>
      </c>
      <c r="F16" s="27"/>
    </row>
    <row r="17" spans="1:6" x14ac:dyDescent="0.3">
      <c r="A17" s="5">
        <v>44895</v>
      </c>
      <c r="B17" s="19" t="s">
        <v>8</v>
      </c>
      <c r="C17" s="25">
        <v>47000</v>
      </c>
      <c r="D17" s="2">
        <f>IFERROR(C17-INDEX($C$2:$C$17,_xlfn.AGGREGATE(15,6,(1/(($B$2:$B$17=B17))*ROW($B$2:$B$17)-1),COUNTIF($B$2:B17,B17)-1)),"")</f>
        <v>4000</v>
      </c>
      <c r="E17" s="34">
        <f>SUMIFS($D$2:D17,$B$2:B17,B17)</f>
        <v>7000</v>
      </c>
      <c r="F17" s="27"/>
    </row>
  </sheetData>
  <autoFilter ref="A1:E1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mdo100</cp:lastModifiedBy>
  <dcterms:created xsi:type="dcterms:W3CDTF">2022-12-01T19:38:46Z</dcterms:created>
  <dcterms:modified xsi:type="dcterms:W3CDTF">2022-12-01T22:58:05Z</dcterms:modified>
</cp:coreProperties>
</file>