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 activeTab="1"/>
  </bookViews>
  <sheets>
    <sheet name="Info générale" sheetId="1" r:id="rId1"/>
    <sheet name="tableau voulu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2" l="1"/>
  <c r="C23" i="2" l="1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D22" i="2"/>
  <c r="E22" i="2"/>
  <c r="D18" i="2"/>
  <c r="E18" i="2"/>
  <c r="D19" i="2"/>
  <c r="E19" i="2"/>
  <c r="D20" i="2"/>
  <c r="E20" i="2"/>
  <c r="D21" i="2"/>
  <c r="E21" i="2"/>
  <c r="D15" i="2"/>
  <c r="E15" i="2"/>
  <c r="D16" i="2"/>
  <c r="E16" i="2"/>
  <c r="D17" i="2"/>
  <c r="E17" i="2"/>
  <c r="D14" i="2"/>
  <c r="E14" i="2"/>
  <c r="E13" i="2"/>
  <c r="D13" i="2"/>
  <c r="C22" i="2"/>
  <c r="C21" i="2"/>
  <c r="C20" i="2"/>
  <c r="C19" i="2"/>
  <c r="C18" i="2"/>
  <c r="C17" i="2"/>
  <c r="C16" i="2"/>
  <c r="C15" i="2"/>
  <c r="C14" i="2"/>
</calcChain>
</file>

<file path=xl/sharedStrings.xml><?xml version="1.0" encoding="utf-8"?>
<sst xmlns="http://schemas.openxmlformats.org/spreadsheetml/2006/main" count="95" uniqueCount="50">
  <si>
    <t>Nom</t>
  </si>
  <si>
    <t>Prénom</t>
  </si>
  <si>
    <t>Grade</t>
  </si>
  <si>
    <t>Niveau</t>
  </si>
  <si>
    <t>DDN</t>
  </si>
  <si>
    <t>Date Admission</t>
  </si>
  <si>
    <t>Poste</t>
  </si>
  <si>
    <t>Section</t>
  </si>
  <si>
    <t>Actif</t>
  </si>
  <si>
    <t>Sgt</t>
  </si>
  <si>
    <t>Cdt Cmdt</t>
  </si>
  <si>
    <t>État-Major</t>
  </si>
  <si>
    <t>OUI</t>
  </si>
  <si>
    <t>Lefebvre</t>
  </si>
  <si>
    <t>Cpl/S</t>
  </si>
  <si>
    <t>Cdt Cmdt A</t>
  </si>
  <si>
    <t>Cdt</t>
  </si>
  <si>
    <t>Aucun</t>
  </si>
  <si>
    <t>Section 1</t>
  </si>
  <si>
    <t>Leclerc</t>
  </si>
  <si>
    <t>NON</t>
  </si>
  <si>
    <t>Sylvain</t>
  </si>
  <si>
    <t>Cpl</t>
  </si>
  <si>
    <t>Alexis</t>
  </si>
  <si>
    <t>Gagnon</t>
  </si>
  <si>
    <t>Bélanger</t>
  </si>
  <si>
    <t>Jacob</t>
  </si>
  <si>
    <t>Service</t>
  </si>
  <si>
    <t>alfred</t>
  </si>
  <si>
    <t>bob</t>
  </si>
  <si>
    <t>kevin</t>
  </si>
  <si>
    <t>jacob</t>
  </si>
  <si>
    <t>pierre</t>
  </si>
  <si>
    <t>joelle</t>
  </si>
  <si>
    <t>jeremie</t>
  </si>
  <si>
    <t>sebastien</t>
  </si>
  <si>
    <t>dany</t>
  </si>
  <si>
    <t>pichette</t>
  </si>
  <si>
    <t>duchesne</t>
  </si>
  <si>
    <t>brisebois</t>
  </si>
  <si>
    <t>langlois</t>
  </si>
  <si>
    <t>lefebvre</t>
  </si>
  <si>
    <t>gagnon</t>
  </si>
  <si>
    <t>belanger</t>
  </si>
  <si>
    <t>gingras</t>
  </si>
  <si>
    <t>Recherche dans la feuille Info générale la colonne D13 à D2500</t>
  </si>
  <si>
    <t>Recherche de conditions souhaitées "OUI"</t>
  </si>
  <si>
    <t>On parcourt toutes les lignes dans la feuille Info générale la colonne D13 à D2500</t>
  </si>
  <si>
    <r>
      <t>=SIERREUR(</t>
    </r>
    <r>
      <rPr>
        <sz val="11"/>
        <color rgb="FFFF0000"/>
        <rFont val="Calibri"/>
        <family val="2"/>
        <scheme val="minor"/>
      </rPr>
      <t>INDEX('Info générale'!$D$13:$D$2500</t>
    </r>
    <r>
      <rPr>
        <sz val="11"/>
        <color theme="1"/>
        <rFont val="Calibri"/>
        <family val="2"/>
        <scheme val="minor"/>
      </rPr>
      <t>;</t>
    </r>
    <r>
      <rPr>
        <sz val="11"/>
        <color rgb="FF7030A0"/>
        <rFont val="Calibri"/>
        <family val="2"/>
        <scheme val="minor"/>
      </rPr>
      <t>AGREGAT(15;6;(1/(</t>
    </r>
    <r>
      <rPr>
        <sz val="11"/>
        <color theme="1"/>
        <rFont val="Calibri"/>
        <family val="2"/>
        <scheme val="minor"/>
      </rPr>
      <t>(</t>
    </r>
    <r>
      <rPr>
        <sz val="11"/>
        <color theme="9"/>
        <rFont val="Calibri"/>
        <family val="2"/>
        <scheme val="minor"/>
      </rPr>
      <t>'Info générale'!$J$13:$J$2500="OUI"</t>
    </r>
    <r>
      <rPr>
        <sz val="11"/>
        <color theme="1"/>
        <rFont val="Calibri"/>
        <family val="2"/>
        <scheme val="minor"/>
      </rPr>
      <t>))*</t>
    </r>
    <r>
      <rPr>
        <sz val="11"/>
        <color theme="5"/>
        <rFont val="Calibri"/>
        <family val="2"/>
        <scheme val="minor"/>
      </rPr>
      <t>LIGNE('Info générale'!$D$13:$D$2500)-12)</t>
    </r>
    <r>
      <rPr>
        <sz val="11"/>
        <color theme="1"/>
        <rFont val="Calibri"/>
        <family val="2"/>
        <scheme val="minor"/>
      </rPr>
      <t>;</t>
    </r>
    <r>
      <rPr>
        <sz val="11"/>
        <color rgb="FF00B0F0"/>
        <rFont val="Calibri"/>
        <family val="2"/>
        <scheme val="minor"/>
      </rPr>
      <t>LIGNE()-12</t>
    </r>
    <r>
      <rPr>
        <sz val="11"/>
        <color theme="1"/>
        <rFont val="Calibri"/>
        <family val="2"/>
        <scheme val="minor"/>
      </rPr>
      <t>));"")</t>
    </r>
  </si>
  <si>
    <t>On inscrit le résultat dans la feuille "tableau voulu" à partir de la ligne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</si>
</sst>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left" vertical="top" wrapText="1" readingOrder="1"/>
    </xf>
    <xf numFmtId="0" fontId="2" fillId="0" borderId="0" xfId="1"/>
    <xf numFmtId="0" fontId="0" fillId="0" borderId="0" xfId="0" quotePrefix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14</xdr:col>
      <xdr:colOff>251460</xdr:colOff>
      <xdr:row>45</xdr:row>
      <xdr:rowOff>137160</xdr:rowOff>
    </xdr:to>
    <xdr:sp macro="" textlink="">
      <xdr:nvSpPr>
        <xdr:cNvPr id="3" name="ZoneTexte 2"/>
        <xdr:cNvSpPr txBox="1"/>
      </xdr:nvSpPr>
      <xdr:spPr>
        <a:xfrm>
          <a:off x="5547360" y="2011680"/>
          <a:ext cx="5798820" cy="6355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7030A0"/>
              </a:solidFill>
            </a:rPr>
            <a:t>Fonction AGREGAT</a:t>
          </a:r>
        </a:p>
        <a:p>
          <a:endParaRPr lang="fr-FR" sz="1100">
            <a:solidFill>
              <a:srgbClr val="7030A0"/>
            </a:solidFill>
          </a:endParaRPr>
        </a:p>
        <a:p>
          <a:r>
            <a:rPr lang="fr-FR" sz="1100">
              <a:solidFill>
                <a:srgbClr val="7030A0"/>
              </a:solidFill>
            </a:rPr>
            <a:t>no_fonction Obligatoire. Un nombre compris entre 1 et 19 et incluant ces valeurs qui spécifie la fonction à utiliser.no_fonction Fonction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 MOYENNE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2 NB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3 NBVAL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4 MAX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5 MIN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6 PRODUIT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7 ECARTYPE.STANDARD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8 ECARTYPE.PEARSON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9 SOMME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10 VAR.S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11 VAR.P.N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12 MEDIANE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13 MODE.SIMPLE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14 GRANDE.VALEUR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15 PETITE.VALEUR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16 CENTILE.INCLURE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17 QUARTILE.INCLURE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18 CENTILE.EXCLURE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19 QUARTILE.EXCLURE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/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Options Obligatoire. Valeur numérique qui détermine les valeurs à ignorer dans la plage d’évaluation de la fonction.Option Comportement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0 ou omis Ignorer les fonctions SOUS.TOTAL et AGREGAT imbriquées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1 Ignorer les lignes masquées, ainsi que les fonctions SOUS.TOTAL et AGREGAT imbriquées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2 Ignorer les valeurs d’erreur, ainsi que les fonctions SOUS.TOTAL et AGREGAT imbriquées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3 Ignorer les lignes masquées, les valeurs d’erreur, ainsi que les fonctions SOUS.TOTAL et AGREGAT imbriquées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4 Ne rien ignorer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5 Ignorer les lignes masquées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6 Ignorer les valeurs d’erreur </a:t>
          </a:r>
          <a:br>
            <a:rPr lang="fr-FR" sz="1100">
              <a:solidFill>
                <a:srgbClr val="7030A0"/>
              </a:solidFill>
            </a:rPr>
          </a:br>
          <a:r>
            <a:rPr lang="fr-FR" sz="1100">
              <a:solidFill>
                <a:srgbClr val="7030A0"/>
              </a:solidFill>
            </a:rPr>
            <a:t>7 Ignorer les lignes masquées et les valeurs d’erreur </a:t>
          </a:r>
        </a:p>
      </xdr:txBody>
    </xdr:sp>
    <xdr:clientData/>
  </xdr:twoCellAnchor>
  <xdr:twoCellAnchor>
    <xdr:from>
      <xdr:col>2</xdr:col>
      <xdr:colOff>464820</xdr:colOff>
      <xdr:row>6</xdr:row>
      <xdr:rowOff>0</xdr:rowOff>
    </xdr:from>
    <xdr:to>
      <xdr:col>4</xdr:col>
      <xdr:colOff>228600</xdr:colOff>
      <xdr:row>7</xdr:row>
      <xdr:rowOff>15240</xdr:rowOff>
    </xdr:to>
    <xdr:cxnSp macro="">
      <xdr:nvCxnSpPr>
        <xdr:cNvPr id="5" name="Connecteur droit avec flèche 4"/>
        <xdr:cNvCxnSpPr/>
      </xdr:nvCxnSpPr>
      <xdr:spPr>
        <a:xfrm flipV="1">
          <a:off x="2049780" y="1097280"/>
          <a:ext cx="1348740" cy="198120"/>
        </a:xfrm>
        <a:prstGeom prst="straightConnector1">
          <a:avLst/>
        </a:prstGeom>
        <a:ln w="15875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396240</xdr:colOff>
      <xdr:row>6</xdr:row>
      <xdr:rowOff>0</xdr:rowOff>
    </xdr:from>
    <xdr:to>
      <xdr:col>7</xdr:col>
      <xdr:colOff>304800</xdr:colOff>
      <xdr:row>11</xdr:row>
      <xdr:rowOff>68580</xdr:rowOff>
    </xdr:to>
    <xdr:cxnSp macro="">
      <xdr:nvCxnSpPr>
        <xdr:cNvPr id="7" name="Connecteur droit avec flèche 6"/>
        <xdr:cNvCxnSpPr/>
      </xdr:nvCxnSpPr>
      <xdr:spPr>
        <a:xfrm flipH="1" flipV="1">
          <a:off x="5151120" y="1097280"/>
          <a:ext cx="701040" cy="982980"/>
        </a:xfrm>
        <a:prstGeom prst="straightConnector1">
          <a:avLst/>
        </a:prstGeom>
        <a:ln w="15875">
          <a:solidFill>
            <a:srgbClr val="7030A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</xdr:colOff>
      <xdr:row>2</xdr:row>
      <xdr:rowOff>121920</xdr:rowOff>
    </xdr:from>
    <xdr:to>
      <xdr:col>8</xdr:col>
      <xdr:colOff>205740</xdr:colOff>
      <xdr:row>5</xdr:row>
      <xdr:rowOff>15240</xdr:rowOff>
    </xdr:to>
    <xdr:cxnSp macro="">
      <xdr:nvCxnSpPr>
        <xdr:cNvPr id="10" name="Connecteur droit avec flèche 9"/>
        <xdr:cNvCxnSpPr/>
      </xdr:nvCxnSpPr>
      <xdr:spPr>
        <a:xfrm flipV="1">
          <a:off x="6408420" y="487680"/>
          <a:ext cx="137160" cy="441960"/>
        </a:xfrm>
        <a:prstGeom prst="straightConnector1">
          <a:avLst/>
        </a:prstGeom>
        <a:ln w="15875">
          <a:solidFill>
            <a:schemeClr val="accent6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</xdr:row>
      <xdr:rowOff>15240</xdr:rowOff>
    </xdr:from>
    <xdr:to>
      <xdr:col>11</xdr:col>
      <xdr:colOff>236220</xdr:colOff>
      <xdr:row>5</xdr:row>
      <xdr:rowOff>30480</xdr:rowOff>
    </xdr:to>
    <xdr:cxnSp macro="">
      <xdr:nvCxnSpPr>
        <xdr:cNvPr id="13" name="Connecteur droit avec flèche 12"/>
        <xdr:cNvCxnSpPr/>
      </xdr:nvCxnSpPr>
      <xdr:spPr>
        <a:xfrm flipV="1">
          <a:off x="8717280" y="563880"/>
          <a:ext cx="236220" cy="381000"/>
        </a:xfrm>
        <a:prstGeom prst="straightConnector1">
          <a:avLst/>
        </a:prstGeom>
        <a:ln w="15875">
          <a:solidFill>
            <a:schemeClr val="accent2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601980</xdr:colOff>
      <xdr:row>6</xdr:row>
      <xdr:rowOff>7620</xdr:rowOff>
    </xdr:from>
    <xdr:to>
      <xdr:col>13</xdr:col>
      <xdr:colOff>45720</xdr:colOff>
      <xdr:row>8</xdr:row>
      <xdr:rowOff>22860</xdr:rowOff>
    </xdr:to>
    <xdr:cxnSp macro="">
      <xdr:nvCxnSpPr>
        <xdr:cNvPr id="16" name="Connecteur droit avec flèche 15"/>
        <xdr:cNvCxnSpPr/>
      </xdr:nvCxnSpPr>
      <xdr:spPr>
        <a:xfrm flipV="1">
          <a:off x="10111740" y="1104900"/>
          <a:ext cx="236220" cy="381000"/>
        </a:xfrm>
        <a:prstGeom prst="straightConnector1">
          <a:avLst/>
        </a:prstGeom>
        <a:ln w="15875">
          <a:solidFill>
            <a:srgbClr val="00B0F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J25"/>
  <sheetViews>
    <sheetView workbookViewId="0">
      <selection activeCell="M20" sqref="M20"/>
    </sheetView>
  </sheetViews>
  <sheetFormatPr baseColWidth="10" defaultRowHeight="14.4" x14ac:dyDescent="0.3"/>
  <cols>
    <col min="7" max="7" width="14.88671875" bestFit="1" customWidth="1"/>
  </cols>
  <sheetData>
    <row r="12" spans="2:10" x14ac:dyDescent="0.3">
      <c r="B12" s="1" t="s">
        <v>0</v>
      </c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H12" s="2" t="s">
        <v>6</v>
      </c>
      <c r="I12" s="2" t="s">
        <v>7</v>
      </c>
      <c r="J12" s="2" t="s">
        <v>8</v>
      </c>
    </row>
    <row r="13" spans="2:10" x14ac:dyDescent="0.3">
      <c r="B13" s="3" t="s">
        <v>42</v>
      </c>
      <c r="C13" s="3" t="s">
        <v>28</v>
      </c>
      <c r="D13" s="4" t="s">
        <v>9</v>
      </c>
      <c r="E13" s="4">
        <v>4</v>
      </c>
      <c r="F13" s="5">
        <v>39191</v>
      </c>
      <c r="G13" s="5">
        <v>44866</v>
      </c>
      <c r="H13" s="3" t="s">
        <v>10</v>
      </c>
      <c r="I13" s="3" t="s">
        <v>11</v>
      </c>
      <c r="J13" s="4" t="s">
        <v>12</v>
      </c>
    </row>
    <row r="14" spans="2:10" x14ac:dyDescent="0.3">
      <c r="B14" s="3" t="s">
        <v>13</v>
      </c>
      <c r="C14" s="3" t="s">
        <v>29</v>
      </c>
      <c r="D14" s="4" t="s">
        <v>14</v>
      </c>
      <c r="E14" s="4">
        <v>3</v>
      </c>
      <c r="F14" s="5">
        <v>39591</v>
      </c>
      <c r="G14" s="5">
        <v>44874</v>
      </c>
      <c r="H14" s="3" t="s">
        <v>15</v>
      </c>
      <c r="I14" s="3" t="s">
        <v>11</v>
      </c>
      <c r="J14" s="4" t="s">
        <v>12</v>
      </c>
    </row>
    <row r="15" spans="2:10" x14ac:dyDescent="0.3">
      <c r="B15" s="6" t="s">
        <v>37</v>
      </c>
      <c r="C15" s="6" t="s">
        <v>30</v>
      </c>
      <c r="D15" s="4" t="s">
        <v>16</v>
      </c>
      <c r="E15" s="4">
        <v>1</v>
      </c>
      <c r="F15" s="5">
        <v>38352</v>
      </c>
      <c r="G15" s="5">
        <v>43046</v>
      </c>
      <c r="H15" s="3" t="s">
        <v>17</v>
      </c>
      <c r="I15" s="3" t="s">
        <v>18</v>
      </c>
      <c r="J15" s="4" t="s">
        <v>12</v>
      </c>
    </row>
    <row r="16" spans="2:10" x14ac:dyDescent="0.3">
      <c r="B16" s="6" t="s">
        <v>19</v>
      </c>
      <c r="C16" s="6" t="s">
        <v>31</v>
      </c>
      <c r="D16" s="4" t="s">
        <v>16</v>
      </c>
      <c r="E16" s="4">
        <v>1</v>
      </c>
      <c r="F16" s="5">
        <v>40364</v>
      </c>
      <c r="G16" s="5">
        <v>44146</v>
      </c>
      <c r="H16" s="3" t="s">
        <v>17</v>
      </c>
      <c r="I16" s="3" t="s">
        <v>18</v>
      </c>
      <c r="J16" s="4" t="s">
        <v>20</v>
      </c>
    </row>
    <row r="17" spans="2:10" x14ac:dyDescent="0.3">
      <c r="B17" s="6" t="s">
        <v>38</v>
      </c>
      <c r="C17" s="6" t="s">
        <v>21</v>
      </c>
      <c r="D17" s="4" t="s">
        <v>22</v>
      </c>
      <c r="E17" s="4">
        <v>2</v>
      </c>
      <c r="F17" s="5">
        <v>39379</v>
      </c>
      <c r="G17" s="5">
        <v>44882</v>
      </c>
      <c r="H17" s="3" t="s">
        <v>17</v>
      </c>
      <c r="I17" s="3" t="s">
        <v>18</v>
      </c>
      <c r="J17" s="4" t="s">
        <v>12</v>
      </c>
    </row>
    <row r="18" spans="2:10" x14ac:dyDescent="0.3">
      <c r="B18" s="6" t="s">
        <v>39</v>
      </c>
      <c r="C18" s="6" t="s">
        <v>23</v>
      </c>
      <c r="D18" s="4" t="s">
        <v>16</v>
      </c>
      <c r="E18" s="4">
        <v>2</v>
      </c>
      <c r="F18" s="5">
        <v>39962</v>
      </c>
      <c r="G18" s="5">
        <v>44866</v>
      </c>
      <c r="H18" s="3" t="s">
        <v>17</v>
      </c>
      <c r="I18" s="3" t="s">
        <v>18</v>
      </c>
      <c r="J18" s="4" t="s">
        <v>12</v>
      </c>
    </row>
    <row r="19" spans="2:10" x14ac:dyDescent="0.3">
      <c r="B19" s="6" t="s">
        <v>40</v>
      </c>
      <c r="C19" s="6" t="s">
        <v>32</v>
      </c>
      <c r="D19" s="4" t="s">
        <v>16</v>
      </c>
      <c r="E19" s="4">
        <v>2</v>
      </c>
      <c r="F19" s="5">
        <v>38044</v>
      </c>
      <c r="G19" s="5">
        <v>44525</v>
      </c>
      <c r="H19" s="3" t="s">
        <v>17</v>
      </c>
      <c r="I19" s="3" t="s">
        <v>18</v>
      </c>
      <c r="J19" s="4" t="s">
        <v>12</v>
      </c>
    </row>
    <row r="20" spans="2:10" x14ac:dyDescent="0.3">
      <c r="B20" s="6" t="s">
        <v>24</v>
      </c>
      <c r="C20" s="6" t="s">
        <v>33</v>
      </c>
      <c r="D20" s="4" t="s">
        <v>22</v>
      </c>
      <c r="E20" s="4">
        <v>2</v>
      </c>
      <c r="F20" s="5">
        <v>39923</v>
      </c>
      <c r="G20" s="5">
        <v>44153</v>
      </c>
      <c r="H20" s="3" t="s">
        <v>17</v>
      </c>
      <c r="I20" s="3" t="s">
        <v>18</v>
      </c>
      <c r="J20" s="4" t="s">
        <v>12</v>
      </c>
    </row>
    <row r="21" spans="2:10" x14ac:dyDescent="0.3">
      <c r="B21" s="6" t="s">
        <v>41</v>
      </c>
      <c r="C21" s="6" t="s">
        <v>34</v>
      </c>
      <c r="D21" s="4" t="s">
        <v>22</v>
      </c>
      <c r="E21" s="4">
        <v>2</v>
      </c>
      <c r="F21" s="5">
        <v>39882</v>
      </c>
      <c r="G21" s="5">
        <v>44517</v>
      </c>
      <c r="H21" s="3" t="s">
        <v>17</v>
      </c>
      <c r="I21" s="3" t="s">
        <v>18</v>
      </c>
      <c r="J21" s="4" t="s">
        <v>12</v>
      </c>
    </row>
    <row r="22" spans="2:10" x14ac:dyDescent="0.3">
      <c r="B22" s="6" t="s">
        <v>25</v>
      </c>
      <c r="C22" s="6" t="s">
        <v>32</v>
      </c>
      <c r="D22" s="4" t="s">
        <v>16</v>
      </c>
      <c r="E22" s="4">
        <v>3</v>
      </c>
      <c r="F22" s="5">
        <v>38371</v>
      </c>
      <c r="G22" s="5">
        <v>44707</v>
      </c>
      <c r="H22" s="3" t="s">
        <v>17</v>
      </c>
      <c r="I22" s="3" t="s">
        <v>18</v>
      </c>
      <c r="J22" s="4" t="s">
        <v>12</v>
      </c>
    </row>
    <row r="23" spans="2:10" x14ac:dyDescent="0.3">
      <c r="B23" s="6" t="s">
        <v>42</v>
      </c>
      <c r="C23" s="6" t="s">
        <v>35</v>
      </c>
      <c r="D23" s="4" t="s">
        <v>16</v>
      </c>
      <c r="E23" s="4">
        <v>3</v>
      </c>
      <c r="F23" s="5">
        <v>39217</v>
      </c>
      <c r="G23" s="5">
        <v>44669</v>
      </c>
      <c r="H23" s="3" t="s">
        <v>17</v>
      </c>
      <c r="I23" s="3" t="s">
        <v>18</v>
      </c>
      <c r="J23" s="4" t="s">
        <v>12</v>
      </c>
    </row>
    <row r="24" spans="2:10" x14ac:dyDescent="0.3">
      <c r="B24" s="6" t="s">
        <v>43</v>
      </c>
      <c r="C24" s="6" t="s">
        <v>26</v>
      </c>
      <c r="D24" s="4" t="s">
        <v>22</v>
      </c>
      <c r="E24" s="4">
        <v>3</v>
      </c>
      <c r="F24" s="5">
        <v>39484</v>
      </c>
      <c r="G24" s="5">
        <v>44637</v>
      </c>
      <c r="H24" s="3" t="s">
        <v>17</v>
      </c>
      <c r="I24" s="3" t="s">
        <v>18</v>
      </c>
      <c r="J24" s="4" t="s">
        <v>20</v>
      </c>
    </row>
    <row r="25" spans="2:10" x14ac:dyDescent="0.3">
      <c r="B25" s="6" t="s">
        <v>44</v>
      </c>
      <c r="C25" s="6" t="s">
        <v>36</v>
      </c>
      <c r="D25" s="4" t="s">
        <v>22</v>
      </c>
      <c r="E25" s="4">
        <v>3</v>
      </c>
      <c r="F25" s="5">
        <v>39027</v>
      </c>
      <c r="G25" s="5">
        <v>44866</v>
      </c>
      <c r="H25" s="3" t="s">
        <v>27</v>
      </c>
      <c r="I25" s="3" t="s">
        <v>18</v>
      </c>
      <c r="J25" s="4" t="s">
        <v>20</v>
      </c>
    </row>
  </sheetData>
  <dataValidations count="5">
    <dataValidation type="list" allowBlank="1" showInputMessage="1" showErrorMessage="1" sqref="J12:J25">
      <formula1>$T$4:$T$6</formula1>
    </dataValidation>
    <dataValidation type="list" allowBlank="1" showInputMessage="1" showErrorMessage="1" sqref="H12:H25">
      <formula1>$R$4:$R$12</formula1>
    </dataValidation>
    <dataValidation type="list" allowBlank="1" showInputMessage="1" showErrorMessage="1" sqref="E12:E25">
      <formula1>$Q$4:$Q$9</formula1>
    </dataValidation>
    <dataValidation type="list" allowBlank="1" showInputMessage="1" showErrorMessage="1" sqref="D12:D25">
      <formula1>$P$4:$P$12</formula1>
    </dataValidation>
    <dataValidation type="list" allowBlank="1" showInputMessage="1" showErrorMessage="1" sqref="I12:I25">
      <formula1>$S$4:$S$7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1"/>
  <sheetViews>
    <sheetView tabSelected="1" workbookViewId="0">
      <selection activeCell="C13" sqref="C13"/>
    </sheetView>
  </sheetViews>
  <sheetFormatPr baseColWidth="10" defaultRowHeight="14.4" x14ac:dyDescent="0.3"/>
  <sheetData>
    <row r="3" spans="1:12" x14ac:dyDescent="0.3">
      <c r="H3" s="10" t="s">
        <v>46</v>
      </c>
      <c r="L3" s="11" t="s">
        <v>47</v>
      </c>
    </row>
    <row r="4" spans="1:12" x14ac:dyDescent="0.3">
      <c r="C4" s="7"/>
    </row>
    <row r="6" spans="1:12" x14ac:dyDescent="0.3">
      <c r="C6" s="8" t="s">
        <v>48</v>
      </c>
    </row>
    <row r="8" spans="1:12" x14ac:dyDescent="0.3">
      <c r="A8" s="9" t="s">
        <v>45</v>
      </c>
    </row>
    <row r="9" spans="1:12" x14ac:dyDescent="0.3">
      <c r="L9" s="12" t="s">
        <v>49</v>
      </c>
    </row>
    <row r="12" spans="1:12" x14ac:dyDescent="0.3">
      <c r="C12" s="2" t="s">
        <v>2</v>
      </c>
      <c r="D12" s="1" t="s">
        <v>0</v>
      </c>
      <c r="E12" s="2" t="s">
        <v>1</v>
      </c>
    </row>
    <row r="13" spans="1:12" x14ac:dyDescent="0.3">
      <c r="C13" s="4" t="str">
        <f>IFERROR(INDEX('Info générale'!$D$13:$D$2500,_xlfn.AGGREGATE(15,6,(1/(('Info générale'!$J$13:$J$2500="OUI"))*ROW('Info générale'!$D$13:$D$2500)-12),ROW()-12)),"")</f>
        <v>Sgt</v>
      </c>
      <c r="D13" s="3" t="str">
        <f>IFERROR(INDEX('Info générale'!B$13:B$2500,_xlfn.AGGREGATE(15,6,(1/(('Info générale'!$J$13:$J$2500="OUI"))*ROW('Info générale'!$D$13:$D$2500)-12),ROW()-12)),"")</f>
        <v>gagnon</v>
      </c>
      <c r="E13" s="3" t="str">
        <f>IFERROR(INDEX('Info générale'!C$13:C$2500,_xlfn.AGGREGATE(15,6,(1/(('Info générale'!$J$13:$J$2500="OUI"))*ROW('Info générale'!$D$13:$D$2500)-12),ROW()-12)),"")</f>
        <v>alfred</v>
      </c>
    </row>
    <row r="14" spans="1:12" x14ac:dyDescent="0.3">
      <c r="C14" s="4" t="str">
        <f>IFERROR(INDEX('Info générale'!$D$13:$D$2500,_xlfn.AGGREGATE(15,6,(1/(('Info générale'!$J$13:$J$2500="OUI"))*ROW('Info générale'!$D$13:$D$2500)-12),ROW()-12)),"")</f>
        <v>Cpl/S</v>
      </c>
      <c r="D14" s="3" t="str">
        <f>IFERROR(INDEX('Info générale'!B$13:B$2500,_xlfn.AGGREGATE(15,6,(1/(('Info générale'!$J$13:$J$2500="OUI"))*ROW('Info générale'!$D$13:$D$2500)-12),ROW()-12)),"")</f>
        <v>Lefebvre</v>
      </c>
      <c r="E14" s="3" t="str">
        <f>IFERROR(INDEX('Info générale'!C$13:C$2500,_xlfn.AGGREGATE(15,6,(1/(('Info générale'!$J$13:$J$2500="OUI"))*ROW('Info générale'!$D$13:$D$2500)-12),ROW()-12)),"")</f>
        <v>bob</v>
      </c>
    </row>
    <row r="15" spans="1:12" x14ac:dyDescent="0.3">
      <c r="C15" s="4" t="str">
        <f>IFERROR(INDEX('Info générale'!$D$13:$D$2500,_xlfn.AGGREGATE(15,6,(1/(('Info générale'!$J$13:$J$2500="OUI"))*ROW('Info générale'!$D$13:$D$2500)-12),ROW()-12)),"")</f>
        <v>Cdt</v>
      </c>
      <c r="D15" s="3" t="str">
        <f>IFERROR(INDEX('Info générale'!B$13:B$2500,_xlfn.AGGREGATE(15,6,(1/(('Info générale'!$J$13:$J$2500="OUI"))*ROW('Info générale'!$D$13:$D$2500)-12),ROW()-12)),"")</f>
        <v>pichette</v>
      </c>
      <c r="E15" s="3" t="str">
        <f>IFERROR(INDEX('Info générale'!C$13:C$2500,_xlfn.AGGREGATE(15,6,(1/(('Info générale'!$J$13:$J$2500="OUI"))*ROW('Info générale'!$D$13:$D$2500)-12),ROW()-12)),"")</f>
        <v>kevin</v>
      </c>
    </row>
    <row r="16" spans="1:12" x14ac:dyDescent="0.3">
      <c r="C16" s="4" t="str">
        <f>IFERROR(INDEX('Info générale'!$D$13:$D$2500,_xlfn.AGGREGATE(15,6,(1/(('Info générale'!$J$13:$J$2500="OUI"))*ROW('Info générale'!$D$13:$D$2500)-12),ROW()-12)),"")</f>
        <v>Cpl</v>
      </c>
      <c r="D16" s="3" t="str">
        <f>IFERROR(INDEX('Info générale'!B$13:B$2500,_xlfn.AGGREGATE(15,6,(1/(('Info générale'!$J$13:$J$2500="OUI"))*ROW('Info générale'!$D$13:$D$2500)-12),ROW()-12)),"")</f>
        <v>duchesne</v>
      </c>
      <c r="E16" s="3" t="str">
        <f>IFERROR(INDEX('Info générale'!C$13:C$2500,_xlfn.AGGREGATE(15,6,(1/(('Info générale'!$J$13:$J$2500="OUI"))*ROW('Info générale'!$D$13:$D$2500)-12),ROW()-12)),"")</f>
        <v>Sylvain</v>
      </c>
    </row>
    <row r="17" spans="3:5" x14ac:dyDescent="0.3">
      <c r="C17" s="4" t="str">
        <f>IFERROR(INDEX('Info générale'!$D$13:$D$2500,_xlfn.AGGREGATE(15,6,(1/(('Info générale'!$J$13:$J$2500="OUI"))*ROW('Info générale'!$D$13:$D$2500)-12),ROW()-12)),"")</f>
        <v>Cdt</v>
      </c>
      <c r="D17" s="3" t="str">
        <f>IFERROR(INDEX('Info générale'!B$13:B$2500,_xlfn.AGGREGATE(15,6,(1/(('Info générale'!$J$13:$J$2500="OUI"))*ROW('Info générale'!$D$13:$D$2500)-12),ROW()-12)),"")</f>
        <v>brisebois</v>
      </c>
      <c r="E17" s="3" t="str">
        <f>IFERROR(INDEX('Info générale'!C$13:C$2500,_xlfn.AGGREGATE(15,6,(1/(('Info générale'!$J$13:$J$2500="OUI"))*ROW('Info générale'!$D$13:$D$2500)-12),ROW()-12)),"")</f>
        <v>Alexis</v>
      </c>
    </row>
    <row r="18" spans="3:5" x14ac:dyDescent="0.3">
      <c r="C18" s="4" t="str">
        <f>IFERROR(INDEX('Info générale'!$D$13:$D$2500,_xlfn.AGGREGATE(15,6,(1/(('Info générale'!$J$13:$J$2500="OUI"))*ROW('Info générale'!$D$13:$D$2500)-12),ROW()-12)),"")</f>
        <v>Cdt</v>
      </c>
      <c r="D18" s="3" t="str">
        <f>IFERROR(INDEX('Info générale'!B$13:B$2500,_xlfn.AGGREGATE(15,6,(1/(('Info générale'!$J$13:$J$2500="OUI"))*ROW('Info générale'!$D$13:$D$2500)-12),ROW()-12)),"")</f>
        <v>langlois</v>
      </c>
      <c r="E18" s="3" t="str">
        <f>IFERROR(INDEX('Info générale'!C$13:C$2500,_xlfn.AGGREGATE(15,6,(1/(('Info générale'!$J$13:$J$2500="OUI"))*ROW('Info générale'!$D$13:$D$2500)-12),ROW()-12)),"")</f>
        <v>pierre</v>
      </c>
    </row>
    <row r="19" spans="3:5" x14ac:dyDescent="0.3">
      <c r="C19" s="4" t="str">
        <f>IFERROR(INDEX('Info générale'!$D$13:$D$2500,_xlfn.AGGREGATE(15,6,(1/(('Info générale'!$J$13:$J$2500="OUI"))*ROW('Info générale'!$D$13:$D$2500)-12),ROW()-12)),"")</f>
        <v>Cpl</v>
      </c>
      <c r="D19" s="3" t="str">
        <f>IFERROR(INDEX('Info générale'!B$13:B$2500,_xlfn.AGGREGATE(15,6,(1/(('Info générale'!$J$13:$J$2500="OUI"))*ROW('Info générale'!$D$13:$D$2500)-12),ROW()-12)),"")</f>
        <v>Gagnon</v>
      </c>
      <c r="E19" s="3" t="str">
        <f>IFERROR(INDEX('Info générale'!C$13:C$2500,_xlfn.AGGREGATE(15,6,(1/(('Info générale'!$J$13:$J$2500="OUI"))*ROW('Info générale'!$D$13:$D$2500)-12),ROW()-12)),"")</f>
        <v>joelle</v>
      </c>
    </row>
    <row r="20" spans="3:5" x14ac:dyDescent="0.3">
      <c r="C20" s="4" t="str">
        <f>IFERROR(INDEX('Info générale'!$D$13:$D$2500,_xlfn.AGGREGATE(15,6,(1/(('Info générale'!$J$13:$J$2500="OUI"))*ROW('Info générale'!$D$13:$D$2500)-12),ROW()-12)),"")</f>
        <v>Cpl</v>
      </c>
      <c r="D20" s="3" t="str">
        <f>IFERROR(INDEX('Info générale'!B$13:B$2500,_xlfn.AGGREGATE(15,6,(1/(('Info générale'!$J$13:$J$2500="OUI"))*ROW('Info générale'!$D$13:$D$2500)-12),ROW()-12)),"")</f>
        <v>lefebvre</v>
      </c>
      <c r="E20" s="3" t="str">
        <f>IFERROR(INDEX('Info générale'!C$13:C$2500,_xlfn.AGGREGATE(15,6,(1/(('Info générale'!$J$13:$J$2500="OUI"))*ROW('Info générale'!$D$13:$D$2500)-12),ROW()-12)),"")</f>
        <v>jeremie</v>
      </c>
    </row>
    <row r="21" spans="3:5" x14ac:dyDescent="0.3">
      <c r="C21" s="4" t="str">
        <f>IFERROR(INDEX('Info générale'!$D$13:$D$2500,_xlfn.AGGREGATE(15,6,(1/(('Info générale'!$J$13:$J$2500="OUI"))*ROW('Info générale'!$D$13:$D$2500)-12),ROW()-12)),"")</f>
        <v>Cdt</v>
      </c>
      <c r="D21" s="3" t="str">
        <f>IFERROR(INDEX('Info générale'!B$13:B$2500,_xlfn.AGGREGATE(15,6,(1/(('Info générale'!$J$13:$J$2500="OUI"))*ROW('Info générale'!$D$13:$D$2500)-12),ROW()-12)),"")</f>
        <v>Bélanger</v>
      </c>
      <c r="E21" s="3" t="str">
        <f>IFERROR(INDEX('Info générale'!C$13:C$2500,_xlfn.AGGREGATE(15,6,(1/(('Info générale'!$J$13:$J$2500="OUI"))*ROW('Info générale'!$D$13:$D$2500)-12),ROW()-12)),"")</f>
        <v>pierre</v>
      </c>
    </row>
    <row r="22" spans="3:5" x14ac:dyDescent="0.3">
      <c r="C22" s="4" t="str">
        <f>IFERROR(INDEX('Info générale'!$D$13:$D$2500,_xlfn.AGGREGATE(15,6,(1/(('Info générale'!$J$13:$J$2500="OUI"))*ROW('Info générale'!$D$13:$D$2500)-12),ROW()-12)),"")</f>
        <v>Cdt</v>
      </c>
      <c r="D22" s="3" t="str">
        <f>IFERROR(INDEX('Info générale'!B$13:B$2500,_xlfn.AGGREGATE(15,6,(1/(('Info générale'!$J$13:$J$2500="OUI"))*ROW('Info générale'!$D$13:$D$2500)-12),ROW()-12)),"")</f>
        <v>gagnon</v>
      </c>
      <c r="E22" s="3" t="str">
        <f>IFERROR(INDEX('Info générale'!C$13:C$2500,_xlfn.AGGREGATE(15,6,(1/(('Info générale'!$J$13:$J$2500="OUI"))*ROW('Info générale'!$D$13:$D$2500)-12),ROW()-12)),"")</f>
        <v>sebastien</v>
      </c>
    </row>
    <row r="23" spans="3:5" x14ac:dyDescent="0.3">
      <c r="C23" s="4" t="str">
        <f>IFERROR(INDEX('Info générale'!$D$13:$D$2500,_xlfn.AGGREGATE(15,6,(1/(('Info générale'!$J$13:$J$2500="OUI"))*ROW('Info générale'!$D$13:$D$2500)-12),ROW()-12)),"")</f>
        <v/>
      </c>
      <c r="D23" s="3" t="str">
        <f>IFERROR(INDEX('Info générale'!B$13:B$2500,_xlfn.AGGREGATE(15,6,(1/(('Info générale'!$J$13:$J$2500="OUI"))*ROW('Info générale'!$D$13:$D$2500)-12),ROW()-12)),"")</f>
        <v/>
      </c>
      <c r="E23" s="3" t="str">
        <f>IFERROR(INDEX('Info générale'!C$13:C$2500,_xlfn.AGGREGATE(15,6,(1/(('Info générale'!$J$13:$J$2500="OUI"))*ROW('Info générale'!$D$13:$D$2500)-12),ROW()-12)),"")</f>
        <v/>
      </c>
    </row>
    <row r="24" spans="3:5" x14ac:dyDescent="0.3">
      <c r="C24" s="4" t="str">
        <f>IFERROR(INDEX('Info générale'!$D$13:$D$2500,_xlfn.AGGREGATE(15,6,(1/(('Info générale'!$J$13:$J$2500="OUI"))*ROW('Info générale'!$D$13:$D$2500)-12),ROW()-12)),"")</f>
        <v/>
      </c>
      <c r="D24" s="3" t="str">
        <f>IFERROR(INDEX('Info générale'!B$13:B$2500,_xlfn.AGGREGATE(15,6,(1/(('Info générale'!$J$13:$J$2500="OUI"))*ROW('Info générale'!$D$13:$D$2500)-12),ROW()-12)),"")</f>
        <v/>
      </c>
      <c r="E24" s="3" t="str">
        <f>IFERROR(INDEX('Info générale'!C$13:C$2500,_xlfn.AGGREGATE(15,6,(1/(('Info générale'!$J$13:$J$2500="OUI"))*ROW('Info générale'!$D$13:$D$2500)-12),ROW()-12)),"")</f>
        <v/>
      </c>
    </row>
    <row r="25" spans="3:5" x14ac:dyDescent="0.3">
      <c r="C25" s="4" t="str">
        <f>IFERROR(INDEX('Info générale'!$D$13:$D$2500,_xlfn.AGGREGATE(15,6,(1/(('Info générale'!$J$13:$J$2500="OUI"))*ROW('Info générale'!$D$13:$D$2500)-12),ROW()-12)),"")</f>
        <v/>
      </c>
      <c r="D25" s="3" t="str">
        <f>IFERROR(INDEX('Info générale'!B$13:B$2500,_xlfn.AGGREGATE(15,6,(1/(('Info générale'!$J$13:$J$2500="OUI"))*ROW('Info générale'!$D$13:$D$2500)-12),ROW()-12)),"")</f>
        <v/>
      </c>
      <c r="E25" s="3" t="str">
        <f>IFERROR(INDEX('Info générale'!C$13:C$2500,_xlfn.AGGREGATE(15,6,(1/(('Info générale'!$J$13:$J$2500="OUI"))*ROW('Info générale'!$D$13:$D$2500)-12),ROW()-12)),"")</f>
        <v/>
      </c>
    </row>
    <row r="26" spans="3:5" x14ac:dyDescent="0.3">
      <c r="C26" s="4" t="str">
        <f>IFERROR(INDEX('Info générale'!$D$13:$D$2500,_xlfn.AGGREGATE(15,6,(1/(('Info générale'!$J$13:$J$2500="OUI"))*ROW('Info générale'!$D$13:$D$2500)-12),ROW()-12)),"")</f>
        <v/>
      </c>
      <c r="D26" s="3" t="str">
        <f>IFERROR(INDEX('Info générale'!B$13:B$2500,_xlfn.AGGREGATE(15,6,(1/(('Info générale'!$J$13:$J$2500="OUI"))*ROW('Info générale'!$D$13:$D$2500)-12),ROW()-12)),"")</f>
        <v/>
      </c>
      <c r="E26" s="3" t="str">
        <f>IFERROR(INDEX('Info générale'!C$13:C$2500,_xlfn.AGGREGATE(15,6,(1/(('Info générale'!$J$13:$J$2500="OUI"))*ROW('Info générale'!$D$13:$D$2500)-12),ROW()-12)),"")</f>
        <v/>
      </c>
    </row>
    <row r="27" spans="3:5" x14ac:dyDescent="0.3">
      <c r="C27" s="4" t="str">
        <f>IFERROR(INDEX('Info générale'!$D$13:$D$2500,_xlfn.AGGREGATE(15,6,(1/(('Info générale'!$J$13:$J$2500="OUI"))*ROW('Info générale'!$D$13:$D$2500)-12),ROW()-12)),"")</f>
        <v/>
      </c>
      <c r="D27" s="3" t="str">
        <f>IFERROR(INDEX('Info générale'!B$13:B$2500,_xlfn.AGGREGATE(15,6,(1/(('Info générale'!$J$13:$J$2500="OUI"))*ROW('Info générale'!$D$13:$D$2500)-12),ROW()-12)),"")</f>
        <v/>
      </c>
      <c r="E27" s="3" t="str">
        <f>IFERROR(INDEX('Info générale'!C$13:C$2500,_xlfn.AGGREGATE(15,6,(1/(('Info générale'!$J$13:$J$2500="OUI"))*ROW('Info générale'!$D$13:$D$2500)-12),ROW()-12)),"")</f>
        <v/>
      </c>
    </row>
    <row r="28" spans="3:5" x14ac:dyDescent="0.3">
      <c r="C28" s="4" t="str">
        <f>IFERROR(INDEX('Info générale'!$D$13:$D$2500,_xlfn.AGGREGATE(15,6,(1/(('Info générale'!$J$13:$J$2500="OUI"))*ROW('Info générale'!$D$13:$D$2500)-12),ROW()-12)),"")</f>
        <v/>
      </c>
      <c r="D28" s="3" t="str">
        <f>IFERROR(INDEX('Info générale'!B$13:B$2500,_xlfn.AGGREGATE(15,6,(1/(('Info générale'!$J$13:$J$2500="OUI"))*ROW('Info générale'!$D$13:$D$2500)-12),ROW()-12)),"")</f>
        <v/>
      </c>
      <c r="E28" s="3" t="str">
        <f>IFERROR(INDEX('Info générale'!C$13:C$2500,_xlfn.AGGREGATE(15,6,(1/(('Info générale'!$J$13:$J$2500="OUI"))*ROW('Info générale'!$D$13:$D$2500)-12),ROW()-12)),"")</f>
        <v/>
      </c>
    </row>
    <row r="29" spans="3:5" x14ac:dyDescent="0.3">
      <c r="C29" s="4" t="str">
        <f>IFERROR(INDEX('Info générale'!$D$13:$D$2500,_xlfn.AGGREGATE(15,6,(1/(('Info générale'!$J$13:$J$2500="OUI"))*ROW('Info générale'!$D$13:$D$2500)-12),ROW()-12)),"")</f>
        <v/>
      </c>
      <c r="D29" s="3" t="str">
        <f>IFERROR(INDEX('Info générale'!B$13:B$2500,_xlfn.AGGREGATE(15,6,(1/(('Info générale'!$J$13:$J$2500="OUI"))*ROW('Info générale'!$D$13:$D$2500)-12),ROW()-12)),"")</f>
        <v/>
      </c>
      <c r="E29" s="3" t="str">
        <f>IFERROR(INDEX('Info générale'!C$13:C$2500,_xlfn.AGGREGATE(15,6,(1/(('Info générale'!$J$13:$J$2500="OUI"))*ROW('Info générale'!$D$13:$D$2500)-12),ROW()-12)),"")</f>
        <v/>
      </c>
    </row>
    <row r="30" spans="3:5" x14ac:dyDescent="0.3">
      <c r="C30" s="4" t="str">
        <f>IFERROR(INDEX('Info générale'!$D$13:$D$2500,_xlfn.AGGREGATE(15,6,(1/(('Info générale'!$J$13:$J$2500="OUI"))*ROW('Info générale'!$D$13:$D$2500)-12),ROW()-12)),"")</f>
        <v/>
      </c>
      <c r="D30" s="3" t="str">
        <f>IFERROR(INDEX('Info générale'!B$13:B$2500,_xlfn.AGGREGATE(15,6,(1/(('Info générale'!$J$13:$J$2500="OUI"))*ROW('Info générale'!$D$13:$D$2500)-12),ROW()-12)),"")</f>
        <v/>
      </c>
      <c r="E30" s="3" t="str">
        <f>IFERROR(INDEX('Info générale'!C$13:C$2500,_xlfn.AGGREGATE(15,6,(1/(('Info générale'!$J$13:$J$2500="OUI"))*ROW('Info générale'!$D$13:$D$2500)-12),ROW()-12)),"")</f>
        <v/>
      </c>
    </row>
    <row r="31" spans="3:5" x14ac:dyDescent="0.3">
      <c r="C31" s="4" t="str">
        <f>IFERROR(INDEX('Info générale'!$D$13:$D$2500,_xlfn.AGGREGATE(15,6,(1/(('Info générale'!$J$13:$J$2500="OUI"))*ROW('Info générale'!$D$13:$D$2500)-12),ROW()-12)),"")</f>
        <v/>
      </c>
      <c r="D31" s="3" t="str">
        <f>IFERROR(INDEX('Info générale'!B$13:B$2500,_xlfn.AGGREGATE(15,6,(1/(('Info générale'!$J$13:$J$2500="OUI"))*ROW('Info générale'!$D$13:$D$2500)-12),ROW()-12)),"")</f>
        <v/>
      </c>
      <c r="E31" s="3" t="str">
        <f>IFERROR(INDEX('Info générale'!C$13:C$2500,_xlfn.AGGREGATE(15,6,(1/(('Info générale'!$J$13:$J$2500="OUI"))*ROW('Info générale'!$D$13:$D$2500)-12),ROW()-12)),"")</f>
        <v/>
      </c>
    </row>
  </sheetData>
  <dataValidations count="1">
    <dataValidation type="list" allowBlank="1" showInputMessage="1" showErrorMessage="1" sqref="C12">
      <formula1>$L$4:$L$12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 générale</vt:lpstr>
      <vt:lpstr>tableau 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Gagnon</dc:creator>
  <cp:lastModifiedBy>mdo100</cp:lastModifiedBy>
  <dcterms:created xsi:type="dcterms:W3CDTF">2022-11-29T20:37:15Z</dcterms:created>
  <dcterms:modified xsi:type="dcterms:W3CDTF">2022-11-29T22:40:06Z</dcterms:modified>
</cp:coreProperties>
</file>