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3256" windowHeight="13176" activeTab="2"/>
  </bookViews>
  <sheets>
    <sheet name="Info générale" sheetId="1" r:id="rId1"/>
    <sheet name="tableau voulu" sheetId="2" r:id="rId2"/>
    <sheet name="Feuil2" sheetId="4" r:id="rId3"/>
  </sheets>
  <definedNames>
    <definedName name="DonnéesExternes_1" localSheetId="2" hidden="1">Feuil2!$C$12:$E$22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3" i="2" l="1"/>
  <c r="D23" i="2"/>
  <c r="E23" i="2"/>
  <c r="C24" i="2"/>
  <c r="D24" i="2"/>
  <c r="E24" i="2"/>
  <c r="C25" i="2"/>
  <c r="D25" i="2"/>
  <c r="E25" i="2"/>
  <c r="C26" i="2"/>
  <c r="D26" i="2"/>
  <c r="E26" i="2"/>
  <c r="C27" i="2"/>
  <c r="D27" i="2"/>
  <c r="E27" i="2"/>
  <c r="C28" i="2"/>
  <c r="D28" i="2"/>
  <c r="E28" i="2"/>
  <c r="C29" i="2"/>
  <c r="D29" i="2"/>
  <c r="E29" i="2"/>
  <c r="C30" i="2"/>
  <c r="D30" i="2"/>
  <c r="E30" i="2"/>
  <c r="C31" i="2"/>
  <c r="D31" i="2"/>
  <c r="E31" i="2"/>
  <c r="D22" i="2"/>
  <c r="E22" i="2"/>
  <c r="D18" i="2"/>
  <c r="E18" i="2"/>
  <c r="D19" i="2"/>
  <c r="E19" i="2"/>
  <c r="D20" i="2"/>
  <c r="E20" i="2"/>
  <c r="D21" i="2"/>
  <c r="E21" i="2"/>
  <c r="D15" i="2"/>
  <c r="E15" i="2"/>
  <c r="D16" i="2"/>
  <c r="E16" i="2"/>
  <c r="D17" i="2"/>
  <c r="E17" i="2"/>
  <c r="D14" i="2"/>
  <c r="E14" i="2"/>
  <c r="E13" i="2"/>
  <c r="D13" i="2"/>
  <c r="C13" i="2"/>
  <c r="C22" i="2"/>
  <c r="C21" i="2"/>
  <c r="C20" i="2"/>
  <c r="C19" i="2"/>
  <c r="C18" i="2"/>
  <c r="C17" i="2"/>
  <c r="C16" i="2"/>
  <c r="C15" i="2"/>
  <c r="C14" i="2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237cf583-a91c-4d85-b072-a1870574606a)$;location=Tableau1;extended properties=&quot;UEsDBBQAAgAIAEezfVW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Hs31V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R7N9VQV5vEAPAQAA9gEAABMAHABGb3JtdWxhcy9TZWN0aW9uMS5tIKIYACigFAAAAAAAAAAAAAAAAAAAAAAAAAAAAI2QzWqDQBSF94LvMEw3ChLIOmQhppRCsSW2dCEuJnrTDJkfuTPTFoIPlOfIi3XU2hKQUjf3MNzvnHM1UFuuFSnGuVyFQRiYA0NoyDPbCWBuSdZEgA0D4r9CO6zBv9x+1iAWmUMEZV81HndaH6P4VOZMwppOLK26MtPK+qUqGS1uaKaFVgoMaQGls5czGOotB2axBY0NoN9xUploDExO9A5ZAzQhNNeyH094OatR5vzdZ/Vqs8mHwSyQtJHcGH/UsK2NHejvQ3uZerWnXfzT64G/9a32XFi8LlWA8NxWf5hovn5CgNUHEpWDaeVB+vhyT+Nf89RZ9Ew9wca1LXI5lzPdPtPojx/RxWHA1X/iVl9QSwECLQAUAAIACABHs31VgTAOwqsAAAD6AAAAEgAAAAAAAAAAAAAAAAAAAAAAQ29uZmlnL1BhY2thZ2UueG1sUEsBAi0AFAACAAgAR7N9VQ/K6aukAAAA6QAAABMAAAAAAAAAAAAAAAAA9wAAAFtDb250ZW50X1R5cGVzXS54bWxQSwECLQAUAAIACABHs31VBXm8QA8BAAD2AQAAEwAAAAAAAAAAAAAAAADoAQAARm9ybXVsYXMvU2VjdGlvbjEubVBLBQYAAAAAAwADAMIAAABEAwAAAAA=&quot;" command="SELECT * FROM [Tableau1]"/>
  </connection>
</connections>
</file>

<file path=xl/sharedStrings.xml><?xml version="1.0" encoding="utf-8"?>
<sst xmlns="http://schemas.openxmlformats.org/spreadsheetml/2006/main" count="124" uniqueCount="46">
  <si>
    <t>Nom</t>
  </si>
  <si>
    <t>Prénom</t>
  </si>
  <si>
    <t>Grade</t>
  </si>
  <si>
    <t>Niveau</t>
  </si>
  <si>
    <t>DDN</t>
  </si>
  <si>
    <t>Date Admission</t>
  </si>
  <si>
    <t>Poste</t>
  </si>
  <si>
    <t>Section</t>
  </si>
  <si>
    <t>Actif</t>
  </si>
  <si>
    <t>Sgt</t>
  </si>
  <si>
    <t>Cdt Cmdt</t>
  </si>
  <si>
    <t>État-Major</t>
  </si>
  <si>
    <t>OUI</t>
  </si>
  <si>
    <t>Lefebvre</t>
  </si>
  <si>
    <t>Cpl/S</t>
  </si>
  <si>
    <t>Cdt Cmdt A</t>
  </si>
  <si>
    <t>Cdt</t>
  </si>
  <si>
    <t>Aucun</t>
  </si>
  <si>
    <t>Section 1</t>
  </si>
  <si>
    <t>Leclerc</t>
  </si>
  <si>
    <t>NON</t>
  </si>
  <si>
    <t>Sylvain</t>
  </si>
  <si>
    <t>Cpl</t>
  </si>
  <si>
    <t>Alexis</t>
  </si>
  <si>
    <t>Gagnon</t>
  </si>
  <si>
    <t>Bélanger</t>
  </si>
  <si>
    <t>Jacob</t>
  </si>
  <si>
    <t>Service</t>
  </si>
  <si>
    <t>alfred</t>
  </si>
  <si>
    <t>bob</t>
  </si>
  <si>
    <t>kevin</t>
  </si>
  <si>
    <t>jacob</t>
  </si>
  <si>
    <t>pierre</t>
  </si>
  <si>
    <t>joelle</t>
  </si>
  <si>
    <t>jeremie</t>
  </si>
  <si>
    <t>sebastien</t>
  </si>
  <si>
    <t>dany</t>
  </si>
  <si>
    <t>pichette</t>
  </si>
  <si>
    <t>duchesne</t>
  </si>
  <si>
    <t>brisebois</t>
  </si>
  <si>
    <t>langlois</t>
  </si>
  <si>
    <t>lefebvre</t>
  </si>
  <si>
    <t>gagnon</t>
  </si>
  <si>
    <t>belanger</t>
  </si>
  <si>
    <t>gingras</t>
  </si>
  <si>
    <t>https://forum.excel-pratique.com/excel/creation-d-un-tableau-a-partir-d-un-autre-avec-condition-178533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</si>
</sst>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left" vertical="top" wrapText="1" readingOrder="1"/>
    </xf>
    <xf numFmtId="0" fontId="2" fillId="0" borderId="0" xfId="1"/>
    <xf numFmtId="0" fontId="0" fillId="0" borderId="2" xfId="0" applyBorder="1"/>
    <xf numFmtId="0" fontId="1" fillId="3" borderId="2" xfId="0" applyFont="1" applyFill="1" applyBorder="1" applyAlignment="1">
      <alignment horizontal="left" vertical="top" wrapText="1" readingOrder="1"/>
    </xf>
    <xf numFmtId="0" fontId="0" fillId="0" borderId="3" xfId="0" applyBorder="1" applyAlignment="1">
      <alignment horizontal="center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7" xfId="0" applyFont="1" applyFill="1" applyBorder="1" applyAlignment="1">
      <alignment horizontal="left" vertical="top" wrapText="1" readingOrder="1"/>
    </xf>
    <xf numFmtId="0" fontId="1" fillId="3" borderId="8" xfId="0" applyFont="1" applyFill="1" applyBorder="1" applyAlignment="1">
      <alignment horizontal="left" vertical="top" wrapText="1" readingOrder="1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0" xfId="0" quotePrefix="1" applyNumberFormat="1" applyAlignment="1"/>
    <xf numFmtId="0" fontId="0" fillId="0" borderId="0" xfId="0" applyNumberFormat="1" applyAlignment="1"/>
  </cellXfs>
  <cellStyles count="2">
    <cellStyle name="Lien hypertexte" xfId="1" builtinId="8"/>
    <cellStyle name="Normal" xfId="0" builtinId="0"/>
  </cellStyles>
  <dxfs count="2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3"/>
      <tableStyleElement type="headerRow" dxfId="22"/>
      <tableStyleElement type="firstRowStripe" dxfId="21"/>
    </tableStyle>
    <tableStyle name="TableStyleQueryResult" pivot="0" count="3">
      <tableStyleElement type="wholeTable" dxfId="20"/>
      <tableStyleElement type="headerRow" dxfId="19"/>
      <tableStyleElement type="first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281940</xdr:colOff>
      <xdr:row>0</xdr:row>
      <xdr:rowOff>144780</xdr:rowOff>
    </xdr:from>
    <xdr:to>
      <xdr:col>3</xdr:col>
      <xdr:colOff>563880</xdr:colOff>
      <xdr:row>2</xdr:row>
      <xdr:rowOff>114300</xdr:rowOff>
    </xdr:to>
    <xdr:sp macro="[0]!Actualiser" textlink="">
      <xdr:nvSpPr>
        <xdr:cNvPr id="3" name="Rectangle à coins arrondis 2"/>
        <xdr:cNvSpPr/>
      </xdr:nvSpPr>
      <xdr:spPr>
        <a:xfrm>
          <a:off x="1524000" y="144780"/>
          <a:ext cx="1074420" cy="33528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Grade" tableColumnId="1"/>
      <queryTableField id="2" name="Nom" tableColumnId="2"/>
      <queryTableField id="3" name="Prénom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B12:J25" totalsRowShown="0" headerRowDxfId="17" headerRowBorderDxfId="16" tableBorderDxfId="15" totalsRowBorderDxfId="14">
  <autoFilter ref="B12:J25"/>
  <tableColumns count="9">
    <tableColumn id="1" name="Nom" dataDxfId="13"/>
    <tableColumn id="2" name="Prénom" dataDxfId="12"/>
    <tableColumn id="3" name="Grade" dataDxfId="11"/>
    <tableColumn id="4" name="Niveau" dataDxfId="10"/>
    <tableColumn id="5" name="DDN" dataDxfId="9"/>
    <tableColumn id="6" name="Date Admission" dataDxfId="8"/>
    <tableColumn id="7" name="Poste" dataDxfId="7"/>
    <tableColumn id="8" name="Section" dataDxfId="6"/>
    <tableColumn id="9" name="Actif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C12:E22" tableType="queryTable" totalsRowShown="0" headerRowDxfId="4" dataDxfId="3">
  <autoFilter ref="C12:E22"/>
  <tableColumns count="3">
    <tableColumn id="1" uniqueName="1" name="Grade" queryTableFieldId="1" dataDxfId="2"/>
    <tableColumn id="2" uniqueName="2" name="Nom" queryTableFieldId="2" dataDxfId="1"/>
    <tableColumn id="3" uniqueName="3" name="Prénom" queryTableFieldId="3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reation-d-un-tableau-a-partir-d-un-autre-avec-condition-178533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2:J25"/>
  <sheetViews>
    <sheetView workbookViewId="0">
      <selection activeCell="K29" sqref="K29"/>
    </sheetView>
  </sheetViews>
  <sheetFormatPr baseColWidth="10" defaultRowHeight="14.4" x14ac:dyDescent="0.3"/>
  <cols>
    <col min="7" max="7" width="15.88671875" customWidth="1"/>
  </cols>
  <sheetData>
    <row r="12" spans="2:10" x14ac:dyDescent="0.3">
      <c r="B12" s="11" t="s">
        <v>0</v>
      </c>
      <c r="C12" s="12" t="s">
        <v>1</v>
      </c>
      <c r="D12" s="12" t="s">
        <v>2</v>
      </c>
      <c r="E12" s="12" t="s">
        <v>3</v>
      </c>
      <c r="F12" s="12" t="s">
        <v>4</v>
      </c>
      <c r="G12" s="12" t="s">
        <v>5</v>
      </c>
      <c r="H12" s="12" t="s">
        <v>6</v>
      </c>
      <c r="I12" s="12" t="s">
        <v>7</v>
      </c>
      <c r="J12" s="13" t="s">
        <v>8</v>
      </c>
    </row>
    <row r="13" spans="2:10" x14ac:dyDescent="0.3">
      <c r="B13" s="8" t="s">
        <v>42</v>
      </c>
      <c r="C13" s="3" t="s">
        <v>28</v>
      </c>
      <c r="D13" s="4" t="s">
        <v>9</v>
      </c>
      <c r="E13" s="4">
        <v>4</v>
      </c>
      <c r="F13" s="5">
        <v>39191</v>
      </c>
      <c r="G13" s="5">
        <v>44866</v>
      </c>
      <c r="H13" s="3" t="s">
        <v>10</v>
      </c>
      <c r="I13" s="3" t="s">
        <v>11</v>
      </c>
      <c r="J13" s="10" t="s">
        <v>12</v>
      </c>
    </row>
    <row r="14" spans="2:10" x14ac:dyDescent="0.3">
      <c r="B14" s="8" t="s">
        <v>13</v>
      </c>
      <c r="C14" s="3" t="s">
        <v>29</v>
      </c>
      <c r="D14" s="4" t="s">
        <v>14</v>
      </c>
      <c r="E14" s="4">
        <v>3</v>
      </c>
      <c r="F14" s="5">
        <v>39591</v>
      </c>
      <c r="G14" s="5">
        <v>44874</v>
      </c>
      <c r="H14" s="3" t="s">
        <v>15</v>
      </c>
      <c r="I14" s="3" t="s">
        <v>11</v>
      </c>
      <c r="J14" s="10" t="s">
        <v>12</v>
      </c>
    </row>
    <row r="15" spans="2:10" x14ac:dyDescent="0.3">
      <c r="B15" s="9" t="s">
        <v>37</v>
      </c>
      <c r="C15" s="6" t="s">
        <v>30</v>
      </c>
      <c r="D15" s="4" t="s">
        <v>16</v>
      </c>
      <c r="E15" s="4">
        <v>1</v>
      </c>
      <c r="F15" s="5">
        <v>38352</v>
      </c>
      <c r="G15" s="5">
        <v>43046</v>
      </c>
      <c r="H15" s="3" t="s">
        <v>17</v>
      </c>
      <c r="I15" s="3" t="s">
        <v>18</v>
      </c>
      <c r="J15" s="10" t="s">
        <v>12</v>
      </c>
    </row>
    <row r="16" spans="2:10" x14ac:dyDescent="0.3">
      <c r="B16" s="9" t="s">
        <v>19</v>
      </c>
      <c r="C16" s="6" t="s">
        <v>31</v>
      </c>
      <c r="D16" s="4" t="s">
        <v>16</v>
      </c>
      <c r="E16" s="4">
        <v>1</v>
      </c>
      <c r="F16" s="5">
        <v>40364</v>
      </c>
      <c r="G16" s="5">
        <v>44146</v>
      </c>
      <c r="H16" s="3" t="s">
        <v>17</v>
      </c>
      <c r="I16" s="3" t="s">
        <v>18</v>
      </c>
      <c r="J16" s="10" t="s">
        <v>20</v>
      </c>
    </row>
    <row r="17" spans="2:10" x14ac:dyDescent="0.3">
      <c r="B17" s="9" t="s">
        <v>38</v>
      </c>
      <c r="C17" s="6" t="s">
        <v>21</v>
      </c>
      <c r="D17" s="4" t="s">
        <v>22</v>
      </c>
      <c r="E17" s="4">
        <v>2</v>
      </c>
      <c r="F17" s="5">
        <v>39379</v>
      </c>
      <c r="G17" s="5">
        <v>44882</v>
      </c>
      <c r="H17" s="3" t="s">
        <v>17</v>
      </c>
      <c r="I17" s="3" t="s">
        <v>18</v>
      </c>
      <c r="J17" s="10" t="s">
        <v>12</v>
      </c>
    </row>
    <row r="18" spans="2:10" x14ac:dyDescent="0.3">
      <c r="B18" s="9" t="s">
        <v>39</v>
      </c>
      <c r="C18" s="6" t="s">
        <v>23</v>
      </c>
      <c r="D18" s="4" t="s">
        <v>16</v>
      </c>
      <c r="E18" s="4">
        <v>2</v>
      </c>
      <c r="F18" s="5">
        <v>39962</v>
      </c>
      <c r="G18" s="5">
        <v>44866</v>
      </c>
      <c r="H18" s="3" t="s">
        <v>17</v>
      </c>
      <c r="I18" s="3" t="s">
        <v>18</v>
      </c>
      <c r="J18" s="10" t="s">
        <v>12</v>
      </c>
    </row>
    <row r="19" spans="2:10" x14ac:dyDescent="0.3">
      <c r="B19" s="9" t="s">
        <v>40</v>
      </c>
      <c r="C19" s="6" t="s">
        <v>32</v>
      </c>
      <c r="D19" s="4" t="s">
        <v>16</v>
      </c>
      <c r="E19" s="4">
        <v>2</v>
      </c>
      <c r="F19" s="5">
        <v>38044</v>
      </c>
      <c r="G19" s="5">
        <v>44525</v>
      </c>
      <c r="H19" s="3" t="s">
        <v>17</v>
      </c>
      <c r="I19" s="3" t="s">
        <v>18</v>
      </c>
      <c r="J19" s="10" t="s">
        <v>12</v>
      </c>
    </row>
    <row r="20" spans="2:10" x14ac:dyDescent="0.3">
      <c r="B20" s="9" t="s">
        <v>24</v>
      </c>
      <c r="C20" s="6" t="s">
        <v>33</v>
      </c>
      <c r="D20" s="4" t="s">
        <v>22</v>
      </c>
      <c r="E20" s="4">
        <v>2</v>
      </c>
      <c r="F20" s="5">
        <v>39923</v>
      </c>
      <c r="G20" s="5">
        <v>44153</v>
      </c>
      <c r="H20" s="3" t="s">
        <v>17</v>
      </c>
      <c r="I20" s="3" t="s">
        <v>18</v>
      </c>
      <c r="J20" s="10" t="s">
        <v>12</v>
      </c>
    </row>
    <row r="21" spans="2:10" x14ac:dyDescent="0.3">
      <c r="B21" s="9" t="s">
        <v>41</v>
      </c>
      <c r="C21" s="6" t="s">
        <v>34</v>
      </c>
      <c r="D21" s="4" t="s">
        <v>22</v>
      </c>
      <c r="E21" s="4">
        <v>2</v>
      </c>
      <c r="F21" s="5">
        <v>39882</v>
      </c>
      <c r="G21" s="5">
        <v>44517</v>
      </c>
      <c r="H21" s="3" t="s">
        <v>17</v>
      </c>
      <c r="I21" s="3" t="s">
        <v>18</v>
      </c>
      <c r="J21" s="10" t="s">
        <v>12</v>
      </c>
    </row>
    <row r="22" spans="2:10" x14ac:dyDescent="0.3">
      <c r="B22" s="9" t="s">
        <v>25</v>
      </c>
      <c r="C22" s="6" t="s">
        <v>32</v>
      </c>
      <c r="D22" s="4" t="s">
        <v>16</v>
      </c>
      <c r="E22" s="4">
        <v>3</v>
      </c>
      <c r="F22" s="5">
        <v>38371</v>
      </c>
      <c r="G22" s="5">
        <v>44707</v>
      </c>
      <c r="H22" s="3" t="s">
        <v>17</v>
      </c>
      <c r="I22" s="3" t="s">
        <v>18</v>
      </c>
      <c r="J22" s="10" t="s">
        <v>12</v>
      </c>
    </row>
    <row r="23" spans="2:10" x14ac:dyDescent="0.3">
      <c r="B23" s="9" t="s">
        <v>42</v>
      </c>
      <c r="C23" s="6" t="s">
        <v>35</v>
      </c>
      <c r="D23" s="4" t="s">
        <v>16</v>
      </c>
      <c r="E23" s="4">
        <v>3</v>
      </c>
      <c r="F23" s="5">
        <v>39217</v>
      </c>
      <c r="G23" s="5">
        <v>44669</v>
      </c>
      <c r="H23" s="3" t="s">
        <v>17</v>
      </c>
      <c r="I23" s="3" t="s">
        <v>18</v>
      </c>
      <c r="J23" s="10" t="s">
        <v>12</v>
      </c>
    </row>
    <row r="24" spans="2:10" x14ac:dyDescent="0.3">
      <c r="B24" s="9" t="s">
        <v>43</v>
      </c>
      <c r="C24" s="6" t="s">
        <v>26</v>
      </c>
      <c r="D24" s="4" t="s">
        <v>22</v>
      </c>
      <c r="E24" s="4">
        <v>3</v>
      </c>
      <c r="F24" s="5">
        <v>39484</v>
      </c>
      <c r="G24" s="5">
        <v>44637</v>
      </c>
      <c r="H24" s="3" t="s">
        <v>17</v>
      </c>
      <c r="I24" s="3" t="s">
        <v>18</v>
      </c>
      <c r="J24" s="10" t="s">
        <v>20</v>
      </c>
    </row>
    <row r="25" spans="2:10" x14ac:dyDescent="0.3">
      <c r="B25" s="14" t="s">
        <v>44</v>
      </c>
      <c r="C25" s="15" t="s">
        <v>36</v>
      </c>
      <c r="D25" s="16" t="s">
        <v>22</v>
      </c>
      <c r="E25" s="16">
        <v>3</v>
      </c>
      <c r="F25" s="17">
        <v>39027</v>
      </c>
      <c r="G25" s="17">
        <v>44866</v>
      </c>
      <c r="H25" s="18" t="s">
        <v>27</v>
      </c>
      <c r="I25" s="18" t="s">
        <v>18</v>
      </c>
      <c r="J25" s="19" t="s">
        <v>20</v>
      </c>
    </row>
  </sheetData>
  <dataValidations count="5">
    <dataValidation type="list" allowBlank="1" showInputMessage="1" showErrorMessage="1" sqref="J12:J25">
      <formula1>$T$4:$T$6</formula1>
    </dataValidation>
    <dataValidation type="list" allowBlank="1" showInputMessage="1" showErrorMessage="1" sqref="H12:H25">
      <formula1>$R$4:$R$12</formula1>
    </dataValidation>
    <dataValidation type="list" allowBlank="1" showInputMessage="1" showErrorMessage="1" sqref="E12:E25">
      <formula1>$Q$4:$Q$9</formula1>
    </dataValidation>
    <dataValidation type="list" allowBlank="1" showInputMessage="1" showErrorMessage="1" sqref="D12:D25">
      <formula1>$P$4:$P$12</formula1>
    </dataValidation>
    <dataValidation type="list" allowBlank="1" showInputMessage="1" showErrorMessage="1" sqref="I12:I25">
      <formula1>$S$4:$S$7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31"/>
  <sheetViews>
    <sheetView workbookViewId="0">
      <selection activeCell="E23" sqref="E23"/>
    </sheetView>
  </sheetViews>
  <sheetFormatPr baseColWidth="10" defaultRowHeight="14.4" x14ac:dyDescent="0.3"/>
  <sheetData>
    <row r="4" spans="3:5" x14ac:dyDescent="0.3">
      <c r="C4" s="7" t="s">
        <v>45</v>
      </c>
    </row>
    <row r="12" spans="3:5" x14ac:dyDescent="0.3">
      <c r="C12" s="2" t="s">
        <v>2</v>
      </c>
      <c r="D12" s="1" t="s">
        <v>0</v>
      </c>
      <c r="E12" s="2" t="s">
        <v>1</v>
      </c>
    </row>
    <row r="13" spans="3:5" x14ac:dyDescent="0.3">
      <c r="C13" s="4" t="str">
        <f>IFERROR(INDEX('Info générale'!$D$13:$D$2499,_xlfn.AGGREGATE(15,6,(1/(('Info générale'!$J$13:$J$2499="OUI"))*ROW('Info générale'!$D$13:$D$2499)-12),ROW()-12)),"")</f>
        <v>Sgt</v>
      </c>
      <c r="D13" s="3" t="str">
        <f>IFERROR(INDEX('Info générale'!B$13:B$2499,_xlfn.AGGREGATE(15,6,(1/(('Info générale'!$J$13:$J$2499="OUI"))*ROW('Info générale'!$D$13:$D$2499)-12),ROW()-12)),"")</f>
        <v>gagnon</v>
      </c>
      <c r="E13" s="3" t="str">
        <f>IFERROR(INDEX('Info générale'!C$13:C$2499,_xlfn.AGGREGATE(15,6,(1/(('Info générale'!$J$13:$J$2499="OUI"))*ROW('Info générale'!$D$13:$D$2499)-12),ROW()-12)),"")</f>
        <v>alfred</v>
      </c>
    </row>
    <row r="14" spans="3:5" x14ac:dyDescent="0.3">
      <c r="C14" s="4" t="str">
        <f>IFERROR(INDEX('Info générale'!$D$13:$D$2499,_xlfn.AGGREGATE(15,6,(1/(('Info générale'!$J$13:$J$2499="OUI"))*ROW('Info générale'!$D$13:$D$2499)-12),ROW()-12)),"")</f>
        <v>Cpl/S</v>
      </c>
      <c r="D14" s="3" t="str">
        <f>IFERROR(INDEX('Info générale'!B$13:B$2499,_xlfn.AGGREGATE(15,6,(1/(('Info générale'!$J$13:$J$2499="OUI"))*ROW('Info générale'!$D$13:$D$2499)-12),ROW()-12)),"")</f>
        <v>Lefebvre</v>
      </c>
      <c r="E14" s="3" t="str">
        <f>IFERROR(INDEX('Info générale'!C$13:C$2499,_xlfn.AGGREGATE(15,6,(1/(('Info générale'!$J$13:$J$2499="OUI"))*ROW('Info générale'!$D$13:$D$2499)-12),ROW()-12)),"")</f>
        <v>bob</v>
      </c>
    </row>
    <row r="15" spans="3:5" x14ac:dyDescent="0.3">
      <c r="C15" s="4" t="str">
        <f>IFERROR(INDEX('Info générale'!$D$13:$D$2499,_xlfn.AGGREGATE(15,6,(1/(('Info générale'!$J$13:$J$2499="OUI"))*ROW('Info générale'!$D$13:$D$2499)-12),ROW()-12)),"")</f>
        <v>Cdt</v>
      </c>
      <c r="D15" s="3" t="str">
        <f>IFERROR(INDEX('Info générale'!B$13:B$2499,_xlfn.AGGREGATE(15,6,(1/(('Info générale'!$J$13:$J$2499="OUI"))*ROW('Info générale'!$D$13:$D$2499)-12),ROW()-12)),"")</f>
        <v>pichette</v>
      </c>
      <c r="E15" s="3" t="str">
        <f>IFERROR(INDEX('Info générale'!C$13:C$2499,_xlfn.AGGREGATE(15,6,(1/(('Info générale'!$J$13:$J$2499="OUI"))*ROW('Info générale'!$D$13:$D$2499)-12),ROW()-12)),"")</f>
        <v>kevin</v>
      </c>
    </row>
    <row r="16" spans="3:5" x14ac:dyDescent="0.3">
      <c r="C16" s="4" t="str">
        <f>IFERROR(INDEX('Info générale'!$D$13:$D$2499,_xlfn.AGGREGATE(15,6,(1/(('Info générale'!$J$13:$J$2499="OUI"))*ROW('Info générale'!$D$13:$D$2499)-12),ROW()-12)),"")</f>
        <v>Cpl</v>
      </c>
      <c r="D16" s="3" t="str">
        <f>IFERROR(INDEX('Info générale'!B$13:B$2499,_xlfn.AGGREGATE(15,6,(1/(('Info générale'!$J$13:$J$2499="OUI"))*ROW('Info générale'!$D$13:$D$2499)-12),ROW()-12)),"")</f>
        <v>duchesne</v>
      </c>
      <c r="E16" s="3" t="str">
        <f>IFERROR(INDEX('Info générale'!C$13:C$2499,_xlfn.AGGREGATE(15,6,(1/(('Info générale'!$J$13:$J$2499="OUI"))*ROW('Info générale'!$D$13:$D$2499)-12),ROW()-12)),"")</f>
        <v>Sylvain</v>
      </c>
    </row>
    <row r="17" spans="3:5" x14ac:dyDescent="0.3">
      <c r="C17" s="4" t="str">
        <f>IFERROR(INDEX('Info générale'!$D$13:$D$2499,_xlfn.AGGREGATE(15,6,(1/(('Info générale'!$J$13:$J$2499="OUI"))*ROW('Info générale'!$D$13:$D$2499)-12),ROW()-12)),"")</f>
        <v>Cdt</v>
      </c>
      <c r="D17" s="3" t="str">
        <f>IFERROR(INDEX('Info générale'!B$13:B$2499,_xlfn.AGGREGATE(15,6,(1/(('Info générale'!$J$13:$J$2499="OUI"))*ROW('Info générale'!$D$13:$D$2499)-12),ROW()-12)),"")</f>
        <v>brisebois</v>
      </c>
      <c r="E17" s="3" t="str">
        <f>IFERROR(INDEX('Info générale'!C$13:C$2499,_xlfn.AGGREGATE(15,6,(1/(('Info générale'!$J$13:$J$2499="OUI"))*ROW('Info générale'!$D$13:$D$2499)-12),ROW()-12)),"")</f>
        <v>Alexis</v>
      </c>
    </row>
    <row r="18" spans="3:5" x14ac:dyDescent="0.3">
      <c r="C18" s="4" t="str">
        <f>IFERROR(INDEX('Info générale'!$D$13:$D$2499,_xlfn.AGGREGATE(15,6,(1/(('Info générale'!$J$13:$J$2499="OUI"))*ROW('Info générale'!$D$13:$D$2499)-12),ROW()-12)),"")</f>
        <v>Cdt</v>
      </c>
      <c r="D18" s="3" t="str">
        <f>IFERROR(INDEX('Info générale'!B$13:B$2499,_xlfn.AGGREGATE(15,6,(1/(('Info générale'!$J$13:$J$2499="OUI"))*ROW('Info générale'!$D$13:$D$2499)-12),ROW()-12)),"")</f>
        <v>langlois</v>
      </c>
      <c r="E18" s="3" t="str">
        <f>IFERROR(INDEX('Info générale'!C$13:C$2499,_xlfn.AGGREGATE(15,6,(1/(('Info générale'!$J$13:$J$2499="OUI"))*ROW('Info générale'!$D$13:$D$2499)-12),ROW()-12)),"")</f>
        <v>pierre</v>
      </c>
    </row>
    <row r="19" spans="3:5" x14ac:dyDescent="0.3">
      <c r="C19" s="4" t="str">
        <f>IFERROR(INDEX('Info générale'!$D$13:$D$2499,_xlfn.AGGREGATE(15,6,(1/(('Info générale'!$J$13:$J$2499="OUI"))*ROW('Info générale'!$D$13:$D$2499)-12),ROW()-12)),"")</f>
        <v>Cpl</v>
      </c>
      <c r="D19" s="3" t="str">
        <f>IFERROR(INDEX('Info générale'!B$13:B$2499,_xlfn.AGGREGATE(15,6,(1/(('Info générale'!$J$13:$J$2499="OUI"))*ROW('Info générale'!$D$13:$D$2499)-12),ROW()-12)),"")</f>
        <v>Gagnon</v>
      </c>
      <c r="E19" s="3" t="str">
        <f>IFERROR(INDEX('Info générale'!C$13:C$2499,_xlfn.AGGREGATE(15,6,(1/(('Info générale'!$J$13:$J$2499="OUI"))*ROW('Info générale'!$D$13:$D$2499)-12),ROW()-12)),"")</f>
        <v>joelle</v>
      </c>
    </row>
    <row r="20" spans="3:5" x14ac:dyDescent="0.3">
      <c r="C20" s="4" t="str">
        <f>IFERROR(INDEX('Info générale'!$D$13:$D$2499,_xlfn.AGGREGATE(15,6,(1/(('Info générale'!$J$13:$J$2499="OUI"))*ROW('Info générale'!$D$13:$D$2499)-12),ROW()-12)),"")</f>
        <v>Cpl</v>
      </c>
      <c r="D20" s="3" t="str">
        <f>IFERROR(INDEX('Info générale'!B$13:B$2499,_xlfn.AGGREGATE(15,6,(1/(('Info générale'!$J$13:$J$2499="OUI"))*ROW('Info générale'!$D$13:$D$2499)-12),ROW()-12)),"")</f>
        <v>lefebvre</v>
      </c>
      <c r="E20" s="3" t="str">
        <f>IFERROR(INDEX('Info générale'!C$13:C$2499,_xlfn.AGGREGATE(15,6,(1/(('Info générale'!$J$13:$J$2499="OUI"))*ROW('Info générale'!$D$13:$D$2499)-12),ROW()-12)),"")</f>
        <v>jeremie</v>
      </c>
    </row>
    <row r="21" spans="3:5" x14ac:dyDescent="0.3">
      <c r="C21" s="4" t="str">
        <f>IFERROR(INDEX('Info générale'!$D$13:$D$2499,_xlfn.AGGREGATE(15,6,(1/(('Info générale'!$J$13:$J$2499="OUI"))*ROW('Info générale'!$D$13:$D$2499)-12),ROW()-12)),"")</f>
        <v>Cdt</v>
      </c>
      <c r="D21" s="3" t="str">
        <f>IFERROR(INDEX('Info générale'!B$13:B$2499,_xlfn.AGGREGATE(15,6,(1/(('Info générale'!$J$13:$J$2499="OUI"))*ROW('Info générale'!$D$13:$D$2499)-12),ROW()-12)),"")</f>
        <v>Bélanger</v>
      </c>
      <c r="E21" s="3" t="str">
        <f>IFERROR(INDEX('Info générale'!C$13:C$2499,_xlfn.AGGREGATE(15,6,(1/(('Info générale'!$J$13:$J$2499="OUI"))*ROW('Info générale'!$D$13:$D$2499)-12),ROW()-12)),"")</f>
        <v>pierre</v>
      </c>
    </row>
    <row r="22" spans="3:5" x14ac:dyDescent="0.3">
      <c r="C22" s="4" t="str">
        <f>IFERROR(INDEX('Info générale'!$D$13:$D$2499,_xlfn.AGGREGATE(15,6,(1/(('Info générale'!$J$13:$J$2499="OUI"))*ROW('Info générale'!$D$13:$D$2499)-12),ROW()-12)),"")</f>
        <v>Cdt</v>
      </c>
      <c r="D22" s="3" t="str">
        <f>IFERROR(INDEX('Info générale'!B$13:B$2499,_xlfn.AGGREGATE(15,6,(1/(('Info générale'!$J$13:$J$2499="OUI"))*ROW('Info générale'!$D$13:$D$2499)-12),ROW()-12)),"")</f>
        <v>gagnon</v>
      </c>
      <c r="E22" s="3" t="str">
        <f>IFERROR(INDEX('Info générale'!C$13:C$2499,_xlfn.AGGREGATE(15,6,(1/(('Info générale'!$J$13:$J$2499="OUI"))*ROW('Info générale'!$D$13:$D$2499)-12),ROW()-12)),"")</f>
        <v>sebastien</v>
      </c>
    </row>
    <row r="23" spans="3:5" x14ac:dyDescent="0.3">
      <c r="C23" s="4" t="str">
        <f>IFERROR(INDEX('Info générale'!$D$13:$D$2499,_xlfn.AGGREGATE(15,6,(1/(('Info générale'!$J$13:$J$2499="OUI"))*ROW('Info générale'!$D$13:$D$2499)-12),ROW()-12)),"")</f>
        <v/>
      </c>
      <c r="D23" s="3" t="str">
        <f>IFERROR(INDEX('Info générale'!B$13:B$2499,_xlfn.AGGREGATE(15,6,(1/(('Info générale'!$J$13:$J$2499="OUI"))*ROW('Info générale'!$D$13:$D$2499)-12),ROW()-12)),"")</f>
        <v/>
      </c>
      <c r="E23" s="3" t="str">
        <f>IFERROR(INDEX('Info générale'!C$13:C$2499,_xlfn.AGGREGATE(15,6,(1/(('Info générale'!$J$13:$J$2499="OUI"))*ROW('Info générale'!$D$13:$D$2499)-12),ROW()-12)),"")</f>
        <v/>
      </c>
    </row>
    <row r="24" spans="3:5" x14ac:dyDescent="0.3">
      <c r="C24" s="4" t="str">
        <f>IFERROR(INDEX('Info générale'!$D$13:$D$2499,_xlfn.AGGREGATE(15,6,(1/(('Info générale'!$J$13:$J$2499="OUI"))*ROW('Info générale'!$D$13:$D$2499)-12),ROW()-12)),"")</f>
        <v/>
      </c>
      <c r="D24" s="3" t="str">
        <f>IFERROR(INDEX('Info générale'!B$13:B$2499,_xlfn.AGGREGATE(15,6,(1/(('Info générale'!$J$13:$J$2499="OUI"))*ROW('Info générale'!$D$13:$D$2499)-12),ROW()-12)),"")</f>
        <v/>
      </c>
      <c r="E24" s="3" t="str">
        <f>IFERROR(INDEX('Info générale'!C$13:C$2499,_xlfn.AGGREGATE(15,6,(1/(('Info générale'!$J$13:$J$2499="OUI"))*ROW('Info générale'!$D$13:$D$2499)-12),ROW()-12)),"")</f>
        <v/>
      </c>
    </row>
    <row r="25" spans="3:5" x14ac:dyDescent="0.3">
      <c r="C25" s="4" t="str">
        <f>IFERROR(INDEX('Info générale'!$D$13:$D$2499,_xlfn.AGGREGATE(15,6,(1/(('Info générale'!$J$13:$J$2499="OUI"))*ROW('Info générale'!$D$13:$D$2499)-12),ROW()-12)),"")</f>
        <v/>
      </c>
      <c r="D25" s="3" t="str">
        <f>IFERROR(INDEX('Info générale'!B$13:B$2499,_xlfn.AGGREGATE(15,6,(1/(('Info générale'!$J$13:$J$2499="OUI"))*ROW('Info générale'!$D$13:$D$2499)-12),ROW()-12)),"")</f>
        <v/>
      </c>
      <c r="E25" s="3" t="str">
        <f>IFERROR(INDEX('Info générale'!C$13:C$2499,_xlfn.AGGREGATE(15,6,(1/(('Info générale'!$J$13:$J$2499="OUI"))*ROW('Info générale'!$D$13:$D$2499)-12),ROW()-12)),"")</f>
        <v/>
      </c>
    </row>
    <row r="26" spans="3:5" x14ac:dyDescent="0.3">
      <c r="C26" s="4" t="str">
        <f>IFERROR(INDEX('Info générale'!$D$13:$D$2499,_xlfn.AGGREGATE(15,6,(1/(('Info générale'!$J$13:$J$2499="OUI"))*ROW('Info générale'!$D$13:$D$2499)-12),ROW()-12)),"")</f>
        <v/>
      </c>
      <c r="D26" s="3" t="str">
        <f>IFERROR(INDEX('Info générale'!B$13:B$2499,_xlfn.AGGREGATE(15,6,(1/(('Info générale'!$J$13:$J$2499="OUI"))*ROW('Info générale'!$D$13:$D$2499)-12),ROW()-12)),"")</f>
        <v/>
      </c>
      <c r="E26" s="3" t="str">
        <f>IFERROR(INDEX('Info générale'!C$13:C$2499,_xlfn.AGGREGATE(15,6,(1/(('Info générale'!$J$13:$J$2499="OUI"))*ROW('Info générale'!$D$13:$D$2499)-12),ROW()-12)),"")</f>
        <v/>
      </c>
    </row>
    <row r="27" spans="3:5" x14ac:dyDescent="0.3">
      <c r="C27" s="4" t="str">
        <f>IFERROR(INDEX('Info générale'!$D$13:$D$2499,_xlfn.AGGREGATE(15,6,(1/(('Info générale'!$J$13:$J$2499="OUI"))*ROW('Info générale'!$D$13:$D$2499)-12),ROW()-12)),"")</f>
        <v/>
      </c>
      <c r="D27" s="3" t="str">
        <f>IFERROR(INDEX('Info générale'!B$13:B$2499,_xlfn.AGGREGATE(15,6,(1/(('Info générale'!$J$13:$J$2499="OUI"))*ROW('Info générale'!$D$13:$D$2499)-12),ROW()-12)),"")</f>
        <v/>
      </c>
      <c r="E27" s="3" t="str">
        <f>IFERROR(INDEX('Info générale'!C$13:C$2499,_xlfn.AGGREGATE(15,6,(1/(('Info générale'!$J$13:$J$2499="OUI"))*ROW('Info générale'!$D$13:$D$2499)-12),ROW()-12)),"")</f>
        <v/>
      </c>
    </row>
    <row r="28" spans="3:5" x14ac:dyDescent="0.3">
      <c r="C28" s="4" t="str">
        <f>IFERROR(INDEX('Info générale'!$D$13:$D$2499,_xlfn.AGGREGATE(15,6,(1/(('Info générale'!$J$13:$J$2499="OUI"))*ROW('Info générale'!$D$13:$D$2499)-12),ROW()-12)),"")</f>
        <v/>
      </c>
      <c r="D28" s="3" t="str">
        <f>IFERROR(INDEX('Info générale'!B$13:B$2499,_xlfn.AGGREGATE(15,6,(1/(('Info générale'!$J$13:$J$2499="OUI"))*ROW('Info générale'!$D$13:$D$2499)-12),ROW()-12)),"")</f>
        <v/>
      </c>
      <c r="E28" s="3" t="str">
        <f>IFERROR(INDEX('Info générale'!C$13:C$2499,_xlfn.AGGREGATE(15,6,(1/(('Info générale'!$J$13:$J$2499="OUI"))*ROW('Info générale'!$D$13:$D$2499)-12),ROW()-12)),"")</f>
        <v/>
      </c>
    </row>
    <row r="29" spans="3:5" x14ac:dyDescent="0.3">
      <c r="C29" s="4" t="str">
        <f>IFERROR(INDEX('Info générale'!$D$13:$D$2499,_xlfn.AGGREGATE(15,6,(1/(('Info générale'!$J$13:$J$2499="OUI"))*ROW('Info générale'!$D$13:$D$2499)-12),ROW()-12)),"")</f>
        <v/>
      </c>
      <c r="D29" s="3" t="str">
        <f>IFERROR(INDEX('Info générale'!B$13:B$2499,_xlfn.AGGREGATE(15,6,(1/(('Info générale'!$J$13:$J$2499="OUI"))*ROW('Info générale'!$D$13:$D$2499)-12),ROW()-12)),"")</f>
        <v/>
      </c>
      <c r="E29" s="3" t="str">
        <f>IFERROR(INDEX('Info générale'!C$13:C$2499,_xlfn.AGGREGATE(15,6,(1/(('Info générale'!$J$13:$J$2499="OUI"))*ROW('Info générale'!$D$13:$D$2499)-12),ROW()-12)),"")</f>
        <v/>
      </c>
    </row>
    <row r="30" spans="3:5" x14ac:dyDescent="0.3">
      <c r="C30" s="4" t="str">
        <f>IFERROR(INDEX('Info générale'!$D$13:$D$2499,_xlfn.AGGREGATE(15,6,(1/(('Info générale'!$J$13:$J$2499="OUI"))*ROW('Info générale'!$D$13:$D$2499)-12),ROW()-12)),"")</f>
        <v/>
      </c>
      <c r="D30" s="3" t="str">
        <f>IFERROR(INDEX('Info générale'!B$13:B$2499,_xlfn.AGGREGATE(15,6,(1/(('Info générale'!$J$13:$J$2499="OUI"))*ROW('Info générale'!$D$13:$D$2499)-12),ROW()-12)),"")</f>
        <v/>
      </c>
      <c r="E30" s="3" t="str">
        <f>IFERROR(INDEX('Info générale'!C$13:C$2499,_xlfn.AGGREGATE(15,6,(1/(('Info générale'!$J$13:$J$2499="OUI"))*ROW('Info générale'!$D$13:$D$2499)-12),ROW()-12)),"")</f>
        <v/>
      </c>
    </row>
    <row r="31" spans="3:5" x14ac:dyDescent="0.3">
      <c r="C31" s="4" t="str">
        <f>IFERROR(INDEX('Info générale'!$D$13:$D$2499,_xlfn.AGGREGATE(15,6,(1/(('Info générale'!$J$13:$J$2499="OUI"))*ROW('Info générale'!$D$13:$D$2499)-12),ROW()-12)),"")</f>
        <v/>
      </c>
      <c r="D31" s="3" t="str">
        <f>IFERROR(INDEX('Info générale'!B$13:B$2499,_xlfn.AGGREGATE(15,6,(1/(('Info générale'!$J$13:$J$2499="OUI"))*ROW('Info générale'!$D$13:$D$2499)-12),ROW()-12)),"")</f>
        <v/>
      </c>
      <c r="E31" s="3" t="str">
        <f>IFERROR(INDEX('Info générale'!C$13:C$2499,_xlfn.AGGREGATE(15,6,(1/(('Info générale'!$J$13:$J$2499="OUI"))*ROW('Info générale'!$D$13:$D$2499)-12),ROW()-12)),"")</f>
        <v/>
      </c>
    </row>
  </sheetData>
  <dataValidations count="1">
    <dataValidation type="list" allowBlank="1" showInputMessage="1" showErrorMessage="1" sqref="C12">
      <formula1>$L$4:$L$12</formula1>
    </dataValidation>
  </dataValidations>
  <hyperlinks>
    <hyperlink ref="C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2:E22"/>
  <sheetViews>
    <sheetView tabSelected="1" workbookViewId="0">
      <selection activeCell="D9" sqref="D9"/>
    </sheetView>
  </sheetViews>
  <sheetFormatPr baseColWidth="10" defaultRowHeight="14.4" x14ac:dyDescent="0.3"/>
  <cols>
    <col min="1" max="1" width="8.21875" bestFit="1" customWidth="1"/>
    <col min="2" max="2" width="9.88671875" bestFit="1" customWidth="1"/>
    <col min="3" max="5" width="11.5546875" customWidth="1"/>
  </cols>
  <sheetData>
    <row r="12" spans="3:5" x14ac:dyDescent="0.3">
      <c r="C12" s="21" t="s">
        <v>2</v>
      </c>
      <c r="D12" s="21" t="s">
        <v>0</v>
      </c>
      <c r="E12" s="20" t="s">
        <v>1</v>
      </c>
    </row>
    <row r="13" spans="3:5" x14ac:dyDescent="0.3">
      <c r="C13" s="21" t="s">
        <v>9</v>
      </c>
      <c r="D13" s="21" t="s">
        <v>42</v>
      </c>
      <c r="E13" s="20" t="s">
        <v>28</v>
      </c>
    </row>
    <row r="14" spans="3:5" x14ac:dyDescent="0.3">
      <c r="C14" s="21" t="s">
        <v>14</v>
      </c>
      <c r="D14" s="21" t="s">
        <v>13</v>
      </c>
      <c r="E14" s="20" t="s">
        <v>29</v>
      </c>
    </row>
    <row r="15" spans="3:5" x14ac:dyDescent="0.3">
      <c r="C15" s="21" t="s">
        <v>16</v>
      </c>
      <c r="D15" s="21" t="s">
        <v>37</v>
      </c>
      <c r="E15" s="20" t="s">
        <v>30</v>
      </c>
    </row>
    <row r="16" spans="3:5" x14ac:dyDescent="0.3">
      <c r="C16" s="21" t="s">
        <v>22</v>
      </c>
      <c r="D16" s="21" t="s">
        <v>38</v>
      </c>
      <c r="E16" s="20" t="s">
        <v>21</v>
      </c>
    </row>
    <row r="17" spans="3:5" x14ac:dyDescent="0.3">
      <c r="C17" s="21" t="s">
        <v>16</v>
      </c>
      <c r="D17" s="21" t="s">
        <v>39</v>
      </c>
      <c r="E17" s="20" t="s">
        <v>23</v>
      </c>
    </row>
    <row r="18" spans="3:5" x14ac:dyDescent="0.3">
      <c r="C18" s="21" t="s">
        <v>16</v>
      </c>
      <c r="D18" s="21" t="s">
        <v>40</v>
      </c>
      <c r="E18" s="20" t="s">
        <v>32</v>
      </c>
    </row>
    <row r="19" spans="3:5" x14ac:dyDescent="0.3">
      <c r="C19" s="21" t="s">
        <v>22</v>
      </c>
      <c r="D19" s="21" t="s">
        <v>24</v>
      </c>
      <c r="E19" s="20" t="s">
        <v>33</v>
      </c>
    </row>
    <row r="20" spans="3:5" x14ac:dyDescent="0.3">
      <c r="C20" s="21" t="s">
        <v>22</v>
      </c>
      <c r="D20" s="21" t="s">
        <v>41</v>
      </c>
      <c r="E20" s="20" t="s">
        <v>34</v>
      </c>
    </row>
    <row r="21" spans="3:5" x14ac:dyDescent="0.3">
      <c r="C21" s="21" t="s">
        <v>16</v>
      </c>
      <c r="D21" s="21" t="s">
        <v>25</v>
      </c>
      <c r="E21" s="20" t="s">
        <v>32</v>
      </c>
    </row>
    <row r="22" spans="3:5" x14ac:dyDescent="0.3">
      <c r="C22" s="21" t="s">
        <v>16</v>
      </c>
      <c r="D22" s="21" t="s">
        <v>42</v>
      </c>
      <c r="E22" s="20" t="s">
        <v>35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FE73DA-4A5A-4098-B0C9-111922446A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 générale</vt:lpstr>
      <vt:lpstr>tableau voulu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Gagnon</dc:creator>
  <cp:lastModifiedBy>mdo100</cp:lastModifiedBy>
  <dcterms:created xsi:type="dcterms:W3CDTF">2022-11-29T20:37:15Z</dcterms:created>
  <dcterms:modified xsi:type="dcterms:W3CDTF">2022-11-29T21:26:26Z</dcterms:modified>
</cp:coreProperties>
</file>