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3256" windowHeight="13176" activeTab="1"/>
  </bookViews>
  <sheets>
    <sheet name="Info générale" sheetId="1" r:id="rId1"/>
    <sheet name="tableau voulu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3" i="2" l="1"/>
  <c r="D23" i="2"/>
  <c r="E23" i="2"/>
  <c r="C24" i="2"/>
  <c r="D24" i="2"/>
  <c r="E24" i="2"/>
  <c r="C25" i="2"/>
  <c r="D25" i="2"/>
  <c r="E25" i="2"/>
  <c r="C26" i="2"/>
  <c r="D26" i="2"/>
  <c r="E26" i="2"/>
  <c r="C27" i="2"/>
  <c r="D27" i="2"/>
  <c r="E27" i="2"/>
  <c r="C28" i="2"/>
  <c r="D28" i="2"/>
  <c r="E28" i="2"/>
  <c r="C29" i="2"/>
  <c r="D29" i="2"/>
  <c r="E29" i="2"/>
  <c r="C30" i="2"/>
  <c r="D30" i="2"/>
  <c r="E30" i="2"/>
  <c r="C31" i="2"/>
  <c r="D31" i="2"/>
  <c r="E31" i="2"/>
  <c r="D22" i="2"/>
  <c r="E22" i="2"/>
  <c r="D18" i="2"/>
  <c r="E18" i="2"/>
  <c r="D19" i="2"/>
  <c r="E19" i="2"/>
  <c r="D20" i="2"/>
  <c r="E20" i="2"/>
  <c r="D21" i="2"/>
  <c r="E21" i="2"/>
  <c r="D15" i="2"/>
  <c r="E15" i="2"/>
  <c r="D16" i="2"/>
  <c r="E16" i="2"/>
  <c r="D17" i="2"/>
  <c r="E17" i="2"/>
  <c r="D14" i="2"/>
  <c r="E14" i="2"/>
  <c r="E13" i="2"/>
  <c r="D13" i="2"/>
  <c r="C13" i="2"/>
  <c r="C22" i="2"/>
  <c r="C21" i="2"/>
  <c r="C20" i="2"/>
  <c r="C19" i="2"/>
  <c r="C18" i="2"/>
  <c r="C17" i="2"/>
  <c r="C16" i="2"/>
  <c r="C15" i="2"/>
  <c r="C14" i="2"/>
</calcChain>
</file>

<file path=xl/sharedStrings.xml><?xml version="1.0" encoding="utf-8"?>
<sst xmlns="http://schemas.openxmlformats.org/spreadsheetml/2006/main" count="90" uniqueCount="45">
  <si>
    <t>Nom</t>
  </si>
  <si>
    <t>Prénom</t>
  </si>
  <si>
    <t>Grade</t>
  </si>
  <si>
    <t>Niveau</t>
  </si>
  <si>
    <t>DDN</t>
  </si>
  <si>
    <t>Date Admission</t>
  </si>
  <si>
    <t>Poste</t>
  </si>
  <si>
    <t>Section</t>
  </si>
  <si>
    <t>Actif</t>
  </si>
  <si>
    <t>Sgt</t>
  </si>
  <si>
    <t>Cdt Cmdt</t>
  </si>
  <si>
    <t>État-Major</t>
  </si>
  <si>
    <t>OUI</t>
  </si>
  <si>
    <t>Lefebvre</t>
  </si>
  <si>
    <t>Cpl/S</t>
  </si>
  <si>
    <t>Cdt Cmdt A</t>
  </si>
  <si>
    <t>Cdt</t>
  </si>
  <si>
    <t>Aucun</t>
  </si>
  <si>
    <t>Section 1</t>
  </si>
  <si>
    <t>Leclerc</t>
  </si>
  <si>
    <t>NON</t>
  </si>
  <si>
    <t>Sylvain</t>
  </si>
  <si>
    <t>Cpl</t>
  </si>
  <si>
    <t>Alexis</t>
  </si>
  <si>
    <t>Gagnon</t>
  </si>
  <si>
    <t>Bélanger</t>
  </si>
  <si>
    <t>Jacob</t>
  </si>
  <si>
    <t>Service</t>
  </si>
  <si>
    <t>alfred</t>
  </si>
  <si>
    <t>bob</t>
  </si>
  <si>
    <t>kevin</t>
  </si>
  <si>
    <t>jacob</t>
  </si>
  <si>
    <t>pierre</t>
  </si>
  <si>
    <t>joelle</t>
  </si>
  <si>
    <t>jeremie</t>
  </si>
  <si>
    <t>sebastien</t>
  </si>
  <si>
    <t>dany</t>
  </si>
  <si>
    <t>pichette</t>
  </si>
  <si>
    <t>duchesne</t>
  </si>
  <si>
    <t>brisebois</t>
  </si>
  <si>
    <t>langlois</t>
  </si>
  <si>
    <t>lefebvre</t>
  </si>
  <si>
    <t>gagnon</t>
  </si>
  <si>
    <t>belanger</t>
  </si>
  <si>
    <t>gingras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</si>
</sst>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3" borderId="1" xfId="0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2:J25"/>
  <sheetViews>
    <sheetView workbookViewId="0">
      <selection activeCell="J13" sqref="J13"/>
    </sheetView>
  </sheetViews>
  <sheetFormatPr baseColWidth="10" defaultRowHeight="14.4" x14ac:dyDescent="0.3"/>
  <cols>
    <col min="7" max="7" width="14.88671875" bestFit="1" customWidth="1"/>
  </cols>
  <sheetData>
    <row r="12" spans="2:10" x14ac:dyDescent="0.3">
      <c r="B12" s="1" t="s">
        <v>0</v>
      </c>
      <c r="C12" s="2" t="s">
        <v>1</v>
      </c>
      <c r="D12" s="2" t="s">
        <v>2</v>
      </c>
      <c r="E12" s="2" t="s">
        <v>3</v>
      </c>
      <c r="F12" s="2" t="s">
        <v>4</v>
      </c>
      <c r="G12" s="2" t="s">
        <v>5</v>
      </c>
      <c r="H12" s="2" t="s">
        <v>6</v>
      </c>
      <c r="I12" s="2" t="s">
        <v>7</v>
      </c>
      <c r="J12" s="2" t="s">
        <v>8</v>
      </c>
    </row>
    <row r="13" spans="2:10" x14ac:dyDescent="0.3">
      <c r="B13" s="3" t="s">
        <v>42</v>
      </c>
      <c r="C13" s="3" t="s">
        <v>28</v>
      </c>
      <c r="D13" s="4" t="s">
        <v>9</v>
      </c>
      <c r="E13" s="4">
        <v>4</v>
      </c>
      <c r="F13" s="5">
        <v>39191</v>
      </c>
      <c r="G13" s="5">
        <v>44866</v>
      </c>
      <c r="H13" s="3" t="s">
        <v>10</v>
      </c>
      <c r="I13" s="3" t="s">
        <v>11</v>
      </c>
      <c r="J13" s="4" t="s">
        <v>12</v>
      </c>
    </row>
    <row r="14" spans="2:10" x14ac:dyDescent="0.3">
      <c r="B14" s="3" t="s">
        <v>13</v>
      </c>
      <c r="C14" s="3" t="s">
        <v>29</v>
      </c>
      <c r="D14" s="4" t="s">
        <v>14</v>
      </c>
      <c r="E14" s="4">
        <v>3</v>
      </c>
      <c r="F14" s="5">
        <v>39591</v>
      </c>
      <c r="G14" s="5">
        <v>44874</v>
      </c>
      <c r="H14" s="3" t="s">
        <v>15</v>
      </c>
      <c r="I14" s="3" t="s">
        <v>11</v>
      </c>
      <c r="J14" s="4" t="s">
        <v>12</v>
      </c>
    </row>
    <row r="15" spans="2:10" x14ac:dyDescent="0.3">
      <c r="B15" s="6" t="s">
        <v>37</v>
      </c>
      <c r="C15" s="6" t="s">
        <v>30</v>
      </c>
      <c r="D15" s="4" t="s">
        <v>16</v>
      </c>
      <c r="E15" s="4">
        <v>1</v>
      </c>
      <c r="F15" s="5">
        <v>38352</v>
      </c>
      <c r="G15" s="5">
        <v>43046</v>
      </c>
      <c r="H15" s="3" t="s">
        <v>17</v>
      </c>
      <c r="I15" s="3" t="s">
        <v>18</v>
      </c>
      <c r="J15" s="4" t="s">
        <v>12</v>
      </c>
    </row>
    <row r="16" spans="2:10" x14ac:dyDescent="0.3">
      <c r="B16" s="6" t="s">
        <v>19</v>
      </c>
      <c r="C16" s="6" t="s">
        <v>31</v>
      </c>
      <c r="D16" s="4" t="s">
        <v>16</v>
      </c>
      <c r="E16" s="4">
        <v>1</v>
      </c>
      <c r="F16" s="5">
        <v>40364</v>
      </c>
      <c r="G16" s="5">
        <v>44146</v>
      </c>
      <c r="H16" s="3" t="s">
        <v>17</v>
      </c>
      <c r="I16" s="3" t="s">
        <v>18</v>
      </c>
      <c r="J16" s="4" t="s">
        <v>20</v>
      </c>
    </row>
    <row r="17" spans="2:10" x14ac:dyDescent="0.3">
      <c r="B17" s="6" t="s">
        <v>38</v>
      </c>
      <c r="C17" s="6" t="s">
        <v>21</v>
      </c>
      <c r="D17" s="4" t="s">
        <v>22</v>
      </c>
      <c r="E17" s="4">
        <v>2</v>
      </c>
      <c r="F17" s="5">
        <v>39379</v>
      </c>
      <c r="G17" s="5">
        <v>44882</v>
      </c>
      <c r="H17" s="3" t="s">
        <v>17</v>
      </c>
      <c r="I17" s="3" t="s">
        <v>18</v>
      </c>
      <c r="J17" s="4" t="s">
        <v>12</v>
      </c>
    </row>
    <row r="18" spans="2:10" x14ac:dyDescent="0.3">
      <c r="B18" s="6" t="s">
        <v>39</v>
      </c>
      <c r="C18" s="6" t="s">
        <v>23</v>
      </c>
      <c r="D18" s="4" t="s">
        <v>16</v>
      </c>
      <c r="E18" s="4">
        <v>2</v>
      </c>
      <c r="F18" s="5">
        <v>39962</v>
      </c>
      <c r="G18" s="5">
        <v>44866</v>
      </c>
      <c r="H18" s="3" t="s">
        <v>17</v>
      </c>
      <c r="I18" s="3" t="s">
        <v>18</v>
      </c>
      <c r="J18" s="4" t="s">
        <v>12</v>
      </c>
    </row>
    <row r="19" spans="2:10" x14ac:dyDescent="0.3">
      <c r="B19" s="6" t="s">
        <v>40</v>
      </c>
      <c r="C19" s="6" t="s">
        <v>32</v>
      </c>
      <c r="D19" s="4" t="s">
        <v>16</v>
      </c>
      <c r="E19" s="4">
        <v>2</v>
      </c>
      <c r="F19" s="5">
        <v>38044</v>
      </c>
      <c r="G19" s="5">
        <v>44525</v>
      </c>
      <c r="H19" s="3" t="s">
        <v>17</v>
      </c>
      <c r="I19" s="3" t="s">
        <v>18</v>
      </c>
      <c r="J19" s="4" t="s">
        <v>12</v>
      </c>
    </row>
    <row r="20" spans="2:10" x14ac:dyDescent="0.3">
      <c r="B20" s="6" t="s">
        <v>24</v>
      </c>
      <c r="C20" s="6" t="s">
        <v>33</v>
      </c>
      <c r="D20" s="4" t="s">
        <v>22</v>
      </c>
      <c r="E20" s="4">
        <v>2</v>
      </c>
      <c r="F20" s="5">
        <v>39923</v>
      </c>
      <c r="G20" s="5">
        <v>44153</v>
      </c>
      <c r="H20" s="3" t="s">
        <v>17</v>
      </c>
      <c r="I20" s="3" t="s">
        <v>18</v>
      </c>
      <c r="J20" s="4" t="s">
        <v>12</v>
      </c>
    </row>
    <row r="21" spans="2:10" x14ac:dyDescent="0.3">
      <c r="B21" s="6" t="s">
        <v>41</v>
      </c>
      <c r="C21" s="6" t="s">
        <v>34</v>
      </c>
      <c r="D21" s="4" t="s">
        <v>22</v>
      </c>
      <c r="E21" s="4">
        <v>2</v>
      </c>
      <c r="F21" s="5">
        <v>39882</v>
      </c>
      <c r="G21" s="5">
        <v>44517</v>
      </c>
      <c r="H21" s="3" t="s">
        <v>17</v>
      </c>
      <c r="I21" s="3" t="s">
        <v>18</v>
      </c>
      <c r="J21" s="4" t="s">
        <v>12</v>
      </c>
    </row>
    <row r="22" spans="2:10" x14ac:dyDescent="0.3">
      <c r="B22" s="6" t="s">
        <v>25</v>
      </c>
      <c r="C22" s="6" t="s">
        <v>32</v>
      </c>
      <c r="D22" s="4" t="s">
        <v>16</v>
      </c>
      <c r="E22" s="4">
        <v>3</v>
      </c>
      <c r="F22" s="5">
        <v>38371</v>
      </c>
      <c r="G22" s="5">
        <v>44707</v>
      </c>
      <c r="H22" s="3" t="s">
        <v>17</v>
      </c>
      <c r="I22" s="3" t="s">
        <v>18</v>
      </c>
      <c r="J22" s="4" t="s">
        <v>12</v>
      </c>
    </row>
    <row r="23" spans="2:10" x14ac:dyDescent="0.3">
      <c r="B23" s="6" t="s">
        <v>42</v>
      </c>
      <c r="C23" s="6" t="s">
        <v>35</v>
      </c>
      <c r="D23" s="4" t="s">
        <v>16</v>
      </c>
      <c r="E23" s="4">
        <v>3</v>
      </c>
      <c r="F23" s="5">
        <v>39217</v>
      </c>
      <c r="G23" s="5">
        <v>44669</v>
      </c>
      <c r="H23" s="3" t="s">
        <v>17</v>
      </c>
      <c r="I23" s="3" t="s">
        <v>18</v>
      </c>
      <c r="J23" s="4" t="s">
        <v>12</v>
      </c>
    </row>
    <row r="24" spans="2:10" x14ac:dyDescent="0.3">
      <c r="B24" s="6" t="s">
        <v>43</v>
      </c>
      <c r="C24" s="6" t="s">
        <v>26</v>
      </c>
      <c r="D24" s="4" t="s">
        <v>22</v>
      </c>
      <c r="E24" s="4">
        <v>3</v>
      </c>
      <c r="F24" s="5">
        <v>39484</v>
      </c>
      <c r="G24" s="5">
        <v>44637</v>
      </c>
      <c r="H24" s="3" t="s">
        <v>17</v>
      </c>
      <c r="I24" s="3" t="s">
        <v>18</v>
      </c>
      <c r="J24" s="4" t="s">
        <v>20</v>
      </c>
    </row>
    <row r="25" spans="2:10" x14ac:dyDescent="0.3">
      <c r="B25" s="6" t="s">
        <v>44</v>
      </c>
      <c r="C25" s="6" t="s">
        <v>36</v>
      </c>
      <c r="D25" s="4" t="s">
        <v>22</v>
      </c>
      <c r="E25" s="4">
        <v>3</v>
      </c>
      <c r="F25" s="5">
        <v>39027</v>
      </c>
      <c r="G25" s="5">
        <v>44866</v>
      </c>
      <c r="H25" s="3" t="s">
        <v>27</v>
      </c>
      <c r="I25" s="3" t="s">
        <v>18</v>
      </c>
      <c r="J25" s="4" t="s">
        <v>20</v>
      </c>
    </row>
  </sheetData>
  <dataValidations count="5">
    <dataValidation type="list" allowBlank="1" showInputMessage="1" showErrorMessage="1" sqref="J12:J25">
      <formula1>$T$4:$T$6</formula1>
    </dataValidation>
    <dataValidation type="list" allowBlank="1" showInputMessage="1" showErrorMessage="1" sqref="H12:H25">
      <formula1>$R$4:$R$12</formula1>
    </dataValidation>
    <dataValidation type="list" allowBlank="1" showInputMessage="1" showErrorMessage="1" sqref="E12:E25">
      <formula1>$Q$4:$Q$9</formula1>
    </dataValidation>
    <dataValidation type="list" allowBlank="1" showInputMessage="1" showErrorMessage="1" sqref="D12:D25">
      <formula1>$P$4:$P$12</formula1>
    </dataValidation>
    <dataValidation type="list" allowBlank="1" showInputMessage="1" showErrorMessage="1" sqref="I12:I25">
      <formula1>$S$4:$S$7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2:E31"/>
  <sheetViews>
    <sheetView tabSelected="1" topLeftCell="A4" workbookViewId="0">
      <selection activeCell="C13" sqref="C13"/>
    </sheetView>
  </sheetViews>
  <sheetFormatPr baseColWidth="10" defaultRowHeight="14.4" x14ac:dyDescent="0.3"/>
  <sheetData>
    <row r="12" spans="3:5" x14ac:dyDescent="0.3">
      <c r="C12" s="2" t="s">
        <v>2</v>
      </c>
      <c r="D12" s="1" t="s">
        <v>0</v>
      </c>
      <c r="E12" s="2" t="s">
        <v>1</v>
      </c>
    </row>
    <row r="13" spans="3:5" x14ac:dyDescent="0.3">
      <c r="C13" s="4" t="str">
        <f>IFERROR(INDEX('Info générale'!$D$13:$D$2500,_xlfn.AGGREGATE(15,6,(1/(('Info générale'!$J$13:$J$2500="OUI"))*ROW('Info générale'!$D$13:$D$2500)-12),ROW()-12)),"")</f>
        <v>Sgt</v>
      </c>
      <c r="D13" s="3" t="str">
        <f>IFERROR(INDEX('Info générale'!B$13:B$2500,_xlfn.AGGREGATE(15,6,(1/(('Info générale'!$J$13:$J$2500="OUI"))*ROW('Info générale'!$D$13:$D$2500)-12),ROW()-12)),"")</f>
        <v>gagnon</v>
      </c>
      <c r="E13" s="3" t="str">
        <f>IFERROR(INDEX('Info générale'!C$13:C$2500,_xlfn.AGGREGATE(15,6,(1/(('Info générale'!$J$13:$J$2500="OUI"))*ROW('Info générale'!$D$13:$D$2500)-12),ROW()-12)),"")</f>
        <v>alfred</v>
      </c>
    </row>
    <row r="14" spans="3:5" x14ac:dyDescent="0.3">
      <c r="C14" s="4" t="str">
        <f>IFERROR(INDEX('Info générale'!$D$13:$D$2500,_xlfn.AGGREGATE(15,6,(1/(('Info générale'!$J$13:$J$2500="OUI"))*ROW('Info générale'!$D$13:$D$2500)-12),ROW()-12)),"")</f>
        <v>Cpl/S</v>
      </c>
      <c r="D14" s="3" t="str">
        <f>IFERROR(INDEX('Info générale'!B$13:B$2500,_xlfn.AGGREGATE(15,6,(1/(('Info générale'!$J$13:$J$2500="OUI"))*ROW('Info générale'!$D$13:$D$2500)-12),ROW()-12)),"")</f>
        <v>Lefebvre</v>
      </c>
      <c r="E14" s="3" t="str">
        <f>IFERROR(INDEX('Info générale'!C$13:C$2500,_xlfn.AGGREGATE(15,6,(1/(('Info générale'!$J$13:$J$2500="OUI"))*ROW('Info générale'!$D$13:$D$2500)-12),ROW()-12)),"")</f>
        <v>bob</v>
      </c>
    </row>
    <row r="15" spans="3:5" x14ac:dyDescent="0.3">
      <c r="C15" s="4" t="str">
        <f>IFERROR(INDEX('Info générale'!$D$13:$D$2500,_xlfn.AGGREGATE(15,6,(1/(('Info générale'!$J$13:$J$2500="OUI"))*ROW('Info générale'!$D$13:$D$2500)-12),ROW()-12)),"")</f>
        <v>Cdt</v>
      </c>
      <c r="D15" s="3" t="str">
        <f>IFERROR(INDEX('Info générale'!B$13:B$2500,_xlfn.AGGREGATE(15,6,(1/(('Info générale'!$J$13:$J$2500="OUI"))*ROW('Info générale'!$D$13:$D$2500)-12),ROW()-12)),"")</f>
        <v>pichette</v>
      </c>
      <c r="E15" s="3" t="str">
        <f>IFERROR(INDEX('Info générale'!C$13:C$2500,_xlfn.AGGREGATE(15,6,(1/(('Info générale'!$J$13:$J$2500="OUI"))*ROW('Info générale'!$D$13:$D$2500)-12),ROW()-12)),"")</f>
        <v>kevin</v>
      </c>
    </row>
    <row r="16" spans="3:5" x14ac:dyDescent="0.3">
      <c r="C16" s="4" t="str">
        <f>IFERROR(INDEX('Info générale'!$D$13:$D$2500,_xlfn.AGGREGATE(15,6,(1/(('Info générale'!$J$13:$J$2500="OUI"))*ROW('Info générale'!$D$13:$D$2500)-12),ROW()-12)),"")</f>
        <v>Cpl</v>
      </c>
      <c r="D16" s="3" t="str">
        <f>IFERROR(INDEX('Info générale'!B$13:B$2500,_xlfn.AGGREGATE(15,6,(1/(('Info générale'!$J$13:$J$2500="OUI"))*ROW('Info générale'!$D$13:$D$2500)-12),ROW()-12)),"")</f>
        <v>duchesne</v>
      </c>
      <c r="E16" s="3" t="str">
        <f>IFERROR(INDEX('Info générale'!C$13:C$2500,_xlfn.AGGREGATE(15,6,(1/(('Info générale'!$J$13:$J$2500="OUI"))*ROW('Info générale'!$D$13:$D$2500)-12),ROW()-12)),"")</f>
        <v>Sylvain</v>
      </c>
    </row>
    <row r="17" spans="3:5" x14ac:dyDescent="0.3">
      <c r="C17" s="4" t="str">
        <f>IFERROR(INDEX('Info générale'!$D$13:$D$2500,_xlfn.AGGREGATE(15,6,(1/(('Info générale'!$J$13:$J$2500="OUI"))*ROW('Info générale'!$D$13:$D$2500)-12),ROW()-12)),"")</f>
        <v>Cdt</v>
      </c>
      <c r="D17" s="3" t="str">
        <f>IFERROR(INDEX('Info générale'!B$13:B$2500,_xlfn.AGGREGATE(15,6,(1/(('Info générale'!$J$13:$J$2500="OUI"))*ROW('Info générale'!$D$13:$D$2500)-12),ROW()-12)),"")</f>
        <v>brisebois</v>
      </c>
      <c r="E17" s="3" t="str">
        <f>IFERROR(INDEX('Info générale'!C$13:C$2500,_xlfn.AGGREGATE(15,6,(1/(('Info générale'!$J$13:$J$2500="OUI"))*ROW('Info générale'!$D$13:$D$2500)-12),ROW()-12)),"")</f>
        <v>Alexis</v>
      </c>
    </row>
    <row r="18" spans="3:5" x14ac:dyDescent="0.3">
      <c r="C18" s="4" t="str">
        <f>IFERROR(INDEX('Info générale'!$D$13:$D$2500,_xlfn.AGGREGATE(15,6,(1/(('Info générale'!$J$13:$J$2500="OUI"))*ROW('Info générale'!$D$13:$D$2500)-12),ROW()-12)),"")</f>
        <v>Cdt</v>
      </c>
      <c r="D18" s="3" t="str">
        <f>IFERROR(INDEX('Info générale'!B$13:B$2500,_xlfn.AGGREGATE(15,6,(1/(('Info générale'!$J$13:$J$2500="OUI"))*ROW('Info générale'!$D$13:$D$2500)-12),ROW()-12)),"")</f>
        <v>langlois</v>
      </c>
      <c r="E18" s="3" t="str">
        <f>IFERROR(INDEX('Info générale'!C$13:C$2500,_xlfn.AGGREGATE(15,6,(1/(('Info générale'!$J$13:$J$2500="OUI"))*ROW('Info générale'!$D$13:$D$2500)-12),ROW()-12)),"")</f>
        <v>pierre</v>
      </c>
    </row>
    <row r="19" spans="3:5" x14ac:dyDescent="0.3">
      <c r="C19" s="4" t="str">
        <f>IFERROR(INDEX('Info générale'!$D$13:$D$2500,_xlfn.AGGREGATE(15,6,(1/(('Info générale'!$J$13:$J$2500="OUI"))*ROW('Info générale'!$D$13:$D$2500)-12),ROW()-12)),"")</f>
        <v>Cpl</v>
      </c>
      <c r="D19" s="3" t="str">
        <f>IFERROR(INDEX('Info générale'!B$13:B$2500,_xlfn.AGGREGATE(15,6,(1/(('Info générale'!$J$13:$J$2500="OUI"))*ROW('Info générale'!$D$13:$D$2500)-12),ROW()-12)),"")</f>
        <v>Gagnon</v>
      </c>
      <c r="E19" s="3" t="str">
        <f>IFERROR(INDEX('Info générale'!C$13:C$2500,_xlfn.AGGREGATE(15,6,(1/(('Info générale'!$J$13:$J$2500="OUI"))*ROW('Info générale'!$D$13:$D$2500)-12),ROW()-12)),"")</f>
        <v>joelle</v>
      </c>
    </row>
    <row r="20" spans="3:5" x14ac:dyDescent="0.3">
      <c r="C20" s="4" t="str">
        <f>IFERROR(INDEX('Info générale'!$D$13:$D$2500,_xlfn.AGGREGATE(15,6,(1/(('Info générale'!$J$13:$J$2500="OUI"))*ROW('Info générale'!$D$13:$D$2500)-12),ROW()-12)),"")</f>
        <v>Cpl</v>
      </c>
      <c r="D20" s="3" t="str">
        <f>IFERROR(INDEX('Info générale'!B$13:B$2500,_xlfn.AGGREGATE(15,6,(1/(('Info générale'!$J$13:$J$2500="OUI"))*ROW('Info générale'!$D$13:$D$2500)-12),ROW()-12)),"")</f>
        <v>lefebvre</v>
      </c>
      <c r="E20" s="3" t="str">
        <f>IFERROR(INDEX('Info générale'!C$13:C$2500,_xlfn.AGGREGATE(15,6,(1/(('Info générale'!$J$13:$J$2500="OUI"))*ROW('Info générale'!$D$13:$D$2500)-12),ROW()-12)),"")</f>
        <v>jeremie</v>
      </c>
    </row>
    <row r="21" spans="3:5" x14ac:dyDescent="0.3">
      <c r="C21" s="4" t="str">
        <f>IFERROR(INDEX('Info générale'!$D$13:$D$2500,_xlfn.AGGREGATE(15,6,(1/(('Info générale'!$J$13:$J$2500="OUI"))*ROW('Info générale'!$D$13:$D$2500)-12),ROW()-12)),"")</f>
        <v>Cdt</v>
      </c>
      <c r="D21" s="3" t="str">
        <f>IFERROR(INDEX('Info générale'!B$13:B$2500,_xlfn.AGGREGATE(15,6,(1/(('Info générale'!$J$13:$J$2500="OUI"))*ROW('Info générale'!$D$13:$D$2500)-12),ROW()-12)),"")</f>
        <v>Bélanger</v>
      </c>
      <c r="E21" s="3" t="str">
        <f>IFERROR(INDEX('Info générale'!C$13:C$2500,_xlfn.AGGREGATE(15,6,(1/(('Info générale'!$J$13:$J$2500="OUI"))*ROW('Info générale'!$D$13:$D$2500)-12),ROW()-12)),"")</f>
        <v>pierre</v>
      </c>
    </row>
    <row r="22" spans="3:5" x14ac:dyDescent="0.3">
      <c r="C22" s="4" t="str">
        <f>IFERROR(INDEX('Info générale'!$D$13:$D$2500,_xlfn.AGGREGATE(15,6,(1/(('Info générale'!$J$13:$J$2500="OUI"))*ROW('Info générale'!$D$13:$D$2500)-12),ROW()-12)),"")</f>
        <v>Cdt</v>
      </c>
      <c r="D22" s="3" t="str">
        <f>IFERROR(INDEX('Info générale'!B$13:B$2500,_xlfn.AGGREGATE(15,6,(1/(('Info générale'!$J$13:$J$2500="OUI"))*ROW('Info générale'!$D$13:$D$2500)-12),ROW()-12)),"")</f>
        <v>gagnon</v>
      </c>
      <c r="E22" s="3" t="str">
        <f>IFERROR(INDEX('Info générale'!C$13:C$2500,_xlfn.AGGREGATE(15,6,(1/(('Info générale'!$J$13:$J$2500="OUI"))*ROW('Info générale'!$D$13:$D$2500)-12),ROW()-12)),"")</f>
        <v>sebastien</v>
      </c>
    </row>
    <row r="23" spans="3:5" x14ac:dyDescent="0.3">
      <c r="C23" s="4" t="str">
        <f>IFERROR(INDEX('Info générale'!$D$13:$D$2500,_xlfn.AGGREGATE(15,6,(1/(('Info générale'!$J$13:$J$2500="OUI"))*ROW('Info générale'!$D$13:$D$2500)-12),ROW()-12)),"")</f>
        <v/>
      </c>
      <c r="D23" s="3" t="str">
        <f>IFERROR(INDEX('Info générale'!B$13:B$2500,_xlfn.AGGREGATE(15,6,(1/(('Info générale'!$J$13:$J$2500="OUI"))*ROW('Info générale'!$D$13:$D$2500)-12),ROW()-12)),"")</f>
        <v/>
      </c>
      <c r="E23" s="3" t="str">
        <f>IFERROR(INDEX('Info générale'!C$13:C$2500,_xlfn.AGGREGATE(15,6,(1/(('Info générale'!$J$13:$J$2500="OUI"))*ROW('Info générale'!$D$13:$D$2500)-12),ROW()-12)),"")</f>
        <v/>
      </c>
    </row>
    <row r="24" spans="3:5" x14ac:dyDescent="0.3">
      <c r="C24" s="4" t="str">
        <f>IFERROR(INDEX('Info générale'!$D$13:$D$2500,_xlfn.AGGREGATE(15,6,(1/(('Info générale'!$J$13:$J$2500="OUI"))*ROW('Info générale'!$D$13:$D$2500)-12),ROW()-12)),"")</f>
        <v/>
      </c>
      <c r="D24" s="3" t="str">
        <f>IFERROR(INDEX('Info générale'!B$13:B$2500,_xlfn.AGGREGATE(15,6,(1/(('Info générale'!$J$13:$J$2500="OUI"))*ROW('Info générale'!$D$13:$D$2500)-12),ROW()-12)),"")</f>
        <v/>
      </c>
      <c r="E24" s="3" t="str">
        <f>IFERROR(INDEX('Info générale'!C$13:C$2500,_xlfn.AGGREGATE(15,6,(1/(('Info générale'!$J$13:$J$2500="OUI"))*ROW('Info générale'!$D$13:$D$2500)-12),ROW()-12)),"")</f>
        <v/>
      </c>
    </row>
    <row r="25" spans="3:5" x14ac:dyDescent="0.3">
      <c r="C25" s="4" t="str">
        <f>IFERROR(INDEX('Info générale'!$D$13:$D$2500,_xlfn.AGGREGATE(15,6,(1/(('Info générale'!$J$13:$J$2500="OUI"))*ROW('Info générale'!$D$13:$D$2500)-12),ROW()-12)),"")</f>
        <v/>
      </c>
      <c r="D25" s="3" t="str">
        <f>IFERROR(INDEX('Info générale'!B$13:B$2500,_xlfn.AGGREGATE(15,6,(1/(('Info générale'!$J$13:$J$2500="OUI"))*ROW('Info générale'!$D$13:$D$2500)-12),ROW()-12)),"")</f>
        <v/>
      </c>
      <c r="E25" s="3" t="str">
        <f>IFERROR(INDEX('Info générale'!C$13:C$2500,_xlfn.AGGREGATE(15,6,(1/(('Info générale'!$J$13:$J$2500="OUI"))*ROW('Info générale'!$D$13:$D$2500)-12),ROW()-12)),"")</f>
        <v/>
      </c>
    </row>
    <row r="26" spans="3:5" x14ac:dyDescent="0.3">
      <c r="C26" s="4" t="str">
        <f>IFERROR(INDEX('Info générale'!$D$13:$D$2500,_xlfn.AGGREGATE(15,6,(1/(('Info générale'!$J$13:$J$2500="OUI"))*ROW('Info générale'!$D$13:$D$2500)-12),ROW()-12)),"")</f>
        <v/>
      </c>
      <c r="D26" s="3" t="str">
        <f>IFERROR(INDEX('Info générale'!B$13:B$2500,_xlfn.AGGREGATE(15,6,(1/(('Info générale'!$J$13:$J$2500="OUI"))*ROW('Info générale'!$D$13:$D$2500)-12),ROW()-12)),"")</f>
        <v/>
      </c>
      <c r="E26" s="3" t="str">
        <f>IFERROR(INDEX('Info générale'!C$13:C$2500,_xlfn.AGGREGATE(15,6,(1/(('Info générale'!$J$13:$J$2500="OUI"))*ROW('Info générale'!$D$13:$D$2500)-12),ROW()-12)),"")</f>
        <v/>
      </c>
    </row>
    <row r="27" spans="3:5" x14ac:dyDescent="0.3">
      <c r="C27" s="4" t="str">
        <f>IFERROR(INDEX('Info générale'!$D$13:$D$2500,_xlfn.AGGREGATE(15,6,(1/(('Info générale'!$J$13:$J$2500="OUI"))*ROW('Info générale'!$D$13:$D$2500)-12),ROW()-12)),"")</f>
        <v/>
      </c>
      <c r="D27" s="3" t="str">
        <f>IFERROR(INDEX('Info générale'!B$13:B$2500,_xlfn.AGGREGATE(15,6,(1/(('Info générale'!$J$13:$J$2500="OUI"))*ROW('Info générale'!$D$13:$D$2500)-12),ROW()-12)),"")</f>
        <v/>
      </c>
      <c r="E27" s="3" t="str">
        <f>IFERROR(INDEX('Info générale'!C$13:C$2500,_xlfn.AGGREGATE(15,6,(1/(('Info générale'!$J$13:$J$2500="OUI"))*ROW('Info générale'!$D$13:$D$2500)-12),ROW()-12)),"")</f>
        <v/>
      </c>
    </row>
    <row r="28" spans="3:5" x14ac:dyDescent="0.3">
      <c r="C28" s="4" t="str">
        <f>IFERROR(INDEX('Info générale'!$D$13:$D$2500,_xlfn.AGGREGATE(15,6,(1/(('Info générale'!$J$13:$J$2500="OUI"))*ROW('Info générale'!$D$13:$D$2500)-12),ROW()-12)),"")</f>
        <v/>
      </c>
      <c r="D28" s="3" t="str">
        <f>IFERROR(INDEX('Info générale'!B$13:B$2500,_xlfn.AGGREGATE(15,6,(1/(('Info générale'!$J$13:$J$2500="OUI"))*ROW('Info générale'!$D$13:$D$2500)-12),ROW()-12)),"")</f>
        <v/>
      </c>
      <c r="E28" s="3" t="str">
        <f>IFERROR(INDEX('Info générale'!C$13:C$2500,_xlfn.AGGREGATE(15,6,(1/(('Info générale'!$J$13:$J$2500="OUI"))*ROW('Info générale'!$D$13:$D$2500)-12),ROW()-12)),"")</f>
        <v/>
      </c>
    </row>
    <row r="29" spans="3:5" x14ac:dyDescent="0.3">
      <c r="C29" s="4" t="str">
        <f>IFERROR(INDEX('Info générale'!$D$13:$D$2500,_xlfn.AGGREGATE(15,6,(1/(('Info générale'!$J$13:$J$2500="OUI"))*ROW('Info générale'!$D$13:$D$2500)-12),ROW()-12)),"")</f>
        <v/>
      </c>
      <c r="D29" s="3" t="str">
        <f>IFERROR(INDEX('Info générale'!B$13:B$2500,_xlfn.AGGREGATE(15,6,(1/(('Info générale'!$J$13:$J$2500="OUI"))*ROW('Info générale'!$D$13:$D$2500)-12),ROW()-12)),"")</f>
        <v/>
      </c>
      <c r="E29" s="3" t="str">
        <f>IFERROR(INDEX('Info générale'!C$13:C$2500,_xlfn.AGGREGATE(15,6,(1/(('Info générale'!$J$13:$J$2500="OUI"))*ROW('Info générale'!$D$13:$D$2500)-12),ROW()-12)),"")</f>
        <v/>
      </c>
    </row>
    <row r="30" spans="3:5" x14ac:dyDescent="0.3">
      <c r="C30" s="4" t="str">
        <f>IFERROR(INDEX('Info générale'!$D$13:$D$2500,_xlfn.AGGREGATE(15,6,(1/(('Info générale'!$J$13:$J$2500="OUI"))*ROW('Info générale'!$D$13:$D$2500)-12),ROW()-12)),"")</f>
        <v/>
      </c>
      <c r="D30" s="3" t="str">
        <f>IFERROR(INDEX('Info générale'!B$13:B$2500,_xlfn.AGGREGATE(15,6,(1/(('Info générale'!$J$13:$J$2500="OUI"))*ROW('Info générale'!$D$13:$D$2500)-12),ROW()-12)),"")</f>
        <v/>
      </c>
      <c r="E30" s="3" t="str">
        <f>IFERROR(INDEX('Info générale'!C$13:C$2500,_xlfn.AGGREGATE(15,6,(1/(('Info générale'!$J$13:$J$2500="OUI"))*ROW('Info générale'!$D$13:$D$2500)-12),ROW()-12)),"")</f>
        <v/>
      </c>
    </row>
    <row r="31" spans="3:5" x14ac:dyDescent="0.3">
      <c r="C31" s="4" t="str">
        <f>IFERROR(INDEX('Info générale'!$D$13:$D$2500,_xlfn.AGGREGATE(15,6,(1/(('Info générale'!$J$13:$J$2500="OUI"))*ROW('Info générale'!$D$13:$D$2500)-12),ROW()-12)),"")</f>
        <v/>
      </c>
      <c r="D31" s="3" t="str">
        <f>IFERROR(INDEX('Info générale'!B$13:B$2500,_xlfn.AGGREGATE(15,6,(1/(('Info générale'!$J$13:$J$2500="OUI"))*ROW('Info générale'!$D$13:$D$2500)-12),ROW()-12)),"")</f>
        <v/>
      </c>
      <c r="E31" s="3" t="str">
        <f>IFERROR(INDEX('Info générale'!C$13:C$2500,_xlfn.AGGREGATE(15,6,(1/(('Info générale'!$J$13:$J$2500="OUI"))*ROW('Info générale'!$D$13:$D$2500)-12),ROW()-12)),"")</f>
        <v/>
      </c>
    </row>
  </sheetData>
  <dataValidations count="1">
    <dataValidation type="list" allowBlank="1" showInputMessage="1" showErrorMessage="1" sqref="C12">
      <formula1>$L$4:$L$12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Info générale</vt:lpstr>
      <vt:lpstr>tableau voulu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Jérémie Gagnon</dc:creator>
  <cp:lastModifiedBy>mdo100</cp:lastModifiedBy>
  <dcterms:created xsi:type="dcterms:W3CDTF">2022-11-29T20:37:15Z</dcterms:created>
  <dcterms:modified xsi:type="dcterms:W3CDTF">2022-11-29T21:05:02Z</dcterms:modified>
</cp:coreProperties>
</file>