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6" windowHeight="7152"/>
  </bookViews>
  <sheets>
    <sheet name="Feuil1" sheetId="1" r:id="rId1"/>
  </sheets>
  <definedNames>
    <definedName name="_xlnm._FilterDatabase" localSheetId="0" hidden="1">Feuil1!$A$1:$D$88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<sst xmlns="http://schemas.openxmlformats.org/spreadsheetml/2006/main" count="91" uniqueCount="6">
  <si>
    <t>Semaine</t>
  </si>
  <si>
    <t>Entrée</t>
  </si>
  <si>
    <t>Sortie</t>
  </si>
  <si>
    <t>Mouvements</t>
  </si>
  <si>
    <t>Quantité</t>
  </si>
  <si>
    <t>Qté cummulé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</si>
</sst>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3" fillId="0" borderId="1" xfId="1" applyFont="1" applyFill="1" applyBorder="1" applyAlignment="1">
      <alignment horizontal="left"/>
    </xf>
    <xf numFmtId="0" fontId="0" fillId="0" borderId="0" xfId="0" applyNumberFormat="1" applyFill="1"/>
    <xf numFmtId="1" fontId="0" fillId="0" borderId="0" xfId="0" applyNumberFormat="1" applyFill="1"/>
    <xf numFmtId="1" fontId="0" fillId="0" borderId="0" xfId="0" applyNumberFormat="1"/>
    <xf numFmtId="0" fontId="0" fillId="3" borderId="0" xfId="0" applyNumberFormat="1" applyFill="1"/>
    <xf numFmtId="1" fontId="0" fillId="3" borderId="0" xfId="0" applyNumberFormat="1" applyFill="1"/>
    <xf numFmtId="0" fontId="0" fillId="2" borderId="0" xfId="0" applyNumberFormat="1" applyFill="1"/>
    <xf numFmtId="1" fontId="0" fillId="2" borderId="0" xfId="0" applyNumberFormat="1" applyFill="1"/>
    <xf numFmtId="0" fontId="1" fillId="0" borderId="0" xfId="0" applyFont="1"/>
    <xf numFmtId="1" fontId="1" fillId="3" borderId="0" xfId="0" applyNumberFormat="1" applyFont="1" applyFill="1"/>
    <xf numFmtId="1" fontId="1" fillId="2" borderId="0" xfId="0" applyNumberFormat="1" applyFont="1" applyFill="1"/>
  </cellXfs>
  <cellStyles count="2">
    <cellStyle name="Normal" xfId="0" builtinId="0"/>
    <cellStyle name="Normal_Source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3</xdr:row>
      <xdr:rowOff>152400</xdr:rowOff>
    </xdr:from>
    <xdr:to>
      <xdr:col>8</xdr:col>
      <xdr:colOff>289559</xdr:colOff>
      <xdr:row>9</xdr:row>
      <xdr:rowOff>160019</xdr:rowOff>
    </xdr:to>
    <xdr:sp macro="" textlink="">
      <xdr:nvSpPr>
        <xdr:cNvPr id="2" name="Rectangle 1"/>
        <xdr:cNvSpPr/>
      </xdr:nvSpPr>
      <xdr:spPr>
        <a:xfrm>
          <a:off x="4560570" y="701040"/>
          <a:ext cx="2533649" cy="1104899"/>
        </a:xfrm>
        <a:prstGeom prst="rect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L'objectif</a:t>
          </a:r>
          <a:r>
            <a:rPr lang="fr-FR" sz="1200" b="1" baseline="0"/>
            <a:t> est de cumulé les quantités pour les sorties mais aussi pour les entrées, avec une formule</a:t>
          </a:r>
          <a:r>
            <a:rPr lang="fr-FR" sz="1100" baseline="0"/>
            <a:t>.</a:t>
          </a:r>
        </a:p>
        <a:p>
          <a:pPr algn="l"/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8"/>
  <sheetViews>
    <sheetView tabSelected="1" workbookViewId="0">
      <selection activeCell="D2" sqref="D2"/>
    </sheetView>
  </sheetViews>
  <sheetFormatPr baseColWidth="10" defaultRowHeight="14.4" x14ac:dyDescent="0.3"/>
  <cols>
    <col min="2" max="2" width="15" bestFit="1" customWidth="1"/>
    <col min="3" max="3" width="11.109375" bestFit="1" customWidth="1"/>
    <col min="4" max="4" width="15.33203125" bestFit="1" customWidth="1"/>
  </cols>
  <sheetData>
    <row r="1" spans="1:4" x14ac:dyDescent="0.3">
      <c r="A1" t="s">
        <v>0</v>
      </c>
      <c r="B1" t="s">
        <v>3</v>
      </c>
      <c r="C1" t="s">
        <v>4</v>
      </c>
      <c r="D1" s="9" t="s">
        <v>5</v>
      </c>
    </row>
    <row r="2" spans="1:4" x14ac:dyDescent="0.3">
      <c r="A2" s="1">
        <v>31</v>
      </c>
      <c r="B2" s="5" t="s">
        <v>2</v>
      </c>
      <c r="C2" s="6">
        <v>13.3333333333333</v>
      </c>
      <c r="D2" s="10">
        <f>SUMIFS($C$2:C2,$A$2:A2,A2,$B$2:B2,B2)</f>
        <v>13.3333333333333</v>
      </c>
    </row>
    <row r="3" spans="1:4" x14ac:dyDescent="0.3">
      <c r="A3" s="1">
        <v>31</v>
      </c>
      <c r="B3" s="5" t="s">
        <v>2</v>
      </c>
      <c r="C3" s="6">
        <v>160</v>
      </c>
      <c r="D3" s="10">
        <f>SUMIFS($C$2:C3,$A$2:A3,A3,$B$2:B3,B3)</f>
        <v>173.33333333333331</v>
      </c>
    </row>
    <row r="4" spans="1:4" x14ac:dyDescent="0.3">
      <c r="A4" s="1">
        <v>31</v>
      </c>
      <c r="B4" s="5" t="s">
        <v>2</v>
      </c>
      <c r="C4" s="6">
        <v>680</v>
      </c>
      <c r="D4" s="10">
        <f>SUMIFS($C$2:C4,$A$2:A4,A4,$B$2:B4,B4)</f>
        <v>853.33333333333326</v>
      </c>
    </row>
    <row r="5" spans="1:4" x14ac:dyDescent="0.3">
      <c r="A5" s="1">
        <v>31</v>
      </c>
      <c r="B5" s="5" t="s">
        <v>2</v>
      </c>
      <c r="C5" s="6">
        <v>224</v>
      </c>
      <c r="D5" s="10">
        <f>SUMIFS($C$2:C5,$A$2:A5,A5,$B$2:B5,B5)</f>
        <v>1077.3333333333333</v>
      </c>
    </row>
    <row r="6" spans="1:4" x14ac:dyDescent="0.3">
      <c r="A6" s="1">
        <v>31</v>
      </c>
      <c r="B6" s="5" t="s">
        <v>2</v>
      </c>
      <c r="C6" s="6">
        <v>20</v>
      </c>
      <c r="D6" s="10">
        <f>SUMIFS($C$2:C6,$A$2:A6,A6,$B$2:B6,B6)</f>
        <v>1097.3333333333333</v>
      </c>
    </row>
    <row r="7" spans="1:4" x14ac:dyDescent="0.3">
      <c r="A7" s="1">
        <v>31</v>
      </c>
      <c r="B7" s="5" t="s">
        <v>2</v>
      </c>
      <c r="C7" s="6">
        <v>1034.48275862069</v>
      </c>
      <c r="D7" s="10">
        <f>SUMIFS($C$2:C7,$A$2:A7,A7,$B$2:B7,B7)</f>
        <v>2131.8160919540232</v>
      </c>
    </row>
    <row r="8" spans="1:4" x14ac:dyDescent="0.3">
      <c r="A8" s="1">
        <v>31</v>
      </c>
      <c r="B8" s="5" t="s">
        <v>2</v>
      </c>
      <c r="C8" s="6">
        <v>400</v>
      </c>
      <c r="D8" s="10">
        <f>SUMIFS($C$2:C8,$A$2:A8,A8,$B$2:B8,B8)</f>
        <v>2531.8160919540232</v>
      </c>
    </row>
    <row r="9" spans="1:4" x14ac:dyDescent="0.3">
      <c r="A9" s="1">
        <v>31</v>
      </c>
      <c r="B9" s="5" t="s">
        <v>2</v>
      </c>
      <c r="C9" s="6">
        <v>3</v>
      </c>
      <c r="D9" s="10">
        <f>SUMIFS($C$2:C9,$A$2:A9,A9,$B$2:B9,B9)</f>
        <v>2534.8160919540232</v>
      </c>
    </row>
    <row r="10" spans="1:4" x14ac:dyDescent="0.3">
      <c r="A10" s="1">
        <v>31</v>
      </c>
      <c r="B10" s="5" t="s">
        <v>2</v>
      </c>
      <c r="C10" s="6">
        <v>447</v>
      </c>
      <c r="D10" s="10">
        <f>SUMIFS($C$2:C10,$A$2:A10,A10,$B$2:B10,B10)</f>
        <v>2981.8160919540232</v>
      </c>
    </row>
    <row r="11" spans="1:4" x14ac:dyDescent="0.3">
      <c r="A11" s="1">
        <v>31</v>
      </c>
      <c r="B11" s="7" t="s">
        <v>1</v>
      </c>
      <c r="C11" s="8">
        <v>8</v>
      </c>
      <c r="D11" s="11">
        <f>SUMIFS($C$2:C11,$A$2:A11,A11,$B$2:B11,B11)</f>
        <v>8</v>
      </c>
    </row>
    <row r="12" spans="1:4" x14ac:dyDescent="0.3">
      <c r="A12" s="1">
        <v>31</v>
      </c>
      <c r="B12" s="7" t="s">
        <v>1</v>
      </c>
      <c r="C12" s="8">
        <v>120</v>
      </c>
      <c r="D12" s="11">
        <f>SUMIFS($C$2:C12,$A$2:A12,A12,$B$2:B12,B12)</f>
        <v>128</v>
      </c>
    </row>
    <row r="13" spans="1:4" x14ac:dyDescent="0.3">
      <c r="A13" s="1">
        <v>31</v>
      </c>
      <c r="B13" s="7" t="s">
        <v>1</v>
      </c>
      <c r="C13" s="8">
        <v>10</v>
      </c>
      <c r="D13" s="11">
        <f>SUMIFS($C$2:C13,$A$2:A13,A13,$B$2:B13,B13)</f>
        <v>138</v>
      </c>
    </row>
    <row r="14" spans="1:4" x14ac:dyDescent="0.3">
      <c r="A14" s="1">
        <v>31</v>
      </c>
      <c r="B14" s="5" t="s">
        <v>2</v>
      </c>
      <c r="C14" s="6">
        <v>61.1111111111111</v>
      </c>
      <c r="D14" s="10">
        <f>SUMIFS($C$2:C14,$A$2:A14,A14,$B$2:B14,B14)</f>
        <v>3042.9272030651346</v>
      </c>
    </row>
    <row r="15" spans="1:4" x14ac:dyDescent="0.3">
      <c r="A15" s="1">
        <v>31</v>
      </c>
      <c r="B15" s="5" t="s">
        <v>2</v>
      </c>
      <c r="C15" s="6">
        <v>45.5555555555556</v>
      </c>
      <c r="D15" s="10">
        <f>SUMIFS($C$2:C15,$A$2:A15,A15,$B$2:B15,B15)</f>
        <v>3088.4827586206902</v>
      </c>
    </row>
    <row r="16" spans="1:4" x14ac:dyDescent="0.3">
      <c r="A16" s="1">
        <v>31</v>
      </c>
      <c r="B16" s="7" t="s">
        <v>1</v>
      </c>
      <c r="C16" s="8">
        <v>5</v>
      </c>
      <c r="D16" s="11">
        <f>SUMIFS($C$2:C16,$A$2:A16,A16,$B$2:B16,B16)</f>
        <v>143</v>
      </c>
    </row>
    <row r="17" spans="1:4" x14ac:dyDescent="0.3">
      <c r="A17" s="1">
        <v>31</v>
      </c>
      <c r="B17" s="7" t="s">
        <v>1</v>
      </c>
      <c r="C17" s="8">
        <v>20</v>
      </c>
      <c r="D17" s="11">
        <f>SUMIFS($C$2:C17,$A$2:A17,A17,$B$2:B17,B17)</f>
        <v>163</v>
      </c>
    </row>
    <row r="18" spans="1:4" x14ac:dyDescent="0.3">
      <c r="A18" s="1">
        <v>31</v>
      </c>
      <c r="B18" s="7" t="s">
        <v>1</v>
      </c>
      <c r="C18" s="8">
        <v>80</v>
      </c>
      <c r="D18" s="11">
        <f>SUMIFS($C$2:C18,$A$2:A18,A18,$B$2:B18,B18)</f>
        <v>243</v>
      </c>
    </row>
    <row r="19" spans="1:4" x14ac:dyDescent="0.3">
      <c r="A19" s="1">
        <v>31</v>
      </c>
      <c r="B19" s="2" t="s">
        <v>2</v>
      </c>
      <c r="C19" s="3">
        <v>80</v>
      </c>
      <c r="D19" s="4">
        <f>SUMIFS($C$2:C19,$A$2:A19,A19,$B$2:B19,B19)</f>
        <v>3168.4827586206902</v>
      </c>
    </row>
    <row r="20" spans="1:4" x14ac:dyDescent="0.3">
      <c r="A20" s="1">
        <v>31</v>
      </c>
      <c r="B20" s="2" t="s">
        <v>2</v>
      </c>
      <c r="C20" s="3">
        <v>72.2222222222222</v>
      </c>
      <c r="D20" s="4">
        <f>SUMIFS($C$2:C20,$A$2:A20,A20,$B$2:B20,B20)</f>
        <v>3240.7049808429124</v>
      </c>
    </row>
    <row r="21" spans="1:4" x14ac:dyDescent="0.3">
      <c r="A21" s="1">
        <v>31</v>
      </c>
      <c r="B21" s="2" t="s">
        <v>2</v>
      </c>
      <c r="C21" s="3">
        <v>2.6666666666666701</v>
      </c>
      <c r="D21" s="4">
        <f>SUMIFS($C$2:C21,$A$2:A21,A21,$B$2:B21,B21)</f>
        <v>3243.3716475095789</v>
      </c>
    </row>
    <row r="22" spans="1:4" x14ac:dyDescent="0.3">
      <c r="A22" s="1">
        <v>31</v>
      </c>
      <c r="B22" s="2" t="s">
        <v>2</v>
      </c>
      <c r="C22" s="3">
        <v>2</v>
      </c>
      <c r="D22" s="4">
        <f>SUMIFS($C$2:C22,$A$2:A22,A22,$B$2:B22,B22)</f>
        <v>3245.3716475095789</v>
      </c>
    </row>
    <row r="23" spans="1:4" x14ac:dyDescent="0.3">
      <c r="A23" s="1">
        <v>31</v>
      </c>
      <c r="B23" s="2" t="s">
        <v>2</v>
      </c>
      <c r="C23" s="3">
        <v>2</v>
      </c>
      <c r="D23" s="4">
        <f>SUMIFS($C$2:C23,$A$2:A23,A23,$B$2:B23,B23)</f>
        <v>3247.3716475095789</v>
      </c>
    </row>
    <row r="24" spans="1:4" x14ac:dyDescent="0.3">
      <c r="A24" s="1">
        <v>31</v>
      </c>
      <c r="B24" s="2" t="s">
        <v>2</v>
      </c>
      <c r="C24" s="3">
        <v>30</v>
      </c>
      <c r="D24" s="4">
        <f>SUMIFS($C$2:C24,$A$2:A24,A24,$B$2:B24,B24)</f>
        <v>3277.3716475095789</v>
      </c>
    </row>
    <row r="25" spans="1:4" x14ac:dyDescent="0.3">
      <c r="A25" s="1">
        <v>31</v>
      </c>
      <c r="B25" s="2" t="s">
        <v>2</v>
      </c>
      <c r="C25" s="3">
        <v>3</v>
      </c>
      <c r="D25" s="4">
        <f>SUMIFS($C$2:C25,$A$2:A25,A25,$B$2:B25,B25)</f>
        <v>3280.3716475095789</v>
      </c>
    </row>
    <row r="26" spans="1:4" x14ac:dyDescent="0.3">
      <c r="A26" s="1">
        <v>31</v>
      </c>
      <c r="B26" s="2" t="s">
        <v>2</v>
      </c>
      <c r="C26" s="3">
        <v>5</v>
      </c>
      <c r="D26" s="4">
        <f>SUMIFS($C$2:C26,$A$2:A26,A26,$B$2:B26,B26)</f>
        <v>3285.3716475095789</v>
      </c>
    </row>
    <row r="27" spans="1:4" x14ac:dyDescent="0.3">
      <c r="A27" s="1">
        <v>31</v>
      </c>
      <c r="B27" s="2" t="s">
        <v>1</v>
      </c>
      <c r="C27" s="3">
        <v>70</v>
      </c>
      <c r="D27" s="4">
        <f>SUMIFS($C$2:C27,$A$2:A27,A27,$B$2:B27,B27)</f>
        <v>313</v>
      </c>
    </row>
    <row r="28" spans="1:4" x14ac:dyDescent="0.3">
      <c r="A28" s="1">
        <v>31</v>
      </c>
      <c r="B28" s="2" t="s">
        <v>2</v>
      </c>
      <c r="C28" s="3">
        <v>5</v>
      </c>
      <c r="D28" s="4">
        <f>SUMIFS($C$2:C28,$A$2:A28,A28,$B$2:B28,B28)</f>
        <v>3290.3716475095789</v>
      </c>
    </row>
    <row r="29" spans="1:4" x14ac:dyDescent="0.3">
      <c r="A29" s="1">
        <v>31</v>
      </c>
      <c r="B29" s="2" t="s">
        <v>1</v>
      </c>
      <c r="C29" s="3">
        <v>6</v>
      </c>
      <c r="D29" s="4">
        <f>SUMIFS($C$2:C29,$A$2:A29,A29,$B$2:B29,B29)</f>
        <v>319</v>
      </c>
    </row>
    <row r="30" spans="1:4" x14ac:dyDescent="0.3">
      <c r="A30" s="1">
        <v>31</v>
      </c>
      <c r="B30" s="2" t="s">
        <v>1</v>
      </c>
      <c r="C30" s="3">
        <v>39</v>
      </c>
      <c r="D30" s="4">
        <f>SUMIFS($C$2:C30,$A$2:A30,A30,$B$2:B30,B30)</f>
        <v>358</v>
      </c>
    </row>
    <row r="31" spans="1:4" x14ac:dyDescent="0.3">
      <c r="A31" s="1">
        <v>31</v>
      </c>
      <c r="B31" s="2" t="s">
        <v>1</v>
      </c>
      <c r="C31" s="3">
        <v>33</v>
      </c>
      <c r="D31" s="4">
        <f>SUMIFS($C$2:C31,$A$2:A31,A31,$B$2:B31,B31)</f>
        <v>391</v>
      </c>
    </row>
    <row r="32" spans="1:4" x14ac:dyDescent="0.3">
      <c r="A32" s="1">
        <v>31</v>
      </c>
      <c r="B32" s="2" t="s">
        <v>1</v>
      </c>
      <c r="C32" s="3">
        <v>9</v>
      </c>
      <c r="D32" s="4">
        <f>SUMIFS($C$2:C32,$A$2:A32,A32,$B$2:B32,B32)</f>
        <v>400</v>
      </c>
    </row>
    <row r="33" spans="1:4" x14ac:dyDescent="0.3">
      <c r="A33" s="1">
        <v>31</v>
      </c>
      <c r="B33" s="2" t="s">
        <v>1</v>
      </c>
      <c r="C33" s="3">
        <v>12</v>
      </c>
      <c r="D33" s="4">
        <f>SUMIFS($C$2:C33,$A$2:A33,A33,$B$2:B33,B33)</f>
        <v>412</v>
      </c>
    </row>
    <row r="34" spans="1:4" x14ac:dyDescent="0.3">
      <c r="A34" s="1">
        <v>31</v>
      </c>
      <c r="B34" s="2" t="s">
        <v>1</v>
      </c>
      <c r="C34" s="3">
        <v>5</v>
      </c>
      <c r="D34" s="4">
        <f>SUMIFS($C$2:C34,$A$2:A34,A34,$B$2:B34,B34)</f>
        <v>417</v>
      </c>
    </row>
    <row r="35" spans="1:4" x14ac:dyDescent="0.3">
      <c r="A35" s="1">
        <v>31</v>
      </c>
      <c r="B35" s="2" t="s">
        <v>1</v>
      </c>
      <c r="C35" s="3">
        <v>4</v>
      </c>
      <c r="D35" s="4">
        <f>SUMIFS($C$2:C35,$A$2:A35,A35,$B$2:B35,B35)</f>
        <v>421</v>
      </c>
    </row>
    <row r="36" spans="1:4" x14ac:dyDescent="0.3">
      <c r="A36" s="1">
        <v>31</v>
      </c>
      <c r="B36" s="2" t="s">
        <v>1</v>
      </c>
      <c r="C36" s="3">
        <v>4</v>
      </c>
      <c r="D36" s="4">
        <f>SUMIFS($C$2:C36,$A$2:A36,A36,$B$2:B36,B36)</f>
        <v>425</v>
      </c>
    </row>
    <row r="37" spans="1:4" x14ac:dyDescent="0.3">
      <c r="A37" s="1">
        <v>31</v>
      </c>
      <c r="B37" s="2" t="s">
        <v>1</v>
      </c>
      <c r="C37" s="3">
        <v>3</v>
      </c>
      <c r="D37" s="4">
        <f>SUMIFS($C$2:C37,$A$2:A37,A37,$B$2:B37,B37)</f>
        <v>428</v>
      </c>
    </row>
    <row r="38" spans="1:4" x14ac:dyDescent="0.3">
      <c r="A38" s="1">
        <v>31</v>
      </c>
      <c r="B38" s="2" t="s">
        <v>1</v>
      </c>
      <c r="C38" s="3">
        <v>1</v>
      </c>
      <c r="D38" s="4">
        <f>SUMIFS($C$2:C38,$A$2:A38,A38,$B$2:B38,B38)</f>
        <v>429</v>
      </c>
    </row>
    <row r="39" spans="1:4" x14ac:dyDescent="0.3">
      <c r="A39" s="1">
        <v>31</v>
      </c>
      <c r="B39" s="2" t="s">
        <v>1</v>
      </c>
      <c r="C39" s="3">
        <v>49</v>
      </c>
      <c r="D39" s="4">
        <f>SUMIFS($C$2:C39,$A$2:A39,A39,$B$2:B39,B39)</f>
        <v>478</v>
      </c>
    </row>
    <row r="40" spans="1:4" x14ac:dyDescent="0.3">
      <c r="A40" s="1">
        <v>31</v>
      </c>
      <c r="B40" s="2" t="s">
        <v>1</v>
      </c>
      <c r="C40" s="3">
        <v>4</v>
      </c>
      <c r="D40" s="4">
        <f>SUMIFS($C$2:C40,$A$2:A40,A40,$B$2:B40,B40)</f>
        <v>482</v>
      </c>
    </row>
    <row r="41" spans="1:4" x14ac:dyDescent="0.3">
      <c r="A41" s="1">
        <v>31</v>
      </c>
      <c r="B41" s="2" t="s">
        <v>1</v>
      </c>
      <c r="C41" s="3">
        <v>3</v>
      </c>
      <c r="D41" s="4">
        <f>SUMIFS($C$2:C41,$A$2:A41,A41,$B$2:B41,B41)</f>
        <v>485</v>
      </c>
    </row>
    <row r="42" spans="1:4" x14ac:dyDescent="0.3">
      <c r="A42" s="1">
        <v>31</v>
      </c>
      <c r="B42" s="2" t="s">
        <v>1</v>
      </c>
      <c r="C42" s="3">
        <v>1</v>
      </c>
      <c r="D42" s="4">
        <f>SUMIFS($C$2:C42,$A$2:A42,A42,$B$2:B42,B42)</f>
        <v>486</v>
      </c>
    </row>
    <row r="43" spans="1:4" x14ac:dyDescent="0.3">
      <c r="A43" s="1">
        <v>31</v>
      </c>
      <c r="B43" s="2" t="s">
        <v>1</v>
      </c>
      <c r="C43" s="3">
        <v>21</v>
      </c>
      <c r="D43" s="4">
        <f>SUMIFS($C$2:C43,$A$2:A43,A43,$B$2:B43,B43)</f>
        <v>507</v>
      </c>
    </row>
    <row r="44" spans="1:4" x14ac:dyDescent="0.3">
      <c r="A44" s="1">
        <v>31</v>
      </c>
      <c r="B44" s="2" t="s">
        <v>1</v>
      </c>
      <c r="C44" s="3">
        <v>14</v>
      </c>
      <c r="D44" s="4">
        <f>SUMIFS($C$2:C44,$A$2:A44,A44,$B$2:B44,B44)</f>
        <v>521</v>
      </c>
    </row>
    <row r="45" spans="1:4" x14ac:dyDescent="0.3">
      <c r="A45" s="1">
        <v>31</v>
      </c>
      <c r="B45" s="2" t="s">
        <v>2</v>
      </c>
      <c r="C45" s="3">
        <v>18</v>
      </c>
      <c r="D45" s="4">
        <f>SUMIFS($C$2:C45,$A$2:A45,A45,$B$2:B45,B45)</f>
        <v>3308.3716475095789</v>
      </c>
    </row>
    <row r="46" spans="1:4" x14ac:dyDescent="0.3">
      <c r="A46" s="1">
        <v>31</v>
      </c>
      <c r="B46" s="2" t="s">
        <v>2</v>
      </c>
      <c r="C46" s="3">
        <v>20</v>
      </c>
      <c r="D46" s="4">
        <f>SUMIFS($C$2:C46,$A$2:A46,A46,$B$2:B46,B46)</f>
        <v>3328.3716475095789</v>
      </c>
    </row>
    <row r="47" spans="1:4" x14ac:dyDescent="0.3">
      <c r="A47" s="1">
        <v>31</v>
      </c>
      <c r="B47" s="2" t="s">
        <v>2</v>
      </c>
      <c r="C47" s="3">
        <v>30</v>
      </c>
      <c r="D47" s="4">
        <f>SUMIFS($C$2:C47,$A$2:A47,A47,$B$2:B47,B47)</f>
        <v>3358.3716475095789</v>
      </c>
    </row>
    <row r="48" spans="1:4" x14ac:dyDescent="0.3">
      <c r="A48" s="1">
        <v>31</v>
      </c>
      <c r="B48" s="2" t="s">
        <v>2</v>
      </c>
      <c r="C48" s="3">
        <v>478</v>
      </c>
      <c r="D48" s="4">
        <f>SUMIFS($C$2:C48,$A$2:A48,A48,$B$2:B48,B48)</f>
        <v>3836.3716475095789</v>
      </c>
    </row>
    <row r="49" spans="1:4" x14ac:dyDescent="0.3">
      <c r="A49" s="1">
        <v>31</v>
      </c>
      <c r="B49" s="2" t="s">
        <v>2</v>
      </c>
      <c r="C49" s="3">
        <v>30</v>
      </c>
      <c r="D49" s="4">
        <f>SUMIFS($C$2:C49,$A$2:A49,A49,$B$2:B49,B49)</f>
        <v>3866.3716475095789</v>
      </c>
    </row>
    <row r="50" spans="1:4" x14ac:dyDescent="0.3">
      <c r="A50" s="1">
        <v>31</v>
      </c>
      <c r="B50" s="2" t="s">
        <v>2</v>
      </c>
      <c r="C50" s="3">
        <v>10</v>
      </c>
      <c r="D50" s="4">
        <f>SUMIFS($C$2:C50,$A$2:A50,A50,$B$2:B50,B50)</f>
        <v>3876.3716475095789</v>
      </c>
    </row>
    <row r="51" spans="1:4" x14ac:dyDescent="0.3">
      <c r="A51" s="1">
        <v>32</v>
      </c>
      <c r="B51" s="2" t="s">
        <v>1</v>
      </c>
      <c r="C51" s="3">
        <v>1550</v>
      </c>
      <c r="D51" s="4">
        <f>SUMIFS($C$2:C51,$A$2:A51,A51,$B$2:B51,B51)</f>
        <v>1550</v>
      </c>
    </row>
    <row r="52" spans="1:4" x14ac:dyDescent="0.3">
      <c r="A52" s="1">
        <v>32</v>
      </c>
      <c r="B52" s="2" t="s">
        <v>1</v>
      </c>
      <c r="C52" s="3">
        <v>245</v>
      </c>
      <c r="D52" s="4">
        <f>SUMIFS($C$2:C52,$A$2:A52,A52,$B$2:B52,B52)</f>
        <v>1795</v>
      </c>
    </row>
    <row r="53" spans="1:4" x14ac:dyDescent="0.3">
      <c r="A53" s="1">
        <v>32</v>
      </c>
      <c r="B53" s="2" t="s">
        <v>2</v>
      </c>
      <c r="C53" s="3">
        <v>4</v>
      </c>
      <c r="D53" s="4">
        <f>SUMIFS($C$2:C53,$A$2:A53,A53,$B$2:B53,B53)</f>
        <v>4</v>
      </c>
    </row>
    <row r="54" spans="1:4" x14ac:dyDescent="0.3">
      <c r="A54" s="1">
        <v>32</v>
      </c>
      <c r="B54" s="2" t="s">
        <v>2</v>
      </c>
      <c r="C54" s="3">
        <v>80</v>
      </c>
      <c r="D54" s="4">
        <f>SUMIFS($C$2:C54,$A$2:A54,A54,$B$2:B54,B54)</f>
        <v>84</v>
      </c>
    </row>
    <row r="55" spans="1:4" x14ac:dyDescent="0.3">
      <c r="A55" s="1">
        <v>32</v>
      </c>
      <c r="B55" s="2" t="s">
        <v>2</v>
      </c>
      <c r="C55" s="3">
        <v>80</v>
      </c>
      <c r="D55" s="4">
        <f>SUMIFS($C$2:C55,$A$2:A55,A55,$B$2:B55,B55)</f>
        <v>164</v>
      </c>
    </row>
    <row r="56" spans="1:4" x14ac:dyDescent="0.3">
      <c r="A56" s="1">
        <v>32</v>
      </c>
      <c r="B56" s="2" t="s">
        <v>2</v>
      </c>
      <c r="C56" s="3">
        <v>20</v>
      </c>
      <c r="D56" s="4">
        <f>SUMIFS($C$2:C56,$A$2:A56,A56,$B$2:B56,B56)</f>
        <v>184</v>
      </c>
    </row>
    <row r="57" spans="1:4" x14ac:dyDescent="0.3">
      <c r="A57" s="1">
        <v>32</v>
      </c>
      <c r="B57" s="2" t="s">
        <v>2</v>
      </c>
      <c r="C57" s="3">
        <v>15</v>
      </c>
      <c r="D57" s="4">
        <f>SUMIFS($C$2:C57,$A$2:A57,A57,$B$2:B57,B57)</f>
        <v>199</v>
      </c>
    </row>
    <row r="58" spans="1:4" x14ac:dyDescent="0.3">
      <c r="A58" s="1">
        <v>32</v>
      </c>
      <c r="B58" s="2" t="s">
        <v>2</v>
      </c>
      <c r="C58" s="3">
        <v>1</v>
      </c>
      <c r="D58" s="4">
        <f>SUMIFS($C$2:C58,$A$2:A58,A58,$B$2:B58,B58)</f>
        <v>200</v>
      </c>
    </row>
    <row r="59" spans="1:4" x14ac:dyDescent="0.3">
      <c r="A59" s="1">
        <v>32</v>
      </c>
      <c r="B59" s="2" t="s">
        <v>2</v>
      </c>
      <c r="C59" s="3">
        <v>33.3333333333333</v>
      </c>
      <c r="D59" s="4">
        <f>SUMIFS($C$2:C59,$A$2:A59,A59,$B$2:B59,B59)</f>
        <v>233.33333333333331</v>
      </c>
    </row>
    <row r="60" spans="1:4" x14ac:dyDescent="0.3">
      <c r="A60" s="1">
        <v>32</v>
      </c>
      <c r="B60" s="2" t="s">
        <v>2</v>
      </c>
      <c r="C60" s="3">
        <v>44.4444444444444</v>
      </c>
      <c r="D60" s="4">
        <f>SUMIFS($C$2:C60,$A$2:A60,A60,$B$2:B60,B60)</f>
        <v>277.77777777777771</v>
      </c>
    </row>
    <row r="61" spans="1:4" x14ac:dyDescent="0.3">
      <c r="A61" s="1">
        <v>32</v>
      </c>
      <c r="B61" s="2" t="s">
        <v>2</v>
      </c>
      <c r="C61" s="3">
        <v>8.8888888888888893</v>
      </c>
      <c r="D61" s="4">
        <f>SUMIFS($C$2:C61,$A$2:A61,A61,$B$2:B61,B61)</f>
        <v>286.66666666666663</v>
      </c>
    </row>
    <row r="62" spans="1:4" x14ac:dyDescent="0.3">
      <c r="A62" s="1">
        <v>32</v>
      </c>
      <c r="B62" s="2" t="s">
        <v>2</v>
      </c>
      <c r="C62" s="3">
        <v>10</v>
      </c>
      <c r="D62" s="4">
        <f>SUMIFS($C$2:C62,$A$2:A62,A62,$B$2:B62,B62)</f>
        <v>296.66666666666663</v>
      </c>
    </row>
    <row r="63" spans="1:4" x14ac:dyDescent="0.3">
      <c r="A63" s="1">
        <v>32</v>
      </c>
      <c r="B63" s="2" t="s">
        <v>2</v>
      </c>
      <c r="C63" s="3">
        <v>11</v>
      </c>
      <c r="D63" s="4">
        <f>SUMIFS($C$2:C63,$A$2:A63,A63,$B$2:B63,B63)</f>
        <v>307.66666666666663</v>
      </c>
    </row>
    <row r="64" spans="1:4" x14ac:dyDescent="0.3">
      <c r="A64" s="1">
        <v>32</v>
      </c>
      <c r="B64" s="2" t="s">
        <v>2</v>
      </c>
      <c r="C64" s="3">
        <v>10</v>
      </c>
      <c r="D64" s="4">
        <f>SUMIFS($C$2:C64,$A$2:A64,A64,$B$2:B64,B64)</f>
        <v>317.66666666666663</v>
      </c>
    </row>
    <row r="65" spans="1:4" x14ac:dyDescent="0.3">
      <c r="A65" s="1">
        <v>32</v>
      </c>
      <c r="B65" s="2" t="s">
        <v>2</v>
      </c>
      <c r="C65" s="3">
        <v>40</v>
      </c>
      <c r="D65" s="4">
        <f>SUMIFS($C$2:C65,$A$2:A65,A65,$B$2:B65,B65)</f>
        <v>357.66666666666663</v>
      </c>
    </row>
    <row r="66" spans="1:4" x14ac:dyDescent="0.3">
      <c r="A66" s="1">
        <v>32</v>
      </c>
      <c r="B66" s="2" t="s">
        <v>1</v>
      </c>
      <c r="C66" s="3">
        <v>2.8787878787878798</v>
      </c>
      <c r="D66" s="4">
        <f>SUMIFS($C$2:C66,$A$2:A66,A66,$B$2:B66,B66)</f>
        <v>1797.878787878788</v>
      </c>
    </row>
    <row r="67" spans="1:4" x14ac:dyDescent="0.3">
      <c r="A67" s="1">
        <v>32</v>
      </c>
      <c r="B67" s="2" t="s">
        <v>1</v>
      </c>
      <c r="C67" s="3">
        <v>5625</v>
      </c>
      <c r="D67" s="4">
        <f>SUMIFS($C$2:C67,$A$2:A67,A67,$B$2:B67,B67)</f>
        <v>7422.878787878788</v>
      </c>
    </row>
    <row r="68" spans="1:4" x14ac:dyDescent="0.3">
      <c r="A68" s="1">
        <v>32</v>
      </c>
      <c r="B68" s="2" t="s">
        <v>2</v>
      </c>
      <c r="C68" s="3">
        <v>5</v>
      </c>
      <c r="D68" s="4">
        <f>SUMIFS($C$2:C68,$A$2:A68,A68,$B$2:B68,B68)</f>
        <v>362.66666666666663</v>
      </c>
    </row>
    <row r="69" spans="1:4" x14ac:dyDescent="0.3">
      <c r="A69" s="1">
        <v>32</v>
      </c>
      <c r="B69" s="2" t="s">
        <v>2</v>
      </c>
      <c r="C69" s="3">
        <v>13</v>
      </c>
      <c r="D69" s="4">
        <f>SUMIFS($C$2:C69,$A$2:A69,A69,$B$2:B69,B69)</f>
        <v>375.66666666666663</v>
      </c>
    </row>
    <row r="70" spans="1:4" x14ac:dyDescent="0.3">
      <c r="A70" s="1">
        <v>32</v>
      </c>
      <c r="B70" s="2" t="s">
        <v>2</v>
      </c>
      <c r="C70" s="3">
        <v>80</v>
      </c>
      <c r="D70" s="4">
        <f>SUMIFS($C$2:C70,$A$2:A70,A70,$B$2:B70,B70)</f>
        <v>455.66666666666663</v>
      </c>
    </row>
    <row r="71" spans="1:4" x14ac:dyDescent="0.3">
      <c r="A71" s="1">
        <v>32</v>
      </c>
      <c r="B71" s="2" t="s">
        <v>2</v>
      </c>
      <c r="C71" s="3">
        <v>30</v>
      </c>
      <c r="D71" s="4">
        <f>SUMIFS($C$2:C71,$A$2:A71,A71,$B$2:B71,B71)</f>
        <v>485.66666666666663</v>
      </c>
    </row>
    <row r="72" spans="1:4" x14ac:dyDescent="0.3">
      <c r="A72" s="1">
        <v>32</v>
      </c>
      <c r="B72" s="2" t="s">
        <v>2</v>
      </c>
      <c r="C72" s="3">
        <v>10</v>
      </c>
      <c r="D72" s="4">
        <f>SUMIFS($C$2:C72,$A$2:A72,A72,$B$2:B72,B72)</f>
        <v>495.66666666666663</v>
      </c>
    </row>
    <row r="73" spans="1:4" x14ac:dyDescent="0.3">
      <c r="A73" s="1">
        <v>32</v>
      </c>
      <c r="B73" s="2" t="s">
        <v>1</v>
      </c>
      <c r="C73" s="3">
        <v>75</v>
      </c>
      <c r="D73" s="4">
        <f>SUMIFS($C$2:C73,$A$2:A73,A73,$B$2:B73,B73)</f>
        <v>7497.878787878788</v>
      </c>
    </row>
    <row r="74" spans="1:4" x14ac:dyDescent="0.3">
      <c r="A74" s="1">
        <v>32</v>
      </c>
      <c r="B74" s="2" t="s">
        <v>1</v>
      </c>
      <c r="C74" s="3">
        <v>8</v>
      </c>
      <c r="D74" s="4">
        <f>SUMIFS($C$2:C74,$A$2:A74,A74,$B$2:B74,B74)</f>
        <v>7505.878787878788</v>
      </c>
    </row>
    <row r="75" spans="1:4" x14ac:dyDescent="0.3">
      <c r="A75" s="1">
        <v>32</v>
      </c>
      <c r="B75" s="2" t="s">
        <v>1</v>
      </c>
      <c r="C75" s="3">
        <v>10</v>
      </c>
      <c r="D75" s="4">
        <f>SUMIFS($C$2:C75,$A$2:A75,A75,$B$2:B75,B75)</f>
        <v>7515.878787878788</v>
      </c>
    </row>
    <row r="76" spans="1:4" x14ac:dyDescent="0.3">
      <c r="A76" s="1">
        <v>32</v>
      </c>
      <c r="B76" s="2" t="s">
        <v>1</v>
      </c>
      <c r="C76" s="3">
        <v>5</v>
      </c>
      <c r="D76" s="4">
        <f>SUMIFS($C$2:C76,$A$2:A76,A76,$B$2:B76,B76)</f>
        <v>7520.878787878788</v>
      </c>
    </row>
    <row r="77" spans="1:4" x14ac:dyDescent="0.3">
      <c r="A77" s="1">
        <v>32</v>
      </c>
      <c r="B77" s="2" t="s">
        <v>1</v>
      </c>
      <c r="C77" s="3">
        <v>12</v>
      </c>
      <c r="D77" s="4">
        <f>SUMIFS($C$2:C77,$A$2:A77,A77,$B$2:B77,B77)</f>
        <v>7532.878787878788</v>
      </c>
    </row>
    <row r="78" spans="1:4" x14ac:dyDescent="0.3">
      <c r="A78" s="1">
        <v>32</v>
      </c>
      <c r="B78" s="2" t="s">
        <v>1</v>
      </c>
      <c r="C78" s="3">
        <v>15</v>
      </c>
      <c r="D78" s="4">
        <f>SUMIFS($C$2:C78,$A$2:A78,A78,$B$2:B78,B78)</f>
        <v>7547.878787878788</v>
      </c>
    </row>
    <row r="79" spans="1:4" x14ac:dyDescent="0.3">
      <c r="A79" s="1">
        <v>32</v>
      </c>
      <c r="B79" s="2" t="s">
        <v>1</v>
      </c>
      <c r="C79" s="3">
        <v>25</v>
      </c>
      <c r="D79" s="4">
        <f>SUMIFS($C$2:C79,$A$2:A79,A79,$B$2:B79,B79)</f>
        <v>7572.878787878788</v>
      </c>
    </row>
    <row r="80" spans="1:4" x14ac:dyDescent="0.3">
      <c r="A80" s="1">
        <v>32</v>
      </c>
      <c r="B80" s="2" t="s">
        <v>1</v>
      </c>
      <c r="C80" s="3">
        <v>50</v>
      </c>
      <c r="D80" s="4">
        <f>SUMIFS($C$2:C80,$A$2:A80,A80,$B$2:B80,B80)</f>
        <v>7622.878787878788</v>
      </c>
    </row>
    <row r="81" spans="1:4" x14ac:dyDescent="0.3">
      <c r="A81" s="1">
        <v>32</v>
      </c>
      <c r="B81" s="2" t="s">
        <v>1</v>
      </c>
      <c r="C81" s="3">
        <v>50</v>
      </c>
      <c r="D81" s="4">
        <f>SUMIFS($C$2:C81,$A$2:A81,A81,$B$2:B81,B81)</f>
        <v>7672.878787878788</v>
      </c>
    </row>
    <row r="82" spans="1:4" x14ac:dyDescent="0.3">
      <c r="A82" s="1">
        <v>32</v>
      </c>
      <c r="B82" s="2" t="s">
        <v>1</v>
      </c>
      <c r="C82" s="3">
        <v>75</v>
      </c>
      <c r="D82" s="4">
        <f>SUMIFS($C$2:C82,$A$2:A82,A82,$B$2:B82,B82)</f>
        <v>7747.878787878788</v>
      </c>
    </row>
    <row r="83" spans="1:4" x14ac:dyDescent="0.3">
      <c r="A83" s="1">
        <v>32</v>
      </c>
      <c r="B83" s="2" t="s">
        <v>1</v>
      </c>
      <c r="C83" s="3">
        <v>75</v>
      </c>
      <c r="D83" s="4">
        <f>SUMIFS($C$2:C83,$A$2:A83,A83,$B$2:B83,B83)</f>
        <v>7822.878787878788</v>
      </c>
    </row>
    <row r="84" spans="1:4" x14ac:dyDescent="0.3">
      <c r="A84" s="1">
        <v>32</v>
      </c>
      <c r="B84" s="2" t="s">
        <v>1</v>
      </c>
      <c r="C84" s="3">
        <v>25</v>
      </c>
      <c r="D84" s="4">
        <f>SUMIFS($C$2:C84,$A$2:A84,A84,$B$2:B84,B84)</f>
        <v>7847.878787878788</v>
      </c>
    </row>
    <row r="85" spans="1:4" x14ac:dyDescent="0.3">
      <c r="A85" s="1">
        <v>32</v>
      </c>
      <c r="B85" s="2" t="s">
        <v>1</v>
      </c>
      <c r="C85" s="3">
        <v>25</v>
      </c>
      <c r="D85" s="4">
        <f>SUMIFS($C$2:C85,$A$2:A85,A85,$B$2:B85,B85)</f>
        <v>7872.878787878788</v>
      </c>
    </row>
    <row r="86" spans="1:4" x14ac:dyDescent="0.3">
      <c r="A86" s="1">
        <v>32</v>
      </c>
      <c r="B86" s="2" t="s">
        <v>1</v>
      </c>
      <c r="C86" s="3">
        <v>25</v>
      </c>
      <c r="D86" s="4">
        <f>SUMIFS($C$2:C86,$A$2:A86,A86,$B$2:B86,B86)</f>
        <v>7897.878787878788</v>
      </c>
    </row>
    <row r="87" spans="1:4" x14ac:dyDescent="0.3">
      <c r="A87" s="1">
        <v>32</v>
      </c>
      <c r="B87" s="2" t="s">
        <v>1</v>
      </c>
      <c r="C87" s="3">
        <v>50</v>
      </c>
      <c r="D87" s="4">
        <f>SUMIFS($C$2:C87,$A$2:A87,A87,$B$2:B87,B87)</f>
        <v>7947.878787878788</v>
      </c>
    </row>
    <row r="88" spans="1:4" x14ac:dyDescent="0.3">
      <c r="A88" s="1">
        <v>32</v>
      </c>
      <c r="B88" s="2" t="s">
        <v>1</v>
      </c>
      <c r="C88" s="3">
        <v>50</v>
      </c>
      <c r="D88" s="4">
        <f>SUMIFS($C$2:C88,$A$2:A88,A88,$B$2:B88,B88)</f>
        <v>7997.878787878788</v>
      </c>
    </row>
  </sheetData>
  <autoFilter ref="A1:D88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RAGT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VABRE Aurélien</dc:creator>
  <cp:lastModifiedBy>mdo100</cp:lastModifiedBy>
  <dcterms:created xsi:type="dcterms:W3CDTF">2022-01-28T07:43:38Z</dcterms:created>
  <dcterms:modified xsi:type="dcterms:W3CDTF">2022-01-28T08:15:19Z</dcterms:modified>
</cp:coreProperties>
</file>