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23256" windowHeight="13176"/>
  </bookViews>
  <sheets>
    <sheet name="Feuil2" sheetId="2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5" i="2" l="1"/>
  <c r="J5" i="2"/>
  <c r="J2" i="2" s="1"/>
  <c r="I6" i="2"/>
  <c r="J6" i="2"/>
  <c r="I7" i="2"/>
  <c r="J7" i="2"/>
  <c r="I8" i="2"/>
  <c r="J8" i="2"/>
  <c r="I9" i="2"/>
  <c r="J9" i="2"/>
  <c r="I10" i="2"/>
  <c r="J10" i="2"/>
  <c r="I11" i="2"/>
  <c r="J11" i="2"/>
  <c r="I12" i="2"/>
  <c r="J12" i="2"/>
  <c r="I13" i="2"/>
  <c r="J13" i="2"/>
  <c r="J4" i="2"/>
  <c r="I4" i="2"/>
  <c r="H4" i="2"/>
  <c r="I2" i="2"/>
  <c r="H2" i="2"/>
  <c r="H5" i="2" l="1"/>
  <c r="H6" i="2"/>
  <c r="H7" i="2"/>
  <c r="H8" i="2"/>
  <c r="H9" i="2"/>
  <c r="H10" i="2"/>
  <c r="H11" i="2"/>
  <c r="H12" i="2"/>
  <c r="H13" i="2"/>
  <c r="G2" i="2" l="1"/>
</calcChain>
</file>

<file path=xl/sharedStrings.xml><?xml version="1.0" encoding="utf-8"?>
<sst xmlns="http://schemas.openxmlformats.org/spreadsheetml/2006/main" count="8" uniqueCount="8">
  <si>
    <t>N° CMD</t>
  </si>
  <si>
    <t>Date preparation</t>
  </si>
  <si>
    <t>Date reception</t>
  </si>
  <si>
    <t>Date expedition</t>
  </si>
  <si>
    <t xml:space="preserve">Nb de commande </t>
  </si>
  <si>
    <t>Moyenne entre reception et preparation</t>
  </si>
  <si>
    <t>Moyenne entre preparation et expedition</t>
  </si>
  <si>
    <t>moyenne entre reception et expedition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</si>
</sst>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Century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1" fontId="1" fillId="2" borderId="1" xfId="0" applyNumberFormat="1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14" fontId="0" fillId="0" borderId="0" xfId="0" applyNumberFormat="1"/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4" borderId="2" xfId="0" applyFill="1" applyBorder="1" applyAlignment="1">
      <alignment horizontal="center" vertical="center"/>
    </xf>
  </cellXfs>
  <cellStyles count="1">
    <cellStyle name="Normal" xfId="0" builtinId="0"/>
  </cellStyles>
  <dxfs count="5"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22C40C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26"/>
  <sheetViews>
    <sheetView tabSelected="1" topLeftCell="B1" workbookViewId="0">
      <selection activeCell="H2" sqref="H2"/>
    </sheetView>
  </sheetViews>
  <sheetFormatPr baseColWidth="10" defaultRowHeight="14.4" x14ac:dyDescent="0.3"/>
  <cols>
    <col min="2" max="2" width="14.109375" bestFit="1" customWidth="1"/>
    <col min="3" max="3" width="16.109375" bestFit="1" customWidth="1"/>
    <col min="4" max="4" width="15.33203125" bestFit="1" customWidth="1"/>
    <col min="7" max="7" width="17.109375" bestFit="1" customWidth="1"/>
    <col min="8" max="8" width="37.5546875" style="9" bestFit="1" customWidth="1"/>
    <col min="9" max="9" width="38.6640625" style="9" bestFit="1" customWidth="1"/>
    <col min="10" max="10" width="36.88671875" style="9" bestFit="1" customWidth="1"/>
  </cols>
  <sheetData>
    <row r="1" spans="1:10" ht="31.5" customHeight="1" x14ac:dyDescent="0.3">
      <c r="A1" s="4" t="s">
        <v>0</v>
      </c>
      <c r="B1" s="4" t="s">
        <v>2</v>
      </c>
      <c r="C1" s="4" t="s">
        <v>1</v>
      </c>
      <c r="D1" s="4" t="s">
        <v>3</v>
      </c>
      <c r="E1" s="5"/>
      <c r="F1" s="5"/>
      <c r="G1" s="4" t="s">
        <v>4</v>
      </c>
      <c r="H1" s="4" t="s">
        <v>5</v>
      </c>
      <c r="I1" s="4" t="s">
        <v>6</v>
      </c>
      <c r="J1" s="4" t="s">
        <v>7</v>
      </c>
    </row>
    <row r="2" spans="1:10" ht="18.75" customHeight="1" x14ac:dyDescent="0.3">
      <c r="A2" s="6"/>
      <c r="B2" s="6"/>
      <c r="C2" s="6"/>
      <c r="D2" s="6"/>
      <c r="E2" s="5"/>
      <c r="F2" s="5"/>
      <c r="G2" s="9">
        <f>COUNTA(A4:A1048576)</f>
        <v>9</v>
      </c>
      <c r="H2" s="11">
        <f>IFERROR(AVERAGEIF(H4:H10000,"&gt;0",H4:H10000),0)</f>
        <v>1.75</v>
      </c>
      <c r="I2" s="11">
        <f t="shared" ref="I2:J2" si="0">IFERROR(AVERAGEIF(I4:I10000,"&gt;0",I4:I10000),0)</f>
        <v>2</v>
      </c>
      <c r="J2" s="11">
        <f t="shared" si="0"/>
        <v>4</v>
      </c>
    </row>
    <row r="3" spans="1:10" ht="6.75" customHeight="1" x14ac:dyDescent="0.3">
      <c r="A3" s="7"/>
      <c r="B3" s="7"/>
      <c r="C3" s="7"/>
      <c r="D3" s="7"/>
      <c r="E3" s="8"/>
      <c r="F3" s="8"/>
      <c r="G3" s="7"/>
      <c r="H3" s="7"/>
      <c r="I3" s="7"/>
      <c r="J3" s="7"/>
    </row>
    <row r="4" spans="1:10" x14ac:dyDescent="0.3">
      <c r="A4">
        <v>1</v>
      </c>
      <c r="B4" s="3">
        <v>44200</v>
      </c>
      <c r="C4" s="3"/>
      <c r="D4" s="3"/>
      <c r="H4" s="10">
        <f>IFERROR(DATEDIF(B4,C4,"d"),0)</f>
        <v>0</v>
      </c>
      <c r="I4" s="10">
        <f>IFERROR(DATEDIF(C4,D4,"d"),0)</f>
        <v>0</v>
      </c>
      <c r="J4" s="10">
        <f>IFERROR(DATEDIF(B4,D4,"d"),0)</f>
        <v>0</v>
      </c>
    </row>
    <row r="5" spans="1:10" x14ac:dyDescent="0.3">
      <c r="A5">
        <v>4</v>
      </c>
      <c r="B5" s="3">
        <v>44200</v>
      </c>
      <c r="C5" s="3">
        <v>44200</v>
      </c>
      <c r="D5" s="3">
        <v>44200</v>
      </c>
      <c r="H5" s="10">
        <f t="shared" ref="H5:H13" si="1">IFERROR(DATEDIF(B5,C5,"d"),0)</f>
        <v>0</v>
      </c>
      <c r="I5" s="10">
        <f t="shared" ref="I5:I13" si="2">IFERROR(DATEDIF(C5,D5,"d"),0)</f>
        <v>0</v>
      </c>
      <c r="J5" s="10">
        <f t="shared" ref="J5:J13" si="3">IFERROR(DATEDIF(B5,D5,"d"),0)</f>
        <v>0</v>
      </c>
    </row>
    <row r="6" spans="1:10" x14ac:dyDescent="0.3">
      <c r="A6">
        <v>7</v>
      </c>
      <c r="B6" s="3">
        <v>44201</v>
      </c>
      <c r="C6" s="3">
        <v>44202</v>
      </c>
      <c r="D6" s="3"/>
      <c r="H6" s="10">
        <f t="shared" si="1"/>
        <v>1</v>
      </c>
      <c r="I6" s="10">
        <f t="shared" si="2"/>
        <v>0</v>
      </c>
      <c r="J6" s="10">
        <f t="shared" si="3"/>
        <v>0</v>
      </c>
    </row>
    <row r="7" spans="1:10" x14ac:dyDescent="0.3">
      <c r="A7">
        <v>8</v>
      </c>
      <c r="B7" s="3">
        <v>44201</v>
      </c>
      <c r="C7" s="3">
        <v>44201</v>
      </c>
      <c r="D7" s="3"/>
      <c r="H7" s="10">
        <f t="shared" si="1"/>
        <v>0</v>
      </c>
      <c r="I7" s="10">
        <f t="shared" si="2"/>
        <v>0</v>
      </c>
      <c r="J7" s="10">
        <f t="shared" si="3"/>
        <v>0</v>
      </c>
    </row>
    <row r="8" spans="1:10" x14ac:dyDescent="0.3">
      <c r="A8">
        <v>9</v>
      </c>
      <c r="B8" s="3">
        <v>44201</v>
      </c>
      <c r="C8" s="3">
        <v>44203</v>
      </c>
      <c r="D8" s="3"/>
      <c r="H8" s="10">
        <f t="shared" si="1"/>
        <v>2</v>
      </c>
      <c r="I8" s="10">
        <f t="shared" si="2"/>
        <v>0</v>
      </c>
      <c r="J8" s="10">
        <f t="shared" si="3"/>
        <v>0</v>
      </c>
    </row>
    <row r="9" spans="1:10" x14ac:dyDescent="0.3">
      <c r="A9">
        <v>11</v>
      </c>
      <c r="B9" s="3">
        <v>44201</v>
      </c>
      <c r="C9" s="3">
        <v>44204</v>
      </c>
      <c r="D9" s="3">
        <v>44206</v>
      </c>
      <c r="H9" s="10">
        <f t="shared" si="1"/>
        <v>3</v>
      </c>
      <c r="I9" s="10">
        <f t="shared" si="2"/>
        <v>2</v>
      </c>
      <c r="J9" s="10">
        <f t="shared" si="3"/>
        <v>5</v>
      </c>
    </row>
    <row r="10" spans="1:10" x14ac:dyDescent="0.3">
      <c r="A10">
        <v>12</v>
      </c>
      <c r="B10" s="3">
        <v>44201</v>
      </c>
      <c r="C10" s="3"/>
      <c r="D10" s="3"/>
      <c r="H10" s="10">
        <f t="shared" si="1"/>
        <v>0</v>
      </c>
      <c r="I10" s="10">
        <f t="shared" si="2"/>
        <v>0</v>
      </c>
      <c r="J10" s="10">
        <f t="shared" si="3"/>
        <v>0</v>
      </c>
    </row>
    <row r="11" spans="1:10" x14ac:dyDescent="0.3">
      <c r="A11">
        <v>17</v>
      </c>
      <c r="B11" s="3">
        <v>44202</v>
      </c>
      <c r="C11" s="3">
        <v>44203</v>
      </c>
      <c r="D11" s="3">
        <v>44205</v>
      </c>
      <c r="H11" s="10">
        <f t="shared" si="1"/>
        <v>1</v>
      </c>
      <c r="I11" s="10">
        <f t="shared" si="2"/>
        <v>2</v>
      </c>
      <c r="J11" s="10">
        <f t="shared" si="3"/>
        <v>3</v>
      </c>
    </row>
    <row r="12" spans="1:10" x14ac:dyDescent="0.3">
      <c r="A12">
        <v>18</v>
      </c>
      <c r="B12" s="3">
        <v>44202</v>
      </c>
      <c r="C12" s="3"/>
      <c r="D12" s="3"/>
      <c r="H12" s="10">
        <f t="shared" si="1"/>
        <v>0</v>
      </c>
      <c r="I12" s="10">
        <f t="shared" si="2"/>
        <v>0</v>
      </c>
      <c r="J12" s="10">
        <f t="shared" si="3"/>
        <v>0</v>
      </c>
    </row>
    <row r="13" spans="1:10" x14ac:dyDescent="0.3">
      <c r="H13" s="10">
        <f t="shared" si="1"/>
        <v>0</v>
      </c>
      <c r="I13" s="10">
        <f t="shared" si="2"/>
        <v>0</v>
      </c>
      <c r="J13" s="10">
        <f t="shared" si="3"/>
        <v>0</v>
      </c>
    </row>
    <row r="3126" spans="1:4" ht="15" thickBot="1" x14ac:dyDescent="0.35">
      <c r="A3126" s="1"/>
      <c r="B3126" s="2"/>
      <c r="C3126" s="2"/>
      <c r="D3126" s="2"/>
    </row>
  </sheetData>
  <conditionalFormatting sqref="A3126:D3126">
    <cfRule type="expression" dxfId="4" priority="36">
      <formula>$K3126="ANNULE"</formula>
    </cfRule>
    <cfRule type="expression" dxfId="3" priority="37">
      <formula>$M3126="X"</formula>
    </cfRule>
    <cfRule type="expression" dxfId="2" priority="38">
      <formula>$K3126&lt;&gt;""</formula>
    </cfRule>
    <cfRule type="expression" dxfId="1" priority="39">
      <formula>$H3126&lt;&gt;""</formula>
    </cfRule>
    <cfRule type="expression" dxfId="0" priority="40">
      <formula>A3126:G3126&lt;&gt;""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>Ministère des Armées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mdo100</dc:creator>
  <cp:lastModifiedBy>mdo100</cp:lastModifiedBy>
  <dcterms:created xsi:type="dcterms:W3CDTF">2022-01-07T08:24:40Z</dcterms:created>
  <dcterms:modified xsi:type="dcterms:W3CDTF">2022-01-11T12:18:09Z</dcterms:modified>
</cp:coreProperties>
</file>