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84" activeTab="1"/>
  </bookViews>
  <sheets>
    <sheet name="Feuil1" sheetId="1" r:id="rId1"/>
    <sheet name="Feuil1 (2)" sheetId="2" r:id="rId2"/>
  </sheets>
  <definedNames>
    <definedName name="DonnéesExternes_1" localSheetId="1" hidden="1">'Feuil1 (2)'!$E$1:$G$5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  <c r="F2" i="1"/>
  <c r="F3" i="1"/>
  <c r="F4" i="1"/>
  <c r="F5" i="1"/>
  <c r="F6" i="1"/>
  <c r="F7" i="1"/>
  <c r="F8" i="1"/>
  <c r="E3" i="1" l="1"/>
  <c r="E4" i="1"/>
  <c r="E5" i="1"/>
  <c r="E6" i="1"/>
  <c r="E7" i="1"/>
  <c r="E8" i="1"/>
  <c r="E2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24fcadeb-f0ae-4990-8480-ce5f5b70611a)$;location=Tableau1;extended properties=&quot;UEsDBBQAAgAIAHJrUlO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ya1JT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cmtSU4E1CKLkAAAAWAEAABMAHABGb3JtdWxhcy9TZWN0aW9uMS5tIKIYACigFAAAAAAAAAAAAAAAAAAAAAAAAAAAAG2OsW6DMBCGdyTe4eQsICGkzFEm2i3tUJA6IAYHjsaK8VU+oyZCPFCeIy8WO6TtEi/2+f7//37G1ikyUC73ehNHccQHabGDSu41ynENW9Do4gj8KWm0Lfqf11OLOi9Ga9G4T7LHPdExSaf6XQ64Fb9e0cx1QcZ5UZMtESuxU18GGXqlnb1ekIXPuxvyErUv8kE/nCykLKBBS4fsvGqn2OVv8vTY1i9+0aSgDKBsD7DMoe/dkP4Rq/M3wkCd6tX18o+rrDTckx0K0uNggoqTJ/2yaRIhWmTgQlLn3/OcxpEyzwmbG1BLAQItABQAAgAIAHJrUlOBMA7CqwAAAPoAAAASAAAAAAAAAAAAAAAAAAAAAABDb25maWcvUGFja2FnZS54bWxQSwECLQAUAAIACABya1JTD8rpq6QAAADpAAAAEwAAAAAAAAAAAAAAAAD3AAAAW0NvbnRlbnRfVHlwZXNdLnhtbFBLAQItABQAAgAIAHJrUlOBNQii5AAAAFgBAAATAAAAAAAAAAAAAAAAAOgBAABGb3JtdWxhcy9TZWN0aW9uMS5tUEsFBgAAAAADAAMAwgAAABkDAAAAAA==&quot;" command="SELECT * FROM [Tableau1]"/>
  </connection>
</connections>
</file>

<file path=xl/sharedStrings.xml><?xml version="1.0" encoding="utf-8"?>
<sst xmlns="http://schemas.openxmlformats.org/spreadsheetml/2006/main" count="47" uniqueCount="10">
  <si>
    <t>Date</t>
  </si>
  <si>
    <t>Client</t>
  </si>
  <si>
    <t>Client 01</t>
  </si>
  <si>
    <t>Client 02</t>
  </si>
  <si>
    <t>Client 03</t>
  </si>
  <si>
    <t>Client 04</t>
  </si>
  <si>
    <t>Client 05</t>
  </si>
  <si>
    <t>Client 06</t>
  </si>
  <si>
    <t>Information needed: client last purchase date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</si>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</sst>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charset val="178"/>
      <scheme val="minor"/>
    </font>
    <font>
      <b/>
      <sz val="12"/>
      <name val="Calibri"/>
      <family val="2"/>
      <scheme val="minor"/>
    </font>
    <font>
      <sz val="12"/>
      <name val="Bookman Old Style"/>
      <family val="1"/>
    </font>
    <font>
      <sz val="12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theme="8" tint="0.39997558519241921"/>
      </left>
      <right/>
      <top style="thin">
        <color theme="9"/>
      </top>
      <bottom style="thin">
        <color theme="8" tint="0.39997558519241921"/>
      </bottom>
      <diagonal/>
    </border>
    <border>
      <left/>
      <right/>
      <top style="thin">
        <color theme="9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5" xfId="0" applyNumberFormat="1" applyBorder="1"/>
    <xf numFmtId="0" fontId="0" fillId="0" borderId="5" xfId="0" applyBorder="1"/>
    <xf numFmtId="14" fontId="0" fillId="0" borderId="0" xfId="0" applyNumberFormat="1" applyBorder="1"/>
    <xf numFmtId="0" fontId="0" fillId="0" borderId="0" xfId="0" applyBorder="1"/>
    <xf numFmtId="14" fontId="3" fillId="0" borderId="4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quotePrefix="1" applyNumberFormat="1" applyBorder="1" applyAlignment="1"/>
    <xf numFmtId="0" fontId="0" fillId="0" borderId="0" xfId="0" applyNumberFormat="1" applyBorder="1" applyAlignment="1"/>
    <xf numFmtId="0" fontId="0" fillId="0" borderId="0" xfId="0" applyNumberFormat="1" applyAlignment="1"/>
    <xf numFmtId="14" fontId="0" fillId="0" borderId="0" xfId="0" applyNumberFormat="1" applyAlignment="1"/>
  </cellXfs>
  <cellStyles count="1">
    <cellStyle name="Normal" xfId="0" builtinId="0"/>
  </cellStyles>
  <dxfs count="17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ookman Old Style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left style="thin">
          <color theme="8" tint="0.39997558519241921"/>
        </left>
        <top style="thin">
          <color theme="9"/>
        </top>
        <bottom style="thin">
          <color theme="8" tint="0.39997558519241921"/>
        </bottom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6"/>
      <queryTableField id="2" name="Client" tableColumnId="7"/>
      <queryTableField id="3" name="Quantity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17" totalsRowShown="0" headerRowBorderDxfId="15" tableBorderDxfId="16" totalsRowBorderDxfId="14">
  <autoFilter ref="A1:C17"/>
  <tableColumns count="3">
    <tableColumn id="1" name="Date" dataDxfId="13"/>
    <tableColumn id="2" name="Client" dataDxfId="12"/>
    <tableColumn id="3" name="Quantity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E1:G5" tableType="queryTable" totalsRowShown="0" headerRowDxfId="3" dataDxfId="2">
  <autoFilter ref="E1:G5"/>
  <tableColumns count="3">
    <tableColumn id="6" uniqueName="6" name="Date" queryTableFieldId="1" dataDxfId="0"/>
    <tableColumn id="7" uniqueName="7" name="Client" queryTableFieldId="2" dataDxfId="1"/>
    <tableColumn id="8" uniqueName="8" name="Quantity" queryTableFieldId="3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2" sqref="E2"/>
    </sheetView>
  </sheetViews>
  <sheetFormatPr baseColWidth="10" defaultRowHeight="14.4" x14ac:dyDescent="0.3"/>
  <cols>
    <col min="1" max="1" width="14.33203125" bestFit="1" customWidth="1"/>
    <col min="2" max="2" width="31" bestFit="1" customWidth="1"/>
    <col min="5" max="5" width="11.5546875" style="7"/>
  </cols>
  <sheetData>
    <row r="1" spans="1:7" ht="15.6" x14ac:dyDescent="0.3">
      <c r="A1" s="1" t="s">
        <v>0</v>
      </c>
      <c r="B1" s="2" t="s">
        <v>1</v>
      </c>
      <c r="C1" s="3" t="s">
        <v>9</v>
      </c>
    </row>
    <row r="2" spans="1:7" ht="15.6" x14ac:dyDescent="0.3">
      <c r="A2" s="4">
        <v>44199</v>
      </c>
      <c r="B2" s="5" t="s">
        <v>2</v>
      </c>
      <c r="C2" s="6">
        <v>120</v>
      </c>
      <c r="E2" s="8">
        <f>IFERROR(_xlfn.AGGREGATE(14,6,(1/($A$2:$A$17=MAX($A$2:$A$17))*$A$2:$A$17),ROW(A1)),"")</f>
        <v>44202</v>
      </c>
      <c r="F2" s="9" t="str">
        <f>IFERROR(INDEX(B$2:B$17,_xlfn.AGGREGATE(15,6,(1/(($A$2:$A$17=$E2)))*ROW($B$2:$B$17)-1,COUNTIF($E$2:E2,E2))),"")</f>
        <v>Client 01</v>
      </c>
      <c r="G2" s="9">
        <f>IFERROR(INDEX(C$2:C$17,_xlfn.AGGREGATE(15,6,(1/(($A$2:$A$17=$E2)))*ROW($B$2:$B$17)-1,COUNTIF($E$2:E2,E2))),"")</f>
        <v>131</v>
      </c>
    </row>
    <row r="3" spans="1:7" ht="15.6" x14ac:dyDescent="0.3">
      <c r="A3" s="4">
        <v>44199</v>
      </c>
      <c r="B3" s="5" t="s">
        <v>3</v>
      </c>
      <c r="C3" s="6">
        <v>590</v>
      </c>
      <c r="E3" s="8">
        <f t="shared" ref="E3:E8" si="0">IFERROR(_xlfn.AGGREGATE(14,6,(1/($A$2:$A$17=MAX($A$2:$A$17))*$A$2:$A$17),ROW(A2)),"")</f>
        <v>44202</v>
      </c>
      <c r="F3" s="9" t="str">
        <f>IFERROR(INDEX(B$2:B$17,_xlfn.AGGREGATE(15,6,(1/(($A$2:$A$17=$E3)))*ROW($B$2:$B$17)-1,COUNTIF($E$2:E3,E3))),"")</f>
        <v>Client 02</v>
      </c>
      <c r="G3" s="9">
        <f>IFERROR(INDEX(C$2:C$17,_xlfn.AGGREGATE(15,6,(1/(($A$2:$A$17=$E3)))*ROW($B$2:$B$17)-1,COUNTIF($E$2:E3,E3))),"")</f>
        <v>595</v>
      </c>
    </row>
    <row r="4" spans="1:7" ht="15.6" x14ac:dyDescent="0.3">
      <c r="A4" s="4">
        <v>44199</v>
      </c>
      <c r="B4" s="5" t="s">
        <v>4</v>
      </c>
      <c r="C4" s="6">
        <v>570</v>
      </c>
      <c r="E4" s="8">
        <f t="shared" si="0"/>
        <v>44202</v>
      </c>
      <c r="F4" s="9" t="str">
        <f>IFERROR(INDEX(B$2:B$17,_xlfn.AGGREGATE(15,6,(1/(($A$2:$A$17=$E4)))*ROW($B$2:$B$17)-1,COUNTIF($E$2:E4,E4))),"")</f>
        <v>Client 03</v>
      </c>
      <c r="G4" s="9">
        <f>IFERROR(INDEX(C$2:C$17,_xlfn.AGGREGATE(15,6,(1/(($A$2:$A$17=$E4)))*ROW($B$2:$B$17)-1,COUNTIF($E$2:E4,E4))),"")</f>
        <v>545</v>
      </c>
    </row>
    <row r="5" spans="1:7" ht="15.6" x14ac:dyDescent="0.3">
      <c r="A5" s="4">
        <v>44199</v>
      </c>
      <c r="B5" s="5" t="s">
        <v>5</v>
      </c>
      <c r="C5" s="6">
        <v>482</v>
      </c>
      <c r="E5" s="8">
        <f t="shared" si="0"/>
        <v>44202</v>
      </c>
      <c r="F5" s="9" t="str">
        <f>IFERROR(INDEX(B$2:B$17,_xlfn.AGGREGATE(15,6,(1/(($A$2:$A$17=$E5)))*ROW($B$2:$B$17)-1,COUNTIF($E$2:E5,E5))),"")</f>
        <v>Client 06</v>
      </c>
      <c r="G5" s="9">
        <f>IFERROR(INDEX(C$2:C$17,_xlfn.AGGREGATE(15,6,(1/(($A$2:$A$17=$E5)))*ROW($B$2:$B$17)-1,COUNTIF($E$2:E5,E5))),"")</f>
        <v>60</v>
      </c>
    </row>
    <row r="6" spans="1:7" ht="15.6" x14ac:dyDescent="0.3">
      <c r="A6" s="4">
        <v>44200</v>
      </c>
      <c r="B6" s="5" t="s">
        <v>6</v>
      </c>
      <c r="C6" s="6">
        <v>68</v>
      </c>
      <c r="E6" s="8" t="str">
        <f t="shared" si="0"/>
        <v/>
      </c>
      <c r="F6" s="9" t="str">
        <f>IFERROR(INDEX(B$2:B$17,_xlfn.AGGREGATE(15,6,(1/(($A$2:$A$17=$E6)))*ROW($B$2:$B$17)-1,COUNTIF($E$2:E6,E6))),"")</f>
        <v/>
      </c>
      <c r="G6" s="9" t="str">
        <f>IFERROR(INDEX(C$2:C$17,_xlfn.AGGREGATE(15,6,(1/(($A$2:$A$17=$E6)))*ROW($B$2:$B$17)-1,COUNTIF($E$2:E6,E6))),"")</f>
        <v/>
      </c>
    </row>
    <row r="7" spans="1:7" ht="15.6" x14ac:dyDescent="0.3">
      <c r="A7" s="4">
        <v>44200</v>
      </c>
      <c r="B7" s="5" t="s">
        <v>3</v>
      </c>
      <c r="C7" s="6">
        <v>1135</v>
      </c>
      <c r="E7" s="8" t="str">
        <f t="shared" si="0"/>
        <v/>
      </c>
      <c r="F7" s="9" t="str">
        <f>IFERROR(INDEX(B$2:B$17,_xlfn.AGGREGATE(15,6,(1/(($A$2:$A$17=$E7)))*ROW($B$2:$B$17)-1,COUNTIF($E$2:E7,E7))),"")</f>
        <v/>
      </c>
      <c r="G7" s="9" t="str">
        <f>IFERROR(INDEX(C$2:C$17,_xlfn.AGGREGATE(15,6,(1/(($A$2:$A$17=$E7)))*ROW($B$2:$B$17)-1,COUNTIF($E$2:E7,E7))),"")</f>
        <v/>
      </c>
    </row>
    <row r="8" spans="1:7" ht="15.6" x14ac:dyDescent="0.3">
      <c r="A8" s="4">
        <v>44200</v>
      </c>
      <c r="B8" s="5" t="s">
        <v>4</v>
      </c>
      <c r="C8" s="6">
        <v>528</v>
      </c>
      <c r="E8" s="8" t="str">
        <f t="shared" si="0"/>
        <v/>
      </c>
      <c r="F8" s="9" t="str">
        <f>IFERROR(INDEX(B$2:B$17,_xlfn.AGGREGATE(15,6,(1/(($A$2:$A$17=$E8)))*ROW($B$2:$B$17)-1,COUNTIF($E$2:E8,E8))),"")</f>
        <v/>
      </c>
      <c r="G8" s="9" t="str">
        <f>IFERROR(INDEX(C$2:C$17,_xlfn.AGGREGATE(15,6,(1/(($A$2:$A$17=$E8)))*ROW($B$2:$B$17)-1,COUNTIF($E$2:E8,E8))),"")</f>
        <v/>
      </c>
    </row>
    <row r="9" spans="1:7" ht="15.6" x14ac:dyDescent="0.3">
      <c r="A9" s="4">
        <v>44200</v>
      </c>
      <c r="B9" s="5" t="s">
        <v>5</v>
      </c>
      <c r="C9" s="6">
        <v>330</v>
      </c>
    </row>
    <row r="10" spans="1:7" ht="15.6" x14ac:dyDescent="0.3">
      <c r="A10" s="4">
        <v>44201</v>
      </c>
      <c r="B10" s="5" t="s">
        <v>2</v>
      </c>
      <c r="C10" s="6">
        <v>160</v>
      </c>
    </row>
    <row r="11" spans="1:7" ht="15.6" x14ac:dyDescent="0.3">
      <c r="A11" s="4">
        <v>44201</v>
      </c>
      <c r="B11" s="5" t="s">
        <v>3</v>
      </c>
      <c r="C11" s="6">
        <v>590</v>
      </c>
    </row>
    <row r="12" spans="1:7" ht="15.6" x14ac:dyDescent="0.3">
      <c r="A12" s="4">
        <v>44201</v>
      </c>
      <c r="B12" s="5" t="s">
        <v>4</v>
      </c>
      <c r="C12" s="6">
        <v>545</v>
      </c>
    </row>
    <row r="13" spans="1:7" ht="15.6" x14ac:dyDescent="0.3">
      <c r="A13" s="4">
        <v>44201</v>
      </c>
      <c r="B13" s="5" t="s">
        <v>5</v>
      </c>
      <c r="C13" s="6">
        <v>335</v>
      </c>
    </row>
    <row r="14" spans="1:7" ht="15.6" x14ac:dyDescent="0.3">
      <c r="A14" s="4">
        <v>44202</v>
      </c>
      <c r="B14" s="5" t="s">
        <v>2</v>
      </c>
      <c r="C14" s="6">
        <v>131</v>
      </c>
    </row>
    <row r="15" spans="1:7" ht="15.6" x14ac:dyDescent="0.3">
      <c r="A15" s="4">
        <v>44202</v>
      </c>
      <c r="B15" s="5" t="s">
        <v>3</v>
      </c>
      <c r="C15" s="6">
        <v>595</v>
      </c>
    </row>
    <row r="16" spans="1:7" ht="15.6" x14ac:dyDescent="0.3">
      <c r="A16" s="4">
        <v>44202</v>
      </c>
      <c r="B16" s="5" t="s">
        <v>4</v>
      </c>
      <c r="C16" s="6">
        <v>545</v>
      </c>
    </row>
    <row r="17" spans="1:3" ht="15.6" x14ac:dyDescent="0.3">
      <c r="A17" s="4">
        <v>44202</v>
      </c>
      <c r="B17" s="5" t="s">
        <v>7</v>
      </c>
      <c r="C17" s="6">
        <v>60</v>
      </c>
    </row>
    <row r="19" spans="1:3" x14ac:dyDescent="0.3">
      <c r="A1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E1" sqref="E1"/>
    </sheetView>
  </sheetViews>
  <sheetFormatPr baseColWidth="10" defaultRowHeight="14.4" x14ac:dyDescent="0.3"/>
  <cols>
    <col min="1" max="1" width="14.33203125" bestFit="1" customWidth="1"/>
    <col min="2" max="2" width="31" bestFit="1" customWidth="1"/>
    <col min="5" max="5" width="10.5546875" customWidth="1"/>
    <col min="6" max="6" width="8.109375" customWidth="1"/>
    <col min="7" max="7" width="10.5546875" style="10" customWidth="1"/>
    <col min="8" max="8" width="8.109375" style="11" customWidth="1"/>
    <col min="9" max="9" width="10.5546875" style="11" customWidth="1"/>
  </cols>
  <sheetData>
    <row r="1" spans="1:9" ht="15.6" x14ac:dyDescent="0.3">
      <c r="A1" s="13" t="s">
        <v>0</v>
      </c>
      <c r="B1" s="14" t="s">
        <v>1</v>
      </c>
      <c r="C1" s="15" t="s">
        <v>9</v>
      </c>
      <c r="E1" s="22" t="s">
        <v>0</v>
      </c>
      <c r="F1" s="21" t="s">
        <v>1</v>
      </c>
      <c r="G1" s="19" t="s">
        <v>9</v>
      </c>
      <c r="H1"/>
      <c r="I1"/>
    </row>
    <row r="2" spans="1:9" ht="15.6" x14ac:dyDescent="0.3">
      <c r="A2" s="12">
        <v>44199</v>
      </c>
      <c r="B2" s="5" t="s">
        <v>2</v>
      </c>
      <c r="C2" s="6">
        <v>120</v>
      </c>
      <c r="E2" s="22">
        <v>44202</v>
      </c>
      <c r="F2" s="21" t="s">
        <v>2</v>
      </c>
      <c r="G2" s="20">
        <v>131</v>
      </c>
      <c r="H2"/>
      <c r="I2"/>
    </row>
    <row r="3" spans="1:9" ht="15.6" x14ac:dyDescent="0.3">
      <c r="A3" s="12">
        <v>44199</v>
      </c>
      <c r="B3" s="5" t="s">
        <v>3</v>
      </c>
      <c r="C3" s="6">
        <v>590</v>
      </c>
      <c r="E3" s="22">
        <v>44202</v>
      </c>
      <c r="F3" s="21" t="s">
        <v>3</v>
      </c>
      <c r="G3" s="20">
        <v>595</v>
      </c>
      <c r="H3"/>
      <c r="I3"/>
    </row>
    <row r="4" spans="1:9" ht="15.6" x14ac:dyDescent="0.3">
      <c r="A4" s="12">
        <v>44199</v>
      </c>
      <c r="B4" s="5" t="s">
        <v>4</v>
      </c>
      <c r="C4" s="6">
        <v>570</v>
      </c>
      <c r="E4" s="22">
        <v>44202</v>
      </c>
      <c r="F4" s="21" t="s">
        <v>4</v>
      </c>
      <c r="G4" s="20">
        <v>545</v>
      </c>
      <c r="H4"/>
      <c r="I4"/>
    </row>
    <row r="5" spans="1:9" ht="15.6" x14ac:dyDescent="0.3">
      <c r="A5" s="12">
        <v>44199</v>
      </c>
      <c r="B5" s="5" t="s">
        <v>5</v>
      </c>
      <c r="C5" s="6">
        <v>482</v>
      </c>
      <c r="E5" s="22">
        <v>44202</v>
      </c>
      <c r="F5" s="21" t="s">
        <v>7</v>
      </c>
      <c r="G5" s="20">
        <v>60</v>
      </c>
      <c r="H5"/>
      <c r="I5"/>
    </row>
    <row r="6" spans="1:9" ht="15.6" x14ac:dyDescent="0.3">
      <c r="A6" s="12">
        <v>44200</v>
      </c>
      <c r="B6" s="5" t="s">
        <v>6</v>
      </c>
      <c r="C6" s="6">
        <v>68</v>
      </c>
    </row>
    <row r="7" spans="1:9" ht="15.6" x14ac:dyDescent="0.3">
      <c r="A7" s="12">
        <v>44200</v>
      </c>
      <c r="B7" s="5" t="s">
        <v>3</v>
      </c>
      <c r="C7" s="6">
        <v>1135</v>
      </c>
    </row>
    <row r="8" spans="1:9" ht="15.6" x14ac:dyDescent="0.3">
      <c r="A8" s="12">
        <v>44200</v>
      </c>
      <c r="B8" s="5" t="s">
        <v>4</v>
      </c>
      <c r="C8" s="6">
        <v>528</v>
      </c>
    </row>
    <row r="9" spans="1:9" ht="15.6" x14ac:dyDescent="0.3">
      <c r="A9" s="12">
        <v>44200</v>
      </c>
      <c r="B9" s="5" t="s">
        <v>5</v>
      </c>
      <c r="C9" s="6">
        <v>330</v>
      </c>
    </row>
    <row r="10" spans="1:9" ht="15.6" x14ac:dyDescent="0.3">
      <c r="A10" s="12">
        <v>44201</v>
      </c>
      <c r="B10" s="5" t="s">
        <v>2</v>
      </c>
      <c r="C10" s="6">
        <v>160</v>
      </c>
    </row>
    <row r="11" spans="1:9" ht="15.6" x14ac:dyDescent="0.3">
      <c r="A11" s="12">
        <v>44201</v>
      </c>
      <c r="B11" s="5" t="s">
        <v>3</v>
      </c>
      <c r="C11" s="6">
        <v>590</v>
      </c>
    </row>
    <row r="12" spans="1:9" ht="15.6" x14ac:dyDescent="0.3">
      <c r="A12" s="12">
        <v>44201</v>
      </c>
      <c r="B12" s="5" t="s">
        <v>4</v>
      </c>
      <c r="C12" s="6">
        <v>545</v>
      </c>
    </row>
    <row r="13" spans="1:9" ht="15.6" x14ac:dyDescent="0.3">
      <c r="A13" s="12">
        <v>44201</v>
      </c>
      <c r="B13" s="5" t="s">
        <v>5</v>
      </c>
      <c r="C13" s="6">
        <v>335</v>
      </c>
    </row>
    <row r="14" spans="1:9" ht="15.6" x14ac:dyDescent="0.3">
      <c r="A14" s="12">
        <v>44202</v>
      </c>
      <c r="B14" s="5" t="s">
        <v>2</v>
      </c>
      <c r="C14" s="6">
        <v>131</v>
      </c>
    </row>
    <row r="15" spans="1:9" ht="15.6" x14ac:dyDescent="0.3">
      <c r="A15" s="12">
        <v>44202</v>
      </c>
      <c r="B15" s="5" t="s">
        <v>3</v>
      </c>
      <c r="C15" s="6">
        <v>595</v>
      </c>
    </row>
    <row r="16" spans="1:9" ht="15.6" x14ac:dyDescent="0.3">
      <c r="A16" s="12">
        <v>44202</v>
      </c>
      <c r="B16" s="5" t="s">
        <v>4</v>
      </c>
      <c r="C16" s="6">
        <v>545</v>
      </c>
    </row>
    <row r="17" spans="1:3" ht="15.6" x14ac:dyDescent="0.3">
      <c r="A17" s="16">
        <v>44202</v>
      </c>
      <c r="B17" s="17" t="s">
        <v>7</v>
      </c>
      <c r="C17" s="18">
        <v>60</v>
      </c>
    </row>
    <row r="19" spans="1:3" x14ac:dyDescent="0.3">
      <c r="A19" t="s">
        <v>8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32C0BA-1EAD-4379-8E92-26AB020ACD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mdo100</cp:lastModifiedBy>
  <dcterms:created xsi:type="dcterms:W3CDTF">2021-09-19T10:37:31Z</dcterms:created>
  <dcterms:modified xsi:type="dcterms:W3CDTF">2021-10-18T11:28:00Z</dcterms:modified>
</cp:coreProperties>
</file>